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yectos\topeuropa\storage\app\"/>
    </mc:Choice>
  </mc:AlternateContent>
  <bookViews>
    <workbookView xWindow="0" yWindow="0" windowWidth="23040" windowHeight="9312"/>
  </bookViews>
  <sheets>
    <sheet name="ESPAÑA" sheetId="1" r:id="rId1"/>
  </sheets>
  <externalReferences>
    <externalReference r:id="rId2"/>
    <externalReference r:id="rId3"/>
  </externalReferences>
  <definedNames>
    <definedName name="_xlnm._FilterDatabase" localSheetId="0" hidden="1">ESPAÑA!$A$1:$W$4252</definedName>
    <definedName name="attributeMapFeedProductType">[1]AttributePTDMAP!$B$1:$CB$1</definedName>
    <definedName name="optionalAttributePTDMap">[1]AttributePTDMAP!$A$88:$CB$1131</definedName>
    <definedName name="preferredAttributePTDMap">[1]AttributePTDMAP!$A$1132:$CB$1161</definedName>
    <definedName name="requiredAttributePTDMap">[1]AttributePTDMAP!$A$1:$CB$87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59" i="1" l="1"/>
  <c r="G258" i="1"/>
  <c r="G256" i="1"/>
  <c r="G255" i="1"/>
  <c r="G213" i="1"/>
  <c r="G260" i="1"/>
  <c r="G261" i="1"/>
  <c r="G262" i="1"/>
  <c r="G263" i="1"/>
  <c r="G264" i="1"/>
  <c r="G266" i="1"/>
  <c r="G267" i="1"/>
  <c r="G268" i="1"/>
  <c r="G270" i="1"/>
  <c r="G274" i="1"/>
  <c r="G275" i="1"/>
  <c r="G276" i="1"/>
  <c r="G278" i="1"/>
  <c r="G265" i="1"/>
  <c r="G248" i="1"/>
  <c r="G247" i="1"/>
  <c r="G244" i="1"/>
  <c r="G223" i="1"/>
  <c r="G220" i="1"/>
  <c r="G217" i="1"/>
  <c r="G216" i="1"/>
  <c r="G210" i="1"/>
  <c r="G205" i="1"/>
  <c r="G204" i="1"/>
  <c r="G201" i="1"/>
  <c r="G193" i="1"/>
  <c r="G179" i="1"/>
  <c r="G178" i="1"/>
  <c r="G159" i="1"/>
  <c r="G150" i="1"/>
  <c r="G145" i="1"/>
  <c r="G131" i="1"/>
  <c r="G130" i="1"/>
  <c r="G129" i="1"/>
  <c r="G128" i="1"/>
  <c r="G122" i="1"/>
  <c r="G113" i="1"/>
  <c r="G112" i="1"/>
  <c r="G110" i="1"/>
  <c r="G105" i="1"/>
  <c r="G103" i="1"/>
  <c r="G89" i="1"/>
  <c r="G88" i="1"/>
  <c r="G84" i="1"/>
  <c r="G82" i="1"/>
  <c r="G80" i="1"/>
  <c r="G79" i="1"/>
  <c r="G78" i="1"/>
  <c r="G72" i="1"/>
  <c r="G71" i="1"/>
  <c r="G48" i="1"/>
  <c r="G1630" i="1"/>
  <c r="G1633" i="1"/>
  <c r="G1637" i="1"/>
  <c r="G4143" i="1"/>
  <c r="G219" i="1" l="1"/>
  <c r="G218" i="1"/>
  <c r="G214" i="1"/>
  <c r="G212" i="1"/>
  <c r="G4144" i="1"/>
  <c r="G116" i="1" l="1"/>
  <c r="G215" i="1"/>
  <c r="G249" i="1"/>
  <c r="G272" i="1"/>
  <c r="G97" i="1"/>
  <c r="G96" i="1"/>
  <c r="G98" i="1"/>
  <c r="G4252" i="1" l="1"/>
  <c r="G4251" i="1"/>
  <c r="G4250" i="1"/>
  <c r="G4249" i="1"/>
  <c r="G4248" i="1"/>
  <c r="G4247" i="1"/>
  <c r="G4246" i="1"/>
  <c r="G4245" i="1"/>
  <c r="G4244" i="1"/>
  <c r="G4243" i="1"/>
  <c r="G4242" i="1"/>
  <c r="G4241" i="1"/>
  <c r="G4240" i="1"/>
  <c r="G4239" i="1"/>
  <c r="G4238" i="1"/>
  <c r="G4237" i="1"/>
  <c r="G4236" i="1"/>
  <c r="G4235" i="1"/>
  <c r="G4234" i="1"/>
  <c r="G4233" i="1"/>
  <c r="G4232" i="1"/>
  <c r="G4231" i="1"/>
  <c r="G4230" i="1"/>
  <c r="G4229" i="1"/>
  <c r="G4228" i="1"/>
  <c r="G4227" i="1"/>
  <c r="G4226" i="1"/>
  <c r="G4225" i="1"/>
  <c r="G4224" i="1"/>
  <c r="G4223" i="1"/>
  <c r="G4222" i="1"/>
  <c r="G4221" i="1"/>
  <c r="G4220" i="1"/>
  <c r="G4219" i="1"/>
  <c r="G4218" i="1"/>
  <c r="G4217" i="1"/>
  <c r="G4216" i="1"/>
  <c r="G4215" i="1"/>
  <c r="G4214" i="1"/>
  <c r="G4213" i="1"/>
  <c r="G4212" i="1"/>
  <c r="G4211" i="1"/>
  <c r="G4210" i="1"/>
  <c r="G4209" i="1"/>
  <c r="G4208" i="1"/>
  <c r="G4207" i="1"/>
  <c r="G4206" i="1"/>
  <c r="G4205" i="1"/>
  <c r="G4204" i="1"/>
  <c r="G4203" i="1"/>
  <c r="G4202" i="1"/>
  <c r="G4201" i="1"/>
  <c r="G4200" i="1"/>
  <c r="G4199" i="1"/>
  <c r="G4198" i="1"/>
  <c r="G4197" i="1"/>
  <c r="G4196" i="1"/>
  <c r="G4195" i="1"/>
  <c r="G4194" i="1"/>
  <c r="G4193" i="1"/>
  <c r="G4192" i="1"/>
  <c r="G4191" i="1"/>
  <c r="G4190" i="1"/>
  <c r="G4189" i="1"/>
  <c r="G4188" i="1"/>
  <c r="G4187" i="1"/>
  <c r="G4186" i="1"/>
  <c r="G4185" i="1"/>
  <c r="G4184" i="1"/>
  <c r="G4183" i="1"/>
  <c r="G4182" i="1"/>
  <c r="G4181" i="1"/>
  <c r="G4180" i="1"/>
  <c r="G4179" i="1"/>
  <c r="G4178" i="1"/>
  <c r="G4177" i="1"/>
  <c r="G4176" i="1"/>
  <c r="G4175" i="1"/>
  <c r="G4174" i="1"/>
  <c r="G4173" i="1"/>
  <c r="G4172" i="1"/>
  <c r="G4171" i="1"/>
  <c r="G4170" i="1"/>
  <c r="G4169" i="1"/>
  <c r="G4168" i="1"/>
  <c r="G4167" i="1"/>
  <c r="G4166" i="1"/>
  <c r="G4165" i="1"/>
  <c r="G4164" i="1"/>
  <c r="G4163" i="1"/>
  <c r="G4162" i="1"/>
  <c r="G4161" i="1"/>
  <c r="G4160" i="1"/>
  <c r="G4159" i="1"/>
  <c r="G4158" i="1"/>
  <c r="G4157" i="1"/>
  <c r="G4156" i="1"/>
  <c r="G4155" i="1"/>
  <c r="G4154" i="1"/>
  <c r="G4153" i="1"/>
  <c r="G4152" i="1"/>
  <c r="G4151" i="1"/>
  <c r="G4150" i="1"/>
  <c r="G4149" i="1"/>
  <c r="G4148" i="1"/>
  <c r="G4147" i="1"/>
  <c r="G4146" i="1"/>
  <c r="G4142" i="1"/>
  <c r="G4141" i="1"/>
  <c r="G4140" i="1"/>
  <c r="G4139" i="1"/>
  <c r="G4138" i="1"/>
  <c r="G4137" i="1"/>
  <c r="G4136" i="1"/>
  <c r="G4135" i="1"/>
  <c r="G4134" i="1"/>
  <c r="G4133" i="1"/>
  <c r="G4132" i="1"/>
  <c r="G4131" i="1"/>
  <c r="G4130" i="1"/>
  <c r="G4129" i="1"/>
  <c r="G4128" i="1"/>
  <c r="G4127" i="1"/>
  <c r="G4126" i="1"/>
  <c r="G4125" i="1"/>
  <c r="G4124" i="1"/>
  <c r="G4123" i="1"/>
  <c r="G4122" i="1"/>
  <c r="G4121" i="1"/>
  <c r="G4120" i="1"/>
  <c r="G4119" i="1"/>
  <c r="G4118" i="1"/>
  <c r="G4117" i="1"/>
  <c r="G4116" i="1"/>
  <c r="G4115" i="1"/>
  <c r="G4114" i="1"/>
  <c r="G4113" i="1"/>
  <c r="G4112" i="1"/>
  <c r="G4111" i="1"/>
  <c r="G4110" i="1"/>
  <c r="G4109" i="1"/>
  <c r="G4108" i="1"/>
  <c r="G4107" i="1"/>
  <c r="G4106" i="1"/>
  <c r="G4105" i="1"/>
  <c r="G4104" i="1"/>
  <c r="G4103" i="1"/>
  <c r="G4102" i="1"/>
  <c r="G4101" i="1"/>
  <c r="G4100" i="1"/>
  <c r="G4099" i="1"/>
  <c r="G4098" i="1"/>
  <c r="G4097" i="1"/>
  <c r="G4096" i="1"/>
  <c r="G4095" i="1"/>
  <c r="G4094" i="1"/>
  <c r="G4093" i="1"/>
  <c r="G4092" i="1"/>
  <c r="G4091" i="1"/>
  <c r="G4090" i="1"/>
  <c r="G4089" i="1"/>
  <c r="G4088" i="1"/>
  <c r="G4087" i="1"/>
  <c r="G4086" i="1"/>
  <c r="G4085" i="1"/>
  <c r="G4084" i="1"/>
  <c r="G4083" i="1"/>
  <c r="G4082" i="1"/>
  <c r="G4081" i="1"/>
  <c r="G4080" i="1"/>
  <c r="G4079" i="1"/>
  <c r="G4078" i="1"/>
  <c r="G4077" i="1"/>
  <c r="G4076" i="1"/>
  <c r="G4075" i="1"/>
  <c r="G4074" i="1"/>
  <c r="G4073" i="1"/>
  <c r="G4072" i="1"/>
  <c r="G4071" i="1"/>
  <c r="G4070" i="1"/>
  <c r="G4069" i="1"/>
  <c r="G4068" i="1"/>
  <c r="G4067" i="1"/>
  <c r="G4066" i="1"/>
  <c r="G4065" i="1"/>
  <c r="G4064" i="1"/>
  <c r="G4063" i="1"/>
  <c r="G4062" i="1"/>
  <c r="G4061" i="1"/>
  <c r="G4060" i="1"/>
  <c r="G4059" i="1"/>
  <c r="G4058" i="1"/>
  <c r="G4057" i="1"/>
  <c r="G4056" i="1"/>
  <c r="G4055" i="1"/>
  <c r="G4054" i="1"/>
  <c r="G4053" i="1"/>
  <c r="G4052" i="1"/>
  <c r="G4051" i="1"/>
  <c r="G4050" i="1"/>
  <c r="G4049" i="1"/>
  <c r="G4048" i="1"/>
  <c r="G4047" i="1"/>
  <c r="G4046" i="1"/>
  <c r="G4045" i="1"/>
  <c r="G4044" i="1"/>
  <c r="G4043" i="1"/>
  <c r="G4042" i="1"/>
  <c r="G4041" i="1"/>
  <c r="G4040" i="1"/>
  <c r="G4039" i="1"/>
  <c r="G4038" i="1"/>
  <c r="G4037" i="1"/>
  <c r="G4036" i="1"/>
  <c r="G4035" i="1"/>
  <c r="G4034" i="1"/>
  <c r="G4033" i="1"/>
  <c r="G4032" i="1"/>
  <c r="G4031" i="1"/>
  <c r="G4030" i="1"/>
  <c r="G4029" i="1"/>
  <c r="G4028" i="1"/>
  <c r="G4027" i="1"/>
  <c r="G4026" i="1"/>
  <c r="G4025" i="1"/>
  <c r="G4024" i="1"/>
  <c r="G4023" i="1"/>
  <c r="G4022" i="1"/>
  <c r="G4021" i="1"/>
  <c r="G4020" i="1"/>
  <c r="G4019" i="1"/>
  <c r="G4018" i="1"/>
  <c r="G4017" i="1"/>
  <c r="G4016" i="1"/>
  <c r="G4015" i="1"/>
  <c r="G4014" i="1"/>
  <c r="G4013" i="1"/>
  <c r="G4012" i="1"/>
  <c r="G4011" i="1"/>
  <c r="G4010" i="1"/>
  <c r="G4009" i="1"/>
  <c r="G4008" i="1"/>
  <c r="G4007" i="1"/>
  <c r="G4006" i="1"/>
  <c r="G4005" i="1"/>
  <c r="G4004" i="1"/>
  <c r="G4003" i="1"/>
  <c r="G4002" i="1"/>
  <c r="G4001" i="1"/>
  <c r="G4000" i="1"/>
  <c r="G3999" i="1"/>
  <c r="G3998" i="1"/>
  <c r="G3997" i="1"/>
  <c r="G3996" i="1"/>
  <c r="G3995" i="1"/>
  <c r="G3994" i="1"/>
  <c r="G3993" i="1"/>
  <c r="G3992" i="1"/>
  <c r="G3991" i="1"/>
  <c r="G3990" i="1"/>
  <c r="G3989" i="1"/>
  <c r="G3988" i="1"/>
  <c r="G3987" i="1"/>
  <c r="G3986" i="1"/>
  <c r="G3985" i="1"/>
  <c r="G3984" i="1"/>
  <c r="G3983" i="1"/>
  <c r="G3982" i="1"/>
  <c r="G3981" i="1"/>
  <c r="G3980" i="1"/>
  <c r="G3979" i="1"/>
  <c r="G3978" i="1"/>
  <c r="G3977" i="1"/>
  <c r="G3976" i="1"/>
  <c r="G3975" i="1"/>
  <c r="G3974" i="1"/>
  <c r="G3973" i="1"/>
  <c r="G3972" i="1"/>
  <c r="G3971" i="1"/>
  <c r="G3970" i="1"/>
  <c r="G3969" i="1"/>
  <c r="G3968" i="1"/>
  <c r="G3967" i="1"/>
  <c r="G3966" i="1"/>
  <c r="G3965" i="1"/>
  <c r="G3964" i="1"/>
  <c r="G3963" i="1"/>
  <c r="G3962" i="1"/>
  <c r="G3961" i="1"/>
  <c r="G3960" i="1"/>
  <c r="G3959" i="1"/>
  <c r="G3958" i="1"/>
  <c r="G3957" i="1"/>
  <c r="G3956" i="1"/>
  <c r="G3955" i="1"/>
  <c r="G3954" i="1"/>
  <c r="G3953" i="1"/>
  <c r="G3952" i="1"/>
  <c r="G3951" i="1"/>
  <c r="G3950" i="1"/>
  <c r="G3949" i="1"/>
  <c r="G3948" i="1"/>
  <c r="G3947" i="1"/>
  <c r="G3946" i="1"/>
  <c r="G3945" i="1"/>
  <c r="G3944" i="1"/>
  <c r="G3943" i="1"/>
  <c r="G3942" i="1"/>
  <c r="G3941" i="1"/>
  <c r="G3940" i="1"/>
  <c r="G3939" i="1"/>
  <c r="G3938" i="1"/>
  <c r="G3937" i="1"/>
  <c r="G3936" i="1"/>
  <c r="G3935" i="1"/>
  <c r="G3934" i="1"/>
  <c r="G3933" i="1"/>
  <c r="G3932" i="1"/>
  <c r="G3931" i="1"/>
  <c r="G3930" i="1"/>
  <c r="G3929" i="1"/>
  <c r="G3928" i="1"/>
  <c r="G3927" i="1"/>
  <c r="G3926" i="1"/>
  <c r="G3925" i="1"/>
  <c r="G3924" i="1"/>
  <c r="G3923" i="1"/>
  <c r="G3922" i="1"/>
  <c r="G3921" i="1"/>
  <c r="G3920" i="1"/>
  <c r="G3919" i="1"/>
  <c r="G3918" i="1"/>
  <c r="G3917" i="1"/>
  <c r="G3916" i="1"/>
  <c r="G3915" i="1"/>
  <c r="G3914" i="1"/>
  <c r="G3913" i="1"/>
  <c r="G3912" i="1"/>
  <c r="G3911" i="1"/>
  <c r="G3910" i="1"/>
  <c r="G3909" i="1"/>
  <c r="G3908" i="1"/>
  <c r="G3907" i="1"/>
  <c r="G3906" i="1"/>
  <c r="G3905" i="1"/>
  <c r="G3904" i="1"/>
  <c r="G3903" i="1"/>
  <c r="G3902" i="1"/>
  <c r="G3901" i="1"/>
  <c r="G3900" i="1"/>
  <c r="G3899" i="1"/>
  <c r="G3898" i="1"/>
  <c r="G3897" i="1"/>
  <c r="G3896" i="1"/>
  <c r="G3895" i="1"/>
  <c r="G3894" i="1"/>
  <c r="G3893" i="1"/>
  <c r="G3892" i="1"/>
  <c r="G3891" i="1"/>
  <c r="G3890" i="1"/>
  <c r="G3889" i="1"/>
  <c r="G3888" i="1"/>
  <c r="G3887" i="1"/>
  <c r="G3886" i="1"/>
  <c r="G3885" i="1"/>
  <c r="G3884" i="1"/>
  <c r="G3883" i="1"/>
  <c r="G3882" i="1"/>
  <c r="G3881" i="1"/>
  <c r="G3880" i="1"/>
  <c r="G3879" i="1"/>
  <c r="G3878" i="1"/>
  <c r="G3877" i="1"/>
  <c r="G3876" i="1"/>
  <c r="G3875" i="1"/>
  <c r="G3874" i="1"/>
  <c r="G3873" i="1"/>
  <c r="G3872" i="1"/>
  <c r="G3871" i="1"/>
  <c r="G3870" i="1"/>
  <c r="G3869" i="1"/>
  <c r="G3868" i="1"/>
  <c r="G3867" i="1"/>
  <c r="G3866" i="1"/>
  <c r="G3865" i="1"/>
  <c r="G3864" i="1"/>
  <c r="G3863" i="1"/>
  <c r="G3862" i="1"/>
  <c r="G3861" i="1"/>
  <c r="G3860" i="1"/>
  <c r="G3859" i="1"/>
  <c r="G3858" i="1"/>
  <c r="G3857" i="1"/>
  <c r="G3856" i="1"/>
  <c r="G3855" i="1"/>
  <c r="G3854" i="1"/>
  <c r="G3853" i="1"/>
  <c r="G3852" i="1"/>
  <c r="G3851" i="1"/>
  <c r="G3850" i="1"/>
  <c r="G3849" i="1"/>
  <c r="G3848" i="1"/>
  <c r="G3847" i="1"/>
  <c r="G3846" i="1"/>
  <c r="G3845" i="1"/>
  <c r="G3844" i="1"/>
  <c r="G3843" i="1"/>
  <c r="G3842" i="1"/>
  <c r="G3841" i="1"/>
  <c r="G3840" i="1"/>
  <c r="G3839" i="1"/>
  <c r="G3838" i="1"/>
  <c r="G3837" i="1"/>
  <c r="G3836" i="1"/>
  <c r="G3835" i="1"/>
  <c r="G3834" i="1"/>
  <c r="G3833" i="1"/>
  <c r="G3832" i="1"/>
  <c r="G3831" i="1"/>
  <c r="G3830" i="1"/>
  <c r="G3829" i="1"/>
  <c r="G3828" i="1"/>
  <c r="G3827" i="1"/>
  <c r="G3826" i="1"/>
  <c r="G3825" i="1"/>
  <c r="G3824" i="1"/>
  <c r="G3823" i="1"/>
  <c r="G3822" i="1"/>
  <c r="G3821" i="1"/>
  <c r="G3820" i="1"/>
  <c r="G3819" i="1"/>
  <c r="G3818" i="1"/>
  <c r="G3817" i="1"/>
  <c r="G3816" i="1"/>
  <c r="G3815" i="1"/>
  <c r="G3814" i="1"/>
  <c r="G3813" i="1"/>
  <c r="G3812" i="1"/>
  <c r="G3811" i="1"/>
  <c r="G3810" i="1"/>
  <c r="G3809" i="1"/>
  <c r="G3808" i="1"/>
  <c r="G3807" i="1"/>
  <c r="G3806" i="1"/>
  <c r="G3805" i="1"/>
  <c r="G3804" i="1"/>
  <c r="G3803" i="1"/>
  <c r="G3802" i="1"/>
  <c r="G3801" i="1"/>
  <c r="G3800" i="1"/>
  <c r="G3799" i="1"/>
  <c r="G3798" i="1"/>
  <c r="G3797" i="1"/>
  <c r="G3796" i="1"/>
  <c r="G3795" i="1"/>
  <c r="G3794" i="1"/>
  <c r="G3793" i="1"/>
  <c r="G3792" i="1"/>
  <c r="G3791" i="1"/>
  <c r="G3790" i="1"/>
  <c r="G3789" i="1"/>
  <c r="G3788" i="1"/>
  <c r="G3787" i="1"/>
  <c r="G3786" i="1"/>
  <c r="G3785" i="1"/>
  <c r="G3784" i="1"/>
  <c r="G3783" i="1"/>
  <c r="G3782" i="1"/>
  <c r="G3781" i="1"/>
  <c r="G3780" i="1"/>
  <c r="G3779" i="1"/>
  <c r="G3778" i="1"/>
  <c r="G3777" i="1"/>
  <c r="G3776" i="1"/>
  <c r="G3775" i="1"/>
  <c r="G3774" i="1"/>
  <c r="G3773" i="1"/>
  <c r="G3772" i="1"/>
  <c r="G3771" i="1"/>
  <c r="G3770" i="1"/>
  <c r="G3769" i="1"/>
  <c r="G3768" i="1"/>
  <c r="G3767" i="1"/>
  <c r="G3766" i="1"/>
  <c r="G3765" i="1"/>
  <c r="G3764" i="1"/>
  <c r="G3763" i="1"/>
  <c r="G3762" i="1"/>
  <c r="G3761" i="1"/>
  <c r="G3760" i="1"/>
  <c r="G3759" i="1"/>
  <c r="G3758" i="1"/>
  <c r="G3757" i="1"/>
  <c r="G3756" i="1"/>
  <c r="G3755" i="1"/>
  <c r="G3754" i="1"/>
  <c r="G3753" i="1"/>
  <c r="G3752" i="1"/>
  <c r="G3751" i="1"/>
  <c r="G3750" i="1"/>
  <c r="G3749" i="1"/>
  <c r="G3748" i="1"/>
  <c r="G3747" i="1"/>
  <c r="G3746" i="1"/>
  <c r="G3745" i="1"/>
  <c r="G3744" i="1"/>
  <c r="G3743" i="1"/>
  <c r="G3742" i="1"/>
  <c r="G3741" i="1"/>
  <c r="G3740" i="1"/>
  <c r="G3739" i="1"/>
  <c r="G3738" i="1"/>
  <c r="G3737" i="1"/>
  <c r="G3736" i="1"/>
  <c r="G3735" i="1"/>
  <c r="G3734" i="1"/>
  <c r="G3733" i="1"/>
  <c r="G3732" i="1"/>
  <c r="G3731" i="1"/>
  <c r="G3730" i="1"/>
  <c r="G3729" i="1"/>
  <c r="G3728" i="1"/>
  <c r="G3727" i="1"/>
  <c r="G3726" i="1"/>
  <c r="G3725" i="1"/>
  <c r="G3724" i="1"/>
  <c r="G3723" i="1"/>
  <c r="G3722" i="1"/>
  <c r="G3721" i="1"/>
  <c r="G3720" i="1"/>
  <c r="G3719" i="1"/>
  <c r="G3718" i="1"/>
  <c r="G3717" i="1"/>
  <c r="G3716" i="1"/>
  <c r="G3715" i="1"/>
  <c r="G3714" i="1"/>
  <c r="G3713" i="1"/>
  <c r="G3712" i="1"/>
  <c r="G3711" i="1"/>
  <c r="G3710" i="1"/>
  <c r="G3709" i="1"/>
  <c r="G3708" i="1"/>
  <c r="G3707" i="1"/>
  <c r="G3706" i="1"/>
  <c r="G3705" i="1"/>
  <c r="G3704" i="1"/>
  <c r="G3703" i="1"/>
  <c r="G3702" i="1"/>
  <c r="G3701" i="1"/>
  <c r="G3700" i="1"/>
  <c r="G3699" i="1"/>
  <c r="G3698" i="1"/>
  <c r="G3697" i="1"/>
  <c r="G3696" i="1"/>
  <c r="G3695" i="1"/>
  <c r="G3694" i="1"/>
  <c r="G3693" i="1"/>
  <c r="G3692" i="1"/>
  <c r="G3691" i="1"/>
  <c r="G3690" i="1"/>
  <c r="G3689" i="1"/>
  <c r="G3688" i="1"/>
  <c r="G3687" i="1"/>
  <c r="G3686" i="1"/>
  <c r="G3685" i="1"/>
  <c r="G3684" i="1"/>
  <c r="G3683" i="1"/>
  <c r="G3682" i="1"/>
  <c r="G3681" i="1"/>
  <c r="G3680" i="1"/>
  <c r="G3679" i="1"/>
  <c r="G3678" i="1"/>
  <c r="G3677" i="1"/>
  <c r="G3676" i="1"/>
  <c r="G3675" i="1"/>
  <c r="G3674" i="1"/>
  <c r="G3673" i="1"/>
  <c r="G3672" i="1"/>
  <c r="G3671" i="1"/>
  <c r="G3670" i="1"/>
  <c r="G3669" i="1"/>
  <c r="G3668" i="1"/>
  <c r="G3667" i="1"/>
  <c r="G3666" i="1"/>
  <c r="G3665" i="1"/>
  <c r="G3664" i="1"/>
  <c r="G3663" i="1"/>
  <c r="G3662" i="1"/>
  <c r="G3661" i="1"/>
  <c r="G3660" i="1"/>
  <c r="G3659" i="1"/>
  <c r="G3658" i="1"/>
  <c r="G3657" i="1"/>
  <c r="G3656" i="1"/>
  <c r="G3655" i="1"/>
  <c r="G3654" i="1"/>
  <c r="G3653" i="1"/>
  <c r="G3652" i="1"/>
  <c r="G3651" i="1"/>
  <c r="G3650" i="1"/>
  <c r="G3649" i="1"/>
  <c r="G3648" i="1"/>
  <c r="G3647" i="1"/>
  <c r="G3646" i="1"/>
  <c r="G3645" i="1"/>
  <c r="G3644" i="1"/>
  <c r="G3643" i="1"/>
  <c r="G3642" i="1"/>
  <c r="G3641" i="1"/>
  <c r="G3640" i="1"/>
  <c r="G3639" i="1"/>
  <c r="G3638" i="1"/>
  <c r="G3637" i="1"/>
  <c r="G3636" i="1"/>
  <c r="G3635" i="1"/>
  <c r="G3634" i="1"/>
  <c r="G3633" i="1"/>
  <c r="G3632" i="1"/>
  <c r="G3631" i="1"/>
  <c r="G3630" i="1"/>
  <c r="G3629" i="1"/>
  <c r="G3628" i="1"/>
  <c r="G3627" i="1"/>
  <c r="G3626" i="1"/>
  <c r="G3625" i="1"/>
  <c r="G3624" i="1"/>
  <c r="G3623" i="1"/>
  <c r="G3622" i="1"/>
  <c r="G3621" i="1"/>
  <c r="G3620" i="1"/>
  <c r="G3619" i="1"/>
  <c r="G3618" i="1"/>
  <c r="G3617" i="1"/>
  <c r="G3616" i="1"/>
  <c r="G3615" i="1"/>
  <c r="G3614" i="1"/>
  <c r="G3613" i="1"/>
  <c r="G3612" i="1"/>
  <c r="G3611" i="1"/>
  <c r="G3610" i="1"/>
  <c r="G3609" i="1"/>
  <c r="G3608" i="1"/>
  <c r="G3607" i="1"/>
  <c r="G3606" i="1"/>
  <c r="G3605" i="1"/>
  <c r="G3604" i="1"/>
  <c r="G3603" i="1"/>
  <c r="G3602" i="1"/>
  <c r="G3601" i="1"/>
  <c r="G3600" i="1"/>
  <c r="G3599" i="1"/>
  <c r="G3598" i="1"/>
  <c r="G3597" i="1"/>
  <c r="G3596" i="1"/>
  <c r="G3595" i="1"/>
  <c r="G3594" i="1"/>
  <c r="G3593" i="1"/>
  <c r="G3592" i="1"/>
  <c r="G3591" i="1"/>
  <c r="G3590" i="1"/>
  <c r="G3589" i="1"/>
  <c r="G3588" i="1"/>
  <c r="G3587" i="1"/>
  <c r="G3586" i="1"/>
  <c r="G3585" i="1"/>
  <c r="G3584" i="1"/>
  <c r="G3583" i="1"/>
  <c r="G3582" i="1"/>
  <c r="G3581" i="1"/>
  <c r="G3580" i="1"/>
  <c r="G3579" i="1"/>
  <c r="G3578" i="1"/>
  <c r="G3577" i="1"/>
  <c r="G3576" i="1"/>
  <c r="G3575" i="1"/>
  <c r="G3574" i="1"/>
  <c r="G3573" i="1"/>
  <c r="G3572" i="1"/>
  <c r="G3571" i="1"/>
  <c r="G3570" i="1"/>
  <c r="G3569" i="1"/>
  <c r="G3568" i="1"/>
  <c r="G3567" i="1"/>
  <c r="G3566" i="1"/>
  <c r="G3565" i="1"/>
  <c r="G3564" i="1"/>
  <c r="G3563" i="1"/>
  <c r="G3562" i="1"/>
  <c r="G3561" i="1"/>
  <c r="G3560" i="1"/>
  <c r="G3559" i="1"/>
  <c r="G3558" i="1"/>
  <c r="G3557" i="1"/>
  <c r="G3556" i="1"/>
  <c r="G3555" i="1"/>
  <c r="G3554" i="1"/>
  <c r="G3553" i="1"/>
  <c r="G3552" i="1"/>
  <c r="G3551" i="1"/>
  <c r="G3550" i="1"/>
  <c r="G3549" i="1"/>
  <c r="G3548" i="1"/>
  <c r="G3547" i="1"/>
  <c r="G3546" i="1"/>
  <c r="G3545" i="1"/>
  <c r="G3544" i="1"/>
  <c r="G3543" i="1"/>
  <c r="G3542" i="1"/>
  <c r="G3541" i="1"/>
  <c r="G3540" i="1"/>
  <c r="G3539" i="1"/>
  <c r="G3538" i="1"/>
  <c r="G3537" i="1"/>
  <c r="G3536" i="1"/>
  <c r="G3535" i="1"/>
  <c r="G3534" i="1"/>
  <c r="G3533" i="1"/>
  <c r="G3532" i="1"/>
  <c r="G3531" i="1"/>
  <c r="G3530" i="1"/>
  <c r="G3529" i="1"/>
  <c r="G3528" i="1"/>
  <c r="G3527" i="1"/>
  <c r="G3526" i="1"/>
  <c r="G3525" i="1"/>
  <c r="G3524" i="1"/>
  <c r="G3523" i="1"/>
  <c r="G3522" i="1"/>
  <c r="G3521" i="1"/>
  <c r="G3520" i="1"/>
  <c r="G3519" i="1"/>
  <c r="G3518" i="1"/>
  <c r="G3517" i="1"/>
  <c r="G3516" i="1"/>
  <c r="G3515" i="1"/>
  <c r="G3514" i="1"/>
  <c r="G3513" i="1"/>
  <c r="G3512" i="1"/>
  <c r="G3511" i="1"/>
  <c r="G3510" i="1"/>
  <c r="G3509" i="1"/>
  <c r="G3508" i="1"/>
  <c r="G3507" i="1"/>
  <c r="G3506" i="1"/>
  <c r="G3505" i="1"/>
  <c r="G3504" i="1"/>
  <c r="G3503" i="1"/>
  <c r="G3502" i="1"/>
  <c r="G3501" i="1"/>
  <c r="G3500" i="1"/>
  <c r="G3499" i="1"/>
  <c r="G3498" i="1"/>
  <c r="G3497" i="1"/>
  <c r="G3496" i="1"/>
  <c r="G3495" i="1"/>
  <c r="G3494" i="1"/>
  <c r="G3493" i="1"/>
  <c r="G3492" i="1"/>
  <c r="G3491" i="1"/>
  <c r="G3490" i="1"/>
  <c r="G3489" i="1"/>
  <c r="G3488" i="1"/>
  <c r="G3487" i="1"/>
  <c r="G3486" i="1"/>
  <c r="G3475" i="1"/>
  <c r="G3467" i="1"/>
  <c r="G3464" i="1"/>
  <c r="G3458" i="1"/>
  <c r="G3457" i="1"/>
  <c r="G3454" i="1"/>
  <c r="G3453" i="1"/>
  <c r="G3452" i="1"/>
  <c r="G3451" i="1"/>
  <c r="G3450" i="1"/>
  <c r="G3449" i="1"/>
  <c r="G3448" i="1"/>
  <c r="G3447" i="1"/>
  <c r="G3446" i="1"/>
  <c r="G3445" i="1"/>
  <c r="G3444" i="1"/>
  <c r="G3443" i="1"/>
  <c r="G3442" i="1"/>
  <c r="G3441" i="1"/>
  <c r="G3440" i="1"/>
  <c r="G3439" i="1"/>
  <c r="G3438" i="1"/>
  <c r="G3437" i="1"/>
  <c r="G3436" i="1"/>
  <c r="G3435" i="1"/>
  <c r="G3434" i="1"/>
  <c r="G3433" i="1"/>
  <c r="G3432" i="1"/>
  <c r="G3431" i="1"/>
  <c r="G3430" i="1"/>
  <c r="G3429" i="1"/>
  <c r="G3428" i="1"/>
  <c r="G3427" i="1"/>
  <c r="G3426" i="1"/>
  <c r="G3425" i="1"/>
  <c r="G3424" i="1"/>
  <c r="G3423" i="1"/>
  <c r="G3422" i="1"/>
  <c r="G3421" i="1"/>
  <c r="G3420" i="1"/>
  <c r="G3419" i="1"/>
  <c r="G3418" i="1"/>
  <c r="G3417" i="1"/>
  <c r="G3416" i="1"/>
  <c r="G3415" i="1"/>
  <c r="G3414" i="1"/>
  <c r="G3413" i="1"/>
  <c r="G3412" i="1"/>
  <c r="G3411" i="1"/>
  <c r="G3410" i="1"/>
  <c r="G3409" i="1"/>
  <c r="G3408" i="1"/>
  <c r="G3407" i="1"/>
  <c r="G3406" i="1"/>
  <c r="G3405" i="1"/>
  <c r="G3404" i="1"/>
  <c r="G3403" i="1"/>
  <c r="G3402" i="1"/>
  <c r="G3401" i="1"/>
  <c r="G3400" i="1"/>
  <c r="G3399" i="1"/>
  <c r="G3398" i="1"/>
  <c r="G3397" i="1"/>
  <c r="G3396" i="1"/>
  <c r="G3395" i="1"/>
  <c r="G3394" i="1"/>
  <c r="G3393" i="1"/>
  <c r="G3392" i="1"/>
  <c r="G3391" i="1"/>
  <c r="G3390" i="1"/>
  <c r="G3389" i="1"/>
  <c r="G3388" i="1"/>
  <c r="G3387" i="1"/>
  <c r="G3386" i="1"/>
  <c r="G3385" i="1"/>
  <c r="G3384" i="1"/>
  <c r="G3383" i="1"/>
  <c r="G3382" i="1"/>
  <c r="G3381" i="1"/>
  <c r="G3380" i="1"/>
  <c r="G3379" i="1"/>
  <c r="G3378" i="1"/>
  <c r="G3377" i="1"/>
  <c r="G3376" i="1"/>
  <c r="G3375" i="1"/>
  <c r="G3374" i="1"/>
  <c r="G3373" i="1"/>
  <c r="G3372" i="1"/>
  <c r="G3371" i="1"/>
  <c r="G3370" i="1"/>
  <c r="G3369" i="1"/>
  <c r="G3368" i="1"/>
  <c r="G3367" i="1"/>
  <c r="G3366" i="1"/>
  <c r="G3365" i="1"/>
  <c r="G3364" i="1"/>
  <c r="G3363" i="1"/>
  <c r="G3362" i="1"/>
  <c r="G3361" i="1"/>
  <c r="G3360" i="1"/>
  <c r="G3359" i="1"/>
  <c r="G3358" i="1"/>
  <c r="G3357" i="1"/>
  <c r="G3356" i="1"/>
  <c r="G3355" i="1"/>
  <c r="G3354" i="1"/>
  <c r="G3353" i="1"/>
  <c r="G3352" i="1"/>
  <c r="G3351" i="1"/>
  <c r="G3350" i="1"/>
  <c r="G3349" i="1"/>
  <c r="G3348" i="1"/>
  <c r="G3347" i="1"/>
  <c r="G3346" i="1"/>
  <c r="G3345" i="1"/>
  <c r="G3344" i="1"/>
  <c r="G3343" i="1"/>
  <c r="G3342" i="1"/>
  <c r="G3341" i="1"/>
  <c r="G3340" i="1"/>
  <c r="G3339" i="1"/>
  <c r="G3338" i="1"/>
  <c r="G3337" i="1"/>
  <c r="G3336" i="1"/>
  <c r="G3335" i="1"/>
  <c r="G3334" i="1"/>
  <c r="G3333" i="1"/>
  <c r="G3332" i="1"/>
  <c r="G3331" i="1"/>
  <c r="G3330" i="1"/>
  <c r="G3329" i="1"/>
  <c r="G3328" i="1"/>
  <c r="G3327" i="1"/>
  <c r="G3326" i="1"/>
  <c r="G3325" i="1"/>
  <c r="G3324" i="1"/>
  <c r="G3323" i="1"/>
  <c r="G3322" i="1"/>
  <c r="G3321" i="1"/>
  <c r="G3320" i="1"/>
  <c r="G3319" i="1"/>
  <c r="G3318" i="1"/>
  <c r="G3317" i="1"/>
  <c r="G3316" i="1"/>
  <c r="G3315" i="1"/>
  <c r="G3314" i="1"/>
  <c r="G3313" i="1"/>
  <c r="G3312" i="1"/>
  <c r="G3311" i="1"/>
  <c r="G3310" i="1"/>
  <c r="G3309" i="1"/>
  <c r="G3308" i="1"/>
  <c r="G3307" i="1"/>
  <c r="G3306" i="1"/>
  <c r="G3305" i="1"/>
  <c r="G3304" i="1"/>
  <c r="G3303" i="1"/>
  <c r="G3302" i="1"/>
  <c r="G3301" i="1"/>
  <c r="G3300" i="1"/>
  <c r="G3299" i="1"/>
  <c r="G3298" i="1"/>
  <c r="G3297" i="1"/>
  <c r="G3296" i="1"/>
  <c r="G3295" i="1"/>
  <c r="G3294" i="1"/>
  <c r="G3293" i="1"/>
  <c r="G3292" i="1"/>
  <c r="G3291" i="1"/>
  <c r="G3290" i="1"/>
  <c r="G3289" i="1"/>
  <c r="G3288" i="1"/>
  <c r="G3287" i="1"/>
  <c r="G3286" i="1"/>
  <c r="G3285" i="1"/>
  <c r="G3284" i="1"/>
  <c r="G3283" i="1"/>
  <c r="G3282" i="1"/>
  <c r="G3281" i="1"/>
  <c r="G3280" i="1"/>
  <c r="G3279" i="1"/>
  <c r="G3278" i="1"/>
  <c r="G3277" i="1"/>
  <c r="G3276" i="1"/>
  <c r="G3275" i="1"/>
  <c r="G3274" i="1"/>
  <c r="G3273" i="1"/>
  <c r="G3272" i="1"/>
  <c r="G3271" i="1"/>
  <c r="G3270" i="1"/>
  <c r="G3269" i="1"/>
  <c r="G3268" i="1"/>
  <c r="G3267" i="1"/>
  <c r="G3266" i="1"/>
  <c r="G3265" i="1"/>
  <c r="G3264" i="1"/>
  <c r="G3263" i="1"/>
  <c r="G3262" i="1"/>
  <c r="G3261" i="1"/>
  <c r="G3260" i="1"/>
  <c r="G3259" i="1"/>
  <c r="G3258" i="1"/>
  <c r="G3257" i="1"/>
  <c r="G3256" i="1"/>
  <c r="G3255" i="1"/>
  <c r="G3254" i="1"/>
  <c r="G3253" i="1"/>
  <c r="G3252" i="1"/>
  <c r="G3251" i="1"/>
  <c r="G3250" i="1"/>
  <c r="G3249" i="1"/>
  <c r="G3248" i="1"/>
  <c r="G3247" i="1"/>
  <c r="G3246" i="1"/>
  <c r="G3245" i="1"/>
  <c r="G3244" i="1"/>
  <c r="G3243" i="1"/>
  <c r="G3242" i="1"/>
  <c r="G3241" i="1"/>
  <c r="G3240" i="1"/>
  <c r="G3239" i="1"/>
  <c r="G3238" i="1"/>
  <c r="G3237" i="1"/>
  <c r="G3236" i="1"/>
  <c r="G3235" i="1"/>
  <c r="G3234" i="1"/>
  <c r="G3233" i="1"/>
  <c r="G3232" i="1"/>
  <c r="G3231" i="1"/>
  <c r="G3230" i="1"/>
  <c r="G3229" i="1"/>
  <c r="G3228" i="1"/>
  <c r="G3227" i="1"/>
  <c r="G3226" i="1"/>
  <c r="G3225" i="1"/>
  <c r="G3224" i="1"/>
  <c r="G3223" i="1"/>
  <c r="G3222" i="1"/>
  <c r="G3221" i="1"/>
  <c r="G3220" i="1"/>
  <c r="G3219" i="1"/>
  <c r="G3218" i="1"/>
  <c r="G3217" i="1"/>
  <c r="G3216" i="1"/>
  <c r="G3215" i="1"/>
  <c r="G3214" i="1"/>
  <c r="G3213" i="1"/>
  <c r="G3212" i="1"/>
  <c r="G3211" i="1"/>
  <c r="G3210" i="1"/>
  <c r="G3209" i="1"/>
  <c r="G3208" i="1"/>
  <c r="G3207" i="1"/>
  <c r="G3206" i="1"/>
  <c r="G3205" i="1"/>
  <c r="G3204" i="1"/>
  <c r="G3203" i="1"/>
  <c r="G3202" i="1"/>
  <c r="G3201" i="1"/>
  <c r="G3200" i="1"/>
  <c r="G3199" i="1"/>
  <c r="G3198" i="1"/>
  <c r="G3197" i="1"/>
  <c r="G3196" i="1"/>
  <c r="G3195" i="1"/>
  <c r="G3194" i="1"/>
  <c r="G3193" i="1"/>
  <c r="G3192" i="1"/>
  <c r="G3191" i="1"/>
  <c r="G3190" i="1"/>
  <c r="G3189" i="1"/>
  <c r="G3188" i="1"/>
  <c r="G3187" i="1"/>
  <c r="G3186" i="1"/>
  <c r="G3185" i="1"/>
  <c r="G3184" i="1"/>
  <c r="G3183" i="1"/>
  <c r="G3182" i="1"/>
  <c r="G3181" i="1"/>
  <c r="G3180" i="1"/>
  <c r="G3179" i="1"/>
  <c r="G3178" i="1"/>
  <c r="G3177" i="1"/>
  <c r="G3176" i="1"/>
  <c r="G3175" i="1"/>
  <c r="G3174" i="1"/>
  <c r="G3173" i="1"/>
  <c r="G3172" i="1"/>
  <c r="G3171" i="1"/>
  <c r="G3170" i="1"/>
  <c r="G3169" i="1"/>
  <c r="G3168" i="1"/>
  <c r="G3167" i="1"/>
  <c r="G3166" i="1"/>
  <c r="G3165" i="1"/>
  <c r="G3164" i="1"/>
  <c r="G3163" i="1"/>
  <c r="G3162" i="1"/>
  <c r="G3161" i="1"/>
  <c r="G3160" i="1"/>
  <c r="G3159" i="1"/>
  <c r="G3158" i="1"/>
  <c r="G3157" i="1"/>
  <c r="G3156" i="1"/>
  <c r="G3155" i="1"/>
  <c r="G3154" i="1"/>
  <c r="G3153" i="1"/>
  <c r="G3152" i="1"/>
  <c r="G3151" i="1"/>
  <c r="G3150" i="1"/>
  <c r="G3149" i="1"/>
  <c r="G3148" i="1"/>
  <c r="G3147" i="1"/>
  <c r="G3146" i="1"/>
  <c r="G3145" i="1"/>
  <c r="G3144" i="1"/>
  <c r="G3143" i="1"/>
  <c r="G3142" i="1"/>
  <c r="G3141" i="1"/>
  <c r="G3140" i="1"/>
  <c r="G3139" i="1"/>
  <c r="G3138" i="1"/>
  <c r="G3137" i="1"/>
  <c r="G3136" i="1"/>
  <c r="G3135" i="1"/>
  <c r="G3134" i="1"/>
  <c r="G3133" i="1"/>
  <c r="G3132" i="1"/>
  <c r="G3131" i="1"/>
  <c r="G3130" i="1"/>
  <c r="G3129" i="1"/>
  <c r="G3128" i="1"/>
  <c r="G3127" i="1"/>
  <c r="G3126" i="1"/>
  <c r="G3125" i="1"/>
  <c r="G3124" i="1"/>
  <c r="G3123" i="1"/>
  <c r="G3122" i="1"/>
  <c r="G3121" i="1"/>
  <c r="G3120" i="1"/>
  <c r="G3119" i="1"/>
  <c r="G3118" i="1"/>
  <c r="G3117" i="1"/>
  <c r="G3116" i="1"/>
  <c r="G3115" i="1"/>
  <c r="G3114" i="1"/>
  <c r="G3113" i="1"/>
  <c r="G3112" i="1"/>
  <c r="G3111" i="1"/>
  <c r="G3110" i="1"/>
  <c r="G3109" i="1"/>
  <c r="G3108" i="1"/>
  <c r="G3107" i="1"/>
  <c r="G3106" i="1"/>
  <c r="G3105" i="1"/>
  <c r="G3104" i="1"/>
  <c r="G3103" i="1"/>
  <c r="G3102" i="1"/>
  <c r="G3101" i="1"/>
  <c r="G3100" i="1"/>
  <c r="G3099" i="1"/>
  <c r="G3098" i="1"/>
  <c r="G3097" i="1"/>
  <c r="G3096" i="1"/>
  <c r="G3095" i="1"/>
  <c r="G3094" i="1"/>
  <c r="G3093" i="1"/>
  <c r="G3092" i="1"/>
  <c r="G3091" i="1"/>
  <c r="G3090" i="1"/>
  <c r="G3089" i="1"/>
  <c r="G3088" i="1"/>
  <c r="G3087" i="1"/>
  <c r="G3086" i="1"/>
  <c r="G3085" i="1"/>
  <c r="G3084" i="1"/>
  <c r="G3083" i="1"/>
  <c r="G3082" i="1"/>
  <c r="G3081" i="1"/>
  <c r="G3080" i="1"/>
  <c r="G3079" i="1"/>
  <c r="G3078" i="1"/>
  <c r="G3077" i="1"/>
  <c r="G3076" i="1"/>
  <c r="G3075" i="1"/>
  <c r="G3074" i="1"/>
  <c r="G3073" i="1"/>
  <c r="G3072" i="1"/>
  <c r="G3071" i="1"/>
  <c r="G3070" i="1"/>
  <c r="G3069" i="1"/>
  <c r="G3068" i="1"/>
  <c r="G3067" i="1"/>
  <c r="G3066" i="1"/>
  <c r="G3065" i="1"/>
  <c r="G3064" i="1"/>
  <c r="G3063" i="1"/>
  <c r="G3062" i="1"/>
  <c r="G3061" i="1"/>
  <c r="G3060" i="1"/>
  <c r="G3059" i="1"/>
  <c r="G3058" i="1"/>
  <c r="G3057" i="1"/>
  <c r="G3056" i="1"/>
  <c r="G3055" i="1"/>
  <c r="G3054" i="1"/>
  <c r="G3053" i="1"/>
  <c r="G3052" i="1"/>
  <c r="G3051" i="1"/>
  <c r="G3050" i="1"/>
  <c r="G3049" i="1"/>
  <c r="G3048" i="1"/>
  <c r="G3047" i="1"/>
  <c r="G3046" i="1"/>
  <c r="G3045" i="1"/>
  <c r="G3044" i="1"/>
  <c r="G3043" i="1"/>
  <c r="G3042" i="1"/>
  <c r="G3041" i="1"/>
  <c r="G3040" i="1"/>
  <c r="G3039" i="1"/>
  <c r="G3038" i="1"/>
  <c r="G3037" i="1"/>
  <c r="G3036" i="1"/>
  <c r="G3035" i="1"/>
  <c r="G3034" i="1"/>
  <c r="G3033" i="1"/>
  <c r="G3032" i="1"/>
  <c r="G3031" i="1"/>
  <c r="G3030" i="1"/>
  <c r="G3029" i="1"/>
  <c r="G3028" i="1"/>
  <c r="G3027" i="1"/>
  <c r="G3026" i="1"/>
  <c r="G3025" i="1"/>
  <c r="G3024" i="1"/>
  <c r="G3023" i="1"/>
  <c r="G3022" i="1"/>
  <c r="G3021" i="1"/>
  <c r="G3020" i="1"/>
  <c r="G3019" i="1"/>
  <c r="G3018" i="1"/>
  <c r="G3017" i="1"/>
  <c r="G3016" i="1"/>
  <c r="G3015" i="1"/>
  <c r="G3014" i="1"/>
  <c r="G3013" i="1"/>
  <c r="G3012" i="1"/>
  <c r="G3011" i="1"/>
  <c r="G3010" i="1"/>
  <c r="G3009" i="1"/>
  <c r="G3008" i="1"/>
  <c r="G3007" i="1"/>
  <c r="G3006" i="1"/>
  <c r="G3005" i="1"/>
  <c r="G3004" i="1"/>
  <c r="G3003" i="1"/>
  <c r="G3002" i="1"/>
  <c r="G3001" i="1"/>
  <c r="G3000" i="1"/>
  <c r="G2999" i="1"/>
  <c r="G2998" i="1"/>
  <c r="G2997" i="1"/>
  <c r="G2996" i="1"/>
  <c r="G2995" i="1"/>
  <c r="G2994" i="1"/>
  <c r="G2993" i="1"/>
  <c r="G2992" i="1"/>
  <c r="G2991" i="1"/>
  <c r="G2990" i="1"/>
  <c r="G2989" i="1"/>
  <c r="G2988" i="1"/>
  <c r="G2987" i="1"/>
  <c r="G2986" i="1"/>
  <c r="G2985" i="1"/>
  <c r="G2984" i="1"/>
  <c r="G2983" i="1"/>
  <c r="G2982" i="1"/>
  <c r="G2981" i="1"/>
  <c r="G2980" i="1"/>
  <c r="G2979" i="1"/>
  <c r="G2978" i="1"/>
  <c r="G2977" i="1"/>
  <c r="G2976" i="1"/>
  <c r="G2975" i="1"/>
  <c r="G2974" i="1"/>
  <c r="G2973" i="1"/>
  <c r="G2972" i="1"/>
  <c r="G2971" i="1"/>
  <c r="G2970" i="1"/>
  <c r="G2969" i="1"/>
  <c r="G2968" i="1"/>
  <c r="G2967" i="1"/>
  <c r="G2966" i="1"/>
  <c r="G2965" i="1"/>
  <c r="G2964" i="1"/>
  <c r="G2963" i="1"/>
  <c r="G2962" i="1"/>
  <c r="G2961" i="1"/>
  <c r="G2960" i="1"/>
  <c r="G2959" i="1"/>
  <c r="G2958" i="1"/>
  <c r="G2957" i="1"/>
  <c r="G2956" i="1"/>
  <c r="G2955" i="1"/>
  <c r="G2954" i="1"/>
  <c r="G2953" i="1"/>
  <c r="G2952" i="1"/>
  <c r="G2951" i="1"/>
  <c r="G2950" i="1"/>
  <c r="G2949" i="1"/>
  <c r="G2948" i="1"/>
  <c r="G2947" i="1"/>
  <c r="G2946" i="1"/>
  <c r="G2945" i="1"/>
  <c r="G2944" i="1"/>
  <c r="G2943" i="1"/>
  <c r="G2942" i="1"/>
  <c r="G2941" i="1"/>
  <c r="G2940" i="1"/>
  <c r="G2939" i="1"/>
  <c r="G2938" i="1"/>
  <c r="G2937" i="1"/>
  <c r="G2936" i="1"/>
  <c r="G2935" i="1"/>
  <c r="G2934" i="1"/>
  <c r="G2933" i="1"/>
  <c r="G2932" i="1"/>
  <c r="G2931" i="1"/>
  <c r="G2930" i="1"/>
  <c r="G2929" i="1"/>
  <c r="G2928" i="1"/>
  <c r="G2927" i="1"/>
  <c r="G2926" i="1"/>
  <c r="G2925" i="1"/>
  <c r="G2924" i="1"/>
  <c r="G2923" i="1"/>
  <c r="G2922" i="1"/>
  <c r="G2921" i="1"/>
  <c r="G2920" i="1"/>
  <c r="G2919" i="1"/>
  <c r="G2918" i="1"/>
  <c r="G2917" i="1"/>
  <c r="G2916" i="1"/>
  <c r="G2915" i="1"/>
  <c r="G2914" i="1"/>
  <c r="G2913" i="1"/>
  <c r="G2912" i="1"/>
  <c r="G2911" i="1"/>
  <c r="G2910" i="1"/>
  <c r="G2909" i="1"/>
  <c r="G2908" i="1"/>
  <c r="G2907" i="1"/>
  <c r="G2906" i="1"/>
  <c r="G2905" i="1"/>
  <c r="G2904" i="1"/>
  <c r="G2903" i="1"/>
  <c r="G2902" i="1"/>
  <c r="G2901" i="1"/>
  <c r="G2900" i="1"/>
  <c r="G2899" i="1"/>
  <c r="G2898" i="1"/>
  <c r="G2897" i="1"/>
  <c r="G2896" i="1"/>
  <c r="G2895" i="1"/>
  <c r="G2894" i="1"/>
  <c r="G2893" i="1"/>
  <c r="G2892" i="1"/>
  <c r="G2891" i="1"/>
  <c r="G2890" i="1"/>
  <c r="G2889" i="1"/>
  <c r="G2888" i="1"/>
  <c r="G2887" i="1"/>
  <c r="G2886" i="1"/>
  <c r="G2885" i="1"/>
  <c r="G2884" i="1"/>
  <c r="G2883" i="1"/>
  <c r="G2882" i="1"/>
  <c r="G2881" i="1"/>
  <c r="G2880" i="1"/>
  <c r="G2879" i="1"/>
  <c r="G2878" i="1"/>
  <c r="G2877" i="1"/>
  <c r="G2876" i="1"/>
  <c r="G2875" i="1"/>
  <c r="G2874" i="1"/>
  <c r="G2873" i="1"/>
  <c r="G2872" i="1"/>
  <c r="G2871" i="1"/>
  <c r="G2870" i="1"/>
  <c r="G2869" i="1"/>
  <c r="G2868" i="1"/>
  <c r="G2867" i="1"/>
  <c r="G2866" i="1"/>
  <c r="G2865" i="1"/>
  <c r="G2864" i="1"/>
  <c r="G2863" i="1"/>
  <c r="G2862" i="1"/>
  <c r="G2861" i="1"/>
  <c r="G2860" i="1"/>
  <c r="G2859" i="1"/>
  <c r="G2858" i="1"/>
  <c r="G2857" i="1"/>
  <c r="G2856" i="1"/>
  <c r="G2855" i="1"/>
  <c r="G2854" i="1"/>
  <c r="G2853" i="1"/>
  <c r="G2852" i="1"/>
  <c r="G2851" i="1"/>
  <c r="G2850" i="1"/>
  <c r="G2849" i="1"/>
  <c r="G2848" i="1"/>
  <c r="G2847" i="1"/>
  <c r="G2846" i="1"/>
  <c r="G2845" i="1"/>
  <c r="G2844" i="1"/>
  <c r="G2843" i="1"/>
  <c r="G2842" i="1"/>
  <c r="G2841" i="1"/>
  <c r="G2840" i="1"/>
  <c r="G2839" i="1"/>
  <c r="G2838" i="1"/>
  <c r="G2837" i="1"/>
  <c r="G2836" i="1"/>
  <c r="G2835" i="1"/>
  <c r="G2834" i="1"/>
  <c r="G2833" i="1"/>
  <c r="G2832" i="1"/>
  <c r="G2831" i="1"/>
  <c r="G2830" i="1"/>
  <c r="G2829" i="1"/>
  <c r="G2828" i="1"/>
  <c r="G2827" i="1"/>
  <c r="G2826" i="1"/>
  <c r="G2825" i="1"/>
  <c r="G2824" i="1"/>
  <c r="G2823" i="1"/>
  <c r="G2822" i="1"/>
  <c r="G2821" i="1"/>
  <c r="G2820" i="1"/>
  <c r="G2819" i="1"/>
  <c r="G2818" i="1"/>
  <c r="G2817" i="1"/>
  <c r="G2816" i="1"/>
  <c r="G2815" i="1"/>
  <c r="G2814" i="1"/>
  <c r="G2813" i="1"/>
  <c r="G2812" i="1"/>
  <c r="G2811" i="1"/>
  <c r="G2810" i="1"/>
  <c r="G2809" i="1"/>
  <c r="G2808" i="1"/>
  <c r="G2807" i="1"/>
  <c r="G2806" i="1"/>
  <c r="G2805" i="1"/>
  <c r="G2804" i="1"/>
  <c r="G2803" i="1"/>
  <c r="G2802" i="1"/>
  <c r="G2801" i="1"/>
  <c r="G2800" i="1"/>
  <c r="G2799" i="1"/>
  <c r="G2798" i="1"/>
  <c r="G2797" i="1"/>
  <c r="G2796" i="1"/>
  <c r="G2795" i="1"/>
  <c r="G2794" i="1"/>
  <c r="G2793" i="1"/>
  <c r="G2792" i="1"/>
  <c r="G2791" i="1"/>
  <c r="G2790" i="1"/>
  <c r="G2789" i="1"/>
  <c r="G2788" i="1"/>
  <c r="G2787" i="1"/>
  <c r="G2786" i="1"/>
  <c r="G2785" i="1"/>
  <c r="G2784" i="1"/>
  <c r="G2783" i="1"/>
  <c r="G2782" i="1"/>
  <c r="G2781" i="1"/>
  <c r="G2780" i="1"/>
  <c r="G2779" i="1"/>
  <c r="G2778" i="1"/>
  <c r="G2777" i="1"/>
  <c r="G2776" i="1"/>
  <c r="G2775" i="1"/>
  <c r="G2774" i="1"/>
  <c r="G2773" i="1"/>
  <c r="G2772" i="1"/>
  <c r="G2771" i="1"/>
  <c r="G2770" i="1"/>
  <c r="G2769" i="1"/>
  <c r="G2768" i="1"/>
  <c r="G2767" i="1"/>
  <c r="G2766" i="1"/>
  <c r="G2765" i="1"/>
  <c r="G2764" i="1"/>
  <c r="G2763" i="1"/>
  <c r="G2762" i="1"/>
  <c r="G2761" i="1"/>
  <c r="G2760" i="1"/>
  <c r="G2759" i="1"/>
  <c r="G2758" i="1"/>
  <c r="G2757" i="1"/>
  <c r="G2756" i="1"/>
  <c r="G2755" i="1"/>
  <c r="G2754" i="1"/>
  <c r="G2753" i="1"/>
  <c r="G2752" i="1"/>
  <c r="G2751" i="1"/>
  <c r="G2750" i="1"/>
  <c r="G2749" i="1"/>
  <c r="G2748" i="1"/>
  <c r="G2747" i="1"/>
  <c r="G2746" i="1"/>
  <c r="G2745" i="1"/>
  <c r="G2744" i="1"/>
  <c r="G2743" i="1"/>
  <c r="G2742" i="1"/>
  <c r="G2741" i="1"/>
  <c r="G2740" i="1"/>
  <c r="G2739" i="1"/>
  <c r="G2738" i="1"/>
  <c r="G2737" i="1"/>
  <c r="G2736" i="1"/>
  <c r="G2735" i="1"/>
  <c r="G2734" i="1"/>
  <c r="G2733" i="1"/>
  <c r="G2732" i="1"/>
  <c r="G2731" i="1"/>
  <c r="G2730" i="1"/>
  <c r="G2729" i="1"/>
  <c r="G2728" i="1"/>
  <c r="G2727" i="1"/>
  <c r="G2726" i="1"/>
  <c r="G2725" i="1"/>
  <c r="G2724" i="1"/>
  <c r="G2723" i="1"/>
  <c r="G2722" i="1"/>
  <c r="G2721" i="1"/>
  <c r="G2720" i="1"/>
  <c r="G2719" i="1"/>
  <c r="G2718" i="1"/>
  <c r="G2717" i="1"/>
  <c r="G2716" i="1"/>
  <c r="G2715" i="1"/>
  <c r="G2714" i="1"/>
  <c r="G2713" i="1"/>
  <c r="G2712" i="1"/>
  <c r="G2711" i="1"/>
  <c r="G2710" i="1"/>
  <c r="G2709" i="1"/>
  <c r="G2708" i="1"/>
  <c r="G2707" i="1"/>
  <c r="G2706" i="1"/>
  <c r="G2705" i="1"/>
  <c r="G2704" i="1"/>
  <c r="G2703" i="1"/>
  <c r="G2702" i="1"/>
  <c r="G2701" i="1"/>
  <c r="G2700" i="1"/>
  <c r="G2699" i="1"/>
  <c r="G2698" i="1"/>
  <c r="G2697" i="1"/>
  <c r="G2696" i="1"/>
  <c r="G2695" i="1"/>
  <c r="G2694" i="1"/>
  <c r="G2693" i="1"/>
  <c r="G2692" i="1"/>
  <c r="G2691" i="1"/>
  <c r="G2690" i="1"/>
  <c r="G2689" i="1"/>
  <c r="G2688" i="1"/>
  <c r="G2687" i="1"/>
  <c r="G2686" i="1"/>
  <c r="G2685" i="1"/>
  <c r="G2684" i="1"/>
  <c r="G2683" i="1"/>
  <c r="G2682" i="1"/>
  <c r="G2681" i="1"/>
  <c r="G2680" i="1"/>
  <c r="G2679" i="1"/>
  <c r="G2678" i="1"/>
  <c r="G2677" i="1"/>
  <c r="G2676" i="1"/>
  <c r="G2675" i="1"/>
  <c r="G2674" i="1"/>
  <c r="G2673" i="1"/>
  <c r="G2672" i="1"/>
  <c r="G2671" i="1"/>
  <c r="G2670" i="1"/>
  <c r="G2669" i="1"/>
  <c r="G2668" i="1"/>
  <c r="G2667" i="1"/>
  <c r="G2666" i="1"/>
  <c r="G2665" i="1"/>
  <c r="G2664" i="1"/>
  <c r="G2663" i="1"/>
  <c r="G2662" i="1"/>
  <c r="G2661" i="1"/>
  <c r="G2660" i="1"/>
  <c r="G2659" i="1"/>
  <c r="G2658" i="1"/>
  <c r="G2657" i="1"/>
  <c r="G2656" i="1"/>
  <c r="G2655" i="1"/>
  <c r="G2654" i="1"/>
  <c r="G2653" i="1"/>
  <c r="G2652" i="1"/>
  <c r="G2651" i="1"/>
  <c r="G2650" i="1"/>
  <c r="G2649" i="1"/>
  <c r="G2648" i="1"/>
  <c r="G2647" i="1"/>
  <c r="G2646" i="1"/>
  <c r="G2645" i="1"/>
  <c r="G2644" i="1"/>
  <c r="G2643" i="1"/>
  <c r="G2642" i="1"/>
  <c r="G2641" i="1"/>
  <c r="G2640" i="1"/>
  <c r="G2639" i="1"/>
  <c r="G2638" i="1"/>
  <c r="G2637" i="1"/>
  <c r="G2636" i="1"/>
  <c r="G2635" i="1"/>
  <c r="G2634" i="1"/>
  <c r="G2633" i="1"/>
  <c r="G2632" i="1"/>
  <c r="G2631" i="1"/>
  <c r="G2630" i="1"/>
  <c r="G2629" i="1"/>
  <c r="G2628" i="1"/>
  <c r="G2627" i="1"/>
  <c r="G2626" i="1"/>
  <c r="G2625" i="1"/>
  <c r="G2624" i="1"/>
  <c r="G2623" i="1"/>
  <c r="G2622" i="1"/>
  <c r="G2621" i="1"/>
  <c r="G2620" i="1"/>
  <c r="G2619" i="1"/>
  <c r="G2618" i="1"/>
  <c r="G2617" i="1"/>
  <c r="G2616" i="1"/>
  <c r="G2615" i="1"/>
  <c r="G2614" i="1"/>
  <c r="G2613" i="1"/>
  <c r="G2612" i="1"/>
  <c r="G2611" i="1"/>
  <c r="G2610" i="1"/>
  <c r="G2609" i="1"/>
  <c r="G2608" i="1"/>
  <c r="G2607" i="1"/>
  <c r="G2606" i="1"/>
  <c r="G2605" i="1"/>
  <c r="G2604" i="1"/>
  <c r="G2603" i="1"/>
  <c r="G2602" i="1"/>
  <c r="G2601" i="1"/>
  <c r="G2600" i="1"/>
  <c r="G2599" i="1"/>
  <c r="G2598" i="1"/>
  <c r="G2597" i="1"/>
  <c r="G2596" i="1"/>
  <c r="G2595" i="1"/>
  <c r="G2594" i="1"/>
  <c r="G2593" i="1"/>
  <c r="G2592" i="1"/>
  <c r="G2591" i="1"/>
  <c r="G2590" i="1"/>
  <c r="G2589" i="1"/>
  <c r="G2588" i="1"/>
  <c r="G2587" i="1"/>
  <c r="G2586" i="1"/>
  <c r="G2585" i="1"/>
  <c r="G2584" i="1"/>
  <c r="G2583" i="1"/>
  <c r="G2582" i="1"/>
  <c r="G2581" i="1"/>
  <c r="G2580" i="1"/>
  <c r="G2579" i="1"/>
  <c r="G2578" i="1"/>
  <c r="G2577" i="1"/>
  <c r="G2576" i="1"/>
  <c r="G2575" i="1"/>
  <c r="G2574" i="1"/>
  <c r="G2573" i="1"/>
  <c r="G2572" i="1"/>
  <c r="G2571" i="1"/>
  <c r="G2570" i="1"/>
  <c r="G2569" i="1"/>
  <c r="G2568" i="1"/>
  <c r="G2567" i="1"/>
  <c r="G2566" i="1"/>
  <c r="G2565" i="1"/>
  <c r="G2564" i="1"/>
  <c r="G2563" i="1"/>
  <c r="G2562" i="1"/>
  <c r="G2561" i="1"/>
  <c r="G2560" i="1"/>
  <c r="G2559" i="1"/>
  <c r="G2558" i="1"/>
  <c r="G2557" i="1"/>
  <c r="G2556" i="1"/>
  <c r="G2555" i="1"/>
  <c r="G2554" i="1"/>
  <c r="G2553" i="1"/>
  <c r="G2552" i="1"/>
  <c r="G2551" i="1"/>
  <c r="G2550" i="1"/>
  <c r="G2549" i="1"/>
  <c r="G2548" i="1"/>
  <c r="G2547" i="1"/>
  <c r="G2546" i="1"/>
  <c r="G2545" i="1"/>
  <c r="G2544" i="1"/>
  <c r="G2543" i="1"/>
  <c r="G2542" i="1"/>
  <c r="G2541" i="1"/>
  <c r="G2540" i="1"/>
  <c r="G2539" i="1"/>
  <c r="G2538" i="1"/>
  <c r="G2537" i="1"/>
  <c r="G2536" i="1"/>
  <c r="G2535" i="1"/>
  <c r="G2534" i="1"/>
  <c r="G2533" i="1"/>
  <c r="G2532" i="1"/>
  <c r="G2531" i="1"/>
  <c r="G2530" i="1"/>
  <c r="G2529" i="1"/>
  <c r="G2528" i="1"/>
  <c r="G2527" i="1"/>
  <c r="G2526" i="1"/>
  <c r="G2525" i="1"/>
  <c r="G2524" i="1"/>
  <c r="G2523" i="1"/>
  <c r="G2522" i="1"/>
  <c r="G2521" i="1"/>
  <c r="G2520" i="1"/>
  <c r="G2519" i="1"/>
  <c r="G2518" i="1"/>
  <c r="G2517" i="1"/>
  <c r="G2516" i="1"/>
  <c r="G2515" i="1"/>
  <c r="G2514" i="1"/>
  <c r="G2513" i="1"/>
  <c r="G2512" i="1"/>
  <c r="G2511" i="1"/>
  <c r="G2510" i="1"/>
  <c r="G2509" i="1"/>
  <c r="G2508" i="1"/>
  <c r="G2507" i="1"/>
  <c r="G2506" i="1"/>
  <c r="G2505" i="1"/>
  <c r="G2504" i="1"/>
  <c r="G2503" i="1"/>
  <c r="G2502" i="1"/>
  <c r="G2501" i="1"/>
  <c r="G2500" i="1"/>
  <c r="G2499" i="1"/>
  <c r="G2498" i="1"/>
  <c r="G2497" i="1"/>
  <c r="G2496" i="1"/>
  <c r="G2495" i="1"/>
  <c r="G2494" i="1"/>
  <c r="G2493" i="1"/>
  <c r="G2492" i="1"/>
  <c r="G2491" i="1"/>
  <c r="G2490" i="1"/>
  <c r="G2489" i="1"/>
  <c r="G2488" i="1"/>
  <c r="G2487" i="1"/>
  <c r="G2486" i="1"/>
  <c r="G2485" i="1"/>
  <c r="G2484" i="1"/>
  <c r="G2483" i="1"/>
  <c r="G2482" i="1"/>
  <c r="G2481" i="1"/>
  <c r="G2480" i="1"/>
  <c r="G2479" i="1"/>
  <c r="G2478" i="1"/>
  <c r="G2477" i="1"/>
  <c r="G2476" i="1"/>
  <c r="G2475" i="1"/>
  <c r="G2474" i="1"/>
  <c r="G2473" i="1"/>
  <c r="G2472" i="1"/>
  <c r="G2471" i="1"/>
  <c r="G2470" i="1"/>
  <c r="G2469" i="1"/>
  <c r="G2467" i="1"/>
  <c r="G2466" i="1"/>
  <c r="G2465" i="1"/>
  <c r="G2464" i="1"/>
  <c r="G2463" i="1"/>
  <c r="G2462" i="1"/>
  <c r="G2461" i="1"/>
  <c r="G2460" i="1"/>
  <c r="G2459" i="1"/>
  <c r="G2458" i="1"/>
  <c r="G2457" i="1"/>
  <c r="G2456" i="1"/>
  <c r="G2455" i="1"/>
  <c r="G2454" i="1"/>
  <c r="G2453" i="1"/>
  <c r="G2452" i="1"/>
  <c r="G2451" i="1"/>
  <c r="G2450" i="1"/>
  <c r="G2449" i="1"/>
  <c r="G2448" i="1"/>
  <c r="G2447" i="1"/>
  <c r="G2446" i="1"/>
  <c r="G2445" i="1"/>
  <c r="G2444" i="1"/>
  <c r="G2443" i="1"/>
  <c r="G2442" i="1"/>
  <c r="G2441" i="1"/>
  <c r="G2440" i="1"/>
  <c r="G2439" i="1"/>
  <c r="G2438" i="1"/>
  <c r="G2437" i="1"/>
  <c r="G2436" i="1"/>
  <c r="G2435" i="1"/>
  <c r="G2434" i="1"/>
  <c r="G2433" i="1"/>
  <c r="G2432" i="1"/>
  <c r="G2431" i="1"/>
  <c r="G2430" i="1"/>
  <c r="G2429" i="1"/>
  <c r="G2428" i="1"/>
  <c r="G2427" i="1"/>
  <c r="G2426" i="1"/>
  <c r="G2425" i="1"/>
  <c r="G2424" i="1"/>
  <c r="G2423" i="1"/>
  <c r="G2422" i="1"/>
  <c r="G2421" i="1"/>
  <c r="G2420" i="1"/>
  <c r="G2419" i="1"/>
  <c r="G2418" i="1"/>
  <c r="G2417" i="1"/>
  <c r="G2416" i="1"/>
  <c r="G2415" i="1"/>
  <c r="G2414" i="1"/>
  <c r="G2413" i="1"/>
  <c r="G2412" i="1"/>
  <c r="G2411" i="1"/>
  <c r="G2410" i="1"/>
  <c r="G2409" i="1"/>
  <c r="G2408" i="1"/>
  <c r="G2407" i="1"/>
  <c r="G2406" i="1"/>
  <c r="G2405" i="1"/>
  <c r="G2404" i="1"/>
  <c r="G2403" i="1"/>
  <c r="G2402" i="1"/>
  <c r="G2401" i="1"/>
  <c r="G2400" i="1"/>
  <c r="G2399" i="1"/>
  <c r="G2398" i="1"/>
  <c r="G2397" i="1"/>
  <c r="G2396" i="1"/>
  <c r="G2395" i="1"/>
  <c r="G2394" i="1"/>
  <c r="G2393" i="1"/>
  <c r="G2392" i="1"/>
  <c r="G2391" i="1"/>
  <c r="G2390" i="1"/>
  <c r="G2389" i="1"/>
  <c r="G2388" i="1"/>
  <c r="G2387" i="1"/>
  <c r="G2386" i="1"/>
  <c r="G2385" i="1"/>
  <c r="G2384" i="1"/>
  <c r="G2383" i="1"/>
  <c r="G2382" i="1"/>
  <c r="G2381" i="1"/>
  <c r="G2380" i="1"/>
  <c r="G2379" i="1"/>
  <c r="G2378" i="1"/>
  <c r="G2377" i="1"/>
  <c r="G2376" i="1"/>
  <c r="G2375" i="1"/>
  <c r="G2374" i="1"/>
  <c r="G2373" i="1"/>
  <c r="G2372" i="1"/>
  <c r="G2371" i="1"/>
  <c r="G2370" i="1"/>
  <c r="G2369" i="1"/>
  <c r="G2368" i="1"/>
  <c r="G2367" i="1"/>
  <c r="G2366" i="1"/>
  <c r="G2365" i="1"/>
  <c r="G2364" i="1"/>
  <c r="G2363" i="1"/>
  <c r="G2362" i="1"/>
  <c r="G2361" i="1"/>
  <c r="G2360" i="1"/>
  <c r="G2359" i="1"/>
  <c r="G2358" i="1"/>
  <c r="G2357" i="1"/>
  <c r="G2356" i="1"/>
  <c r="G2355" i="1"/>
  <c r="G2354" i="1"/>
  <c r="G2353" i="1"/>
  <c r="G2352" i="1"/>
  <c r="G2351" i="1"/>
  <c r="G2350" i="1"/>
  <c r="G2349" i="1"/>
  <c r="G2348" i="1"/>
  <c r="G2347" i="1"/>
  <c r="G2346" i="1"/>
  <c r="G2345" i="1"/>
  <c r="G2344" i="1"/>
  <c r="G2343" i="1"/>
  <c r="G2342" i="1"/>
  <c r="G2341" i="1"/>
  <c r="G2340" i="1"/>
  <c r="G2339" i="1"/>
  <c r="G2338" i="1"/>
  <c r="G2337" i="1"/>
  <c r="G2336" i="1"/>
  <c r="G2335" i="1"/>
  <c r="G2334" i="1"/>
  <c r="G2333" i="1"/>
  <c r="G2332" i="1"/>
  <c r="G2331" i="1"/>
  <c r="G2330" i="1"/>
  <c r="G2329" i="1"/>
  <c r="G2328" i="1"/>
  <c r="G2327" i="1"/>
  <c r="G2326" i="1"/>
  <c r="G2325" i="1"/>
  <c r="G2324" i="1"/>
  <c r="G2323" i="1"/>
  <c r="G2322" i="1"/>
  <c r="G2321" i="1"/>
  <c r="G2320" i="1"/>
  <c r="G2319" i="1"/>
  <c r="G2318" i="1"/>
  <c r="G2317" i="1"/>
  <c r="G2316" i="1"/>
  <c r="G2315" i="1"/>
  <c r="G2314" i="1"/>
  <c r="G2313" i="1"/>
  <c r="G2312" i="1"/>
  <c r="G2311" i="1"/>
  <c r="G2310" i="1"/>
  <c r="G2309" i="1"/>
  <c r="G2308" i="1"/>
  <c r="G2307" i="1"/>
  <c r="G2306" i="1"/>
  <c r="G2305" i="1"/>
  <c r="G2304" i="1"/>
  <c r="G2303" i="1"/>
  <c r="G2302" i="1"/>
  <c r="G2301" i="1"/>
  <c r="G2300" i="1"/>
  <c r="G2299" i="1"/>
  <c r="G2298" i="1"/>
  <c r="G2297" i="1"/>
  <c r="G2296" i="1"/>
  <c r="G2295" i="1"/>
  <c r="G2294" i="1"/>
  <c r="G2293" i="1"/>
  <c r="G2292" i="1"/>
  <c r="G2291" i="1"/>
  <c r="G2290" i="1"/>
  <c r="G2289" i="1"/>
  <c r="G2288" i="1"/>
  <c r="G2287" i="1"/>
  <c r="G2286" i="1"/>
  <c r="G2285" i="1"/>
  <c r="G2284" i="1"/>
  <c r="G2283" i="1"/>
  <c r="G2282" i="1"/>
  <c r="G2281" i="1"/>
  <c r="G2279" i="1"/>
  <c r="G2278" i="1"/>
  <c r="G2277" i="1"/>
  <c r="G2276" i="1"/>
  <c r="G2275" i="1"/>
  <c r="G2274" i="1"/>
  <c r="G2273" i="1"/>
  <c r="G2272" i="1"/>
  <c r="G2271" i="1"/>
  <c r="G2270" i="1"/>
  <c r="G2269" i="1"/>
  <c r="G2268" i="1"/>
  <c r="G2267" i="1"/>
  <c r="G2266" i="1"/>
  <c r="G2265" i="1"/>
  <c r="G2264" i="1"/>
  <c r="G2263" i="1"/>
  <c r="G2262" i="1"/>
  <c r="G2261" i="1"/>
  <c r="G2260" i="1"/>
  <c r="G2259" i="1"/>
  <c r="G2258" i="1"/>
  <c r="G2257" i="1"/>
  <c r="G2256" i="1"/>
  <c r="G2255" i="1"/>
  <c r="G2254" i="1"/>
  <c r="G2253" i="1"/>
  <c r="G2252" i="1"/>
  <c r="G2251" i="1"/>
  <c r="G2250" i="1"/>
  <c r="G2249" i="1"/>
  <c r="G2248" i="1"/>
  <c r="G2247" i="1"/>
  <c r="G2246" i="1"/>
  <c r="G2245" i="1"/>
  <c r="G2244" i="1"/>
  <c r="G2243" i="1"/>
  <c r="G2242" i="1"/>
  <c r="G2241" i="1"/>
  <c r="G2240" i="1"/>
  <c r="G2239" i="1"/>
  <c r="G2238" i="1"/>
  <c r="G2237" i="1"/>
  <c r="G2236" i="1"/>
  <c r="G2235" i="1"/>
  <c r="G2234" i="1"/>
  <c r="G2233" i="1"/>
  <c r="G2232" i="1"/>
  <c r="G2231" i="1"/>
  <c r="G2230" i="1"/>
  <c r="G2229" i="1"/>
  <c r="G2228" i="1"/>
  <c r="G2227" i="1"/>
  <c r="G2226" i="1"/>
  <c r="G2225" i="1"/>
  <c r="G2224" i="1"/>
  <c r="G2223" i="1"/>
  <c r="G2222" i="1"/>
  <c r="G2221" i="1"/>
  <c r="G2220" i="1"/>
  <c r="G2219" i="1"/>
  <c r="G2218" i="1"/>
  <c r="G2217" i="1"/>
  <c r="G2216" i="1"/>
  <c r="G2215" i="1"/>
  <c r="G2214" i="1"/>
  <c r="G2213" i="1"/>
  <c r="G2212" i="1"/>
  <c r="G2211" i="1"/>
  <c r="G2210" i="1"/>
  <c r="G2209" i="1"/>
  <c r="G2208" i="1"/>
  <c r="G2207" i="1"/>
  <c r="G2206" i="1"/>
  <c r="G2205" i="1"/>
  <c r="G2204" i="1"/>
  <c r="G2203" i="1"/>
  <c r="G2202" i="1"/>
  <c r="G2201" i="1"/>
  <c r="G2200" i="1"/>
  <c r="G2199" i="1"/>
  <c r="G2198" i="1"/>
  <c r="G2197" i="1"/>
  <c r="G2196" i="1"/>
  <c r="G2195" i="1"/>
  <c r="G2194" i="1"/>
  <c r="G2193" i="1"/>
  <c r="G2192" i="1"/>
  <c r="G2191" i="1"/>
  <c r="G2190" i="1"/>
  <c r="G2189" i="1"/>
  <c r="G2188" i="1"/>
  <c r="G2187" i="1"/>
  <c r="G2186" i="1"/>
  <c r="G2185" i="1"/>
  <c r="G2184" i="1"/>
  <c r="G2183" i="1"/>
  <c r="G2182" i="1"/>
  <c r="G2181" i="1"/>
  <c r="G2180" i="1"/>
  <c r="G2179" i="1"/>
  <c r="G2178" i="1"/>
  <c r="G2177" i="1"/>
  <c r="G2176" i="1"/>
  <c r="G2175" i="1"/>
  <c r="G2174" i="1"/>
  <c r="G2173" i="1"/>
  <c r="G2172" i="1"/>
  <c r="G2171" i="1"/>
  <c r="G2170" i="1"/>
  <c r="G2169" i="1"/>
  <c r="G2168" i="1"/>
  <c r="G2167" i="1"/>
  <c r="G2166" i="1"/>
  <c r="G2165" i="1"/>
  <c r="G2164" i="1"/>
  <c r="G2163" i="1"/>
  <c r="G2162" i="1"/>
  <c r="G2161" i="1"/>
  <c r="G2160" i="1"/>
  <c r="G2159" i="1"/>
  <c r="G2158" i="1"/>
  <c r="G2157" i="1"/>
  <c r="G2156" i="1"/>
  <c r="G2155" i="1"/>
  <c r="G2154" i="1"/>
  <c r="G2153" i="1"/>
  <c r="G2152" i="1"/>
  <c r="G2151" i="1"/>
  <c r="G2150" i="1"/>
  <c r="G2149" i="1"/>
  <c r="G2148" i="1"/>
  <c r="G2147" i="1"/>
  <c r="G2146" i="1"/>
  <c r="G2145" i="1"/>
  <c r="G2143" i="1"/>
  <c r="G2142" i="1"/>
  <c r="G2141" i="1"/>
  <c r="G2140" i="1"/>
  <c r="G2139" i="1"/>
  <c r="G2138" i="1"/>
  <c r="G2137" i="1"/>
  <c r="G2136" i="1"/>
  <c r="G2135" i="1"/>
  <c r="G2134" i="1"/>
  <c r="G2132" i="1"/>
  <c r="G2128" i="1"/>
  <c r="G2127" i="1"/>
  <c r="G2126" i="1"/>
  <c r="G2125" i="1"/>
  <c r="G2124" i="1"/>
  <c r="G2123" i="1"/>
  <c r="G2122" i="1"/>
  <c r="G2121" i="1"/>
  <c r="G2120" i="1"/>
  <c r="G2119" i="1"/>
  <c r="G2118" i="1"/>
  <c r="G2117" i="1"/>
  <c r="G2116" i="1"/>
  <c r="G2115" i="1"/>
  <c r="G2114" i="1"/>
  <c r="G2113" i="1"/>
  <c r="G2112" i="1"/>
  <c r="G2111" i="1"/>
  <c r="G2110" i="1"/>
  <c r="G2109" i="1"/>
  <c r="G2108" i="1"/>
  <c r="G2107" i="1"/>
  <c r="G2106" i="1"/>
  <c r="G2103" i="1"/>
  <c r="G2102" i="1"/>
  <c r="G2100" i="1"/>
  <c r="G2099" i="1"/>
  <c r="G2098" i="1"/>
  <c r="G2097" i="1"/>
  <c r="G2096" i="1"/>
  <c r="G2094" i="1"/>
  <c r="G2093" i="1"/>
  <c r="G2092" i="1"/>
  <c r="G2091" i="1"/>
  <c r="G2090" i="1"/>
  <c r="G2089" i="1"/>
  <c r="G2088" i="1"/>
  <c r="G2087" i="1"/>
  <c r="G2086" i="1"/>
  <c r="G2085" i="1"/>
  <c r="G2084" i="1"/>
  <c r="G2083" i="1"/>
  <c r="G2082" i="1"/>
  <c r="G2081" i="1"/>
  <c r="G2080" i="1"/>
  <c r="G2079" i="1"/>
  <c r="G2078" i="1"/>
  <c r="G2077" i="1"/>
  <c r="G2076" i="1"/>
  <c r="G2075" i="1"/>
  <c r="G2074" i="1"/>
  <c r="G2073" i="1"/>
  <c r="G2072" i="1"/>
  <c r="G2071" i="1"/>
  <c r="G2070" i="1"/>
  <c r="G2069" i="1"/>
  <c r="G2068" i="1"/>
  <c r="G2067" i="1"/>
  <c r="G2066" i="1"/>
  <c r="G2065" i="1"/>
  <c r="G2064" i="1"/>
  <c r="G2063" i="1"/>
  <c r="G2062" i="1"/>
  <c r="G2061" i="1"/>
  <c r="G2060" i="1"/>
  <c r="G2059" i="1"/>
  <c r="G2058" i="1"/>
  <c r="G2057" i="1"/>
  <c r="G2056" i="1"/>
  <c r="G2055" i="1"/>
  <c r="G2054" i="1"/>
  <c r="G2053" i="1"/>
  <c r="G2052" i="1"/>
  <c r="G2051" i="1"/>
  <c r="G2050" i="1"/>
  <c r="G2049" i="1"/>
  <c r="G2048" i="1"/>
  <c r="G2047" i="1"/>
  <c r="G2046" i="1"/>
  <c r="G2045" i="1"/>
  <c r="G2044" i="1"/>
  <c r="G2043" i="1"/>
  <c r="G2042" i="1"/>
  <c r="G2041" i="1"/>
  <c r="G2040" i="1"/>
  <c r="G2039" i="1"/>
  <c r="G2038" i="1"/>
  <c r="G2037" i="1"/>
  <c r="G2036" i="1"/>
  <c r="G2035" i="1"/>
  <c r="G2034" i="1"/>
  <c r="G2033" i="1"/>
  <c r="G2032" i="1"/>
  <c r="G2031" i="1"/>
  <c r="G2030" i="1"/>
  <c r="G2029" i="1"/>
  <c r="G2028" i="1"/>
  <c r="G2027" i="1"/>
  <c r="G2026" i="1"/>
  <c r="G2025" i="1"/>
  <c r="G2024" i="1"/>
  <c r="G2023" i="1"/>
  <c r="G2022" i="1"/>
  <c r="G2021" i="1"/>
  <c r="G2020" i="1"/>
  <c r="G2019" i="1"/>
  <c r="G2018" i="1"/>
  <c r="G2017" i="1"/>
  <c r="G2016" i="1"/>
  <c r="G2015" i="1"/>
  <c r="G2014" i="1"/>
  <c r="G2013" i="1"/>
  <c r="G2012" i="1"/>
  <c r="G2011" i="1"/>
  <c r="G2010" i="1"/>
  <c r="G2009" i="1"/>
  <c r="G2008" i="1"/>
  <c r="G2007" i="1"/>
  <c r="G2006" i="1"/>
  <c r="G2005" i="1"/>
  <c r="G2004" i="1"/>
  <c r="G2003" i="1"/>
  <c r="G2002" i="1"/>
  <c r="G2001" i="1"/>
  <c r="G2000" i="1"/>
  <c r="G1999" i="1"/>
  <c r="G1998" i="1"/>
  <c r="G1997" i="1"/>
  <c r="G1996" i="1"/>
  <c r="G1995" i="1"/>
  <c r="G1994" i="1"/>
  <c r="G1993" i="1"/>
  <c r="G1992" i="1"/>
  <c r="G1991" i="1"/>
  <c r="G1990" i="1"/>
  <c r="G1989" i="1"/>
  <c r="G1988" i="1"/>
  <c r="G1987" i="1"/>
  <c r="G1986" i="1"/>
  <c r="G1985" i="1"/>
  <c r="G1984" i="1"/>
  <c r="G1983" i="1"/>
  <c r="G1982" i="1"/>
  <c r="G1981" i="1"/>
  <c r="G1980" i="1"/>
  <c r="G1979" i="1"/>
  <c r="G1978" i="1"/>
  <c r="G1977" i="1"/>
  <c r="G1976" i="1"/>
  <c r="G1975" i="1"/>
  <c r="G1974" i="1"/>
  <c r="G1973" i="1"/>
  <c r="G1972" i="1"/>
  <c r="G1971" i="1"/>
  <c r="G1970" i="1"/>
  <c r="G1969" i="1"/>
  <c r="G1968" i="1"/>
  <c r="G1967" i="1"/>
  <c r="G1966" i="1"/>
  <c r="G1965" i="1"/>
  <c r="G1964" i="1"/>
  <c r="G1963" i="1"/>
  <c r="G1962" i="1"/>
  <c r="G1961" i="1"/>
  <c r="G1960" i="1"/>
  <c r="G1959" i="1"/>
  <c r="G1958" i="1"/>
  <c r="G1957" i="1"/>
  <c r="G1956" i="1"/>
  <c r="G1955" i="1"/>
  <c r="G1954" i="1"/>
  <c r="G1953" i="1"/>
  <c r="G1952" i="1"/>
  <c r="G1951" i="1"/>
  <c r="G1950" i="1"/>
  <c r="G1949" i="1"/>
  <c r="G1948" i="1"/>
  <c r="G1947" i="1"/>
  <c r="G1946" i="1"/>
  <c r="G1945" i="1"/>
  <c r="G1944" i="1"/>
  <c r="G1943" i="1"/>
  <c r="G1942" i="1"/>
  <c r="G1941" i="1"/>
  <c r="G1940" i="1"/>
  <c r="G1939" i="1"/>
  <c r="G1938" i="1"/>
  <c r="G1937" i="1"/>
  <c r="G1936" i="1"/>
  <c r="G1935" i="1"/>
  <c r="G1934" i="1"/>
  <c r="G1933" i="1"/>
  <c r="G1932" i="1"/>
  <c r="G1931" i="1"/>
  <c r="G1930" i="1"/>
  <c r="G1929" i="1"/>
  <c r="G1928" i="1"/>
  <c r="G1927" i="1"/>
  <c r="G1926" i="1"/>
  <c r="G1925" i="1"/>
  <c r="G1924" i="1"/>
  <c r="G1923" i="1"/>
  <c r="G1922" i="1"/>
  <c r="G1921" i="1"/>
  <c r="G1920" i="1"/>
  <c r="G1919" i="1"/>
  <c r="G1918" i="1"/>
  <c r="G1917" i="1"/>
  <c r="G1916" i="1"/>
  <c r="G1915" i="1"/>
  <c r="G1914" i="1"/>
  <c r="G1913" i="1"/>
  <c r="G1912" i="1"/>
  <c r="G1911" i="1"/>
  <c r="G1910" i="1"/>
  <c r="G1909" i="1"/>
  <c r="G1908" i="1"/>
  <c r="G1907" i="1"/>
  <c r="G1906" i="1"/>
  <c r="G1905" i="1"/>
  <c r="G1904" i="1"/>
  <c r="G1903" i="1"/>
  <c r="G1902" i="1"/>
  <c r="G1901" i="1"/>
  <c r="G1900" i="1"/>
  <c r="G1899" i="1"/>
  <c r="G1898" i="1"/>
  <c r="G1897" i="1"/>
  <c r="G1896" i="1"/>
  <c r="G1895" i="1"/>
  <c r="G1894" i="1"/>
  <c r="G1893" i="1"/>
  <c r="G1892" i="1"/>
  <c r="G1891" i="1"/>
  <c r="G1890" i="1"/>
  <c r="G1889" i="1"/>
  <c r="G1888" i="1"/>
  <c r="G1887" i="1"/>
  <c r="G1886" i="1"/>
  <c r="G1885" i="1"/>
  <c r="G1884" i="1"/>
  <c r="G1883" i="1"/>
  <c r="G1882" i="1"/>
  <c r="G1881" i="1"/>
  <c r="G1880" i="1"/>
  <c r="G1879" i="1"/>
  <c r="G1878" i="1"/>
  <c r="G1877" i="1"/>
  <c r="G1876" i="1"/>
  <c r="G1875" i="1"/>
  <c r="G1874" i="1"/>
  <c r="G1873" i="1"/>
  <c r="G1872" i="1"/>
  <c r="G1871" i="1"/>
  <c r="G1870" i="1"/>
  <c r="G1869" i="1"/>
  <c r="G1868" i="1"/>
  <c r="G1867" i="1"/>
  <c r="G1866" i="1"/>
  <c r="G1865" i="1"/>
  <c r="G1864" i="1"/>
  <c r="G1863" i="1"/>
  <c r="G1862" i="1"/>
  <c r="G1861" i="1"/>
  <c r="G1860" i="1"/>
  <c r="G1859" i="1"/>
  <c r="G1858" i="1"/>
  <c r="G1857" i="1"/>
  <c r="G1856" i="1"/>
  <c r="G1855" i="1"/>
  <c r="G1854" i="1"/>
  <c r="G1853" i="1"/>
  <c r="G1852" i="1"/>
  <c r="G1851" i="1"/>
  <c r="G1850" i="1"/>
  <c r="G1849" i="1"/>
  <c r="G1848" i="1"/>
  <c r="G1847" i="1"/>
  <c r="G1846" i="1"/>
  <c r="G1845" i="1"/>
  <c r="G1844" i="1"/>
  <c r="G1843" i="1"/>
  <c r="G1842" i="1"/>
  <c r="G1841" i="1"/>
  <c r="G1840" i="1"/>
  <c r="G1839" i="1"/>
  <c r="G1838" i="1"/>
  <c r="G1837" i="1"/>
  <c r="G1836" i="1"/>
  <c r="G1835" i="1"/>
  <c r="G1834" i="1"/>
  <c r="G1833" i="1"/>
  <c r="G1832" i="1"/>
  <c r="G1831" i="1"/>
  <c r="G1830" i="1"/>
  <c r="G1829" i="1"/>
  <c r="G1828" i="1"/>
  <c r="G1827" i="1"/>
  <c r="G1826" i="1"/>
  <c r="G1825" i="1"/>
  <c r="G1824" i="1"/>
  <c r="G1823" i="1"/>
  <c r="G1822" i="1"/>
  <c r="G1821" i="1"/>
  <c r="G1820" i="1"/>
  <c r="G1819" i="1"/>
  <c r="G1818" i="1"/>
  <c r="G1817" i="1"/>
  <c r="G1816" i="1"/>
  <c r="G1815" i="1"/>
  <c r="G1814" i="1"/>
  <c r="G1813" i="1"/>
  <c r="G1812" i="1"/>
  <c r="G1811" i="1"/>
  <c r="G1810" i="1"/>
  <c r="G1809" i="1"/>
  <c r="G1808" i="1"/>
  <c r="G1807" i="1"/>
  <c r="G1806" i="1"/>
  <c r="G1805" i="1"/>
  <c r="G1804" i="1"/>
  <c r="G1803" i="1"/>
  <c r="G1802" i="1"/>
  <c r="G1801" i="1"/>
  <c r="G1800" i="1"/>
  <c r="G1799" i="1"/>
  <c r="G1798" i="1"/>
  <c r="G1797" i="1"/>
  <c r="G1796" i="1"/>
  <c r="G1795" i="1"/>
  <c r="G1794" i="1"/>
  <c r="G1793" i="1"/>
  <c r="G1792" i="1"/>
  <c r="G1791" i="1"/>
  <c r="G1790" i="1"/>
  <c r="G1789" i="1"/>
  <c r="G1788" i="1"/>
  <c r="G1787" i="1"/>
  <c r="G1786" i="1"/>
  <c r="G1785" i="1"/>
  <c r="G1784" i="1"/>
  <c r="G1783" i="1"/>
  <c r="G1782" i="1"/>
  <c r="G1781" i="1"/>
  <c r="G1780" i="1"/>
  <c r="G1779" i="1"/>
  <c r="G1778" i="1"/>
  <c r="G1777" i="1"/>
  <c r="G1776" i="1"/>
  <c r="G1775" i="1"/>
  <c r="G1774" i="1"/>
  <c r="G1773" i="1"/>
  <c r="G1772" i="1"/>
  <c r="G1771" i="1"/>
  <c r="G1770" i="1"/>
  <c r="G1769" i="1"/>
  <c r="G1768" i="1"/>
  <c r="G1767" i="1"/>
  <c r="G1766" i="1"/>
  <c r="G1765" i="1"/>
  <c r="G1764" i="1"/>
  <c r="G1763" i="1"/>
  <c r="G1762" i="1"/>
  <c r="G1761" i="1"/>
  <c r="G1760" i="1"/>
  <c r="G1759" i="1"/>
  <c r="G1758" i="1"/>
  <c r="G1757" i="1"/>
  <c r="G1756" i="1"/>
  <c r="G1755" i="1"/>
  <c r="G1754" i="1"/>
  <c r="G1753" i="1"/>
  <c r="G1752" i="1"/>
  <c r="G1751" i="1"/>
  <c r="G1750" i="1"/>
  <c r="G1749" i="1"/>
  <c r="G1748" i="1"/>
  <c r="G1747" i="1"/>
  <c r="G1746" i="1"/>
  <c r="G1745" i="1"/>
  <c r="G1744" i="1"/>
  <c r="G1743" i="1"/>
  <c r="G1742" i="1"/>
  <c r="G1741" i="1"/>
  <c r="G1740" i="1"/>
  <c r="G1739" i="1"/>
  <c r="G1738" i="1"/>
  <c r="G1737" i="1"/>
  <c r="G1736" i="1"/>
  <c r="G1735" i="1"/>
  <c r="G1734" i="1"/>
  <c r="G1733" i="1"/>
  <c r="G1732" i="1"/>
  <c r="G1731" i="1"/>
  <c r="G1730" i="1"/>
  <c r="G1729" i="1"/>
  <c r="G1728" i="1"/>
  <c r="G1727" i="1"/>
  <c r="G1726" i="1"/>
  <c r="G1725" i="1"/>
  <c r="G1724" i="1"/>
  <c r="G1723" i="1"/>
  <c r="G1722" i="1"/>
  <c r="G1721" i="1"/>
  <c r="G1720" i="1"/>
  <c r="G1719" i="1"/>
  <c r="G1718" i="1"/>
  <c r="G1717" i="1"/>
  <c r="G1716" i="1"/>
  <c r="G1715" i="1"/>
  <c r="G1714" i="1"/>
  <c r="G1713" i="1"/>
  <c r="G1712" i="1"/>
  <c r="G1711" i="1"/>
  <c r="G1710" i="1"/>
  <c r="G1709" i="1"/>
  <c r="G1708" i="1"/>
  <c r="G1707" i="1"/>
  <c r="G1706" i="1"/>
  <c r="G1705" i="1"/>
  <c r="G1704" i="1"/>
  <c r="G1703" i="1"/>
  <c r="G1702" i="1"/>
  <c r="G1701" i="1"/>
  <c r="G1700" i="1"/>
  <c r="G1699" i="1"/>
  <c r="G1698" i="1"/>
  <c r="G1697" i="1"/>
  <c r="G1696" i="1"/>
  <c r="G1695" i="1"/>
  <c r="G1694" i="1"/>
  <c r="G1693" i="1"/>
  <c r="G1692" i="1"/>
  <c r="G1691" i="1"/>
  <c r="G1690" i="1"/>
  <c r="G1689" i="1"/>
  <c r="G1688" i="1"/>
  <c r="G1687" i="1"/>
  <c r="G1686" i="1"/>
  <c r="G1685" i="1"/>
  <c r="G1684" i="1"/>
  <c r="G1683" i="1"/>
  <c r="G1682" i="1"/>
  <c r="G1681" i="1"/>
  <c r="G1680" i="1"/>
  <c r="G1679" i="1"/>
  <c r="G1678" i="1"/>
  <c r="G1677" i="1"/>
  <c r="G1676" i="1"/>
  <c r="G1675" i="1"/>
  <c r="G1674" i="1"/>
  <c r="G1673" i="1"/>
  <c r="G1672" i="1"/>
  <c r="G1671" i="1"/>
  <c r="G1670" i="1"/>
  <c r="G1669" i="1"/>
  <c r="G1668" i="1"/>
  <c r="G1667" i="1"/>
  <c r="G1666" i="1"/>
  <c r="G1665" i="1"/>
  <c r="G1664" i="1"/>
  <c r="G1663" i="1"/>
  <c r="G1662" i="1"/>
  <c r="G1661" i="1"/>
  <c r="G1660" i="1"/>
  <c r="G1659" i="1"/>
  <c r="G1658" i="1"/>
  <c r="G1657" i="1"/>
  <c r="G1656" i="1"/>
  <c r="G1655" i="1"/>
  <c r="G1654" i="1"/>
  <c r="G1653" i="1"/>
  <c r="G1652" i="1"/>
  <c r="G1651" i="1"/>
  <c r="G1650" i="1"/>
  <c r="G1649" i="1"/>
  <c r="G1648" i="1"/>
  <c r="G1647" i="1"/>
  <c r="G1646" i="1"/>
  <c r="G1645" i="1"/>
  <c r="G1644" i="1"/>
  <c r="G1643" i="1"/>
  <c r="G1642" i="1"/>
  <c r="G1641" i="1"/>
  <c r="G1640" i="1"/>
  <c r="G1639" i="1"/>
  <c r="G1638" i="1"/>
  <c r="G1636" i="1"/>
  <c r="G1635" i="1"/>
  <c r="G1634" i="1"/>
  <c r="G1632" i="1"/>
  <c r="G1631" i="1"/>
  <c r="G1629" i="1"/>
  <c r="G1628" i="1"/>
  <c r="G1627" i="1"/>
  <c r="G1626" i="1"/>
  <c r="G1625" i="1"/>
  <c r="G1624" i="1"/>
  <c r="G1623" i="1"/>
  <c r="G1622" i="1"/>
  <c r="G1621" i="1"/>
  <c r="G1620" i="1"/>
  <c r="G1619" i="1"/>
  <c r="G1618" i="1"/>
  <c r="G1617" i="1"/>
  <c r="G1616" i="1"/>
  <c r="G1615" i="1"/>
  <c r="G1614" i="1"/>
  <c r="G1613" i="1"/>
  <c r="G1612" i="1"/>
  <c r="G1611" i="1"/>
  <c r="G1610" i="1"/>
  <c r="G1609" i="1"/>
  <c r="G1608" i="1"/>
  <c r="G1607" i="1"/>
  <c r="G1606" i="1"/>
  <c r="G1605" i="1"/>
  <c r="G1604" i="1"/>
  <c r="G1603" i="1"/>
  <c r="G1602" i="1"/>
  <c r="G1601" i="1"/>
  <c r="G1600" i="1"/>
  <c r="G1599" i="1"/>
  <c r="G1598" i="1"/>
  <c r="G1597" i="1"/>
  <c r="G1596" i="1"/>
  <c r="G1595" i="1"/>
  <c r="G1594" i="1"/>
  <c r="G1593" i="1"/>
  <c r="G1592" i="1"/>
  <c r="G1591" i="1"/>
  <c r="G1590" i="1"/>
  <c r="G1589" i="1"/>
  <c r="G1588" i="1"/>
  <c r="G1587" i="1"/>
  <c r="G1586" i="1"/>
  <c r="G1585" i="1"/>
  <c r="G1584" i="1"/>
  <c r="G1583" i="1"/>
  <c r="G1582" i="1"/>
  <c r="G1581" i="1"/>
  <c r="G1580" i="1"/>
  <c r="G1579" i="1"/>
  <c r="G1578" i="1"/>
  <c r="G1577" i="1"/>
  <c r="G1576" i="1"/>
  <c r="G1575" i="1"/>
  <c r="G1574" i="1"/>
  <c r="G1573" i="1"/>
  <c r="G1572" i="1"/>
  <c r="G1571" i="1"/>
  <c r="G1570" i="1"/>
  <c r="G1569" i="1"/>
  <c r="G1568" i="1"/>
  <c r="G1567" i="1"/>
  <c r="G1566" i="1"/>
  <c r="G1565" i="1"/>
  <c r="G1564" i="1"/>
  <c r="G1563" i="1"/>
  <c r="G1562" i="1"/>
  <c r="G1561" i="1"/>
  <c r="G1560" i="1"/>
  <c r="G1559" i="1"/>
  <c r="G1558" i="1"/>
  <c r="G1557" i="1"/>
  <c r="G1556" i="1"/>
  <c r="G1555" i="1"/>
  <c r="G1554" i="1"/>
  <c r="G1553" i="1"/>
  <c r="G1552" i="1"/>
  <c r="G1551" i="1"/>
  <c r="G1550" i="1"/>
  <c r="G1549" i="1"/>
  <c r="G1548" i="1"/>
  <c r="G1547" i="1"/>
  <c r="G1546" i="1"/>
  <c r="G1545" i="1"/>
  <c r="G1544" i="1"/>
  <c r="G1543" i="1"/>
  <c r="G1542" i="1"/>
  <c r="G1541" i="1"/>
  <c r="G1540" i="1"/>
  <c r="G1539" i="1"/>
  <c r="G1538" i="1"/>
  <c r="G1537" i="1"/>
  <c r="G1536" i="1"/>
  <c r="G1535" i="1"/>
  <c r="G1534" i="1"/>
  <c r="G1533" i="1"/>
  <c r="G1532" i="1"/>
  <c r="G1531" i="1"/>
  <c r="G1530" i="1"/>
  <c r="G1529" i="1"/>
  <c r="G1528" i="1"/>
  <c r="G1527" i="1"/>
  <c r="G1526" i="1"/>
  <c r="G1525" i="1"/>
  <c r="G1524" i="1"/>
  <c r="G1523" i="1"/>
  <c r="G1522" i="1"/>
  <c r="G1521" i="1"/>
  <c r="G1520" i="1"/>
  <c r="G1519" i="1"/>
  <c r="G1518" i="1"/>
  <c r="G1517" i="1"/>
  <c r="G1516" i="1"/>
  <c r="G1515" i="1"/>
  <c r="G1514" i="1"/>
  <c r="G1513" i="1"/>
  <c r="G1512" i="1"/>
  <c r="G1511" i="1"/>
  <c r="G1510" i="1"/>
  <c r="G1509" i="1"/>
  <c r="G1508" i="1"/>
  <c r="G1507" i="1"/>
  <c r="G1506" i="1"/>
  <c r="G1505" i="1"/>
  <c r="G1504" i="1"/>
  <c r="G1503" i="1"/>
  <c r="G1502" i="1"/>
  <c r="G1501" i="1"/>
  <c r="G1500" i="1"/>
  <c r="G1499" i="1"/>
  <c r="G1498" i="1"/>
  <c r="G1497" i="1"/>
  <c r="G1496" i="1"/>
  <c r="G1495" i="1"/>
  <c r="G1494" i="1"/>
  <c r="G1493" i="1"/>
  <c r="G1492" i="1"/>
  <c r="G1491" i="1"/>
  <c r="G1490" i="1"/>
  <c r="G1489" i="1"/>
  <c r="G1488" i="1"/>
  <c r="G1487" i="1"/>
  <c r="G1486" i="1"/>
  <c r="G1485" i="1"/>
  <c r="G1484" i="1"/>
  <c r="G1483" i="1"/>
  <c r="G1482" i="1"/>
  <c r="G1481" i="1"/>
  <c r="G1480" i="1"/>
  <c r="G1479" i="1"/>
  <c r="G1478" i="1"/>
  <c r="G1477" i="1"/>
  <c r="G1476" i="1"/>
  <c r="G1475" i="1"/>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426" i="1"/>
  <c r="G1425" i="1"/>
  <c r="G1424" i="1"/>
  <c r="G1423" i="1"/>
  <c r="G1422" i="1"/>
  <c r="G1421" i="1"/>
  <c r="G1420" i="1"/>
  <c r="G1419" i="1"/>
  <c r="G1418" i="1"/>
  <c r="G1417" i="1"/>
  <c r="G1416" i="1"/>
  <c r="G1415" i="1"/>
  <c r="G1414" i="1"/>
  <c r="G1413" i="1"/>
  <c r="G1412" i="1"/>
  <c r="G1411" i="1"/>
  <c r="G1410" i="1"/>
  <c r="G1409" i="1"/>
  <c r="G1408" i="1"/>
  <c r="G1407" i="1"/>
  <c r="G1406" i="1"/>
  <c r="G1405" i="1"/>
  <c r="G1404" i="1"/>
  <c r="G1403" i="1"/>
  <c r="G1402" i="1"/>
  <c r="G1401" i="1"/>
  <c r="G1400" i="1"/>
  <c r="G1399" i="1"/>
  <c r="G1398" i="1"/>
  <c r="G1397" i="1"/>
  <c r="G1396" i="1"/>
  <c r="G1395" i="1"/>
  <c r="G1394" i="1"/>
  <c r="G1393" i="1"/>
  <c r="G1392" i="1"/>
  <c r="G1391" i="1"/>
  <c r="G1390" i="1"/>
  <c r="G1389" i="1"/>
  <c r="G1388" i="1"/>
  <c r="G1387" i="1"/>
  <c r="G1386" i="1"/>
  <c r="G1385" i="1"/>
  <c r="G1384" i="1"/>
  <c r="G1383" i="1"/>
  <c r="G1382" i="1"/>
  <c r="G1381" i="1"/>
  <c r="G1380" i="1"/>
  <c r="G1379" i="1"/>
  <c r="G1378" i="1"/>
  <c r="G1377" i="1"/>
  <c r="G1376" i="1"/>
  <c r="G1375" i="1"/>
  <c r="G1374" i="1"/>
  <c r="G1373" i="1"/>
  <c r="G1372" i="1"/>
  <c r="G1371" i="1"/>
  <c r="G1370" i="1"/>
  <c r="G1369" i="1"/>
  <c r="G1368" i="1"/>
  <c r="G1367" i="1"/>
  <c r="G1366" i="1"/>
  <c r="G1365" i="1"/>
  <c r="G1364" i="1"/>
  <c r="G1363" i="1"/>
  <c r="G1362" i="1"/>
  <c r="G1361" i="1"/>
  <c r="G1360" i="1"/>
  <c r="G1359" i="1"/>
  <c r="G1358" i="1"/>
  <c r="G1357" i="1"/>
  <c r="G1356" i="1"/>
  <c r="G1355" i="1"/>
  <c r="G1354" i="1"/>
  <c r="G1353" i="1"/>
  <c r="G1352" i="1"/>
  <c r="G1351" i="1"/>
  <c r="G1350" i="1"/>
  <c r="G1349" i="1"/>
  <c r="G1348" i="1"/>
  <c r="G1347" i="1"/>
  <c r="G1346" i="1"/>
  <c r="G1345" i="1"/>
  <c r="G1344" i="1"/>
  <c r="G1343" i="1"/>
  <c r="G1342" i="1"/>
  <c r="G1341" i="1"/>
  <c r="G1340" i="1"/>
  <c r="G1339" i="1"/>
  <c r="G1338" i="1"/>
  <c r="G1337" i="1"/>
  <c r="G1336" i="1"/>
  <c r="G1335" i="1"/>
  <c r="G1334" i="1"/>
  <c r="G1333" i="1"/>
  <c r="G1332" i="1"/>
  <c r="G1331" i="1"/>
  <c r="G1330" i="1"/>
  <c r="G1329" i="1"/>
  <c r="G1328" i="1"/>
  <c r="G1327" i="1"/>
  <c r="G1326" i="1"/>
  <c r="G1325" i="1"/>
  <c r="G1324" i="1"/>
  <c r="G1323" i="1"/>
  <c r="G1322" i="1"/>
  <c r="G1321" i="1"/>
  <c r="G1320" i="1"/>
  <c r="G1319" i="1"/>
  <c r="G1318" i="1"/>
  <c r="G1317" i="1"/>
  <c r="G1316" i="1"/>
  <c r="G1315" i="1"/>
  <c r="G1314" i="1"/>
  <c r="G1313" i="1"/>
  <c r="G1312" i="1"/>
  <c r="G1311" i="1"/>
  <c r="G1310" i="1"/>
  <c r="G1309" i="1"/>
  <c r="G1308" i="1"/>
  <c r="G1307" i="1"/>
  <c r="G1306" i="1"/>
  <c r="G1305" i="1"/>
  <c r="G1304" i="1"/>
  <c r="G1303" i="1"/>
  <c r="G1302" i="1"/>
  <c r="G1301" i="1"/>
  <c r="G1300" i="1"/>
  <c r="G1299" i="1"/>
  <c r="G1298" i="1"/>
  <c r="G1297"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238" i="1"/>
  <c r="G1237" i="1"/>
  <c r="G1236" i="1"/>
  <c r="G1235" i="1"/>
  <c r="G1234" i="1"/>
  <c r="G1233" i="1"/>
  <c r="G1232" i="1"/>
  <c r="G1231" i="1"/>
  <c r="G1230" i="1"/>
  <c r="G1229" i="1"/>
  <c r="G1228" i="1"/>
  <c r="G1227" i="1"/>
  <c r="G1226" i="1"/>
  <c r="G1225" i="1"/>
  <c r="G1224" i="1"/>
  <c r="G1223" i="1"/>
  <c r="G1222" i="1"/>
  <c r="G1221" i="1"/>
  <c r="G1220" i="1"/>
  <c r="G1219" i="1"/>
  <c r="G1218" i="1"/>
  <c r="G1217" i="1"/>
  <c r="G1216" i="1"/>
  <c r="G1215" i="1"/>
  <c r="G1214" i="1"/>
  <c r="G1213" i="1"/>
  <c r="G1212" i="1"/>
  <c r="G1211" i="1"/>
  <c r="G1210" i="1"/>
  <c r="G1209" i="1"/>
  <c r="G1208" i="1"/>
  <c r="G1207" i="1"/>
  <c r="G1206" i="1"/>
  <c r="G1205" i="1"/>
  <c r="G1204" i="1"/>
  <c r="G1203" i="1"/>
  <c r="G1202" i="1"/>
  <c r="G1201" i="1"/>
  <c r="G1200" i="1"/>
  <c r="G1199" i="1"/>
  <c r="G1198" i="1"/>
  <c r="G1197" i="1"/>
  <c r="G1196" i="1"/>
  <c r="G1195" i="1"/>
  <c r="G1194" i="1"/>
  <c r="G1193" i="1"/>
  <c r="G1192" i="1"/>
  <c r="G1191" i="1"/>
  <c r="G1190" i="1"/>
  <c r="G1189" i="1"/>
  <c r="G1188" i="1"/>
  <c r="G1187" i="1"/>
  <c r="G1186" i="1"/>
  <c r="G1185" i="1"/>
  <c r="G1184" i="1"/>
  <c r="G1183" i="1"/>
  <c r="G1182" i="1"/>
  <c r="G1181" i="1"/>
  <c r="G1180" i="1"/>
  <c r="G1179" i="1"/>
  <c r="G1178" i="1"/>
  <c r="G1177" i="1"/>
  <c r="G1176" i="1"/>
  <c r="G1175" i="1"/>
  <c r="G1174" i="1"/>
  <c r="G1173" i="1"/>
  <c r="G1172" i="1"/>
  <c r="G1171" i="1"/>
  <c r="G1170" i="1"/>
  <c r="G1169" i="1"/>
  <c r="G1168" i="1"/>
  <c r="G1167" i="1"/>
  <c r="G1166" i="1"/>
  <c r="G1165" i="1"/>
  <c r="G1164" i="1"/>
  <c r="G1163" i="1"/>
  <c r="G1162" i="1"/>
  <c r="G1161" i="1"/>
  <c r="G1160" i="1"/>
  <c r="G1159" i="1"/>
  <c r="G1158" i="1"/>
  <c r="G1157" i="1"/>
  <c r="G1156" i="1"/>
  <c r="G1155" i="1"/>
  <c r="G1154" i="1"/>
  <c r="G1153" i="1"/>
  <c r="G1152" i="1"/>
  <c r="G1151" i="1"/>
  <c r="G1150" i="1"/>
  <c r="G1149" i="1"/>
  <c r="G1148" i="1"/>
  <c r="G1147" i="1"/>
  <c r="G1146" i="1"/>
  <c r="G1145" i="1"/>
  <c r="G1144" i="1"/>
  <c r="G1143" i="1"/>
  <c r="G1142" i="1"/>
  <c r="G1141" i="1"/>
  <c r="G1140" i="1"/>
  <c r="G1139" i="1"/>
  <c r="G1138" i="1"/>
  <c r="G1137" i="1"/>
  <c r="G1136" i="1"/>
  <c r="G1135" i="1"/>
  <c r="G1134" i="1"/>
  <c r="G1133" i="1"/>
  <c r="G1132" i="1"/>
  <c r="G1131" i="1"/>
  <c r="G1130" i="1"/>
  <c r="G1129" i="1"/>
  <c r="G1128" i="1"/>
  <c r="G1127" i="1"/>
  <c r="G1126" i="1"/>
  <c r="G1125" i="1"/>
  <c r="G1124" i="1"/>
  <c r="G1123" i="1"/>
  <c r="G1122" i="1"/>
  <c r="G1121" i="1"/>
  <c r="G1120" i="1"/>
  <c r="G1119" i="1"/>
  <c r="G1118" i="1"/>
  <c r="G1117" i="1"/>
  <c r="G1116" i="1"/>
  <c r="G1115" i="1"/>
  <c r="G1114" i="1"/>
  <c r="G1113" i="1"/>
  <c r="G1112" i="1"/>
  <c r="G1111" i="1"/>
  <c r="G1110" i="1"/>
  <c r="G1109" i="1"/>
  <c r="G1108" i="1"/>
  <c r="G1107" i="1"/>
  <c r="G1106" i="1"/>
  <c r="G1105" i="1"/>
  <c r="G1104" i="1"/>
  <c r="G1103" i="1"/>
  <c r="G1102" i="1"/>
  <c r="G1101" i="1"/>
  <c r="G1100" i="1"/>
  <c r="G1099" i="1"/>
  <c r="G1098" i="1"/>
  <c r="G1097" i="1"/>
  <c r="G1096" i="1"/>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77" i="1"/>
  <c r="G676" i="1"/>
  <c r="G674" i="1"/>
  <c r="G673" i="1"/>
  <c r="G672" i="1"/>
  <c r="G671" i="1"/>
  <c r="G670" i="1"/>
  <c r="G668" i="1"/>
  <c r="G667" i="1"/>
  <c r="G666" i="1"/>
  <c r="G665"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29" i="1"/>
  <c r="G328" i="1"/>
  <c r="G327" i="1"/>
  <c r="G326" i="1"/>
  <c r="G325" i="1"/>
  <c r="G324" i="1"/>
  <c r="G323" i="1"/>
  <c r="G322" i="1"/>
  <c r="G321" i="1"/>
  <c r="G320" i="1"/>
  <c r="G319" i="1"/>
  <c r="G318" i="1"/>
  <c r="G317" i="1"/>
  <c r="G316" i="1"/>
  <c r="G315" i="1"/>
  <c r="G314" i="1"/>
  <c r="G313" i="1"/>
  <c r="G312" i="1"/>
  <c r="G311" i="1"/>
  <c r="G310"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43" i="1"/>
  <c r="G242" i="1"/>
  <c r="G241" i="1"/>
  <c r="G240" i="1"/>
  <c r="G239" i="1"/>
  <c r="G238" i="1"/>
  <c r="G237" i="1"/>
  <c r="G236" i="1"/>
  <c r="G235" i="1"/>
  <c r="G234" i="1"/>
  <c r="G233" i="1"/>
  <c r="G232" i="1"/>
  <c r="G231" i="1"/>
  <c r="G230" i="1"/>
  <c r="G229" i="1"/>
  <c r="G228" i="1"/>
  <c r="G227" i="1"/>
  <c r="G226" i="1"/>
  <c r="G225" i="1"/>
  <c r="G224" i="1"/>
  <c r="G222" i="1"/>
  <c r="G221" i="1"/>
  <c r="G203" i="1"/>
  <c r="G202" i="1"/>
  <c r="G200" i="1"/>
  <c r="G199" i="1"/>
  <c r="G198" i="1"/>
  <c r="G197" i="1"/>
  <c r="G196" i="1"/>
  <c r="G195" i="1"/>
  <c r="G194" i="1"/>
  <c r="G192" i="1"/>
  <c r="G191" i="1"/>
  <c r="G190" i="1"/>
  <c r="G189" i="1"/>
  <c r="G188" i="1"/>
  <c r="G187" i="1"/>
  <c r="G186" i="1"/>
  <c r="G185" i="1"/>
  <c r="G184" i="1"/>
  <c r="G183" i="1"/>
  <c r="G182" i="1"/>
  <c r="G181" i="1"/>
  <c r="G180" i="1"/>
  <c r="G177" i="1"/>
  <c r="G176" i="1"/>
  <c r="G175" i="1"/>
  <c r="G174" i="1"/>
  <c r="G173" i="1"/>
  <c r="G172" i="1"/>
  <c r="G171" i="1"/>
  <c r="G170" i="1"/>
  <c r="G169" i="1"/>
  <c r="G168" i="1"/>
  <c r="G167" i="1"/>
  <c r="G166" i="1"/>
  <c r="G165" i="1"/>
  <c r="G164" i="1"/>
  <c r="G163" i="1"/>
  <c r="G162" i="1"/>
  <c r="G161" i="1"/>
  <c r="G160" i="1"/>
  <c r="G158" i="1"/>
  <c r="G157" i="1"/>
  <c r="G156" i="1"/>
  <c r="G155" i="1"/>
  <c r="G154" i="1"/>
  <c r="G153" i="1"/>
  <c r="G141" i="1"/>
  <c r="G138" i="1"/>
  <c r="G137" i="1"/>
  <c r="G136" i="1"/>
  <c r="G133" i="1"/>
  <c r="G132" i="1"/>
  <c r="G127" i="1"/>
  <c r="G126" i="1"/>
  <c r="G125" i="1"/>
  <c r="G124" i="1"/>
  <c r="G120" i="1"/>
  <c r="G119" i="1"/>
  <c r="G118" i="1"/>
  <c r="G115" i="1"/>
  <c r="G109" i="1"/>
  <c r="G108" i="1"/>
  <c r="G107" i="1"/>
  <c r="G106" i="1"/>
  <c r="G104" i="1"/>
  <c r="G101" i="1"/>
  <c r="G100" i="1"/>
  <c r="G94" i="1"/>
  <c r="G93" i="1"/>
  <c r="G92" i="1"/>
  <c r="G91" i="1"/>
  <c r="G90" i="1"/>
  <c r="G86" i="1"/>
  <c r="G85" i="1"/>
  <c r="G83" i="1"/>
  <c r="G81" i="1"/>
  <c r="G67" i="1"/>
  <c r="G65" i="1"/>
  <c r="G64" i="1"/>
  <c r="G61" i="1"/>
  <c r="G60" i="1"/>
  <c r="G59" i="1"/>
  <c r="G58" i="1"/>
  <c r="G57" i="1"/>
  <c r="G56" i="1"/>
  <c r="G55" i="1"/>
  <c r="G50" i="1"/>
  <c r="G49" i="1"/>
  <c r="G47" i="1"/>
  <c r="G46" i="1"/>
  <c r="G45" i="1"/>
  <c r="G44" i="1"/>
  <c r="G43" i="1"/>
  <c r="G42" i="1"/>
  <c r="G39" i="1"/>
  <c r="G38" i="1"/>
  <c r="G37" i="1"/>
  <c r="G36" i="1"/>
  <c r="G24" i="1"/>
  <c r="G23" i="1"/>
  <c r="G22" i="1"/>
  <c r="G21" i="1"/>
  <c r="G20" i="1"/>
  <c r="G19" i="1"/>
  <c r="G18" i="1"/>
  <c r="G17" i="1"/>
  <c r="G16" i="1"/>
  <c r="G15" i="1"/>
  <c r="G14" i="1"/>
  <c r="G13" i="1"/>
  <c r="G10" i="1"/>
  <c r="G9" i="1"/>
  <c r="G8" i="1"/>
  <c r="G7" i="1"/>
  <c r="G6" i="1"/>
  <c r="G5" i="1"/>
  <c r="G4" i="1"/>
  <c r="G3" i="1"/>
  <c r="G2" i="1"/>
  <c r="A4252" i="1" l="1"/>
</calcChain>
</file>

<file path=xl/sharedStrings.xml><?xml version="1.0" encoding="utf-8"?>
<sst xmlns="http://schemas.openxmlformats.org/spreadsheetml/2006/main" count="19417" uniqueCount="6949">
  <si>
    <t>SKU</t>
  </si>
  <si>
    <t>EAN</t>
  </si>
  <si>
    <t>ESTADO</t>
  </si>
  <si>
    <t>CATEGORÍA</t>
  </si>
  <si>
    <t>DESCRIPCIÓN</t>
  </si>
  <si>
    <t>TÍTULO</t>
  </si>
  <si>
    <t>NODO CODE</t>
  </si>
  <si>
    <t>NODO RUTA</t>
  </si>
  <si>
    <t xml:space="preserve">GENERICS KEYWORS </t>
  </si>
  <si>
    <t>PLATINUMS KEYWORDS</t>
  </si>
  <si>
    <t>COMPATIBLES</t>
  </si>
  <si>
    <t>AC PUE USB REDO 4</t>
  </si>
  <si>
    <t>AC PUE USB US 4</t>
  </si>
  <si>
    <t>ACHICORIA 250</t>
  </si>
  <si>
    <t>ADAPT 2EN1- 02 HOCO- LS26- AUDIO</t>
  </si>
  <si>
    <t>ADAPT C-USB 02 HOCO- UA9</t>
  </si>
  <si>
    <t>ADAPT LS26- 02 HOCO- 2EN1- AUDIO</t>
  </si>
  <si>
    <t>ADAPT MZ34-  02 HOCO- 2XUSB CAR</t>
  </si>
  <si>
    <t>ADAPT U37MI 02 HOCO- CABLE LONGR</t>
  </si>
  <si>
    <t>ADAPT USB-C 02 HOCO- UA6</t>
  </si>
  <si>
    <t>ADECO ALINA KEGEL</t>
  </si>
  <si>
    <t>ADECO CUPID LILA</t>
  </si>
  <si>
    <t>ADECO CUPID PURPLE</t>
  </si>
  <si>
    <t>ADECO DREAM LOVER ARCHER II AZ</t>
  </si>
  <si>
    <t>ADECO DREAM LOVER MICROPHONE</t>
  </si>
  <si>
    <t>ADECO DREAM LOVER WORM LIL</t>
  </si>
  <si>
    <t>ADECO EGG ROSC</t>
  </si>
  <si>
    <t>ADECO NALONE PING AZ</t>
  </si>
  <si>
    <t>ADECO NALONE TANGO ROS</t>
  </si>
  <si>
    <t>ADECO SB LIL</t>
  </si>
  <si>
    <t>ADECO SB RC</t>
  </si>
  <si>
    <t>ADECO SB RF</t>
  </si>
  <si>
    <t>ADECO TOTORO ROS</t>
  </si>
  <si>
    <t>ADECO TOTORO ROSITA</t>
  </si>
  <si>
    <t>ADIDAS  BRA SP 5.5 GRIS</t>
  </si>
  <si>
    <t>ADIDAS BRA SP SA S8 NE</t>
  </si>
  <si>
    <t>ADIDAS BRA SP SA S8P NE</t>
  </si>
  <si>
    <t>ADIDAS BRA SP SPORTOWY  5,5  NE</t>
  </si>
  <si>
    <t>ADIDAS CL IP8 AZ CH8785</t>
  </si>
  <si>
    <t>ADIDAS OR SA S20P AMA</t>
  </si>
  <si>
    <t>ADIDAS OR SA S20P NE</t>
  </si>
  <si>
    <t>ADIDAS OR SA S20U AMA</t>
  </si>
  <si>
    <t>ADIDAS SP IP8P NE</t>
  </si>
  <si>
    <t>ADIDAS SP2 IP11 NE</t>
  </si>
  <si>
    <t>ADIDAS SP2 IP11PM NE</t>
  </si>
  <si>
    <t>AL ACE MAR GRI  500</t>
  </si>
  <si>
    <t>AL ACE MAR GRI  ARBEQUINA 500</t>
  </si>
  <si>
    <t>AL ACE MAR GRI DUO 500</t>
  </si>
  <si>
    <t>AL ACE OLI LE 250ml</t>
  </si>
  <si>
    <t>AL ACE OLI NUN DE PRADO 500</t>
  </si>
  <si>
    <t>AL ACE OLI ORO 1000</t>
  </si>
  <si>
    <t>AL ACE OLI ORO 250</t>
  </si>
  <si>
    <t>AL ACE OLI ORO 250 FINO</t>
  </si>
  <si>
    <t>AL ACE OLI ORO 3000</t>
  </si>
  <si>
    <t>AL ACE OLI ORO 500</t>
  </si>
  <si>
    <t>AL ACE OLI ORO 500 PLAS</t>
  </si>
  <si>
    <t>AL ACE OLI TRU 250</t>
  </si>
  <si>
    <t>AL ACEI LAES TRU 250</t>
  </si>
  <si>
    <t>AL ALU ADZU GUILLE 500</t>
  </si>
  <si>
    <t>AL ALU NE GUILLE 500</t>
  </si>
  <si>
    <t>AL ALU RO GUILLE 500</t>
  </si>
  <si>
    <t>AL AZA CAR LATA PAE 20</t>
  </si>
  <si>
    <t>AL AZA CAR MAR 12</t>
  </si>
  <si>
    <t>AL AZA CAR PAE 20</t>
  </si>
  <si>
    <t>AL AZA CAR VAL 12</t>
  </si>
  <si>
    <t>AL AZA DANI 3</t>
  </si>
  <si>
    <t>AL AZA PAE SAB 6</t>
  </si>
  <si>
    <t>AL AZA POT 400</t>
  </si>
  <si>
    <t>AL AZA POT MOL 400</t>
  </si>
  <si>
    <t>AL AZA SAB 10</t>
  </si>
  <si>
    <t>AL AZA SAF SOB 3G</t>
  </si>
  <si>
    <t>AL BONITO EL VEL ORTIZ 150</t>
  </si>
  <si>
    <t>AL CAF ILLY DESCAF 131</t>
  </si>
  <si>
    <t>AL CAFE CAPSU ALUM CLASIC ILLY 10</t>
  </si>
  <si>
    <t>AL CAFE CAPSU ALUM DESCAF ILLY 10</t>
  </si>
  <si>
    <t>AL CAFE CAPSU ALUM ILLY 10</t>
  </si>
  <si>
    <t>AL CAFE CAPSU ALUM INTENSO ILLY 10</t>
  </si>
  <si>
    <t>AL CAFE INTENSO ESPRESSO ILLY LATA 250</t>
  </si>
  <si>
    <t>AL CAFE LATA DESCAF ILLY 250</t>
  </si>
  <si>
    <t>AL CART OV ACT 3</t>
  </si>
  <si>
    <t>AL CEPS DANI 20</t>
  </si>
  <si>
    <t>AL CHO MI CAMP 50</t>
  </si>
  <si>
    <t>AL CHO MIN ES 60</t>
  </si>
  <si>
    <t>AL CHO REV DUL 250</t>
  </si>
  <si>
    <t>AL CHO REV PIC 250</t>
  </si>
  <si>
    <t>AL COLOR NAT 2 POTE</t>
  </si>
  <si>
    <t>AL CREM VIN BAL SI FRA 225</t>
  </si>
  <si>
    <t>AL CREM VIN BAL SI MANZ 225</t>
  </si>
  <si>
    <t>AL CREM VIN BAL SI MOD STEV 225</t>
  </si>
  <si>
    <t>AL CREM VIN BAL SI MODE 225</t>
  </si>
  <si>
    <t>AL CREM VIN BAL SI PE GIM 225</t>
  </si>
  <si>
    <t>AL DULCE LE LIGHT MARD 450</t>
  </si>
  <si>
    <t>AL DULCE LE MARD 370</t>
  </si>
  <si>
    <t>AL DULCE LE MARD 450</t>
  </si>
  <si>
    <t>AL DULCE LE SAN IGNA 450</t>
  </si>
  <si>
    <t>AL FUET CU CAMP 250</t>
  </si>
  <si>
    <t>AL FUET DE PAVO CAMP 150</t>
  </si>
  <si>
    <t>AL FUET DE PAVO ELPOZ 150 G</t>
  </si>
  <si>
    <t>AL FUET DE PAVO ELPOZ DU 300 G</t>
  </si>
  <si>
    <t>AL FUET EXTRA TARRA 2X 180</t>
  </si>
  <si>
    <t>AL FUET EXTRA TARRA 3X 180</t>
  </si>
  <si>
    <t>AL FUET GR SE NAV 150</t>
  </si>
  <si>
    <t>AL FUET IMP POZO 230</t>
  </si>
  <si>
    <t>AL FUET ORIG NAV 170</t>
  </si>
  <si>
    <t>AL FUET PICAN NAV 150</t>
  </si>
  <si>
    <t>AL GUIN PIC LEN 40</t>
  </si>
  <si>
    <t>AL LAUREL HOJAS CAR 8</t>
  </si>
  <si>
    <t>AL MATECOCIDO AMAN 25</t>
  </si>
  <si>
    <t>AL MATECOCIDO ROSAM 25</t>
  </si>
  <si>
    <t>AL MOIX DANI 20</t>
  </si>
  <si>
    <t>AL MOSTAZA DIJ FALLOT 250</t>
  </si>
  <si>
    <t>AL PIM ADO POT 20</t>
  </si>
  <si>
    <t>AL PIM CAR DUL 75</t>
  </si>
  <si>
    <t>AL PIM CAR PIC 75</t>
  </si>
  <si>
    <t>AL PIM CHIMI YUS 50</t>
  </si>
  <si>
    <t>AL PIM CHORICERO CARM 75</t>
  </si>
  <si>
    <t>AL PIM COLOR PAE 25</t>
  </si>
  <si>
    <t>AL PIM DUL AHUM EL AVION 75</t>
  </si>
  <si>
    <t>AL PIM DULC DNT 70</t>
  </si>
  <si>
    <t>AL PIM PI DNT 70</t>
  </si>
  <si>
    <t>AL PIM PUL POT 20gs</t>
  </si>
  <si>
    <t>AL PIM SEC LEN 70</t>
  </si>
  <si>
    <t>AL PIM ÑORA 25</t>
  </si>
  <si>
    <t>AL PIM ÑORA 60</t>
  </si>
  <si>
    <t>AL PLA JEN 100  PLAME</t>
  </si>
  <si>
    <t>AL PLA OR 50 PLAME</t>
  </si>
  <si>
    <t>AL PLA RO JE 1000</t>
  </si>
  <si>
    <t>AL SAL BARBAC CELU 1000</t>
  </si>
  <si>
    <t>AL SAL FINA CELU 500</t>
  </si>
  <si>
    <t>AL SAL HIER TOQ 90</t>
  </si>
  <si>
    <t>AL SAL HIM ROS TOQUE 100</t>
  </si>
  <si>
    <t>AL SAL MALD ORIG 250</t>
  </si>
  <si>
    <t>AL SAL NEGRA CHIPRE DUCROS 50</t>
  </si>
  <si>
    <t>AL SAL ROJA HAWAI DUCROS 90</t>
  </si>
  <si>
    <t>AL SAL ROS HIM MC</t>
  </si>
  <si>
    <t>AL SAL ROSA HIMA DUCROS 90</t>
  </si>
  <si>
    <t>AL SALSA BARB BULL 355</t>
  </si>
  <si>
    <t>AL SALSA BARB STEAK HOU 360</t>
  </si>
  <si>
    <t>AL SALSA BEEF BOVRIL 250</t>
  </si>
  <si>
    <t>AL SALSA BUTTE CHI PATA 350</t>
  </si>
  <si>
    <t>AL SALSA CHIMI SAL ASTU 295</t>
  </si>
  <si>
    <t>AL SALSA KORMA PATA 350</t>
  </si>
  <si>
    <t>AL SALSA PIC HARISSA 120</t>
  </si>
  <si>
    <t>AL SALSA TANDOORI PATA 350</t>
  </si>
  <si>
    <t>AL SALSA ÑORA PULPA SUAREZ</t>
  </si>
  <si>
    <t>AL SPR TRU BCA 40</t>
  </si>
  <si>
    <t>AL TAHINA SAW 300</t>
  </si>
  <si>
    <t>AL TAHINI PRI 300</t>
  </si>
  <si>
    <t>AL TE AB 50 NATU</t>
  </si>
  <si>
    <t>AL TE AB HO TRI 50</t>
  </si>
  <si>
    <t>AL TE AJE HOJ  50 NATU</t>
  </si>
  <si>
    <t>AL TE AJE MAY 50 NATU</t>
  </si>
  <si>
    <t>AL TE ALBA 50 NATU</t>
  </si>
  <si>
    <t>AL TE ALCA 100 NATU</t>
  </si>
  <si>
    <t>AL TE ALCA 20 NATU</t>
  </si>
  <si>
    <t>AL TE ALCA HI 50 PLA</t>
  </si>
  <si>
    <t>AL TE ALH HA120 NATU</t>
  </si>
  <si>
    <t>AL TE ALH SEM 100 NATU</t>
  </si>
  <si>
    <t>AL TE ALPISTE 1000 PLAME</t>
  </si>
  <si>
    <t>AL TE ALPISTE 120</t>
  </si>
  <si>
    <t>AL TE AN EST 100 PLA</t>
  </si>
  <si>
    <t>AL TE AN VER 90 NATU</t>
  </si>
  <si>
    <t>AL TE AN VER NA 100 PLA</t>
  </si>
  <si>
    <t>AL TE ANIS EST 60</t>
  </si>
  <si>
    <t>AL TE ARAN 40</t>
  </si>
  <si>
    <t>AL TE ARE 50 NATU</t>
  </si>
  <si>
    <t>AL TE ARE PLA TRI 50 PLA</t>
  </si>
  <si>
    <t>AL TE ARNI 30 NATU</t>
  </si>
  <si>
    <t>AL TE DIE LEO 50</t>
  </si>
  <si>
    <t>AL TE ECHI PUR 100 PLAME</t>
  </si>
  <si>
    <t>AL TE EUFRA 50 PLAME</t>
  </si>
  <si>
    <t>AL TE EUNEL 50 PLAME</t>
  </si>
  <si>
    <t>AL TE FRU BOS CAPSU 10 CUI</t>
  </si>
  <si>
    <t>AL TE FUM PLA 50 PLAME</t>
  </si>
  <si>
    <t>AL TE GIN K BIL 50 PLAME</t>
  </si>
  <si>
    <t>AL TE LAU HOJA 25 PLAME</t>
  </si>
  <si>
    <t>AL TE MAL RE FL 25 PLAME</t>
  </si>
  <si>
    <t>AL TE MALV 100 PLAME</t>
  </si>
  <si>
    <t>AL TE MAN MAH EN 50 PLA</t>
  </si>
  <si>
    <t>AL TE MEN PI HI TRI 50 PLA</t>
  </si>
  <si>
    <t>AL TE MEN PI HO ENT 20 PLA</t>
  </si>
  <si>
    <t>AL TE MENTA PIPE 15</t>
  </si>
  <si>
    <t>AL TE NE CANE LAT 100 CUI</t>
  </si>
  <si>
    <t>AL TE OLI HO TRI 50 PLA</t>
  </si>
  <si>
    <t>AL TE PLA AN ES 50</t>
  </si>
  <si>
    <t>AL TE POL MEN 50 PLAME</t>
  </si>
  <si>
    <t>AL TE SEN 50</t>
  </si>
  <si>
    <t>AL TE VER HORNIM 85</t>
  </si>
  <si>
    <t>AL TE VER MORU LAT 100 CUI</t>
  </si>
  <si>
    <t>AL TE VERD CAPSU 10 CUI</t>
  </si>
  <si>
    <t>AL VINA ARROZ BLUE DRA 150</t>
  </si>
  <si>
    <t>AL VINA MIRIN BLUE DRA 150</t>
  </si>
  <si>
    <t>AL YERB AMANDA 1000</t>
  </si>
  <si>
    <t>AL YERB CANARIAS 1000</t>
  </si>
  <si>
    <t>AL YERB CRUZ MA 1000</t>
  </si>
  <si>
    <t>AL YERB LA SELVA NERVIO 1000</t>
  </si>
  <si>
    <t>AL YERB NARANJA TAR 500</t>
  </si>
  <si>
    <t>AL YERB PLAYADITO 1000</t>
  </si>
  <si>
    <t>AL YERB ROSAM 1000</t>
  </si>
  <si>
    <t>AL YERB ROSAM 500  CLASIC</t>
  </si>
  <si>
    <t>AL YERB TAR 1000</t>
  </si>
  <si>
    <t>AL YERB TAR 500</t>
  </si>
  <si>
    <t>AL YERB UNION SUA 500</t>
  </si>
  <si>
    <t>ALC FER BRA ORIG 700</t>
  </si>
  <si>
    <t>ALC TEST</t>
  </si>
  <si>
    <t>ALC VIN PSI 2016</t>
  </si>
  <si>
    <t>ALF 700x300x2mm BORDE NE</t>
  </si>
  <si>
    <t>ALF 700x300x3mm BORDE RO</t>
  </si>
  <si>
    <t>ALF 800X300X3MM BORDE RO</t>
  </si>
  <si>
    <t>ALF GRAN BORDE NE</t>
  </si>
  <si>
    <t>ALF GRAN BORDE RO</t>
  </si>
  <si>
    <t>ALF PAD MUÑECA NE</t>
  </si>
  <si>
    <t>ALF PAD NE</t>
  </si>
  <si>
    <t>ALF PEQ BORDE NE</t>
  </si>
  <si>
    <t>ALF PEQ GOMA NE</t>
  </si>
  <si>
    <t>ALF PEQ NE</t>
  </si>
  <si>
    <t>ALIME AJO-- 22 DANI- LAMIN 60</t>
  </si>
  <si>
    <t>ALIME ALGAS 22 HACEN ARROZ 20</t>
  </si>
  <si>
    <t>ALIME ALUBI 22 GUILL AMARI 500</t>
  </si>
  <si>
    <t>ALIME ARROZ 22 LAISL BOMBA 1000</t>
  </si>
  <si>
    <t>ALIME AZUCA 22 GOURM PANEL 1000</t>
  </si>
  <si>
    <t>ALIME BARQU 22 PIRULIN CHOCOLATE 155</t>
  </si>
  <si>
    <t>ALIME BARQU 22 PIRULIN COCO 155</t>
  </si>
  <si>
    <t>ALIME CACAH 22 JUSTL NOAZU 500</t>
  </si>
  <si>
    <t>ALIME CAFE- 22 ILLY- CLASI GRANO 250</t>
  </si>
  <si>
    <t>ALIME CAFE- 22 ILLY- CLASI MOLID 250</t>
  </si>
  <si>
    <t>ALIME CHIMI 22 SASTU GOURM 295</t>
  </si>
  <si>
    <t>ALIME DULCE 22 CHIMB 370</t>
  </si>
  <si>
    <t>ALIME DULCE 22 CHIMB PASTE 980</t>
  </si>
  <si>
    <t>ALIME LAURE 22 DANI- HOJAS 10</t>
  </si>
  <si>
    <t>ALIME LAURE 22 LAESP HOJAS 30</t>
  </si>
  <si>
    <t>ALIME LENTE 22 GUILL BELUC 500</t>
  </si>
  <si>
    <t>ALIME POTIT 22 BEBE- LENTE QUINO 195</t>
  </si>
  <si>
    <t>ALIME POTIT 22 BEBE- PASTA BOLOG 195</t>
  </si>
  <si>
    <t>ALIME SAL 22 MARIN ESCAM 125</t>
  </si>
  <si>
    <t>ALIME SALSA 22 ARTIG TRUBL 90</t>
  </si>
  <si>
    <t>ALIME SALSA 22 ARTIG TRUNE 90</t>
  </si>
  <si>
    <t>ALIME SALSA 22 DOPPIO CONCEN MUTTI  130</t>
  </si>
  <si>
    <t>ALIME SALSA 22 KIKKO SOJA- GLUTEN 250</t>
  </si>
  <si>
    <t>ALIME SALSA 22 KIKKO SOJA- LIMON 250</t>
  </si>
  <si>
    <t>ALIME SALSA 22 KIKKO SOJA- SAL43 250</t>
  </si>
  <si>
    <t>ALIME SALSA 22 PATAK TIKMA 350</t>
  </si>
  <si>
    <t>ALIME SALSA 22 TIGER KORMA 340</t>
  </si>
  <si>
    <t>ALIME SALSA 22 WASABI BLUE DRA 45</t>
  </si>
  <si>
    <t>ALIME SAZON 22 TARTU TRUFA 65</t>
  </si>
  <si>
    <t>ALIME SETAS 22 CAMPA BOLET 15</t>
  </si>
  <si>
    <t>ALIME SETAS 22 CAMPA TROMP 15</t>
  </si>
  <si>
    <t>ALIME SOPA- 22 MISO BLUE DRA 92,5 G</t>
  </si>
  <si>
    <t>ALIME TOMIL 22 DANI- HOJA 40</t>
  </si>
  <si>
    <t>ALTAVOZ MA200S NE</t>
  </si>
  <si>
    <t>ANDIDA IP6 1810</t>
  </si>
  <si>
    <t>ANILLO NE</t>
  </si>
  <si>
    <t>ANILLO OR</t>
  </si>
  <si>
    <t>ANTIBAC PANT 50</t>
  </si>
  <si>
    <t>AUDI IP 11 NE AU-TPUPCIP11R-TT/D1-BK</t>
  </si>
  <si>
    <t>AUDI IP 11 PRO MAX NE AU-TPUPCIP11M-TT/D</t>
  </si>
  <si>
    <t>AUDI IP 11 PRO MAX RO AU-TPUPCIP11M-TT/D</t>
  </si>
  <si>
    <t>AUDI IP 11 PRO NE AU-TPUPCIP11-TT/D1-BK</t>
  </si>
  <si>
    <t>AUDI IP X BL AU-TPUPCIPXS-TT/D1-WE</t>
  </si>
  <si>
    <t>AUDI IP X NE AU-TPUPCIPXS-TT/D1-BK</t>
  </si>
  <si>
    <t>AUDI IP X RO AU-TPUPCIPXS-TT/D1-RD</t>
  </si>
  <si>
    <t>AUDI IP XR NE AU-TPUPCIPXR-A6/D1-BK</t>
  </si>
  <si>
    <t>AUDI IP XS MAX BL AU-TPUPCIPXSM-TT/D1-WE</t>
  </si>
  <si>
    <t>AUDI IP XS MAX NE AU-TPUPCIPXSM-TT/D1-B</t>
  </si>
  <si>
    <t>AUDI IP XS MAX NE AU-TPUPCIPXSM-TT/D1-BK</t>
  </si>
  <si>
    <t>AUDI IP XS NE AU-TPUPCIPXSM-TT/D1-BK</t>
  </si>
  <si>
    <t>AUDI IP XS RO AU-TPUPCIPXSM-TT/D1-RD</t>
  </si>
  <si>
    <t>AUDI IP11 PRO RO (1)</t>
  </si>
  <si>
    <t>BAS SS IP6 GR</t>
  </si>
  <si>
    <t>BAT FORCE HP8L 2400</t>
  </si>
  <si>
    <t>BAT FORCE IP6 1810</t>
  </si>
  <si>
    <t>BAT FORCE IP6P 1915</t>
  </si>
  <si>
    <t>BAT FORCE IP6S 1715</t>
  </si>
  <si>
    <t>BAT FORCE IP7P 2910</t>
  </si>
  <si>
    <t>BAT FORCE SACE2</t>
  </si>
  <si>
    <t>BAT FORCE SNOTE2 3100</t>
  </si>
  <si>
    <t>BAT FORCE SNOTE3 3700</t>
  </si>
  <si>
    <t>BAT FORCE SS3 2500</t>
  </si>
  <si>
    <t>BAT FORCE SS5M 2350</t>
  </si>
  <si>
    <t>BAT FORCE SSADVANCE 1650</t>
  </si>
  <si>
    <t>BAT FORCE XM4 3100</t>
  </si>
  <si>
    <t>BAT FORCE XM5 3000</t>
  </si>
  <si>
    <t>BAT FORCE XRMN2 3100</t>
  </si>
  <si>
    <t>BAT FORCE XRMN3 4000</t>
  </si>
  <si>
    <t>BAZAR 22 BANDE KFK-- CUADR 24x23 GRIS</t>
  </si>
  <si>
    <t>BAZAR 22 MOLDE KFK-- CAKE- 25X13 GRIS</t>
  </si>
  <si>
    <t>BAZAR 22 MOLDE KFK-- FLAN- 23x23 GRIS</t>
  </si>
  <si>
    <t>BAZAR 22 MOLDE KFK-- PLUMC 26X11 NEGRO</t>
  </si>
  <si>
    <t>BEN BALM COCOA</t>
  </si>
  <si>
    <t>BEN BARR LAB CATWALK</t>
  </si>
  <si>
    <t>BEN BARR LAB FIRST LOVE</t>
  </si>
  <si>
    <t>BEN BARR LAB HOT ROSA</t>
  </si>
  <si>
    <t>BEN BARR LAB MARRY ME</t>
  </si>
  <si>
    <t>BEN BARR LAB PEACH</t>
  </si>
  <si>
    <t>BEN BARR LAB PINK HONEY</t>
  </si>
  <si>
    <t>BEN BARR LAB POPPY RED</t>
  </si>
  <si>
    <t>BEN BARR LAB ROJO</t>
  </si>
  <si>
    <t>BEN BARR LAB ROJO ROSA</t>
  </si>
  <si>
    <t>BEN BARR LAB SOFT CORAL</t>
  </si>
  <si>
    <t>BEN BARR LAB TOFFEE</t>
  </si>
  <si>
    <t>BEN BARR LAB WATERMELON</t>
  </si>
  <si>
    <t>BEN BAS OJO PRIME FINE</t>
  </si>
  <si>
    <t>BEN COLORETE FIL</t>
  </si>
  <si>
    <t>BEN COLORETE ROSA</t>
  </si>
  <si>
    <t>BEN COLORETE SAL</t>
  </si>
  <si>
    <t>BEN COLORETE TT</t>
  </si>
  <si>
    <t>BEN LAP LAB ROSA</t>
  </si>
  <si>
    <t>BEN LAP LAB RUSTY ROS</t>
  </si>
  <si>
    <t>BEN LAP LAB SILK TULIP</t>
  </si>
  <si>
    <t>BEN LAP OJO KAJAL MA</t>
  </si>
  <si>
    <t>BEN LAP OJO KAJAL NE</t>
  </si>
  <si>
    <t>BEN MASC MAX VOL MARR SUAV</t>
  </si>
  <si>
    <t>BEN MASC MULTI NE</t>
  </si>
  <si>
    <t>BEN MASC SP LARG CARB NE</t>
  </si>
  <si>
    <t>BEN MASC VEG MAG NE</t>
  </si>
  <si>
    <t>BEN PERF LAB MA</t>
  </si>
  <si>
    <t>BEN PERF LAB ROJO</t>
  </si>
  <si>
    <t>BEN PERF LAB ROS</t>
  </si>
  <si>
    <t>BLUE BAT A5 2016 2900</t>
  </si>
  <si>
    <t>BLUE BAT ACE 1600</t>
  </si>
  <si>
    <t>BLUE BAT ACE 2 1700</t>
  </si>
  <si>
    <t>BLUE BAT ALPHA 2200</t>
  </si>
  <si>
    <t>BLUE BAT CORE 2000</t>
  </si>
  <si>
    <t>BLUE BAT CORE2 2200</t>
  </si>
  <si>
    <t>BLUE BAT COREP 1700</t>
  </si>
  <si>
    <t>BLUE BAT COREP 2200</t>
  </si>
  <si>
    <t>BLUE BAT COREP 2800</t>
  </si>
  <si>
    <t>BLUE BAT G2 3200</t>
  </si>
  <si>
    <t>BLUE BAT G2M 2600</t>
  </si>
  <si>
    <t>BLUE BAT G3 3200</t>
  </si>
  <si>
    <t>BLUE BAT G3B 2000</t>
  </si>
  <si>
    <t>BLUE BAT G5 3000</t>
  </si>
  <si>
    <t>BLUE BAT G540 1500</t>
  </si>
  <si>
    <t>BLUE BAT GALAXY MINI 2 1550</t>
  </si>
  <si>
    <t>BLUE BAT GP 2800</t>
  </si>
  <si>
    <t>BLUE BAT GRAND 2500</t>
  </si>
  <si>
    <t>BLUE BAT GT500 1000</t>
  </si>
  <si>
    <t>BLUE BAT GTC DG10 1300</t>
  </si>
  <si>
    <t>BLUE BAT HG510 1600</t>
  </si>
  <si>
    <t>BLUE BAT HP8 2600</t>
  </si>
  <si>
    <t>BLUE BAT HP8L 2200</t>
  </si>
  <si>
    <t>BLUE BAT HP9 3000</t>
  </si>
  <si>
    <t>BLUE BAT HQ IP4 1420</t>
  </si>
  <si>
    <t>BLUE BAT HQ IP4S 1430</t>
  </si>
  <si>
    <t>BLUE BAT HQ IP5 1440</t>
  </si>
  <si>
    <t>BLUE BAT HQ IP5S 1510</t>
  </si>
  <si>
    <t>BLUE BAT HQ IP6 1810</t>
  </si>
  <si>
    <t>BLUE BAT HQ IP6P 2915</t>
  </si>
  <si>
    <t>BLUE BAT HQ IP6S 1715</t>
  </si>
  <si>
    <t>BLUE BAT HQ IP6SP 2750</t>
  </si>
  <si>
    <t>BLUE BAT HQ IP7 1960</t>
  </si>
  <si>
    <t>BLUE BAT HQ IP7P 2900</t>
  </si>
  <si>
    <t>BLUE BAT HQ IP8 1821</t>
  </si>
  <si>
    <t>BLUE BAT HQ IP8P 2691</t>
  </si>
  <si>
    <t>BLUE BAT HQ IPSE 1624</t>
  </si>
  <si>
    <t>BLUE BAT HTC C 1200</t>
  </si>
  <si>
    <t>BLUE BAT HTC D600</t>
  </si>
  <si>
    <t>BLUE BAT HTC DESIRE Z 1500</t>
  </si>
  <si>
    <t>BLUE BAT HTC EVO 3D 1400</t>
  </si>
  <si>
    <t>BLUE BAT HTC G14 1400</t>
  </si>
  <si>
    <t>BLUE BAT HTC G7 1400</t>
  </si>
  <si>
    <t>BLUE BAT HTC G8 1300</t>
  </si>
  <si>
    <t>BLUE BAT HTC WILDFIRE S 1300</t>
  </si>
  <si>
    <t>BLUE BAT HY3 1600</t>
  </si>
  <si>
    <t>BLUE BAT IP4 1420</t>
  </si>
  <si>
    <t>BLUE BAT IP4S 1430</t>
  </si>
  <si>
    <t>BLUE BAT IP5 1440</t>
  </si>
  <si>
    <t>BLUE BAT IP5S 1560</t>
  </si>
  <si>
    <t>BLUE BAT IP6 1810</t>
  </si>
  <si>
    <t>BLUE BAT IP6P 2915</t>
  </si>
  <si>
    <t>BLUE BAT IP6S 1710</t>
  </si>
  <si>
    <t>BLUE BAT IP6SP 2750</t>
  </si>
  <si>
    <t>BLUE BAT IP7 1960</t>
  </si>
  <si>
    <t>BLUE BAT IP7P 2900</t>
  </si>
  <si>
    <t>BLUE BAT J1 2000</t>
  </si>
  <si>
    <t>BLUE BAT J3 2017 2400</t>
  </si>
  <si>
    <t>BLUE BAT J7 2016 3300</t>
  </si>
  <si>
    <t>BLUE BAT J7 2017 3600</t>
  </si>
  <si>
    <t>BLUE BAT K10 2017 2800</t>
  </si>
  <si>
    <t>BLUE BAT K10 2018 3200</t>
  </si>
  <si>
    <t>BLUE BAT K10 2300</t>
  </si>
  <si>
    <t>BLUE BAT K3 1700</t>
  </si>
  <si>
    <t>BLUE BAT K7 2200</t>
  </si>
  <si>
    <t>BLUE BAT KU990 900</t>
  </si>
  <si>
    <t>BLUE BAT L50 2000</t>
  </si>
  <si>
    <t>BLUE BAT L52 1700</t>
  </si>
  <si>
    <t>BLUE BAT L7 1350</t>
  </si>
  <si>
    <t>BLUE BAT L72 2600</t>
  </si>
  <si>
    <t>BLUE BAT L9 1500</t>
  </si>
  <si>
    <t>BLUE BAT L9 2000</t>
  </si>
  <si>
    <t>BLUE BAT LEN A2010 2000</t>
  </si>
  <si>
    <t>BLUE BAT LEN A536</t>
  </si>
  <si>
    <t>BLUE BAT LEN A6000 2300</t>
  </si>
  <si>
    <t>BLUE BAT LEN IDEATAB 3300</t>
  </si>
  <si>
    <t>BLUE BAT LEN P70</t>
  </si>
  <si>
    <t>BLUE BAT LG B2050 700</t>
  </si>
  <si>
    <t>BLUE BAT LG G4 3200</t>
  </si>
  <si>
    <t>BLUE BAT LG GM360 800</t>
  </si>
  <si>
    <t>BLUE BAT LG KE970 900</t>
  </si>
  <si>
    <t>BLUE BAT LG KU380 800</t>
  </si>
  <si>
    <t>BLUE BAT LG SPIRIT 2200</t>
  </si>
  <si>
    <t>BLUE BAT LUMIA 435 1660</t>
  </si>
  <si>
    <t>BLUE BAT LUMIA 535 2100</t>
  </si>
  <si>
    <t>BLUE BAT LUMIA 630 1900</t>
  </si>
  <si>
    <t>BLUE BAT LUMIA 640 2600</t>
  </si>
  <si>
    <t>BLUE BAT LUMIA 640XL</t>
  </si>
  <si>
    <t>BLUE BAT LUMIA 710 1500</t>
  </si>
  <si>
    <t>BLUE BAT LUMIA 730 2300</t>
  </si>
  <si>
    <t>BLUE BAT M4A 2500</t>
  </si>
  <si>
    <t>BLUE BAT MITAC MIO P350 1200</t>
  </si>
  <si>
    <t>BLUE BAT MOTO V3 950</t>
  </si>
  <si>
    <t>BLUE BAT MOTO V8 1050</t>
  </si>
  <si>
    <t>BLUE BAT NEXUS 2000</t>
  </si>
  <si>
    <t>BLUE BAT NOK 225 1400</t>
  </si>
  <si>
    <t>BLUE BAT NOK 3100/3650 1200</t>
  </si>
  <si>
    <t>BLUE BAT NOK 6020 1000</t>
  </si>
  <si>
    <t>BLUE BAT NOK 6111 1000</t>
  </si>
  <si>
    <t>BLUE BAT NOK 6610 900</t>
  </si>
  <si>
    <t>BLUE BAT NOK E90 1600</t>
  </si>
  <si>
    <t>BLUE BAT NOK LUMIA 550 2100</t>
  </si>
  <si>
    <t>BLUE BAT NOK N97M 950</t>
  </si>
  <si>
    <t>BLUE BAT NOKIA 1208 1100</t>
  </si>
  <si>
    <t>BLUE BAT NOKIA 6101 1000</t>
  </si>
  <si>
    <t>BLUE BAT NOKIA 6101 800</t>
  </si>
  <si>
    <t>BLUE BAT NOTE 2 3300</t>
  </si>
  <si>
    <t>BLUE BAT NOTE 2550</t>
  </si>
  <si>
    <t>BLUE BAT NOTE 3 3500</t>
  </si>
  <si>
    <t>BLUE BAT NOTE 4 3400</t>
  </si>
  <si>
    <t>BLUE BAT NOTE 5 3000</t>
  </si>
  <si>
    <t>BLUE BAT ONEP 1 3000</t>
  </si>
  <si>
    <t>BLUE BAT ONEP 2 3200</t>
  </si>
  <si>
    <t>BLUE BAT ONEP 3 2900</t>
  </si>
  <si>
    <t>BLUE BAT ONEP 3T 3300</t>
  </si>
  <si>
    <t>BLUE BAT ONEP 5 3300</t>
  </si>
  <si>
    <t>BLUE BAT P970</t>
  </si>
  <si>
    <t>BLUE BAT P990 1500</t>
  </si>
  <si>
    <t>BLUE BAT S ADV 1550</t>
  </si>
  <si>
    <t>BLUE BAT S2 1800</t>
  </si>
  <si>
    <t>BLUE BAT S3 1500</t>
  </si>
  <si>
    <t>BLUE BAT S3 2300</t>
  </si>
  <si>
    <t>BLUE BAT S3 2800</t>
  </si>
  <si>
    <t>BLUE BAT S3850 800</t>
  </si>
  <si>
    <t>BLUE BAT S3M 1500</t>
  </si>
  <si>
    <t>BLUE BAT S4 2800</t>
  </si>
  <si>
    <t>BLUE BAT S4M 2100</t>
  </si>
  <si>
    <t>BLUE BAT S5 3000</t>
  </si>
  <si>
    <t>BLUE BAT S5M 2500</t>
  </si>
  <si>
    <t>BLUE BAT S6 2550</t>
  </si>
  <si>
    <t>BLUE BAT S6E 2600</t>
  </si>
  <si>
    <t>BLUE BAT S7 3000</t>
  </si>
  <si>
    <t>BLUE BAT S7E 3600</t>
  </si>
  <si>
    <t>BLUE BAT SB2100 1100</t>
  </si>
  <si>
    <t>BLUE BAT SG388 2500</t>
  </si>
  <si>
    <t>BLUE BAT SG600 600</t>
  </si>
  <si>
    <t>BLUE BAT SG600 700</t>
  </si>
  <si>
    <t>BLUE BAT SJ600 900</t>
  </si>
  <si>
    <t>BLUE BAT SONY J 2100</t>
  </si>
  <si>
    <t>BLUE BAT SONY MIRO</t>
  </si>
  <si>
    <t>BLUE BAT SONY S 1700</t>
  </si>
  <si>
    <t>BLUE BAT SONY ST15I</t>
  </si>
  <si>
    <t>BLUE BAT SONY U 1500</t>
  </si>
  <si>
    <t>BLUE BAT SP 2500</t>
  </si>
  <si>
    <t>BLUE BAT SY 1400</t>
  </si>
  <si>
    <t>BLUE BAT T3 2500</t>
  </si>
  <si>
    <t>BLUE BAT WIKO BERRY 2000</t>
  </si>
  <si>
    <t>BLUE BAT WIKO GOA 2000</t>
  </si>
  <si>
    <t>BLUE BAT WIKO LENNY 2000</t>
  </si>
  <si>
    <t>BLUE BAT WIKO PULP 2300</t>
  </si>
  <si>
    <t>BLUE BAT WIKO RAINBOW 2300</t>
  </si>
  <si>
    <t>BLUE BAT WIKO RIDGE 2800</t>
  </si>
  <si>
    <t>BLUE BAT WIKO ROBBY 2500</t>
  </si>
  <si>
    <t>BLUE BAT WIKO SUNNY 1800</t>
  </si>
  <si>
    <t>BLUE BAT WIKO SUNNY 3 2200</t>
  </si>
  <si>
    <t>BLUE BAT WIKO TOMMY 2000</t>
  </si>
  <si>
    <t>BLUE BAT WIKO U FEEL LITE 3000</t>
  </si>
  <si>
    <t>BLUE BAT X1 1600</t>
  </si>
  <si>
    <t>BLUE BAT XCOVER 2 1500</t>
  </si>
  <si>
    <t>BLUE BAT XM3 2980</t>
  </si>
  <si>
    <t>BLUE BAT XM4 3000</t>
  </si>
  <si>
    <t>BLUE BAT XM5 2910</t>
  </si>
  <si>
    <t>BLUE BAT XM6 3300</t>
  </si>
  <si>
    <t>BLUE BAT XM8 3400</t>
  </si>
  <si>
    <t>BLUE BAT XM8L 3300</t>
  </si>
  <si>
    <t>BLUE BAT XMAX 4760</t>
  </si>
  <si>
    <t>BLUE BAT XMINO 2900</t>
  </si>
  <si>
    <t>BLUE BAT XMi4i 3000</t>
  </si>
  <si>
    <t>BLUE BAT XRM3 4000</t>
  </si>
  <si>
    <t>BLUE BAT XRM4A 3000</t>
  </si>
  <si>
    <t>BLUE BAT XRM4C 3000</t>
  </si>
  <si>
    <t>BLUE BAT XRM4PP 4000</t>
  </si>
  <si>
    <t>BLUE BAT XRM4X 4000</t>
  </si>
  <si>
    <t>BLUE BAT XRM5 3300</t>
  </si>
  <si>
    <t>BLUE BAT XRM5A 3000</t>
  </si>
  <si>
    <t>BLUE BAT XRM5P 4000</t>
  </si>
  <si>
    <t>BLUE BAT XRM6A 3000</t>
  </si>
  <si>
    <t>BLUE BAT XRM6P 4000</t>
  </si>
  <si>
    <t>BLUE BAT XRMN2 3020</t>
  </si>
  <si>
    <t>BLUE BAT XRMN3 4000</t>
  </si>
  <si>
    <t>BLUE BAT XRMN4 4100</t>
  </si>
  <si>
    <t>BLUE BAT XRMN4X 4100</t>
  </si>
  <si>
    <t>BLUE BAT XRMN5A 3080</t>
  </si>
  <si>
    <t>BLUE BAT XRMN7 4000 (1)</t>
  </si>
  <si>
    <t>BLUE BAT XZ1 3000</t>
  </si>
  <si>
    <t>BLUE BAT Y5 2000</t>
  </si>
  <si>
    <t>BLUE BAT Y6 2200</t>
  </si>
  <si>
    <t>BLUE BAT Z2 3200</t>
  </si>
  <si>
    <t>BLUE BAT Z3 3100</t>
  </si>
  <si>
    <t>BLUE BAT Z3C 2600</t>
  </si>
  <si>
    <t>BLUE BAT Z5 2900</t>
  </si>
  <si>
    <t>BLUE BAT Z5C 2700</t>
  </si>
  <si>
    <t>BLUE BAT ZM2 2500</t>
  </si>
  <si>
    <t>BLUE BRA (6.3)  NE</t>
  </si>
  <si>
    <t>BLUE BRA BL EAN</t>
  </si>
  <si>
    <t>BLUE BRA IP6 AZ</t>
  </si>
  <si>
    <t>BLUE BRA IP6 BL</t>
  </si>
  <si>
    <t>BLUE BRA NE EAN</t>
  </si>
  <si>
    <t>BLUE CAR CH</t>
  </si>
  <si>
    <t>BLUE CH UNIVERSAL</t>
  </si>
  <si>
    <t>BLUE HF SP80 NE</t>
  </si>
  <si>
    <t>BLUE SELFIE ST-BCC505</t>
  </si>
  <si>
    <t>BLUE SPORT IP6P AZ</t>
  </si>
  <si>
    <t>BLUE STAR CARGADOR INALAMBRICO NE</t>
  </si>
  <si>
    <t>BLUE WAT IPX8 5 AZ</t>
  </si>
  <si>
    <t>BLUE WAT IPX8 5 BL</t>
  </si>
  <si>
    <t>BLUE WAT IPX8 5 NA</t>
  </si>
  <si>
    <t>BLUE WAT IPX8 5 NE</t>
  </si>
  <si>
    <t>BLUN BLU AZYNE</t>
  </si>
  <si>
    <t>BLUN BULLET 3.1 AZ</t>
  </si>
  <si>
    <t>BLUN FASH IPAD AIR 2 MA</t>
  </si>
  <si>
    <t>BLUN FASH IPAD PRO 12.9 NE</t>
  </si>
  <si>
    <t>BLUN JEAN TABLET 8</t>
  </si>
  <si>
    <t>BLUN KB TAB3 10 NE</t>
  </si>
  <si>
    <t>BLUN KB TAB3 7 NE</t>
  </si>
  <si>
    <t>BLUN POW BK 2600 BL</t>
  </si>
  <si>
    <t>BLUN POW BK 2600 VER</t>
  </si>
  <si>
    <t>BLUN SELFIE BT AZ</t>
  </si>
  <si>
    <t>BLUN SELFIE BT RO</t>
  </si>
  <si>
    <t>BLUN SELFIE BT VE EAN</t>
  </si>
  <si>
    <t>BLUN SELFIE BT+JACK VE</t>
  </si>
  <si>
    <t>BMP LG G3 NE EAN</t>
  </si>
  <si>
    <t>BMW IP11 SILIC BMHCN61SILBK NE</t>
  </si>
  <si>
    <t>BMW IP11P NE</t>
  </si>
  <si>
    <t>BMW IP11PMAX SILI NE</t>
  </si>
  <si>
    <t>BMW SA S20 BMHCS62LLSB NE</t>
  </si>
  <si>
    <t>BMW SXZ5 LIBRO BMFLBKSZ5LDLB NE</t>
  </si>
  <si>
    <t>BOMB BLUE</t>
  </si>
  <si>
    <t>BOT SIL GR</t>
  </si>
  <si>
    <t>BPA Z3C OR</t>
  </si>
  <si>
    <t>BRA BASEUS NE</t>
  </si>
  <si>
    <t>BRA IP5 BL</t>
  </si>
  <si>
    <t>BRA IP5 NE</t>
  </si>
  <si>
    <t>BRA IP6P NE</t>
  </si>
  <si>
    <t>BRA ROS 4.8 NE (ROSWHEEL)</t>
  </si>
  <si>
    <t>BRA ROS 5.5 NE (ROSWHEEL)</t>
  </si>
  <si>
    <t>BRISK ACEITE 50</t>
  </si>
  <si>
    <t>BRISK CHAMPU 150</t>
  </si>
  <si>
    <t>BS CH OVAL 17</t>
  </si>
  <si>
    <t>BS POWER BANK 2300 AZ</t>
  </si>
  <si>
    <t>BS POWER BANK 2600 NE</t>
  </si>
  <si>
    <t>BT HTCO M7 AZ</t>
  </si>
  <si>
    <t>BT HTCO M8 RO</t>
  </si>
  <si>
    <t>BUGATTI IP6 LON MA</t>
  </si>
  <si>
    <t>BUHO A3 (2016) NE</t>
  </si>
  <si>
    <t>BUMPER S2 BL</t>
  </si>
  <si>
    <t>BUMPER S2 ROS</t>
  </si>
  <si>
    <t>CAND NE</t>
  </si>
  <si>
    <t>CARGA USB-- 02 LDNIO LS63- IPHON</t>
  </si>
  <si>
    <t>CELL KIT 7 PLA</t>
  </si>
  <si>
    <t>CLEAR VIEW HUAW P40 NE</t>
  </si>
  <si>
    <t>CLEAR VIEW HUAW P40L NE</t>
  </si>
  <si>
    <t>CLEAR VIEW HUAW P40P NE</t>
  </si>
  <si>
    <t>CLEAR VIEW SA A41 NE</t>
  </si>
  <si>
    <t>CNA A3 (2017)</t>
  </si>
  <si>
    <t>CNA A5 (2017)</t>
  </si>
  <si>
    <t>CNA A8 (2018)</t>
  </si>
  <si>
    <t>CNA HM10L</t>
  </si>
  <si>
    <t>CNA HP10</t>
  </si>
  <si>
    <t>CNA HP10L</t>
  </si>
  <si>
    <t>CNA HP9L (2017)</t>
  </si>
  <si>
    <t>CNA HP9L MINI</t>
  </si>
  <si>
    <t>CNA IP6S</t>
  </si>
  <si>
    <t>CNA IP6SP</t>
  </si>
  <si>
    <t>CNA IP7</t>
  </si>
  <si>
    <t>CNA IP7P</t>
  </si>
  <si>
    <t>CNA IPX</t>
  </si>
  <si>
    <t>CNA J5 PRO</t>
  </si>
  <si>
    <t>CNA J7 PRO</t>
  </si>
  <si>
    <t>CNA S7</t>
  </si>
  <si>
    <t>CNA S7E</t>
  </si>
  <si>
    <t>CORREA DEP ROS</t>
  </si>
  <si>
    <t>COS ACE NIGELLA NAJEL 125</t>
  </si>
  <si>
    <t>COS BASE LAB ROS WELE 10</t>
  </si>
  <si>
    <t>COS DELI RIM EXAGGERATE Nº 030</t>
  </si>
  <si>
    <t>COS DELI RIM EXAGGERATE Nº 220</t>
  </si>
  <si>
    <t>COS END QA 14ML</t>
  </si>
  <si>
    <t>COS ESM END QA 14</t>
  </si>
  <si>
    <t>COS STYLE POL ALF 8</t>
  </si>
  <si>
    <t>COSME BALSA 03 WELED LIP-- NUDE- 10</t>
  </si>
  <si>
    <t>COSME BASE- 10 MAXFA COPAC NOUBE 13</t>
  </si>
  <si>
    <t>COSME BASE- 10 MAXFA HEALT PEB35 30</t>
  </si>
  <si>
    <t>COSME BASE- 10 MAXFA HEALTS NUD47 30</t>
  </si>
  <si>
    <t>COSME BASE- 10 MAXFA LASTP BE105 35</t>
  </si>
  <si>
    <t>COSME BASE- 10 MAXFA LASTP NB109 35</t>
  </si>
  <si>
    <t>COSME BASE- 10 MAXFA LASTP PA105 35</t>
  </si>
  <si>
    <t>COSME BASE- 10 MAXFA MIRAM BEI55 30</t>
  </si>
  <si>
    <t>COSME BASE- 10 MAXFA WHICR LII40 18</t>
  </si>
  <si>
    <t>COSME CREMA 03 EBERS PHYSI  500</t>
  </si>
  <si>
    <t>COSME CREMA 03 FLEUR SOLAR FPS50 80</t>
  </si>
  <si>
    <t>COSME EYELI 10 ASTOR STIMU BL090</t>
  </si>
  <si>
    <t>COSME EYELI 10 LOREA SUPLI  DVI02</t>
  </si>
  <si>
    <t>COSME LIPLI 10 LOREA COLRI BB258</t>
  </si>
  <si>
    <t>COSME LIPLI 10 LOREA COLRI BC108</t>
  </si>
  <si>
    <t>COSME LIPLI 10 LOREA COLRI BR302</t>
  </si>
  <si>
    <t>COSME LIPLI 10 LOREA COLRI IP374</t>
  </si>
  <si>
    <t>COSME LIPLI 10 LOREA COLRI PF285</t>
  </si>
  <si>
    <t>COSME LIPLI 10 LOREA COLRI PR377</t>
  </si>
  <si>
    <t>COSME LIPLI 10 LOREA COLRI VR300</t>
  </si>
  <si>
    <t>COSME MASCA 03 EBERS ARCIL VERDE 50</t>
  </si>
  <si>
    <t>CRIS S3 AZ</t>
  </si>
  <si>
    <t>CRIS S3 AZ (1)</t>
  </si>
  <si>
    <t>CRIS S3 AZ (3)</t>
  </si>
  <si>
    <t>CRIS S3 BL</t>
  </si>
  <si>
    <t>CRIS S3 BL (1)</t>
  </si>
  <si>
    <t>CRIS S3 BL (2)</t>
  </si>
  <si>
    <t>CRIS S3 BL (3)</t>
  </si>
  <si>
    <t>CRIS S3 NE</t>
  </si>
  <si>
    <t>CRIS S3 NE (1)</t>
  </si>
  <si>
    <t>CRIS S3 NE (2)</t>
  </si>
  <si>
    <t>CRIS S3 NE (3)</t>
  </si>
  <si>
    <t>CRIS S3M AZ</t>
  </si>
  <si>
    <t>CRIS S3M AZ (1)</t>
  </si>
  <si>
    <t>CRIS S3M BL</t>
  </si>
  <si>
    <t>CRIS S3M BL (1)</t>
  </si>
  <si>
    <t>CRIS S3M BL (2)</t>
  </si>
  <si>
    <t>CRIS S3M NE</t>
  </si>
  <si>
    <t>CRIS S3M NE (2)</t>
  </si>
  <si>
    <t>CRIS S3M NE (3)</t>
  </si>
  <si>
    <t>CRIS S4 BL</t>
  </si>
  <si>
    <t>CRIS S4 BL + TOOLS</t>
  </si>
  <si>
    <t>CRIS S4 NE</t>
  </si>
  <si>
    <t>CRIS S4 NE + TOOLS</t>
  </si>
  <si>
    <t>CRIS S5 BL</t>
  </si>
  <si>
    <t>CRIS S6 NE</t>
  </si>
  <si>
    <t>CRIS S6 NE (1)</t>
  </si>
  <si>
    <t>CRIS S6 NE (2)</t>
  </si>
  <si>
    <t>CRIs S3 AZ (2)</t>
  </si>
  <si>
    <t>CT G2</t>
  </si>
  <si>
    <t>CT G2 (1)</t>
  </si>
  <si>
    <t>CT G3</t>
  </si>
  <si>
    <t>CT G3 (1)</t>
  </si>
  <si>
    <t>CT NOTE 3</t>
  </si>
  <si>
    <t>CT NOTE 3 (1)</t>
  </si>
  <si>
    <t>CT NOTE 3 (2)</t>
  </si>
  <si>
    <t>CT NX5</t>
  </si>
  <si>
    <t>CT NX6</t>
  </si>
  <si>
    <t>CT NX6 (1)</t>
  </si>
  <si>
    <t>CT NX6 (2)</t>
  </si>
  <si>
    <t>CT ONEP O</t>
  </si>
  <si>
    <t>CT ONEP O (1)</t>
  </si>
  <si>
    <t>CT S4M</t>
  </si>
  <si>
    <t>CT S5M</t>
  </si>
  <si>
    <t>CT S5M (1)</t>
  </si>
  <si>
    <t>CT XHM</t>
  </si>
  <si>
    <t>CT XM3</t>
  </si>
  <si>
    <t>CT XM3 (1)</t>
  </si>
  <si>
    <t>CT XM3 (2)</t>
  </si>
  <si>
    <t>CT Z1</t>
  </si>
  <si>
    <t>CTB ALPHA</t>
  </si>
  <si>
    <t>CTB C5</t>
  </si>
  <si>
    <t>CTB COREP</t>
  </si>
  <si>
    <t>CTB G3</t>
  </si>
  <si>
    <t>CTB G4</t>
  </si>
  <si>
    <t>CTB G4B</t>
  </si>
  <si>
    <t>CTB GP</t>
  </si>
  <si>
    <t>CTB HP8</t>
  </si>
  <si>
    <t>CTB HP9</t>
  </si>
  <si>
    <t>CTB HP9L</t>
  </si>
  <si>
    <t>CTB HY6</t>
  </si>
  <si>
    <t>CTB IP6P</t>
  </si>
  <si>
    <t>CTB IP7</t>
  </si>
  <si>
    <t>CTB IP7P</t>
  </si>
  <si>
    <t>CTB J5 (2016)</t>
  </si>
  <si>
    <t>CTB N3</t>
  </si>
  <si>
    <t>CTB NX6P</t>
  </si>
  <si>
    <t>CTB S4</t>
  </si>
  <si>
    <t>CTB S4M</t>
  </si>
  <si>
    <t>CTB S7</t>
  </si>
  <si>
    <t>CTB S7E</t>
  </si>
  <si>
    <t>CTB SONY X</t>
  </si>
  <si>
    <t>CTB V10</t>
  </si>
  <si>
    <t>CTB Z1</t>
  </si>
  <si>
    <t>CTB Z3C</t>
  </si>
  <si>
    <t>CTB Z5</t>
  </si>
  <si>
    <t>CTB Z5C</t>
  </si>
  <si>
    <t>CTB Z5P</t>
  </si>
  <si>
    <t>CTB ZERO</t>
  </si>
  <si>
    <t>CTCAM SA S20</t>
  </si>
  <si>
    <t>CTCAM SA S20P</t>
  </si>
  <si>
    <t>CTF FLEXI HP10</t>
  </si>
  <si>
    <t>CTF FLEXI IP6P</t>
  </si>
  <si>
    <t>CTF FLEXI IP7</t>
  </si>
  <si>
    <t>CTF FLEXI IP7P</t>
  </si>
  <si>
    <t>CTFLEX A8 2018 NE</t>
  </si>
  <si>
    <t>CTFLEX HP20 NE (1)</t>
  </si>
  <si>
    <t>CTFLEX HP20L NE</t>
  </si>
  <si>
    <t>CTFLEX HP20P NE</t>
  </si>
  <si>
    <t>CTFLEX IP7 (1) NE</t>
  </si>
  <si>
    <t>CTFLEX IP7P NE</t>
  </si>
  <si>
    <t>CTFLEX J4 2018 NE</t>
  </si>
  <si>
    <t>CTFLEX J6 2018 NE</t>
  </si>
  <si>
    <t>CTFLEX XRM8 NE</t>
  </si>
  <si>
    <t>CTG + TPU IP7P TRA</t>
  </si>
  <si>
    <t>CTG 3DPRO HM10 NE</t>
  </si>
  <si>
    <t>CTG 3DPRO HM10 PRO</t>
  </si>
  <si>
    <t>CTG 3DPRO HP8L 2017 NE</t>
  </si>
  <si>
    <t>CTG 3DPRO IP7</t>
  </si>
  <si>
    <t>CTG 3DPRO IP7P</t>
  </si>
  <si>
    <t>CTG 3DPRO IPX NE</t>
  </si>
  <si>
    <t>CTG 3DPRO J7(2017) NE</t>
  </si>
  <si>
    <t>CTG 5D IP6PLUS BLACK</t>
  </si>
  <si>
    <t>CTG A3</t>
  </si>
  <si>
    <t>CTG A3 (2016)</t>
  </si>
  <si>
    <t>CTG A3 (2016) (FYT)</t>
  </si>
  <si>
    <t>CTG A3 (2017)</t>
  </si>
  <si>
    <t>CTG A30s</t>
  </si>
  <si>
    <t>CTG A5 (2015)</t>
  </si>
  <si>
    <t>CTG A5 (2016)</t>
  </si>
  <si>
    <t>CTG A5 (2017)</t>
  </si>
  <si>
    <t>CTG A8 2018</t>
  </si>
  <si>
    <t>CTG A90</t>
  </si>
  <si>
    <t>CTG ACE 4</t>
  </si>
  <si>
    <t>CTG ACER LIQ M220</t>
  </si>
  <si>
    <t>CTG ALC A5 LED</t>
  </si>
  <si>
    <t>CTG ALC IDOL 5</t>
  </si>
  <si>
    <t>CTG ALC IDOL 5S</t>
  </si>
  <si>
    <t>CTG ALC OT GP</t>
  </si>
  <si>
    <t>CTG ALC PIXI 3 (3,5)</t>
  </si>
  <si>
    <t>CTG ALC PIXI 3 (4,0)</t>
  </si>
  <si>
    <t>CTG ALC PIXI 3 (4,5)</t>
  </si>
  <si>
    <t>CTG ALC PIXI 3 (5,0)</t>
  </si>
  <si>
    <t>CTG ALC PIXI 4 (4,4)</t>
  </si>
  <si>
    <t>CTG ALC PIXI 4 (5,0)</t>
  </si>
  <si>
    <t>CTG ALC PIXI 4 (5,5)</t>
  </si>
  <si>
    <t>CTG ALC PIXI 4(6,0)</t>
  </si>
  <si>
    <t>CTG ALC POP 3 (5,0)</t>
  </si>
  <si>
    <t>CTG ALC POP 4 (5,0")</t>
  </si>
  <si>
    <t>CTG ALC POP 4P (5,5")</t>
  </si>
  <si>
    <t>CTG ALC POP 4S</t>
  </si>
  <si>
    <t>CTG ALC U5</t>
  </si>
  <si>
    <t>CTG AZF MAX (ZC550KL)</t>
  </si>
  <si>
    <t>CTG AZF2</t>
  </si>
  <si>
    <t>CTG AZF2 (5&amp;quot;)</t>
  </si>
  <si>
    <t>CTG AZF2 5</t>
  </si>
  <si>
    <t>CTG AZF3 (ZE520KL)</t>
  </si>
  <si>
    <t>CTG AZF3 (ZE552KL)</t>
  </si>
  <si>
    <t>CTG AZF3 DELUXE (ZS570KL)</t>
  </si>
  <si>
    <t>CTG AZF3 LASER (ZC551KL)</t>
  </si>
  <si>
    <t>CTG AZF3 MAX (ZC553KL)</t>
  </si>
  <si>
    <t>CTG AZF3 MAX (ZC553TL)</t>
  </si>
  <si>
    <t>CTG AZFN 5 (ZE620KL)</t>
  </si>
  <si>
    <t>CTG AZFN 5 LITE (ZC600KL)</t>
  </si>
  <si>
    <t>CTG BQM5</t>
  </si>
  <si>
    <t>CTG BQM5.5</t>
  </si>
  <si>
    <t>CTG BQV</t>
  </si>
  <si>
    <t>CTG BQV PLUS</t>
  </si>
  <si>
    <t>CTG BQX</t>
  </si>
  <si>
    <t>CTG BQX5</t>
  </si>
  <si>
    <t>CTG G2</t>
  </si>
  <si>
    <t>CTG G2M</t>
  </si>
  <si>
    <t>CTG G3</t>
  </si>
  <si>
    <t>CTG G3B</t>
  </si>
  <si>
    <t>CTG G4</t>
  </si>
  <si>
    <t>CTG G4 STY</t>
  </si>
  <si>
    <t>CTG G4B</t>
  </si>
  <si>
    <t>CTG G5</t>
  </si>
  <si>
    <t>CTG G7 THINQ</t>
  </si>
  <si>
    <t>CTG GOO PX</t>
  </si>
  <si>
    <t>CTG GOO PX XL</t>
  </si>
  <si>
    <t>CTG GOO PX2</t>
  </si>
  <si>
    <t>CTG GOO PX2XL</t>
  </si>
  <si>
    <t>CTG GP</t>
  </si>
  <si>
    <t>CTG GRAND NEO</t>
  </si>
  <si>
    <t>CTG HE6</t>
  </si>
  <si>
    <t>CTG HG620S</t>
  </si>
  <si>
    <t>CTG HG7</t>
  </si>
  <si>
    <t>CTG HG8</t>
  </si>
  <si>
    <t>CTG HGR5</t>
  </si>
  <si>
    <t>CTG HH10</t>
  </si>
  <si>
    <t>CTG HH5C</t>
  </si>
  <si>
    <t>CTG HH5X</t>
  </si>
  <si>
    <t>CTG HH6A</t>
  </si>
  <si>
    <t>CTG HH7</t>
  </si>
  <si>
    <t>CTG HH7A</t>
  </si>
  <si>
    <t>CTG HH7PLAY</t>
  </si>
  <si>
    <t>CTG HH7X 1</t>
  </si>
  <si>
    <t>CTG HH7i</t>
  </si>
  <si>
    <t>CTG HH8</t>
  </si>
  <si>
    <t>CTG HHV9</t>
  </si>
  <si>
    <t>CTG HM10</t>
  </si>
  <si>
    <t>CTG HM10 LITE</t>
  </si>
  <si>
    <t>CTG HM10P</t>
  </si>
  <si>
    <t>CTG HM20L</t>
  </si>
  <si>
    <t>CTG HM30</t>
  </si>
  <si>
    <t>CTG HM30L</t>
  </si>
  <si>
    <t>CTG HM8</t>
  </si>
  <si>
    <t>CTG HM9</t>
  </si>
  <si>
    <t>CTG HM9L</t>
  </si>
  <si>
    <t>CTG HM9P</t>
  </si>
  <si>
    <t>CTG HMS</t>
  </si>
  <si>
    <t>CTG HNOVA</t>
  </si>
  <si>
    <t>CTG HNOVAP</t>
  </si>
  <si>
    <t>CTG HP10</t>
  </si>
  <si>
    <t>CTG HP10L</t>
  </si>
  <si>
    <t>CTG HP10P</t>
  </si>
  <si>
    <t>CTG HP7</t>
  </si>
  <si>
    <t>CTG HP8</t>
  </si>
  <si>
    <t>CTG HP8L</t>
  </si>
  <si>
    <t>CTG HP8L (2017)</t>
  </si>
  <si>
    <t>CTG HP8L SMART</t>
  </si>
  <si>
    <t>CTG HP9</t>
  </si>
  <si>
    <t>CTG HP9L</t>
  </si>
  <si>
    <t>CTG HP9L MINI</t>
  </si>
  <si>
    <t>CTG HP9P</t>
  </si>
  <si>
    <t>CTG HTC BOLT</t>
  </si>
  <si>
    <t>CTG HTC D510</t>
  </si>
  <si>
    <t>CTG HTC D520</t>
  </si>
  <si>
    <t>CTG HTC D526</t>
  </si>
  <si>
    <t>CTG HTC D530</t>
  </si>
  <si>
    <t>CTG HTC D610</t>
  </si>
  <si>
    <t>CTG HTC D620</t>
  </si>
  <si>
    <t>CTG HTC D626</t>
  </si>
  <si>
    <t>CTG HTC D628</t>
  </si>
  <si>
    <t>CTG HTC D630</t>
  </si>
  <si>
    <t>CTG HTC D650</t>
  </si>
  <si>
    <t>CTG HTC D816</t>
  </si>
  <si>
    <t>CTG HTC D825</t>
  </si>
  <si>
    <t>CTG HTC D830</t>
  </si>
  <si>
    <t>CTG HTC M8 EAN</t>
  </si>
  <si>
    <t>CTG HTC M9</t>
  </si>
  <si>
    <t>CTG HTC U PLAY</t>
  </si>
  <si>
    <t>CTG HTC U ULTRA</t>
  </si>
  <si>
    <t>CTG HTC U11</t>
  </si>
  <si>
    <t>CTG HTC U11P</t>
  </si>
  <si>
    <t>CTG HTCO A9</t>
  </si>
  <si>
    <t>CTG HTCO A9S</t>
  </si>
  <si>
    <t>CTG HTCO M10</t>
  </si>
  <si>
    <t>CTG HTCO M7</t>
  </si>
  <si>
    <t>CTG HTCO M8</t>
  </si>
  <si>
    <t>CTG HTCO M9</t>
  </si>
  <si>
    <t>CTG HTCO M9 PRI CAM</t>
  </si>
  <si>
    <t>CTG HTCU12+</t>
  </si>
  <si>
    <t>CTG HUAWE Y5P</t>
  </si>
  <si>
    <t>CTG HUAWE Y6P</t>
  </si>
  <si>
    <t>CTG HY3II</t>
  </si>
  <si>
    <t>CTG HY5 2017</t>
  </si>
  <si>
    <t>CTG HY5 2018</t>
  </si>
  <si>
    <t>CTG HY560</t>
  </si>
  <si>
    <t>CTG HY5II</t>
  </si>
  <si>
    <t>CTG HY5L 2018</t>
  </si>
  <si>
    <t>CTG HY6</t>
  </si>
  <si>
    <t>CTG HY6 2017</t>
  </si>
  <si>
    <t>CTG HY625</t>
  </si>
  <si>
    <t>CTG HY635</t>
  </si>
  <si>
    <t>CTG HY6II</t>
  </si>
  <si>
    <t>CTG HY6P</t>
  </si>
  <si>
    <t>CTG HY7 2018</t>
  </si>
  <si>
    <t>CTG IP5</t>
  </si>
  <si>
    <t>CTG IP5 EAN</t>
  </si>
  <si>
    <t>CTG IP5 FYT</t>
  </si>
  <si>
    <t>CTG IP6</t>
  </si>
  <si>
    <t>CTG IP6 (FYT)</t>
  </si>
  <si>
    <t>CTG IP6P</t>
  </si>
  <si>
    <t>CTG IPX</t>
  </si>
  <si>
    <t>CTG J1 (2015)</t>
  </si>
  <si>
    <t>CTG J1 (2016)</t>
  </si>
  <si>
    <t>CTG J1 (2017)</t>
  </si>
  <si>
    <t>CTG J1 ACE</t>
  </si>
  <si>
    <t>CTG J2</t>
  </si>
  <si>
    <t>CTG J3 (2016)</t>
  </si>
  <si>
    <t>CTG J3 (2017)</t>
  </si>
  <si>
    <t>CTG J5 (2015)</t>
  </si>
  <si>
    <t>CTG J5 (2016)</t>
  </si>
  <si>
    <t>CTG J5 (2017)</t>
  </si>
  <si>
    <t>CTG J7 (2016)</t>
  </si>
  <si>
    <t>CTG J7 (2017)</t>
  </si>
  <si>
    <t>CTG J7 PRIME</t>
  </si>
  <si>
    <t>CTG K10 (2016)</t>
  </si>
  <si>
    <t>CTG K10 (2017)</t>
  </si>
  <si>
    <t>CTG K11</t>
  </si>
  <si>
    <t>CTG K3</t>
  </si>
  <si>
    <t>CTG K3 (2017)</t>
  </si>
  <si>
    <t>CTG K30</t>
  </si>
  <si>
    <t>CTG K4</t>
  </si>
  <si>
    <t>CTG K4 (2017)</t>
  </si>
  <si>
    <t>CTG K7</t>
  </si>
  <si>
    <t>CTG K8</t>
  </si>
  <si>
    <t>CTG K8 (2017)</t>
  </si>
  <si>
    <t>CTG K9</t>
  </si>
  <si>
    <t>CTG LEN A PLUS</t>
  </si>
  <si>
    <t>CTG LEN A1000</t>
  </si>
  <si>
    <t>CTG LEN A2010</t>
  </si>
  <si>
    <t>CTG LEN A536</t>
  </si>
  <si>
    <t>CTG LEN A6000</t>
  </si>
  <si>
    <t>CTG LEN A6NOTE</t>
  </si>
  <si>
    <t>CTG LEN A6NOTE (1)</t>
  </si>
  <si>
    <t>CTG LEN A7000</t>
  </si>
  <si>
    <t>CTG LEN K10NOTE</t>
  </si>
  <si>
    <t>CTG LEN K5N</t>
  </si>
  <si>
    <t>CTG LEN K6</t>
  </si>
  <si>
    <t>CTG LEN K6N</t>
  </si>
  <si>
    <t>CTG LEN K8</t>
  </si>
  <si>
    <t>CTG LEN K8 NOTE</t>
  </si>
  <si>
    <t>CTG LEN K8P</t>
  </si>
  <si>
    <t>CTG LEN K9</t>
  </si>
  <si>
    <t>CTG LEN P2</t>
  </si>
  <si>
    <t>CTG LEN P70</t>
  </si>
  <si>
    <t>CTG LEN S60</t>
  </si>
  <si>
    <t>CTG LEN VIBE B</t>
  </si>
  <si>
    <t>CTG LEN VIBE C</t>
  </si>
  <si>
    <t>CTG LEN VIBE C2</t>
  </si>
  <si>
    <t>CTG LEN VIBE P1M</t>
  </si>
  <si>
    <t>CTG LEN VIBE S1</t>
  </si>
  <si>
    <t>CTG LEN VIBE S1L</t>
  </si>
  <si>
    <t>CTG LEN VIBE SHOT</t>
  </si>
  <si>
    <t>CTG LEN VIBE X3</t>
  </si>
  <si>
    <t>CTG LEN VIVE P1</t>
  </si>
  <si>
    <t>CTG LEON</t>
  </si>
  <si>
    <t>CTG LG G6</t>
  </si>
  <si>
    <t>CTG LG K20 2019</t>
  </si>
  <si>
    <t>CTG LG K20 2019 (1)</t>
  </si>
  <si>
    <t>CTG LG K40S (1)</t>
  </si>
  <si>
    <t>CTG LG K50S (1)</t>
  </si>
  <si>
    <t>CTG LG Q6</t>
  </si>
  <si>
    <t>CTG LG Q70</t>
  </si>
  <si>
    <t>CTG LG V30</t>
  </si>
  <si>
    <t>CTG LG X POWER 2</t>
  </si>
  <si>
    <t>CTG LG X SKIN</t>
  </si>
  <si>
    <t>CTG LUMIA 535</t>
  </si>
  <si>
    <t>CTG LUMIA 540</t>
  </si>
  <si>
    <t>CTG LUMIA 550</t>
  </si>
  <si>
    <t>CTG LUMIA 630</t>
  </si>
  <si>
    <t>CTG LUMIA 640</t>
  </si>
  <si>
    <t>CTG LUMIA 640 XL</t>
  </si>
  <si>
    <t>CTG LUMIA 650</t>
  </si>
  <si>
    <t>CTG LUMIA 930</t>
  </si>
  <si>
    <t>CTG LUMIA 950</t>
  </si>
  <si>
    <t>CTG LX XPOWER</t>
  </si>
  <si>
    <t>CTG M2 (FYT)</t>
  </si>
  <si>
    <t>CTG M4A</t>
  </si>
  <si>
    <t>CTG M4A (FYT)</t>
  </si>
  <si>
    <t>CTG M5</t>
  </si>
  <si>
    <t>CTG MOTO E</t>
  </si>
  <si>
    <t>CTG MOTO E (2015)</t>
  </si>
  <si>
    <t>CTG MOTO G</t>
  </si>
  <si>
    <t>CTG MOTO G (2015)</t>
  </si>
  <si>
    <t>CTG MOTO G2</t>
  </si>
  <si>
    <t>CTG MOTO G4</t>
  </si>
  <si>
    <t>CTG MOTO G4 PLAY</t>
  </si>
  <si>
    <t>CTG MOTO G4P</t>
  </si>
  <si>
    <t>CTG MOTO G5S PLUS</t>
  </si>
  <si>
    <t>CTG MOTO ONE AC</t>
  </si>
  <si>
    <t>CTG MOTO ONE VI</t>
  </si>
  <si>
    <t>CTG MOTO ONE ZO</t>
  </si>
  <si>
    <t>CTG MOTO X</t>
  </si>
  <si>
    <t>CTG MOTO X 2</t>
  </si>
  <si>
    <t>CTG MOTO X PLAY</t>
  </si>
  <si>
    <t>CTG MOTO X STY</t>
  </si>
  <si>
    <t>CTG MOTO Z (2018)</t>
  </si>
  <si>
    <t>CTG MOTO Z PLAY</t>
  </si>
  <si>
    <t>CTG MZM3N</t>
  </si>
  <si>
    <t>CTG MZM3S</t>
  </si>
  <si>
    <t>CTG MZM5S</t>
  </si>
  <si>
    <t>CTG MZMX5</t>
  </si>
  <si>
    <t>CTG MZMX6</t>
  </si>
  <si>
    <t>CTG MZP4</t>
  </si>
  <si>
    <t>CTG MZP5</t>
  </si>
  <si>
    <t>CTG MZP6</t>
  </si>
  <si>
    <t>CTG MZU20</t>
  </si>
  <si>
    <t>CTG N3</t>
  </si>
  <si>
    <t>CTG N3N</t>
  </si>
  <si>
    <t>CTG N4</t>
  </si>
  <si>
    <t>CTG NOK 3.1 PLUS (1)</t>
  </si>
  <si>
    <t>CTG NOK 6 2018</t>
  </si>
  <si>
    <t>CTG NOK 7.2</t>
  </si>
  <si>
    <t>CTG NOK 7.2 (1)</t>
  </si>
  <si>
    <t>CTG NOK 8</t>
  </si>
  <si>
    <t>CTG NOK 8 SIROCCO</t>
  </si>
  <si>
    <t>CTG NOKIA 3</t>
  </si>
  <si>
    <t>CTG NOKIA 5</t>
  </si>
  <si>
    <t>CTG NOKIA 6</t>
  </si>
  <si>
    <t>CTG NOTE5</t>
  </si>
  <si>
    <t>CTG NOVA 2</t>
  </si>
  <si>
    <t>CTG NOVA 2P</t>
  </si>
  <si>
    <t>CTG NOVA LITE PLUS 2017</t>
  </si>
  <si>
    <t>CTG NOVA SMART</t>
  </si>
  <si>
    <t>CTG ONEP 3T</t>
  </si>
  <si>
    <t>CTG ONEP 5</t>
  </si>
  <si>
    <t>CTG OPPO RENO</t>
  </si>
  <si>
    <t>CTG PRIVACY IP4</t>
  </si>
  <si>
    <t>CTG PRIVACY S3 EAN</t>
  </si>
  <si>
    <t>CTG PRIVACY S4 EAN</t>
  </si>
  <si>
    <t>CTG PSMART</t>
  </si>
  <si>
    <t>CTG Q7</t>
  </si>
  <si>
    <t>CTG S2</t>
  </si>
  <si>
    <t>CTG S3</t>
  </si>
  <si>
    <t>CTG S4</t>
  </si>
  <si>
    <t>CTG S4M</t>
  </si>
  <si>
    <t>CTG S5</t>
  </si>
  <si>
    <t>CTG S5 EAN</t>
  </si>
  <si>
    <t>CTG S6</t>
  </si>
  <si>
    <t>CTG S6 (FYT)</t>
  </si>
  <si>
    <t>CTG S6E</t>
  </si>
  <si>
    <t>CTG S6EP</t>
  </si>
  <si>
    <t>CTG S7</t>
  </si>
  <si>
    <t>CTG S7E</t>
  </si>
  <si>
    <t>CTG S8</t>
  </si>
  <si>
    <t>CTG S8+</t>
  </si>
  <si>
    <t>CTG SAMSU A21</t>
  </si>
  <si>
    <t>CTG SAMSU A21S</t>
  </si>
  <si>
    <t>CTG SAMSU XCOVER PRO</t>
  </si>
  <si>
    <t>CTG SONY M5 (FYT)</t>
  </si>
  <si>
    <t>CTG SONY X</t>
  </si>
  <si>
    <t>CTG T3</t>
  </si>
  <si>
    <t>CTG TREND</t>
  </si>
  <si>
    <t>CTG TREND 2 LITE</t>
  </si>
  <si>
    <t>CTG V10</t>
  </si>
  <si>
    <t>CTG V20</t>
  </si>
  <si>
    <t>CTG WIKO FEEL PRIME</t>
  </si>
  <si>
    <t>CTG WIKO FEVER</t>
  </si>
  <si>
    <t>CTG WIKO HIGHWAY</t>
  </si>
  <si>
    <t>CTG WIKO JERRY</t>
  </si>
  <si>
    <t>CTG WIKO JERRY MAX</t>
  </si>
  <si>
    <t>CTG WIKO KENNY</t>
  </si>
  <si>
    <t>CTG WIKO LENNY 2</t>
  </si>
  <si>
    <t>CTG WIKO LENNY 3</t>
  </si>
  <si>
    <t>CTG WIKO LENNY 4</t>
  </si>
  <si>
    <t>CTG WIKO PULP</t>
  </si>
  <si>
    <t>CTG WIKO RAINBOW JAM</t>
  </si>
  <si>
    <t>CTG WIKO ROBBY</t>
  </si>
  <si>
    <t>CTG WIKO SELFY</t>
  </si>
  <si>
    <t>CTG WIKO SUNNY</t>
  </si>
  <si>
    <t>CTG WIKO SUNNY MAX</t>
  </si>
  <si>
    <t>CTG WIKO TOMMY</t>
  </si>
  <si>
    <t>CTG WIKO U FEEL</t>
  </si>
  <si>
    <t>CTG WIKO U PULSE</t>
  </si>
  <si>
    <t>CTG WIKO U PULSE LITE</t>
  </si>
  <si>
    <t>CTG WIKO WIM</t>
  </si>
  <si>
    <t>CTG WIKO WIM LITE</t>
  </si>
  <si>
    <t>CTG X CAM</t>
  </si>
  <si>
    <t>CTG X COMPACT</t>
  </si>
  <si>
    <t>CTG X SCREEN</t>
  </si>
  <si>
    <t>CTG XA</t>
  </si>
  <si>
    <t>CTG XA1</t>
  </si>
  <si>
    <t>CTG XA1U</t>
  </si>
  <si>
    <t>CTG XAU</t>
  </si>
  <si>
    <t>CTG XCOV 2</t>
  </si>
  <si>
    <t>CTG XCOVER 3</t>
  </si>
  <si>
    <t>CTG XIAOM REDMI 9</t>
  </si>
  <si>
    <t>CTG XIAOM REDMI NOTE9 PRO</t>
  </si>
  <si>
    <t>CTG XM4</t>
  </si>
  <si>
    <t>CTG XM5</t>
  </si>
  <si>
    <t>CTG XM9L</t>
  </si>
  <si>
    <t>CTG XM9T</t>
  </si>
  <si>
    <t>CTG XMIX2</t>
  </si>
  <si>
    <t>CTG XMIX2S</t>
  </si>
  <si>
    <t>CTG XMIX3</t>
  </si>
  <si>
    <t>CTG XMi4i</t>
  </si>
  <si>
    <t>CTG XMi5C</t>
  </si>
  <si>
    <t>CTG XMi6</t>
  </si>
  <si>
    <t>CTG XMi6X</t>
  </si>
  <si>
    <t>CTG XMi8</t>
  </si>
  <si>
    <t>CTG XMi9</t>
  </si>
  <si>
    <t>CTG XMi9SE</t>
  </si>
  <si>
    <t>CTG XMiA3</t>
  </si>
  <si>
    <t>CTG XPERIA M2</t>
  </si>
  <si>
    <t>CTG XPERIA X PERFOR</t>
  </si>
  <si>
    <t>CTG XPERIA Z</t>
  </si>
  <si>
    <t>CTG XPOCO F1</t>
  </si>
  <si>
    <t>CTG XRM3</t>
  </si>
  <si>
    <t>CTG XRM4A</t>
  </si>
  <si>
    <t>CTG XRM7A</t>
  </si>
  <si>
    <t>CTG XRM8</t>
  </si>
  <si>
    <t>CTG XRM8A</t>
  </si>
  <si>
    <t>CTG XRMN2</t>
  </si>
  <si>
    <t>CTG XRMN3</t>
  </si>
  <si>
    <t>CTG XRMN4X</t>
  </si>
  <si>
    <t>CTG XRMN8</t>
  </si>
  <si>
    <t>CTG XRMN8P</t>
  </si>
  <si>
    <t>CTG XRMS2</t>
  </si>
  <si>
    <t>CTG XZ</t>
  </si>
  <si>
    <t>CTG XZ1 COMPACT</t>
  </si>
  <si>
    <t>CTG XZP</t>
  </si>
  <si>
    <t>CTG XZS</t>
  </si>
  <si>
    <t>CTG Z (FYT)</t>
  </si>
  <si>
    <t>CTG Z1</t>
  </si>
  <si>
    <t>CTG Z1 (FYT)</t>
  </si>
  <si>
    <t>CTG Z1C</t>
  </si>
  <si>
    <t>CTG Z1C (FYT)</t>
  </si>
  <si>
    <t>CTG Z2</t>
  </si>
  <si>
    <t>CTG Z2 (FYT)</t>
  </si>
  <si>
    <t>CTG Z3</t>
  </si>
  <si>
    <t>CTG Z3 (FYT)</t>
  </si>
  <si>
    <t>CTG Z3C</t>
  </si>
  <si>
    <t>CTG Z3C (FYT)</t>
  </si>
  <si>
    <t>CTG Z4</t>
  </si>
  <si>
    <t>CTG Z5</t>
  </si>
  <si>
    <t>CTG Z5 (FYT)</t>
  </si>
  <si>
    <t>CTG Z5C (1)</t>
  </si>
  <si>
    <t>CTG Z5C (FYT)</t>
  </si>
  <si>
    <t>CTG Z5P</t>
  </si>
  <si>
    <t>CTG ZERO</t>
  </si>
  <si>
    <t>CTG ZTE BL V8 LITE</t>
  </si>
  <si>
    <t>CTG ZTE BLADE A452</t>
  </si>
  <si>
    <t>CTG ZTE BLADE A512</t>
  </si>
  <si>
    <t>CTG ZTE BLADE L3</t>
  </si>
  <si>
    <t>CTG ZTE BLADE L5</t>
  </si>
  <si>
    <t>CTG ZTE BLADE V7L</t>
  </si>
  <si>
    <t>CTG ZTE BLADE V8</t>
  </si>
  <si>
    <t>CTG ZTE BLADE V8 MINI</t>
  </si>
  <si>
    <t>CTG3D HP10</t>
  </si>
  <si>
    <t>CTG3D IP6</t>
  </si>
  <si>
    <t>CTG3D S6E+</t>
  </si>
  <si>
    <t>CTG3D S8</t>
  </si>
  <si>
    <t>CTG3D S8+</t>
  </si>
  <si>
    <t>CTG5D HM20L NE</t>
  </si>
  <si>
    <t>CTG5D HP10 NE</t>
  </si>
  <si>
    <t>CTG5D HY6 2018 NE</t>
  </si>
  <si>
    <t>CTG5D HY7 2018 NE</t>
  </si>
  <si>
    <t>CTGR5D IP6 NE</t>
  </si>
  <si>
    <t>CTGX2 3DPRO HM10 NE</t>
  </si>
  <si>
    <t>CTGX2 A3 (2017)</t>
  </si>
  <si>
    <t>CTGX2 AZFN5</t>
  </si>
  <si>
    <t>CTGX2 HM9L</t>
  </si>
  <si>
    <t>CTGX2 HP8</t>
  </si>
  <si>
    <t>CTGX2 HP8L (2017)</t>
  </si>
  <si>
    <t>CTGX2 HP8L SMART</t>
  </si>
  <si>
    <t>CTGX2 J7 (2017)</t>
  </si>
  <si>
    <t>CTGX2 LG X POWER 2 EAN</t>
  </si>
  <si>
    <t>CTGX2 MZU20</t>
  </si>
  <si>
    <t>CTGX2 S7E</t>
  </si>
  <si>
    <t>CTGX2 XMi4i</t>
  </si>
  <si>
    <t>CTH HY6 2018</t>
  </si>
  <si>
    <t>CTKK IP7P BLA</t>
  </si>
  <si>
    <t>CTKK N8 NE</t>
  </si>
  <si>
    <t>CTKK S8 NE</t>
  </si>
  <si>
    <t>CTKK S8P NE</t>
  </si>
  <si>
    <t>CTKK S9 NE</t>
  </si>
  <si>
    <t>CTKK S9P NE</t>
  </si>
  <si>
    <t>CTKK XRM8 NE NO KIT</t>
  </si>
  <si>
    <t>CTKK3DHB IP7P BLA NO KIT</t>
  </si>
  <si>
    <t>CTKK3DHB IP7P NE</t>
  </si>
  <si>
    <t>CTKK3DHB IP9 NE NO KIT</t>
  </si>
  <si>
    <t>CTKK3DHB IPX NE KIT</t>
  </si>
  <si>
    <t>CTKK3DHB IPXS NE NO KIT</t>
  </si>
  <si>
    <t>CTKKSHD HP20 NE NO KIT</t>
  </si>
  <si>
    <t>CTKKSHD HP20L NE NO KIT</t>
  </si>
  <si>
    <t>CTKKSHD IP9 NE NO KIT</t>
  </si>
  <si>
    <t>CTKKSHD IPXS NE NO KIT</t>
  </si>
  <si>
    <t>CTN 3D AP+ PRO IP7 BL</t>
  </si>
  <si>
    <t>CTN 3D AP+ PRO IP7P BL</t>
  </si>
  <si>
    <t>CTN 3D CP+ HH8X MAX</t>
  </si>
  <si>
    <t>CTN 3D CP+ IP7 NE</t>
  </si>
  <si>
    <t>CTN 3D CP+ IP7P NE</t>
  </si>
  <si>
    <t>CTN 3D CP+ IPX</t>
  </si>
  <si>
    <t>CTN 3D CP+ MAX HM20 NE</t>
  </si>
  <si>
    <t>CTN 3D CP+ MAX HM20P NE</t>
  </si>
  <si>
    <t>CTN 3D CP+ MAX IP7 BL</t>
  </si>
  <si>
    <t>CTN 3D CP+ MAX N9 NE</t>
  </si>
  <si>
    <t>CTN 3D CP+ MAX ONEP 6 NE</t>
  </si>
  <si>
    <t>CTN 3D CP+ MAX S9 NE</t>
  </si>
  <si>
    <t>CTN 3D CP+ MAX S9+ NE</t>
  </si>
  <si>
    <t>CTN 3D CP+ MAX XM8 NE</t>
  </si>
  <si>
    <t>CTN 3D CP+ MAX XM8SE NE</t>
  </si>
  <si>
    <t>CTN 3D CP+ XM8L</t>
  </si>
  <si>
    <t>CTN 3D CP+ XPOCO F1</t>
  </si>
  <si>
    <t>CTN A3</t>
  </si>
  <si>
    <t>CTN A5</t>
  </si>
  <si>
    <t>CTN A6</t>
  </si>
  <si>
    <t>CTN A6+</t>
  </si>
  <si>
    <t>CTN A7</t>
  </si>
  <si>
    <t>CTN A8</t>
  </si>
  <si>
    <t>CTN A8 2018</t>
  </si>
  <si>
    <t>CTN A8 H+</t>
  </si>
  <si>
    <t>CTN A8P 2018</t>
  </si>
  <si>
    <t>CTN A9 H+P</t>
  </si>
  <si>
    <t>CTN AZF GO TV</t>
  </si>
  <si>
    <t>CTN AZF MAX</t>
  </si>
  <si>
    <t>CTN AZF3 (ZE520KL)</t>
  </si>
  <si>
    <t>CTN AZF3 (ZE552KL)</t>
  </si>
  <si>
    <t>CTN AZF3 DELUXE (ZS570KL)</t>
  </si>
  <si>
    <t>CTN AZF3 DELUXE (ZS570KL) H+P</t>
  </si>
  <si>
    <t>CTN AZF3 ZE552KL H+P</t>
  </si>
  <si>
    <t>CTN AZF4</t>
  </si>
  <si>
    <t>CTN AZF4S (ZE553KL)</t>
  </si>
  <si>
    <t>CTN AZF5</t>
  </si>
  <si>
    <t>CTN AZF6</t>
  </si>
  <si>
    <t>CTN AZFN5 (ZE620KL)</t>
  </si>
  <si>
    <t>CTN C4</t>
  </si>
  <si>
    <t>CTN C5 H+P</t>
  </si>
  <si>
    <t>CTN E4</t>
  </si>
  <si>
    <t>CTN E5</t>
  </si>
  <si>
    <t>CTN E5 H+</t>
  </si>
  <si>
    <t>CTN E7</t>
  </si>
  <si>
    <t>CTN E7 H+</t>
  </si>
  <si>
    <t>CTN G2</t>
  </si>
  <si>
    <t>CTN G3</t>
  </si>
  <si>
    <t>CTN G3B</t>
  </si>
  <si>
    <t>CTN G3B H+</t>
  </si>
  <si>
    <t>CTN G4 H+</t>
  </si>
  <si>
    <t>CTN G4 H+P</t>
  </si>
  <si>
    <t>CTN G4 STY</t>
  </si>
  <si>
    <t>CTN G5</t>
  </si>
  <si>
    <t>CTN G5 H+P</t>
  </si>
  <si>
    <t>CTN GOO PX</t>
  </si>
  <si>
    <t>CTN GOO PX H+P</t>
  </si>
  <si>
    <t>CTN GOO PX XL</t>
  </si>
  <si>
    <t>CTN GOO PX XL H+P</t>
  </si>
  <si>
    <t>CTN GP</t>
  </si>
  <si>
    <t>CTN HE5S</t>
  </si>
  <si>
    <t>CTN HE6</t>
  </si>
  <si>
    <t>CTN HG8 H+</t>
  </si>
  <si>
    <t>CTN HH4C</t>
  </si>
  <si>
    <t>CTN HH5C H+P</t>
  </si>
  <si>
    <t>CTN HH6X</t>
  </si>
  <si>
    <t>CTN HH6X H+P</t>
  </si>
  <si>
    <t>CTN HH7</t>
  </si>
  <si>
    <t>CTN HH7 H+P</t>
  </si>
  <si>
    <t>CTN HH8</t>
  </si>
  <si>
    <t>CTN HH8 H+P</t>
  </si>
  <si>
    <t>CTN HH9L</t>
  </si>
  <si>
    <t>CTN HHN8 H+P</t>
  </si>
  <si>
    <t>CTN HHV9P</t>
  </si>
  <si>
    <t>CTN HM7 H+P</t>
  </si>
  <si>
    <t>CTN HM8</t>
  </si>
  <si>
    <t>CTN HM8 H+P</t>
  </si>
  <si>
    <t>CTN HM9</t>
  </si>
  <si>
    <t>CTN HM9 H+P</t>
  </si>
  <si>
    <t>CTN HMS H+P</t>
  </si>
  <si>
    <t>CTN HNOVA</t>
  </si>
  <si>
    <t>CTN HP20</t>
  </si>
  <si>
    <t>CTN HP7</t>
  </si>
  <si>
    <t>CTN HP8</t>
  </si>
  <si>
    <t>CTN HP8 H+</t>
  </si>
  <si>
    <t>CTN HP8 H+P</t>
  </si>
  <si>
    <t>CTN HP8L</t>
  </si>
  <si>
    <t>CTN HP8L H+</t>
  </si>
  <si>
    <t>CTN HP8M H+</t>
  </si>
  <si>
    <t>CTN HP9</t>
  </si>
  <si>
    <t>CTN HP9 H+P</t>
  </si>
  <si>
    <t>CTN HP9L H+P</t>
  </si>
  <si>
    <t>CTN HP9P CP+ OR</t>
  </si>
  <si>
    <t>CTN HP9P H+P</t>
  </si>
  <si>
    <t>CTN HTC D530</t>
  </si>
  <si>
    <t>CTN HTCO A9</t>
  </si>
  <si>
    <t>CTN HTCO A9 H+P</t>
  </si>
  <si>
    <t>CTN HTCO E9P</t>
  </si>
  <si>
    <t>CTN HTCO E9P H+</t>
  </si>
  <si>
    <t>CTN HTCO M2</t>
  </si>
  <si>
    <t>CTN HTCO M8</t>
  </si>
  <si>
    <t>CTN HTCO M9</t>
  </si>
  <si>
    <t>CTN HTCO X9 H+P</t>
  </si>
  <si>
    <t>CTN HV8 H+P</t>
  </si>
  <si>
    <t>CTN HY5II</t>
  </si>
  <si>
    <t>CTN IP4</t>
  </si>
  <si>
    <t>CTN IP5</t>
  </si>
  <si>
    <t>CTN IP6</t>
  </si>
  <si>
    <t>CTN IP6 3D CP+ BL</t>
  </si>
  <si>
    <t>CTN IP6 3D CP+ NE</t>
  </si>
  <si>
    <t>CTN IP6 CP+ NE</t>
  </si>
  <si>
    <t>CTN IP6 H+</t>
  </si>
  <si>
    <t>CTN IP6 H+P</t>
  </si>
  <si>
    <t>CTN IP6P</t>
  </si>
  <si>
    <t>CTN IP6P 3D CP+ BL</t>
  </si>
  <si>
    <t>CTN IP6P 3D CP+ NE</t>
  </si>
  <si>
    <t>CTN IP6P CP+ NE</t>
  </si>
  <si>
    <t>CTN IP6P H+</t>
  </si>
  <si>
    <t>CTN IP6P H+P</t>
  </si>
  <si>
    <t>CTN IP7</t>
  </si>
  <si>
    <t>CTN IP7 3D AP+ PRO</t>
  </si>
  <si>
    <t>CTN IP7 H+</t>
  </si>
  <si>
    <t>CTN IP7 H+P</t>
  </si>
  <si>
    <t>CTN IP7P 3D AP+ PRO</t>
  </si>
  <si>
    <t>CTN IP7P H+P</t>
  </si>
  <si>
    <t>CTN J1</t>
  </si>
  <si>
    <t>CTN J4</t>
  </si>
  <si>
    <t>CTN J5</t>
  </si>
  <si>
    <t>CTN J6</t>
  </si>
  <si>
    <t>CTN J7</t>
  </si>
  <si>
    <t>CTN J7 DUO</t>
  </si>
  <si>
    <t>CTN K10</t>
  </si>
  <si>
    <t>CTN K4</t>
  </si>
  <si>
    <t>CTN LEON</t>
  </si>
  <si>
    <t>CTN LUMIA 320</t>
  </si>
  <si>
    <t>CTN LUMIA 950 H+</t>
  </si>
  <si>
    <t>CTN LUMIA 950 XL H+P</t>
  </si>
  <si>
    <t>CTN MOTO 360 (46) H+</t>
  </si>
  <si>
    <t>CTN MOTO E</t>
  </si>
  <si>
    <t>CTN MOTO G3</t>
  </si>
  <si>
    <t>CTN MOTO G4 PLAY</t>
  </si>
  <si>
    <t>CTN MOTO G4P</t>
  </si>
  <si>
    <t>CTN MOTO G4P H+P</t>
  </si>
  <si>
    <t>CTN MOTO X4</t>
  </si>
  <si>
    <t>CTN MOTO XF H+P</t>
  </si>
  <si>
    <t>CTN MOTO XP H+</t>
  </si>
  <si>
    <t>CTN MOTO Z H+P</t>
  </si>
  <si>
    <t>CTN MOTO Z PLAY H+P</t>
  </si>
  <si>
    <t>CTN MZM H+P</t>
  </si>
  <si>
    <t>CTN MZM3</t>
  </si>
  <si>
    <t>CTN MZM3 H+P</t>
  </si>
  <si>
    <t>CTN MZM3N</t>
  </si>
  <si>
    <t>CTN MZM3S H+P</t>
  </si>
  <si>
    <t>CTN MZM5</t>
  </si>
  <si>
    <t>CTN MZM6 NE</t>
  </si>
  <si>
    <t>CTN MZMX5</t>
  </si>
  <si>
    <t>CTN MZMX5 H+</t>
  </si>
  <si>
    <t>CTN MZMX5 H+P</t>
  </si>
  <si>
    <t>CTN MZMX6</t>
  </si>
  <si>
    <t>CTN MZMX6 CP+ BL</t>
  </si>
  <si>
    <t>CTN MZMX6 H+P</t>
  </si>
  <si>
    <t>CTN MZP6 H+P</t>
  </si>
  <si>
    <t>CTN N3</t>
  </si>
  <si>
    <t>CTN N3 H+</t>
  </si>
  <si>
    <t>CTN N4</t>
  </si>
  <si>
    <t>CTN N4 H+</t>
  </si>
  <si>
    <t>CTN N5</t>
  </si>
  <si>
    <t>CTN N5 H+</t>
  </si>
  <si>
    <t>CTN NX5 H+</t>
  </si>
  <si>
    <t>CTN NX5X</t>
  </si>
  <si>
    <t>CTN NX5X H+P</t>
  </si>
  <si>
    <t>CTN NX6</t>
  </si>
  <si>
    <t>CTN NX6 (1)</t>
  </si>
  <si>
    <t>CTN NX6 H+</t>
  </si>
  <si>
    <t>CTN NX6 PE+</t>
  </si>
  <si>
    <t>CTN NX6P H+P</t>
  </si>
  <si>
    <t>CTN ONEP 2</t>
  </si>
  <si>
    <t>CTN ONEP 2 H+</t>
  </si>
  <si>
    <t>CTN ONEP 2 H+P</t>
  </si>
  <si>
    <t>CTN ONEP 2 PE+</t>
  </si>
  <si>
    <t>CTN ONEP 3</t>
  </si>
  <si>
    <t>CTN ONEP 3 CP+ BL</t>
  </si>
  <si>
    <t>CTN ONEP 3 H+P</t>
  </si>
  <si>
    <t>CTN ONEP 5T</t>
  </si>
  <si>
    <t>CTN ONEP O</t>
  </si>
  <si>
    <t>CTN ONEP X</t>
  </si>
  <si>
    <t>CTN ONEP X H+P</t>
  </si>
  <si>
    <t>CTN ONEP6</t>
  </si>
  <si>
    <t>CTN OPPO F1</t>
  </si>
  <si>
    <t>CTN OPPO R9 H+P</t>
  </si>
  <si>
    <t>CTN OPPO R9P H+P</t>
  </si>
  <si>
    <t>CTN S4</t>
  </si>
  <si>
    <t>CTN S5</t>
  </si>
  <si>
    <t>CTN S5 H+</t>
  </si>
  <si>
    <t>CTN S5M</t>
  </si>
  <si>
    <t>CTN S6</t>
  </si>
  <si>
    <t>CTN S6 H+</t>
  </si>
  <si>
    <t>CTN S6 PE+</t>
  </si>
  <si>
    <t>CTN S7 H+P</t>
  </si>
  <si>
    <t>CTN T+ PRO IP7</t>
  </si>
  <si>
    <t>CTN T+ PRO IP7P</t>
  </si>
  <si>
    <t>CTN T2 ULTRA</t>
  </si>
  <si>
    <t>CTN V10 H+</t>
  </si>
  <si>
    <t>CTN X POWER (K220Y)</t>
  </si>
  <si>
    <t>CTN XM3</t>
  </si>
  <si>
    <t>CTN XM4</t>
  </si>
  <si>
    <t>CTN XM4 H+</t>
  </si>
  <si>
    <t>CTN XM4S</t>
  </si>
  <si>
    <t>CTN XM4S H+P</t>
  </si>
  <si>
    <t>CTN XM5</t>
  </si>
  <si>
    <t>CTN XM5 H+P</t>
  </si>
  <si>
    <t>CTN XM5 NEW</t>
  </si>
  <si>
    <t>CTN XMAX</t>
  </si>
  <si>
    <t>CTN XMAX H+P</t>
  </si>
  <si>
    <t>CTN XMI6X</t>
  </si>
  <si>
    <t>CTN XMi4i</t>
  </si>
  <si>
    <t>CTN XMi4i H+</t>
  </si>
  <si>
    <t>CTN XMi5S H+P</t>
  </si>
  <si>
    <t>CTN XMi5S PLUS H+P</t>
  </si>
  <si>
    <t>CTN XRM2</t>
  </si>
  <si>
    <t>CTN XRM3</t>
  </si>
  <si>
    <t>CTN XRM4</t>
  </si>
  <si>
    <t>CTN XRM4A</t>
  </si>
  <si>
    <t>CTN XRM5</t>
  </si>
  <si>
    <t>CTN XRM5A</t>
  </si>
  <si>
    <t>CTN XRM5P</t>
  </si>
  <si>
    <t>CTN XRM6</t>
  </si>
  <si>
    <t>CTN XRMN2</t>
  </si>
  <si>
    <t>CTN XRMN2 H+</t>
  </si>
  <si>
    <t>CTN XRMN3</t>
  </si>
  <si>
    <t>CTN XRMN3 H+P</t>
  </si>
  <si>
    <t>CTN XRMN4</t>
  </si>
  <si>
    <t>CTN XRMN4 H+P</t>
  </si>
  <si>
    <t>CTN XRMP H+P</t>
  </si>
  <si>
    <t>CTN XRMS2</t>
  </si>
  <si>
    <t>CTN XSCREEN</t>
  </si>
  <si>
    <t>CTN XZ H+P</t>
  </si>
  <si>
    <t>CTN Z1</t>
  </si>
  <si>
    <t>CTN Z2</t>
  </si>
  <si>
    <t>CTN Z2 H+</t>
  </si>
  <si>
    <t>CTN Z3</t>
  </si>
  <si>
    <t>CTN Z3 H+</t>
  </si>
  <si>
    <t>CTN Z3C</t>
  </si>
  <si>
    <t>CTN Z3C H+</t>
  </si>
  <si>
    <t>CTN Z4 H+P</t>
  </si>
  <si>
    <t>CTN Z5 H+P</t>
  </si>
  <si>
    <t>CTN Z5C</t>
  </si>
  <si>
    <t>CTN Z5P H+P</t>
  </si>
  <si>
    <t>CTN ZERO</t>
  </si>
  <si>
    <t>CTN3DAP+PRO HP10 BL</t>
  </si>
  <si>
    <t>CTN3DAP+PRO HP10 NE</t>
  </si>
  <si>
    <t>CTN3DAP+PRO HP10P BL</t>
  </si>
  <si>
    <t>CTN3DAP+PRO HP10P NE</t>
  </si>
  <si>
    <t>CTN3DAP+PRO IP7 RO</t>
  </si>
  <si>
    <t>CTN3DAP+PRO IP7P RO</t>
  </si>
  <si>
    <t>CTN3DAP+PRO IPX NE</t>
  </si>
  <si>
    <t>CTN3DAP+PRO NOTE8 NE</t>
  </si>
  <si>
    <t>CTN3DAP+PRO S8 NE</t>
  </si>
  <si>
    <t>CTN3DAP+PRO S8+ NE</t>
  </si>
  <si>
    <t>CTN3DCP+MAX IP7P NE</t>
  </si>
  <si>
    <t>CTN3DCP+MAX NOTE8 NE</t>
  </si>
  <si>
    <t>CTN3DCP+MAX S8 NE</t>
  </si>
  <si>
    <t>CTN3DCP+MAX S8+ NE</t>
  </si>
  <si>
    <t>CTNAP+MAX IP7P NE</t>
  </si>
  <si>
    <t>CTNH A8S</t>
  </si>
  <si>
    <t>CTNH A9S</t>
  </si>
  <si>
    <t>CTNH AZF3 LIVE (ZB501KL)</t>
  </si>
  <si>
    <t>CTNH AZF3 ZOOM (ZE553KL)</t>
  </si>
  <si>
    <t>CTNH AZF3S MAX (ZC521TL)</t>
  </si>
  <si>
    <t>CTNH AZF4 MAX (ZC554KL)</t>
  </si>
  <si>
    <t>CTNH HH10L</t>
  </si>
  <si>
    <t>CTNH HM20</t>
  </si>
  <si>
    <t>CTNH HNOVA4</t>
  </si>
  <si>
    <t>CTNH HP10</t>
  </si>
  <si>
    <t>CTNH HP10P</t>
  </si>
  <si>
    <t>CTNH HP8L (2017)</t>
  </si>
  <si>
    <t>CTNH HTC U PLAY</t>
  </si>
  <si>
    <t>CTNH HTC U ULTRA</t>
  </si>
  <si>
    <t>CTNH IPXS MAX</t>
  </si>
  <si>
    <t>CTNH J2 PRO (2018)</t>
  </si>
  <si>
    <t>CTNH J4+</t>
  </si>
  <si>
    <t>CTNH J6+</t>
  </si>
  <si>
    <t>CTNH L2</t>
  </si>
  <si>
    <t>CTNH LG G6</t>
  </si>
  <si>
    <t>CTNH LG Q6</t>
  </si>
  <si>
    <t>CTNH MOTO G5</t>
  </si>
  <si>
    <t>CTNH MOTO G5P</t>
  </si>
  <si>
    <t>CTNH MOTO G5S</t>
  </si>
  <si>
    <t>CTNH MOTO G6</t>
  </si>
  <si>
    <t>CTNH MOTO Z2 PLAY</t>
  </si>
  <si>
    <t>CTNH MZM3X</t>
  </si>
  <si>
    <t>CTNH MZM6N</t>
  </si>
  <si>
    <t>CTNH MZP6P</t>
  </si>
  <si>
    <t>CTNH NOK 8.1</t>
  </si>
  <si>
    <t>CTNH ONEP 5</t>
  </si>
  <si>
    <t>CTNH ONEP 6T</t>
  </si>
  <si>
    <t>CTNH XMI5X</t>
  </si>
  <si>
    <t>CTNH XMIPLAY</t>
  </si>
  <si>
    <t>CTNH XMi6</t>
  </si>
  <si>
    <t>CTNH XRMN5A</t>
  </si>
  <si>
    <t>CTNH XRMN6P</t>
  </si>
  <si>
    <t>CTNH+P A5 (2017)</t>
  </si>
  <si>
    <t>CTNH+P A6</t>
  </si>
  <si>
    <t>CTNH+P A6+</t>
  </si>
  <si>
    <t>CTNH+P A6S</t>
  </si>
  <si>
    <t>CTNH+P A8 2018</t>
  </si>
  <si>
    <t>CTNH+P A8P 2018</t>
  </si>
  <si>
    <t>CTNH+P A9S</t>
  </si>
  <si>
    <t>CTNH+P C5P</t>
  </si>
  <si>
    <t>CTNH+P C8</t>
  </si>
  <si>
    <t>CTNH+P G7 THINQ</t>
  </si>
  <si>
    <t>CTNH+P GOO PX3</t>
  </si>
  <si>
    <t>CTNH+P GOO PX3XL</t>
  </si>
  <si>
    <t>CTNH+P HH10</t>
  </si>
  <si>
    <t>CTNH+P HH7C</t>
  </si>
  <si>
    <t>CTNH+P HH9</t>
  </si>
  <si>
    <t>CTNH+P HH9L</t>
  </si>
  <si>
    <t>CTNH+P HH9i</t>
  </si>
  <si>
    <t>CTNH+P HHM2</t>
  </si>
  <si>
    <t>CTNH+P HHPLAY</t>
  </si>
  <si>
    <t>CTNH+P HHV9</t>
  </si>
  <si>
    <t>CTNH+P HM10</t>
  </si>
  <si>
    <t>CTNH+P HM10PRO</t>
  </si>
  <si>
    <t>CTNH+P HM20</t>
  </si>
  <si>
    <t>CTNH+P HM20X</t>
  </si>
  <si>
    <t>CTNH+P HM6</t>
  </si>
  <si>
    <t>CTNH+P HNOVA 3</t>
  </si>
  <si>
    <t>CTNH+P HNOVA2S</t>
  </si>
  <si>
    <t>CTNH+P HP10</t>
  </si>
  <si>
    <t>CTNH+P HP10L</t>
  </si>
  <si>
    <t>CTNH+P HP10P</t>
  </si>
  <si>
    <t>CTNH+P HP20</t>
  </si>
  <si>
    <t>CTNH+P HP20L</t>
  </si>
  <si>
    <t>CTNH+P HP20P</t>
  </si>
  <si>
    <t>CTNH+P HTC U PLAY (1)</t>
  </si>
  <si>
    <t>CTNH+P HTC U ULTRA (1)</t>
  </si>
  <si>
    <t>CTNH+P HY6PRO (2017)</t>
  </si>
  <si>
    <t>CTNH+P IPX</t>
  </si>
  <si>
    <t>CTNH+P J4</t>
  </si>
  <si>
    <t>CTNH+P J6</t>
  </si>
  <si>
    <t>CTNH+P LG G6 (1)</t>
  </si>
  <si>
    <t>CTNH+P MOTO Z3</t>
  </si>
  <si>
    <t>CTNH+P MZM5S</t>
  </si>
  <si>
    <t>CTNH+P MZNOTE8</t>
  </si>
  <si>
    <t>CTNH+P MZP7P</t>
  </si>
  <si>
    <t>CTNH+P ONEP 5</t>
  </si>
  <si>
    <t>CTNH+P ONEP 6T</t>
  </si>
  <si>
    <t>CTNH+P ONEP5T</t>
  </si>
  <si>
    <t>CTNH+P OPPO R15</t>
  </si>
  <si>
    <t>CTNH+P XM8L</t>
  </si>
  <si>
    <t>CTNH+P XM8SE</t>
  </si>
  <si>
    <t>CTNH+P XMAX 3</t>
  </si>
  <si>
    <t>CTNH+P XMI5X</t>
  </si>
  <si>
    <t>CTNH+P XMIN3</t>
  </si>
  <si>
    <t>CTNH+P XMIX2</t>
  </si>
  <si>
    <t>CTNH+P XMIX3</t>
  </si>
  <si>
    <t>CTNH+P XMi6</t>
  </si>
  <si>
    <t>CTNH+P XMi6X</t>
  </si>
  <si>
    <t>CTNH+P XPOCO F1</t>
  </si>
  <si>
    <t>CTNH+P XRM8</t>
  </si>
  <si>
    <t>CTNH+P XRMN5</t>
  </si>
  <si>
    <t>CTNH+P XRMN5AP</t>
  </si>
  <si>
    <t>CTNH+P XRMN6P</t>
  </si>
  <si>
    <t>CTNH+P XZ1</t>
  </si>
  <si>
    <t>CTNH+P XZ1C</t>
  </si>
  <si>
    <t>CTNT+PRO HM9</t>
  </si>
  <si>
    <t>CTNT+PRO LG G6</t>
  </si>
  <si>
    <t>CTNh+P HHV10</t>
  </si>
  <si>
    <t>CTP IP4</t>
  </si>
  <si>
    <t>CTP S6</t>
  </si>
  <si>
    <t>CTTN S6EP</t>
  </si>
  <si>
    <t>CTTN S6EP H+</t>
  </si>
  <si>
    <t>DEAL IP11 INDIGO</t>
  </si>
  <si>
    <t>DEAL IP11PRO MAX INDIGO</t>
  </si>
  <si>
    <t>DISNEY 004 HP20L</t>
  </si>
  <si>
    <t>DISNEY 011 S9</t>
  </si>
  <si>
    <t>EARP BL T7</t>
  </si>
  <si>
    <t>ECO AUTOBRON 75ml</t>
  </si>
  <si>
    <t>ECO BALM LAB SOL 30 4gr</t>
  </si>
  <si>
    <t>ECO BASE SOLAR MAQ 30 BEIGE</t>
  </si>
  <si>
    <t>ECO CREM FAC 15 75ml</t>
  </si>
  <si>
    <t>ECO CREM FAC 30 30ml</t>
  </si>
  <si>
    <t>ECO DENTRIF AJANUZ 75ml</t>
  </si>
  <si>
    <t>ECO ENJU BUC COMINO NE 50ml</t>
  </si>
  <si>
    <t>ECO FIJ CAB WIKI 125</t>
  </si>
  <si>
    <t>ECO LOC SOL 20FPS 100ml</t>
  </si>
  <si>
    <t>ECO SOLAR 30 75ml</t>
  </si>
  <si>
    <t>ECO SOLAR 30 NEUTRAL 100ml</t>
  </si>
  <si>
    <t>ECO SOLAR 30 UVB 75ml</t>
  </si>
  <si>
    <t>ECO SOLAR 50</t>
  </si>
  <si>
    <t>ECO SOLAR 50+ 75ml</t>
  </si>
  <si>
    <t>ECO SOLAR UVB 45 50ml BABY</t>
  </si>
  <si>
    <t>ECO TATTOO BODY LOTION</t>
  </si>
  <si>
    <t>ECO TATTOO SHOWERGEL</t>
  </si>
  <si>
    <t>ECO TATTOO SUN LOTION 30</t>
  </si>
  <si>
    <t>ECOSOLAR UVB 20 75ml</t>
  </si>
  <si>
    <t>ELEC JELLY HP8 NE</t>
  </si>
  <si>
    <t>ELEC JELLY S6E ROS</t>
  </si>
  <si>
    <t>ELECT ROUTE 04 HUAWE E5576 BLANC</t>
  </si>
  <si>
    <t>EMB CASADEMONT SALCHICHON EXTRA 500</t>
  </si>
  <si>
    <t>EMB CHOR IBER VILLAR 360</t>
  </si>
  <si>
    <t>EMB CHORIZO DULCE EZQ 500</t>
  </si>
  <si>
    <t>EMB FUET CAÑITAS 8</t>
  </si>
  <si>
    <t>EMB JAMON CAMPODULCE 400</t>
  </si>
  <si>
    <t>EMB LONGANISA SOLA</t>
  </si>
  <si>
    <t>EMB SALCHICHON EZQ 500</t>
  </si>
  <si>
    <t>EMB SALCHICHON IBER EXTRA HACIENDA 440</t>
  </si>
  <si>
    <t>EMB TAJIN 142</t>
  </si>
  <si>
    <t>ESP BOTON</t>
  </si>
  <si>
    <t>ESP DESP 720</t>
  </si>
  <si>
    <t>ESP G720</t>
  </si>
  <si>
    <t>ESP LLA</t>
  </si>
  <si>
    <t>ESP ME</t>
  </si>
  <si>
    <t>ESP RP RO 8GB</t>
  </si>
  <si>
    <t>ESR APPRO XMI9 NE</t>
  </si>
  <si>
    <t>ESR IP PRO 12,9 (2018) BLU X000XTPHIL</t>
  </si>
  <si>
    <t>ESR IP PRO 12,9 (2018) NE X000XOMA3L</t>
  </si>
  <si>
    <t>ESR IP PRO 9,7 (2018) BLU X000NM4TWD</t>
  </si>
  <si>
    <t>ESR IP XR  MARMOL ORO X000W11CU7</t>
  </si>
  <si>
    <t>FASHI BOOK HUAW P40 NE</t>
  </si>
  <si>
    <t>FASHI BOOK HUAW P40 PRO NE</t>
  </si>
  <si>
    <t>FERR IP11 FEHQUHCN61BK NE</t>
  </si>
  <si>
    <t>FERR IP11P  FEHQUHCN58BK NE</t>
  </si>
  <si>
    <t>FERR IP6 PER ALU RO</t>
  </si>
  <si>
    <t>FERR IP7 FEHQUHCI8RE RO</t>
  </si>
  <si>
    <t>FERR IP7 FEOVEHCI8BK NE</t>
  </si>
  <si>
    <t>FERR IP7 PIT RO</t>
  </si>
  <si>
    <t>FERR IP8 FEHCAHCI8BK NE</t>
  </si>
  <si>
    <t>FERR IP8 FESPAHCP7RE RO</t>
  </si>
  <si>
    <t>FERR IP8 NE FEHQUHCI8BK</t>
  </si>
  <si>
    <t>FERR IPX FEURHCPXBKR NE</t>
  </si>
  <si>
    <t>FERR IPX OFF TR NE</t>
  </si>
  <si>
    <t>FERR IPX SILI RO</t>
  </si>
  <si>
    <t>FERR IPXR FESS RO</t>
  </si>
  <si>
    <t>FERR S9 HAR RO</t>
  </si>
  <si>
    <t>FERR S9 NE</t>
  </si>
  <si>
    <t>FERR S9+ NE</t>
  </si>
  <si>
    <t>FERR SA S10L FESSIHCS10LBK NE</t>
  </si>
  <si>
    <t>FERR SA S20 FEHQUHCS62BK NE</t>
  </si>
  <si>
    <t>FERR SA S20P FEHQUHCS67BK NE</t>
  </si>
  <si>
    <t>FERR SA S20U FEHQUHCS69BK NE</t>
  </si>
  <si>
    <t>FERR SA S9 FESURFLBKTS9REB RO</t>
  </si>
  <si>
    <t>FERR SA S9 FESURHCS9BKR NE</t>
  </si>
  <si>
    <t>FERRE CINT EMB 200</t>
  </si>
  <si>
    <t>FF BQ M5 NE</t>
  </si>
  <si>
    <t>FF BQ M5.5 NE</t>
  </si>
  <si>
    <t>FF BQ X5 NE</t>
  </si>
  <si>
    <t>FF BQ X5 NE (SEGUNDA)</t>
  </si>
  <si>
    <t>FMC S5 PLA</t>
  </si>
  <si>
    <t>FMC S6EP</t>
  </si>
  <si>
    <t>FMC S6EP NE</t>
  </si>
  <si>
    <t>FMC S6EP OR</t>
  </si>
  <si>
    <t>FOC ARMOR A3 (2016) NE</t>
  </si>
  <si>
    <t>FOC ARMOR A3 (2017) NE</t>
  </si>
  <si>
    <t>FOC ARMOR A5 (2016) NE</t>
  </si>
  <si>
    <t>FOC ARMOR HP10L NE</t>
  </si>
  <si>
    <t>FOC ARMOR HP10L OR</t>
  </si>
  <si>
    <t>FOC ARMOR HP8L (2016) NE</t>
  </si>
  <si>
    <t>FOC ARMOR HP9L NE</t>
  </si>
  <si>
    <t>FOC ARMOR IP5 NE</t>
  </si>
  <si>
    <t>FOC ARMOR IP5 OR</t>
  </si>
  <si>
    <t>FOC ARMOR IP6 NE</t>
  </si>
  <si>
    <t>FOC ARMOR IP6 OR</t>
  </si>
  <si>
    <t>FOC ARMOR IP6P NE</t>
  </si>
  <si>
    <t>FOC ARMOR IP7 NE</t>
  </si>
  <si>
    <t>FOC ARMOR IP7 OR</t>
  </si>
  <si>
    <t>FOC ARMOR IP7P NE</t>
  </si>
  <si>
    <t>FOC ARMOR IP7P OR</t>
  </si>
  <si>
    <t>FOC ARMOR J3 (2016) NE</t>
  </si>
  <si>
    <t>FOC ARMOR J5 (2017) NE</t>
  </si>
  <si>
    <t>FOC ARMOR J7 (2016) NE</t>
  </si>
  <si>
    <t>FOC ARMOR J7 (2017) NE</t>
  </si>
  <si>
    <t>FOC ARMOR LG K10 (2017) NE</t>
  </si>
  <si>
    <t>FOC ARMOR S6E NE</t>
  </si>
  <si>
    <t>FOC ARMOR S7 GR</t>
  </si>
  <si>
    <t>FOC ARMOR S7 NE</t>
  </si>
  <si>
    <t>FOC ARMOR S7 PLA</t>
  </si>
  <si>
    <t>FOC ARMOR S7E GR</t>
  </si>
  <si>
    <t>FOC ARMOR S7E NE</t>
  </si>
  <si>
    <t>FOC ARMOR S8 NE</t>
  </si>
  <si>
    <t>FOC ARMOR S8 OR</t>
  </si>
  <si>
    <t>FOC ARMOR S8+ NE</t>
  </si>
  <si>
    <t>FOC ARMOR S8+ OR</t>
  </si>
  <si>
    <t>FOC ARMOR XRM4A GR</t>
  </si>
  <si>
    <t>FOC ARMOR XRM4A NE</t>
  </si>
  <si>
    <t>FOC ARMOR XRM4A OR</t>
  </si>
  <si>
    <t>FOC ARMOR XRM4X NE</t>
  </si>
  <si>
    <t>FOC ARMOR XRMN4 NE</t>
  </si>
  <si>
    <t>FOC ARMOR XRMN4 OR</t>
  </si>
  <si>
    <t>FOC ART HY3II</t>
  </si>
  <si>
    <t>FOC ART HY5II</t>
  </si>
  <si>
    <t>FOC ART S6</t>
  </si>
  <si>
    <t>FOC CARBON HNOVA2 NE</t>
  </si>
  <si>
    <t>FOC CARBON HP10 NE</t>
  </si>
  <si>
    <t>FOC CARBON HP10L NE</t>
  </si>
  <si>
    <t>FOC CARBON HP8L NE</t>
  </si>
  <si>
    <t>FOC CARBON HP9L NE</t>
  </si>
  <si>
    <t>FOC CARBON HY6 (2017) NE</t>
  </si>
  <si>
    <t>FOC CARBON HY7 NE</t>
  </si>
  <si>
    <t>FOC CARBON IP5 NE</t>
  </si>
  <si>
    <t>FOC CARBON IP7 NE</t>
  </si>
  <si>
    <t>FOC CARBON IP7P NE</t>
  </si>
  <si>
    <t>FOC CARBON J3 (2016) NE</t>
  </si>
  <si>
    <t>FOC CARBON J3 (2017) NE</t>
  </si>
  <si>
    <t>FOC CARBON J5 (2016) NE</t>
  </si>
  <si>
    <t>FOC CARBON J7 (2016) NE</t>
  </si>
  <si>
    <t>FOC CARBON J7 (2017) NE</t>
  </si>
  <si>
    <t>FOC CARBON K8 (2017) NE</t>
  </si>
  <si>
    <t>FOC CARBON LEN K6N NE</t>
  </si>
  <si>
    <t>FOC CARBON MOTO G5 NE</t>
  </si>
  <si>
    <t>FOC CARBON NOTE8 NE</t>
  </si>
  <si>
    <t>FOC CARBON S8 NE</t>
  </si>
  <si>
    <t>FOC CARBON S8+ NE</t>
  </si>
  <si>
    <t>FOC CARBON XMi6 NE</t>
  </si>
  <si>
    <t>FOC CARBON XRM4A NE</t>
  </si>
  <si>
    <t>FOC CARBON XRM5A NE</t>
  </si>
  <si>
    <t>FOC CARBON XRMN4X NE</t>
  </si>
  <si>
    <t>FOC CORD HP30 BLA</t>
  </si>
  <si>
    <t>FOC CORD HP30 NE</t>
  </si>
  <si>
    <t>FOC CORD HP30 RO</t>
  </si>
  <si>
    <t>FOC CORD HP30 VER</t>
  </si>
  <si>
    <t>FOC CORD HP30L NE</t>
  </si>
  <si>
    <t>FOC CORD HP30L RO</t>
  </si>
  <si>
    <t>FOC CORD HP30L VER</t>
  </si>
  <si>
    <t>FOC CORD HP30P BLA</t>
  </si>
  <si>
    <t>FOC CORD HP30P NE</t>
  </si>
  <si>
    <t>FOC CORD HP30P RO</t>
  </si>
  <si>
    <t>FOC CORD HP30P VER</t>
  </si>
  <si>
    <t>FOC CORD HY6 2019 BLA</t>
  </si>
  <si>
    <t>FOC CORD HY6 2019 NE</t>
  </si>
  <si>
    <t>FOC CORD HY6 2019 RO</t>
  </si>
  <si>
    <t>FOC CORD HY7 2019 BLA</t>
  </si>
  <si>
    <t>FOC CORD HY7 2019 NE</t>
  </si>
  <si>
    <t>FOC CORD HY7 2019 RO</t>
  </si>
  <si>
    <t>FOC CORD HY7 2019 VER</t>
  </si>
  <si>
    <t>FOC CORD IP5 VER</t>
  </si>
  <si>
    <t>FOC CORD IPX NE</t>
  </si>
  <si>
    <t>FOC CORD IPXR VER</t>
  </si>
  <si>
    <t>FOC CORD IPXSMAX NE</t>
  </si>
  <si>
    <t>FOC CORD S10 BLA</t>
  </si>
  <si>
    <t>FOC CORD S10 NE</t>
  </si>
  <si>
    <t>FOC CORD S10 RO</t>
  </si>
  <si>
    <t>FOC CORD S10P BLA</t>
  </si>
  <si>
    <t>FOC CORD S10P NE</t>
  </si>
  <si>
    <t>FOC CORD S10P RO</t>
  </si>
  <si>
    <t>FOC CORD S10P VER</t>
  </si>
  <si>
    <t>FOC CORD S40 NE</t>
  </si>
  <si>
    <t>FOC CORD S8 VER</t>
  </si>
  <si>
    <t>FOC CORD S8P RO</t>
  </si>
  <si>
    <t>FOC CORD S8P VER</t>
  </si>
  <si>
    <t>FOC CORD S9 NE</t>
  </si>
  <si>
    <t>FOC CORD S9 VER</t>
  </si>
  <si>
    <t>FOC CORD S9P RO</t>
  </si>
  <si>
    <t>FOC CORD S9P VER</t>
  </si>
  <si>
    <t>FOC CORD SA30 NE</t>
  </si>
  <si>
    <t>FOC CORD SA30 RO</t>
  </si>
  <si>
    <t>FOC CORD SA30 VER</t>
  </si>
  <si>
    <t>FOC CORD SA40 VER</t>
  </si>
  <si>
    <t>FOC CORD SA50 BLA</t>
  </si>
  <si>
    <t>FOC CORD SA50 NE</t>
  </si>
  <si>
    <t>FOC CORD SA50 RO</t>
  </si>
  <si>
    <t>FOC CORD SA50 VER</t>
  </si>
  <si>
    <t>FOC CORD SJ4P 2018 BLA</t>
  </si>
  <si>
    <t>FOC CORD SJ4P 2018 NE</t>
  </si>
  <si>
    <t>FOC CORD SJ4P 2018 RO</t>
  </si>
  <si>
    <t>FOC CORD SJ4P 2018 VER</t>
  </si>
  <si>
    <t>FOC CORD SJ6P 2018 BLA</t>
  </si>
  <si>
    <t>FOC CORD SJ6P 2018 NE</t>
  </si>
  <si>
    <t>FOC CORD SM20 RO</t>
  </si>
  <si>
    <t>FOC CORD SM20 VER</t>
  </si>
  <si>
    <t>FOC CORD SM30 BLA</t>
  </si>
  <si>
    <t>FOC CORD SM30 NE</t>
  </si>
  <si>
    <t>FOC CORD SM30 RO</t>
  </si>
  <si>
    <t>FOC CORD SM30 VER</t>
  </si>
  <si>
    <t>FOC CORD XMI9 BLA</t>
  </si>
  <si>
    <t>FOC CORD XMI9 NE</t>
  </si>
  <si>
    <t>FOC CORD XMI9 RO</t>
  </si>
  <si>
    <t>FOC CORD XMI9 VE</t>
  </si>
  <si>
    <t>FOC CORD XRM6 BLA</t>
  </si>
  <si>
    <t>FOC CORD XRM6 NE</t>
  </si>
  <si>
    <t>FOC CORD XRM6 VER</t>
  </si>
  <si>
    <t>FOC CORD XRM6A BLA</t>
  </si>
  <si>
    <t>FOC CORD XRM6A NE</t>
  </si>
  <si>
    <t>FOC CORD XRM6A RO</t>
  </si>
  <si>
    <t>FOC CORD XRM6A VER</t>
  </si>
  <si>
    <t>FOC CORD XRM7 BLA</t>
  </si>
  <si>
    <t>FOC CORD XRM7 NE</t>
  </si>
  <si>
    <t>FOC CORD XRM7 RO</t>
  </si>
  <si>
    <t>FOC CORD XRM7 VER</t>
  </si>
  <si>
    <t>FOC CORD XRMN7 BLA 1</t>
  </si>
  <si>
    <t>FOC CORD XRMN7 NE</t>
  </si>
  <si>
    <t>FOC CORD XRMN7 NE 1</t>
  </si>
  <si>
    <t>FOC CORD XRMN7 RO</t>
  </si>
  <si>
    <t>FOC CORD XRMN7 VER</t>
  </si>
  <si>
    <t>FOC PRISM XMPOCO F! NE</t>
  </si>
  <si>
    <t>FOC PRISM XMPOCO F! TRA</t>
  </si>
  <si>
    <t>FOR LUX K7 ROS</t>
  </si>
  <si>
    <t>FOR UT IP6P GR</t>
  </si>
  <si>
    <t>FORC 360 SA S11 PLUS AZC</t>
  </si>
  <si>
    <t>FORC 360 SA S11 RO</t>
  </si>
  <si>
    <t>FORC 360 SA S20 AZC</t>
  </si>
  <si>
    <t>FORC 360 SA S20 RO</t>
  </si>
  <si>
    <t>FORC 360 SA S20U RO</t>
  </si>
  <si>
    <t>FORC ART IP5 VE</t>
  </si>
  <si>
    <t>FORC BACK ESP S6</t>
  </si>
  <si>
    <t>FORC BACK ESP S6EP</t>
  </si>
  <si>
    <t>FORC BACK ESP S7E</t>
  </si>
  <si>
    <t>FORC BIO HU P30 LITE BL</t>
  </si>
  <si>
    <t>FORC BIO HU P30L RO</t>
  </si>
  <si>
    <t>FORC BIO HU PSMART 2019 BL (1)</t>
  </si>
  <si>
    <t>FORC BIO HU PSMART 2019 NE</t>
  </si>
  <si>
    <t>FORC BIO HU PSMART 2019 RO</t>
  </si>
  <si>
    <t>FORC BIO HU Y5 2019 BL</t>
  </si>
  <si>
    <t>FORC BIO HU Y5 2019 NE</t>
  </si>
  <si>
    <t>FORC BIO HU Y5 2019 RO</t>
  </si>
  <si>
    <t>FORC BIO HU Y6 2019 BL</t>
  </si>
  <si>
    <t>FORC BIO HU Y6 2019 NE</t>
  </si>
  <si>
    <t>FORC BIO HU Y6 2019 RO</t>
  </si>
  <si>
    <t>FORC BIO IP 11PMAX BL</t>
  </si>
  <si>
    <t>FORC BIO IP XR  NE</t>
  </si>
  <si>
    <t>FORC BIO IP XR BL</t>
  </si>
  <si>
    <t>FORC BIO IP XS MAX  NE</t>
  </si>
  <si>
    <t>FORC BIO IP11 MAX  NE</t>
  </si>
  <si>
    <t>FORC BIO IP11 PRO  NE</t>
  </si>
  <si>
    <t>FORC BIO IP11 PRO MAX RO</t>
  </si>
  <si>
    <t>FORC BIO IP11 PRO RO</t>
  </si>
  <si>
    <t>FORC BIO IP6 NE</t>
  </si>
  <si>
    <t>FORC BIO IP6 PLUS  NE</t>
  </si>
  <si>
    <t>FORC BIO IP7 PLUS  NE</t>
  </si>
  <si>
    <t>FORC BIO REDMI N7  NE</t>
  </si>
  <si>
    <t>FORC BIO REDMI N7 BL</t>
  </si>
  <si>
    <t>FORC BIO REDMI N7 RO</t>
  </si>
  <si>
    <t>FORC BIO REDMI N8 PRO BL</t>
  </si>
  <si>
    <t>FORC BIO REDMI N8 PRO NE</t>
  </si>
  <si>
    <t>FORC BIO REDMI N8 PRO RO</t>
  </si>
  <si>
    <t>FORC BIO S NOTE 10 BL</t>
  </si>
  <si>
    <t>FORC BIO S NOTE10 NE</t>
  </si>
  <si>
    <t>FORC BIO S NOTE10 PLUS BL</t>
  </si>
  <si>
    <t>FORC BIO S NOTE10 PLUS NE</t>
  </si>
  <si>
    <t>FORC BIO S NOTE10 PLUS RO</t>
  </si>
  <si>
    <t>FORC BIO S NOTE10 RO</t>
  </si>
  <si>
    <t>FORC BIO S S10 NE</t>
  </si>
  <si>
    <t>FORC BIO S S10 RO</t>
  </si>
  <si>
    <t>FORC BIO S S10E NE</t>
  </si>
  <si>
    <t>FORC BIO S S10E RO</t>
  </si>
  <si>
    <t>FORC BIO SA A10 BL</t>
  </si>
  <si>
    <t>FORC BIO SA A10 NE</t>
  </si>
  <si>
    <t>FORC BIO SA A10 RO</t>
  </si>
  <si>
    <t>FORC BIO SA A10E BL</t>
  </si>
  <si>
    <t>FORC BIO SA A20 BL</t>
  </si>
  <si>
    <t>FORC BIO SA A20E NE</t>
  </si>
  <si>
    <t>FORC BIO SA A20E RO</t>
  </si>
  <si>
    <t>FORC BIO SA A30E NE</t>
  </si>
  <si>
    <t>FORC BIO SA A30S BL</t>
  </si>
  <si>
    <t>FORC BIO SA A30S RO</t>
  </si>
  <si>
    <t>FORC BIO SA A40 BL</t>
  </si>
  <si>
    <t>FORC BIO SA A40 NE</t>
  </si>
  <si>
    <t>FORC BIO SA A40 RO</t>
  </si>
  <si>
    <t>FORC BIO SA A70 BL</t>
  </si>
  <si>
    <t>FORC BIO SA A70 NE</t>
  </si>
  <si>
    <t>FORC BIO SA A70 RO</t>
  </si>
  <si>
    <t>FORC BIO SA S10 BL</t>
  </si>
  <si>
    <t>FORC BIO SA S10 PLUS BL</t>
  </si>
  <si>
    <t>FORC BIO SA S10 PLUS NE</t>
  </si>
  <si>
    <t>FORC BIO SA S10 PLUS RO</t>
  </si>
  <si>
    <t>FORC BOOK HUAW P40 LITE NE</t>
  </si>
  <si>
    <t>FORC BOOK HUAW P40LE NE</t>
  </si>
  <si>
    <t>FORC BOOK HUAW P40P NE</t>
  </si>
  <si>
    <t>FORC BOOK HUAW PSMART 2019 RO</t>
  </si>
  <si>
    <t>FORC BOOK LGK10 2017 NE</t>
  </si>
  <si>
    <t>FORC BOOK SA A31 NE</t>
  </si>
  <si>
    <t>FORC BOOK SA A41 NE</t>
  </si>
  <si>
    <t>FORC BOOK SA A50 GR</t>
  </si>
  <si>
    <t>FORC BOOK SA M21 NE</t>
  </si>
  <si>
    <t>FORC BOOK SA S20P GR</t>
  </si>
  <si>
    <t>FORC CARB SA A31 NE</t>
  </si>
  <si>
    <t>FORC CARB SA M21 NE</t>
  </si>
  <si>
    <t>FORC DIAMOND IP7 TRA</t>
  </si>
  <si>
    <t>FORC ELECT SA S20P AZ</t>
  </si>
  <si>
    <t>FORC ELECT SA S20U AZ</t>
  </si>
  <si>
    <t>FORC ELECT SA-S20 AZ</t>
  </si>
  <si>
    <t>FORC ELEG J5 (2017) OR</t>
  </si>
  <si>
    <t>FORC FLAM HM10L ( 1 )</t>
  </si>
  <si>
    <t>FORC FLAM HP20 (1)</t>
  </si>
  <si>
    <t>FORC FLAM HP20L (1)</t>
  </si>
  <si>
    <t>FORC FLAM HP20P (1)</t>
  </si>
  <si>
    <t>FORC FLAM HY6 2018 ( 1 )</t>
  </si>
  <si>
    <t>FORC FLAM IP6 (1)</t>
  </si>
  <si>
    <t>FORC FLAM IP7 ( 1 )</t>
  </si>
  <si>
    <t>FORC FLAM IP7P ( 1 )</t>
  </si>
  <si>
    <t>FORC FLAM IPX ( 1 )</t>
  </si>
  <si>
    <t>FORC FLAM S7 (1)</t>
  </si>
  <si>
    <t>FORC FLAM S8 ( 1 )</t>
  </si>
  <si>
    <t>FORC FLAM S8P (1)</t>
  </si>
  <si>
    <t>FORC FLAM S9 ( 1 )</t>
  </si>
  <si>
    <t>FORC FLAM S9P (1)</t>
  </si>
  <si>
    <t>FORC FLAM XRM4A ( 1 )</t>
  </si>
  <si>
    <t>FORC FLAM XRM5 ( 1 )</t>
  </si>
  <si>
    <t>FORC FLAM XRM5A ( 1 )</t>
  </si>
  <si>
    <t>FORC FLAM XRM5P (1)</t>
  </si>
  <si>
    <t>FORC FLAM XRM5X ( 1 )</t>
  </si>
  <si>
    <t>FORC FLAM XRMN4X ( 1 )</t>
  </si>
  <si>
    <t>FORC FLAM XRMN5PRO</t>
  </si>
  <si>
    <t>FORC LUNA IP6 NE</t>
  </si>
  <si>
    <t>FORC MAGNET VIEW S8 NE</t>
  </si>
  <si>
    <t>FORC MAGNET VIEW S8+ NE</t>
  </si>
  <si>
    <t>FORC MAGNET VIEW WIKO LENNY3 NE</t>
  </si>
  <si>
    <t>FORC OMBRE IP5 LIL Y AZ</t>
  </si>
  <si>
    <t>FORC PANZ IP6 GR</t>
  </si>
  <si>
    <t>FORC PANZ S6 NE Y NA</t>
  </si>
  <si>
    <t>FORC PRISM HM20P</t>
  </si>
  <si>
    <t>FORC PRISM HP20P (1)</t>
  </si>
  <si>
    <t>FORC PRISM HP30</t>
  </si>
  <si>
    <t>FORC PRISM HP30L</t>
  </si>
  <si>
    <t>FORC PRISM HP30P</t>
  </si>
  <si>
    <t>FORC PRISM HPSMART</t>
  </si>
  <si>
    <t>FORC PRISM HY5 2019</t>
  </si>
  <si>
    <t>FORC PRISM HY6 2019</t>
  </si>
  <si>
    <t>FORC PRISM HY7 2019</t>
  </si>
  <si>
    <t>FORC PRISM IP5</t>
  </si>
  <si>
    <t>FORC PRISM IP6</t>
  </si>
  <si>
    <t>FORC PRISM XA1</t>
  </si>
  <si>
    <t>FORC PRISM XRM7</t>
  </si>
  <si>
    <t>FORC PRISM XRMGO</t>
  </si>
  <si>
    <t>FORC PRISM XRMN5A</t>
  </si>
  <si>
    <t>FORC PRISM XRMN7</t>
  </si>
  <si>
    <t>FORC PRISM XRMN8</t>
  </si>
  <si>
    <t>FORC THERMO S8 LIL ROS</t>
  </si>
  <si>
    <t>FORC THERMO S8 VER LIM</t>
  </si>
  <si>
    <t>FORC TROP HM10L (1)</t>
  </si>
  <si>
    <t>FORC TROP HP20L ( 1 )</t>
  </si>
  <si>
    <t>FORC TROP HP20P ( 1 )</t>
  </si>
  <si>
    <t>FORC TROP HY6 2018 (1)</t>
  </si>
  <si>
    <t>FORC TROP IP5 ( 1 )</t>
  </si>
  <si>
    <t>FORC TROP IP6 (1)</t>
  </si>
  <si>
    <t>FORC TROP IP7 (1)</t>
  </si>
  <si>
    <t>FORC TROP IPX ( 1 )</t>
  </si>
  <si>
    <t>FORC TROP S7E ( 1 )</t>
  </si>
  <si>
    <t>FORC TROP S8 (1)</t>
  </si>
  <si>
    <t>FORC TROP S8P (1)</t>
  </si>
  <si>
    <t>FORC TROP S9 (1)</t>
  </si>
  <si>
    <t>FORC TROP S9P (1)</t>
  </si>
  <si>
    <t>FORC TROP XRM4A (1)</t>
  </si>
  <si>
    <t>FORC TROP XRM5 (1)</t>
  </si>
  <si>
    <t>FORC TROP XRM5A (1)</t>
  </si>
  <si>
    <t>FORC TROP XRM5P (1)</t>
  </si>
  <si>
    <t>FORC TROP XRM5PRO (1)</t>
  </si>
  <si>
    <t>FORC TROP XRM5X (1)</t>
  </si>
  <si>
    <t>FORC TROP XRMN4X (1)</t>
  </si>
  <si>
    <t>FORC TROPI HP20</t>
  </si>
  <si>
    <t>FQC 3.0</t>
  </si>
  <si>
    <t>FS NX5 BL</t>
  </si>
  <si>
    <t>FS NX5 NE</t>
  </si>
  <si>
    <t>FUN OFI HUA MA S BL</t>
  </si>
  <si>
    <t>FUN OFI HUA MS AZ</t>
  </si>
  <si>
    <t>FUN OFI HUA P30L TRA</t>
  </si>
  <si>
    <t>FUN OFI HUA PSMART 2019 TRA</t>
  </si>
  <si>
    <t>FUN OFI HUA SH X TRA</t>
  </si>
  <si>
    <t>FUN OFI HUA Y3II TRA</t>
  </si>
  <si>
    <t>FUN OFI HUA Y5 2019 TRA</t>
  </si>
  <si>
    <t>FUN OFI HUA Y6 BL</t>
  </si>
  <si>
    <t>FUN OFI HUA Y635 BL</t>
  </si>
  <si>
    <t>FUN OFI SAM EF-AJ415CB J4P 2018 NE</t>
  </si>
  <si>
    <t>FUN OFI SAM EF-AJ415CF J4P DOR</t>
  </si>
  <si>
    <t>FUN OFI SAM EF-AJ415CL J4P 2018 AZ</t>
  </si>
  <si>
    <t>FUN OFI SAM EF-AJ415CL J6P 2018 NE</t>
  </si>
  <si>
    <t>FUN OFI SAM EF-EA415PW A41 BLA</t>
  </si>
  <si>
    <t>FUN OFI SAM EF-PA415TB A41 NE</t>
  </si>
  <si>
    <t>FUN OFI SAM EF-PJ600CB J6 2018 NE</t>
  </si>
  <si>
    <t>FUN OFI SAM EF-RG975CB S10P</t>
  </si>
  <si>
    <t>FUN OFI SAM EF-WJ600CV J6 2018 VIO</t>
  </si>
  <si>
    <t>FUNDA ORIGINAL HP20L</t>
  </si>
  <si>
    <t>GB HC NE</t>
  </si>
  <si>
    <t>GB HC NE EAN</t>
  </si>
  <si>
    <t>GB NE</t>
  </si>
  <si>
    <t>GB NE (Nuevo)</t>
  </si>
  <si>
    <t>GB NE EAN</t>
  </si>
  <si>
    <t>GLATEX</t>
  </si>
  <si>
    <t>GO (1) NE EAN</t>
  </si>
  <si>
    <t>GO NE BT (1)</t>
  </si>
  <si>
    <t>GO NE EAN</t>
  </si>
  <si>
    <t>GOOSP JELLY IP7 ROS</t>
  </si>
  <si>
    <t>GT HO GR</t>
  </si>
  <si>
    <t>GT HO NE</t>
  </si>
  <si>
    <t>GT MU AZ</t>
  </si>
  <si>
    <t>GT MU NE</t>
  </si>
  <si>
    <t>GT MU RO</t>
  </si>
  <si>
    <t>GUESS IP 11 PRO FLOWER GUHCN58IMLF LI</t>
  </si>
  <si>
    <t>GUESS IP 11 PRO MAX LI CG Mobile</t>
  </si>
  <si>
    <t>GUESS IP 7 RO GUHCI8GLHFLRA</t>
  </si>
  <si>
    <t>GUESS IP11 FRAM</t>
  </si>
  <si>
    <t>GUESS IP11 GUHCN61GLHREGO OR</t>
  </si>
  <si>
    <t>GUESS IP11 OR</t>
  </si>
  <si>
    <t>GUESS IP11 PLA</t>
  </si>
  <si>
    <t>GUESS IP11 PRO GUHCN58PCGLPI PINK</t>
  </si>
  <si>
    <t>GUESS IP11P GR GUHCN58PEOLGPI</t>
  </si>
  <si>
    <t>GUESS IP11P GUHCN58LGGITDGO OR</t>
  </si>
  <si>
    <t>GUESS IP11P OR</t>
  </si>
  <si>
    <t>GUESS IP11PM FLOWER GUHCN65IMLFL01</t>
  </si>
  <si>
    <t>GUESS IP11PM FLOWER GUHCN65IMLFL03</t>
  </si>
  <si>
    <t>GUESS IP11PM FLOWER GUHCN65IMLFL04</t>
  </si>
  <si>
    <t>GUESS IP11PRO FRAM</t>
  </si>
  <si>
    <t>GUESS IP11PRO OR</t>
  </si>
  <si>
    <t>GUESS IP11PRO OR (segunda)</t>
  </si>
  <si>
    <t>GUESS IP11PRO PLA</t>
  </si>
  <si>
    <t>GUESS IP11PRO PLA (segunda)</t>
  </si>
  <si>
    <t>GUESS IP11PROMAX FRAM</t>
  </si>
  <si>
    <t>GUESS IP11PROMAX GR</t>
  </si>
  <si>
    <t>GUESS IP11PROMAX GUHCN65GLHREGO OR</t>
  </si>
  <si>
    <t>GUESS IP11PROMAX GUHCN65LGGITDGO OR</t>
  </si>
  <si>
    <t>GUESS IP11PROMAX OR</t>
  </si>
  <si>
    <t>GUESS IP11PROMAX OR (SEGUNDA)</t>
  </si>
  <si>
    <t>GUESS IP11PROMAX PLA</t>
  </si>
  <si>
    <t>GUESS IP1XR CALIFORNIA</t>
  </si>
  <si>
    <t>GUESS IP7 DOR GUHCI8LGLHFLGO</t>
  </si>
  <si>
    <t>GUESS IP7 ORO</t>
  </si>
  <si>
    <t>GUESS IP7 ROS GUHCI8GLHRERG</t>
  </si>
  <si>
    <t>GUESS IP8 AZU GUHCP7GLUQBL</t>
  </si>
  <si>
    <t>GUESS IP8 DOR GUHCI8GLHFLGO</t>
  </si>
  <si>
    <t>GUESS IP8 DOR GUHCI8GLHREGO</t>
  </si>
  <si>
    <t>GUESS IPH  7/8/SE 2020 GUHCI8G4GLGR GR</t>
  </si>
  <si>
    <t>GUESS IPH 11 GUHCN61LGMLBK NE</t>
  </si>
  <si>
    <t>GUESS IPH 11 GUHCN61PCU4GLPI ROS</t>
  </si>
  <si>
    <t>GUESS IPH 11 PRO MAX GUHCN65PCGLPI PINK</t>
  </si>
  <si>
    <t>GUESS IPH 11PRO MAX GUHCN65G4GG GR</t>
  </si>
  <si>
    <t>GUESS IPX OR</t>
  </si>
  <si>
    <t>GUESS IPX ORO GUHCPXGLHFLGO</t>
  </si>
  <si>
    <t>GUESS IPX PLAT GUHCPXGLUFLSI</t>
  </si>
  <si>
    <t>GUESS IPX RO GUHCPXGLHFLRA</t>
  </si>
  <si>
    <t>GUESS IPXS GUHCPXGLUQPU</t>
  </si>
  <si>
    <t>GUESS IPXS MAX CALIFORNIA</t>
  </si>
  <si>
    <t>GUESS IPXS MAX OR</t>
  </si>
  <si>
    <t>GUESS LIQUID S9 AZ</t>
  </si>
  <si>
    <t>GUESS LIQUID S9 OR</t>
  </si>
  <si>
    <t>GUESS SA S20 GR GUHCS62G4GLGR</t>
  </si>
  <si>
    <t>GUESS SA S20 GUHCI8G4GLBR MA</t>
  </si>
  <si>
    <t>GUESS SA S20 MA GUHCS62G4GLBR</t>
  </si>
  <si>
    <t>GUESS SA S20P GR GUHCS67G4GLGR</t>
  </si>
  <si>
    <t>GUESS SA S20P MA GUHCS67G4GLBR</t>
  </si>
  <si>
    <t>GUESS SA S20U GR GUHCS69G4GLGR</t>
  </si>
  <si>
    <t>GUESS SA S20U MA GUHCS69G4GLBR</t>
  </si>
  <si>
    <t>GUESS TPU S9 OR</t>
  </si>
  <si>
    <t>GUESS TPU S9P OR</t>
  </si>
  <si>
    <t>HY COREP BL</t>
  </si>
  <si>
    <t>HY COREP NE</t>
  </si>
  <si>
    <t>HY G3 BL</t>
  </si>
  <si>
    <t>HY G3 RO</t>
  </si>
  <si>
    <t>HY G4B AZ</t>
  </si>
  <si>
    <t>HY G4B BL</t>
  </si>
  <si>
    <t>HY G4B NE</t>
  </si>
  <si>
    <t>HY G4B PLA</t>
  </si>
  <si>
    <t>HY G4B RO</t>
  </si>
  <si>
    <t>HY IP6 AZ</t>
  </si>
  <si>
    <t>HY IP6 BL</t>
  </si>
  <si>
    <t>HY IP6 GR</t>
  </si>
  <si>
    <t>HY NX5 AZ</t>
  </si>
  <si>
    <t>HY NX5 BL</t>
  </si>
  <si>
    <t>HY NX5 GR</t>
  </si>
  <si>
    <t>HY NX5 RO</t>
  </si>
  <si>
    <t>HY S4 BL</t>
  </si>
  <si>
    <t>HY S4 NE</t>
  </si>
  <si>
    <t>HY S5 BL</t>
  </si>
  <si>
    <t>HY S5 RO</t>
  </si>
  <si>
    <t>HY S6E AZ</t>
  </si>
  <si>
    <t>HY S6E BL</t>
  </si>
  <si>
    <t>HY S6E GR</t>
  </si>
  <si>
    <t>HY S6E NE</t>
  </si>
  <si>
    <t>HY S6E PLA</t>
  </si>
  <si>
    <t>HY S6E RO</t>
  </si>
  <si>
    <t>IDEAL IP11 BLACK MARBLE</t>
  </si>
  <si>
    <t>IDEAL IP11 GOLD BLU MAR</t>
  </si>
  <si>
    <t>IDEAL IP11 GOLDEN JADE MAR</t>
  </si>
  <si>
    <t>IDEAL IP11 ISLAND PARADISE</t>
  </si>
  <si>
    <t>IDEAL IP11 LEOPARD</t>
  </si>
  <si>
    <t>IDEAL IP11 MIND BLUE</t>
  </si>
  <si>
    <t>IDEAL IP11 PRO BLU MAR</t>
  </si>
  <si>
    <t>IDEAL IP11 PRO GLEAMING LICORICE</t>
  </si>
  <si>
    <t>IDEAL IP11 PRO ISLAND PARADISE</t>
  </si>
  <si>
    <t>IDEAL IP11 PRO LEOPARD</t>
  </si>
  <si>
    <t>IDEAL IP11 PROMAX SAFF</t>
  </si>
  <si>
    <t>IDEAL IP11 SPARKLE GREIGE</t>
  </si>
  <si>
    <t>IDEAL IP11 XR FLO ROM</t>
  </si>
  <si>
    <t>IDEAL IP11PM FLO RO</t>
  </si>
  <si>
    <t>IDEAL IP11PRO GOLDEN JADE</t>
  </si>
  <si>
    <t>IDEAL IP11PRO JADE MARB</t>
  </si>
  <si>
    <t>IDEAL IP11PRO MAX  GOLDEN BLUSH</t>
  </si>
  <si>
    <t>IDEAL IP11PRO MAX CARRARA</t>
  </si>
  <si>
    <t>IDEAL IP11PRO MAX ISLAND PARADISE</t>
  </si>
  <si>
    <t>IDEAL IP11PRO MAX LEOPARD (1)</t>
  </si>
  <si>
    <t>IDEAL IP11PRO MAX OUTER SPACE AGATE</t>
  </si>
  <si>
    <t>IDEAL IP11PRO OUTER SPACE AGATE</t>
  </si>
  <si>
    <t>IDEAL IP8 PLUS EMERALD SATIN</t>
  </si>
  <si>
    <t>IDEAL IP8 PLUS ZAF ZE</t>
  </si>
  <si>
    <t>IDEAL IP8 ZAF ZEB</t>
  </si>
  <si>
    <t>IDEAL IPX EME SAT</t>
  </si>
  <si>
    <t>IDEAL IPX ZAF ZEB</t>
  </si>
  <si>
    <t>IDEAL IPXR CEBRA</t>
  </si>
  <si>
    <t>IDEAL IPXR EM SAT</t>
  </si>
  <si>
    <t>IDEAL IPXR TIGRE</t>
  </si>
  <si>
    <t>IDEAL IPXS MAX EME SAT</t>
  </si>
  <si>
    <t>IDEAL S10 GREIGE TERAZZO</t>
  </si>
  <si>
    <t>IDEAL S10 MID TERAZZO</t>
  </si>
  <si>
    <t>IDEAL S10E BL GA MAR</t>
  </si>
  <si>
    <t>IDEAL S10E GREIGE TERAZZO</t>
  </si>
  <si>
    <t>IDEAL S10E MID TERAZZO</t>
  </si>
  <si>
    <t>IDEAL S10PLUS GOLD BURG MAR</t>
  </si>
  <si>
    <t>IDEAL S10PLUS GREIGE TERAZZO</t>
  </si>
  <si>
    <t>IDEAL S10PLUS MID TERAZZO</t>
  </si>
  <si>
    <t>IDEAL S20 ULTRA EM SAT</t>
  </si>
  <si>
    <t>IDEAL S20 ULTRA FLO ROM</t>
  </si>
  <si>
    <t>IDEAL SA S20 CARRARA</t>
  </si>
  <si>
    <t>IDEAL SA S20 ESM SA</t>
  </si>
  <si>
    <t>IDEAL SA S20 FLO RO</t>
  </si>
  <si>
    <t>IDEAL SA S20 GOL SA</t>
  </si>
  <si>
    <t>IDEAL SA S20 JA</t>
  </si>
  <si>
    <t>IDEAL SA S20 PORT LAURENT</t>
  </si>
  <si>
    <t>IDEAL SA S20+ JA</t>
  </si>
  <si>
    <t>IDEAL SA S20P CARRARA</t>
  </si>
  <si>
    <t>IDEAL SA S20P ESM SA</t>
  </si>
  <si>
    <t>IDEAL SA S20P FLO RO</t>
  </si>
  <si>
    <t>IDEAL SA S20P GOL SA</t>
  </si>
  <si>
    <t>IDEAL SA S20P PORT LAU</t>
  </si>
  <si>
    <t>IDEAL SA S20U GOL SA</t>
  </si>
  <si>
    <t>IDEAL SA S20U JA</t>
  </si>
  <si>
    <t>IDEAL SA S20U PORT LAU</t>
  </si>
  <si>
    <t>INSEC ANTIL 22 METAREX M  CAMPO 500</t>
  </si>
  <si>
    <t>INSEC RASTR 22 BARRERA CAMPO 1</t>
  </si>
  <si>
    <t>IPEGA NE</t>
  </si>
  <si>
    <t>JC HM10PRO VE</t>
  </si>
  <si>
    <t>JC HP8L 2017 NE</t>
  </si>
  <si>
    <t>JC HP9 RO</t>
  </si>
  <si>
    <t>JC XMI9 NE</t>
  </si>
  <si>
    <t>JC XMI9 VER</t>
  </si>
  <si>
    <t>JC XMI9SE NE</t>
  </si>
  <si>
    <t>JC XMI9SE ROS</t>
  </si>
  <si>
    <t>JELLYR2 IP7P OR</t>
  </si>
  <si>
    <t>JELLYR2 IP7P ROS</t>
  </si>
  <si>
    <t>JElLY IP5S ROS</t>
  </si>
  <si>
    <t>JM BQ M5 TRA</t>
  </si>
  <si>
    <t>JM BQ M5.5 TRA</t>
  </si>
  <si>
    <t>JM BQ X5 TRA</t>
  </si>
  <si>
    <t>KARL LAG IPX FUX</t>
  </si>
  <si>
    <t>KARL LAG SA S10P NE OR</t>
  </si>
  <si>
    <t>KBC S7E ROS</t>
  </si>
  <si>
    <t>KBE J5 2017 GR</t>
  </si>
  <si>
    <t>KBE J7 2017 NE</t>
  </si>
  <si>
    <t>KBM HM10P NE</t>
  </si>
  <si>
    <t>KBM HM10P NE (SEGUNDA)</t>
  </si>
  <si>
    <t>KBM IP6 NE</t>
  </si>
  <si>
    <t>KBM IP6P BL</t>
  </si>
  <si>
    <t>KBM IP6P ROS</t>
  </si>
  <si>
    <t>KBT IP6 RO</t>
  </si>
  <si>
    <t>KBT S5 NE</t>
  </si>
  <si>
    <t>KBT S7 NE</t>
  </si>
  <si>
    <t>KBUB HM10P NE</t>
  </si>
  <si>
    <t>KSC IP6 AZ</t>
  </si>
  <si>
    <t>KSC XRM4X NE</t>
  </si>
  <si>
    <t>LDN AND IP</t>
  </si>
  <si>
    <t>LDN AND RO</t>
  </si>
  <si>
    <t>LDN DLC50</t>
  </si>
  <si>
    <t>LDN SLM AND AZ</t>
  </si>
  <si>
    <t>LDN SLM AND BLA</t>
  </si>
  <si>
    <t>LDN SY-03</t>
  </si>
  <si>
    <t>LDN TC RO</t>
  </si>
  <si>
    <t>LDN TS IP MARRON</t>
  </si>
  <si>
    <t>LDN TS IP ROS</t>
  </si>
  <si>
    <t>LEA CREMA 150</t>
  </si>
  <si>
    <t>LEA ESPU 250 Ml</t>
  </si>
  <si>
    <t>LEA GEL 75</t>
  </si>
  <si>
    <t>LEA JABON 50</t>
  </si>
  <si>
    <t>LIC A6 2018 SW NE 02</t>
  </si>
  <si>
    <t>LIC A6PLUS 2018 SW GRIS 01</t>
  </si>
  <si>
    <t>LIC A6PLUS 2018 SW NE 02</t>
  </si>
  <si>
    <t>LIC HM20 DX1</t>
  </si>
  <si>
    <t>LIC HM20 DX2</t>
  </si>
  <si>
    <t>LIC HM30L DALMA 04</t>
  </si>
  <si>
    <t>LIC HP20L 2019 AVEN17 NE</t>
  </si>
  <si>
    <t>LIC HP20L 2019 BARBIE 9</t>
  </si>
  <si>
    <t>LIC HP20L 2019 DALMA 04</t>
  </si>
  <si>
    <t>LIC HP20L 2019 HQUINN 2 RO</t>
  </si>
  <si>
    <t>LIC HP20L 2019 JOKER 9 NE</t>
  </si>
  <si>
    <t>LIC HP20L 2019 OLAF 4</t>
  </si>
  <si>
    <t>LIC HP20L 2019 SW DVADER 11</t>
  </si>
  <si>
    <t>LIC HP20L 2019 SW NAVY 5 AZ</t>
  </si>
  <si>
    <t>LIC HY5 2018 MICKEY 04</t>
  </si>
  <si>
    <t>LIC IP11 HQUINN 2 RO</t>
  </si>
  <si>
    <t>LIC IP11P HQUINN 2 RO</t>
  </si>
  <si>
    <t>LIC IP11PMAX HQUINN 2 RO</t>
  </si>
  <si>
    <t>LIC IP11PRO SW AZUL 11</t>
  </si>
  <si>
    <t>LIC IP5 FROZ 8</t>
  </si>
  <si>
    <t>LIC IP5 OLAF 4</t>
  </si>
  <si>
    <t>LIC IP6 FROZ 8</t>
  </si>
  <si>
    <t>LIC IP6 OLAF 4</t>
  </si>
  <si>
    <t>LIC IPX JOKER 3</t>
  </si>
  <si>
    <t>LIC IPXSMAR MARVEL ORO 011</t>
  </si>
  <si>
    <t>LIC LGK40 AVEN17 NE</t>
  </si>
  <si>
    <t>LIC LGK40 BARBIE 3</t>
  </si>
  <si>
    <t>LIC LGK40 BARBIE 9</t>
  </si>
  <si>
    <t>LIC LGK40 DALMA 4</t>
  </si>
  <si>
    <t>LIC LGK40 ELSA 12 BLA</t>
  </si>
  <si>
    <t>LIC LGK40 FROZ 8</t>
  </si>
  <si>
    <t>LIC LGK40 HQUINN 2 RO</t>
  </si>
  <si>
    <t>LIC LGK40 JOKER 9 NE</t>
  </si>
  <si>
    <t>LIC LGK40 OLAF 4</t>
  </si>
  <si>
    <t>LIC LGK40 SW 5</t>
  </si>
  <si>
    <t>LIC LGK40 SW DVADER 11</t>
  </si>
  <si>
    <t>LIC S9 MARVEL ORO 011</t>
  </si>
  <si>
    <t>LIC SAM A10 BARBIE 3</t>
  </si>
  <si>
    <t>LIC SAM A10 BARBIE 9</t>
  </si>
  <si>
    <t>LIC SAM A10 DALMA 4</t>
  </si>
  <si>
    <t>LIC SAM A10 JOKER 9 NE</t>
  </si>
  <si>
    <t>LIC SAM A10 PETS2</t>
  </si>
  <si>
    <t>LIC SAM A20E BARBIE 3</t>
  </si>
  <si>
    <t>LIC SAM A20E JOKER 9 NE</t>
  </si>
  <si>
    <t>LIC SAM A20E SW DVADER 11</t>
  </si>
  <si>
    <t>LIC SAM A40 BARBIE 3</t>
  </si>
  <si>
    <t>LIC SAM A40 JOKER 9 NE</t>
  </si>
  <si>
    <t>LIC SAM A40 SW DVADER 11</t>
  </si>
  <si>
    <t>LIC SAM A50 JOKER 9 NE</t>
  </si>
  <si>
    <t>LIC SAM A50 SW DVADER 11</t>
  </si>
  <si>
    <t>LIC SAM A70 JOKER 9 NE</t>
  </si>
  <si>
    <t>LIC SAM A70 SW DVADER 11</t>
  </si>
  <si>
    <t>LIC SAM A9 2918 BATMAN 19 GR</t>
  </si>
  <si>
    <t>LIC SAM J6 2018 BATMAN 19 GR</t>
  </si>
  <si>
    <t>LIC SAM S8 SW DVADER</t>
  </si>
  <si>
    <t>LIC SAM S8P SW DVADER</t>
  </si>
  <si>
    <t>LIC SJ3 2017 JOKER 3</t>
  </si>
  <si>
    <t>LIC SJ5 2017 JOKER 3</t>
  </si>
  <si>
    <t>LIC SJ6 2018 MICKEY 11</t>
  </si>
  <si>
    <t>LIC SJ6PLUS COCO 01</t>
  </si>
  <si>
    <t>LIC SW XIARN 8 TRA BB-8</t>
  </si>
  <si>
    <t>LIC XRM7A AVEN17 NE</t>
  </si>
  <si>
    <t>LIC XRM7A BARBIE 3</t>
  </si>
  <si>
    <t>LIC XRM7A BARBIE 9</t>
  </si>
  <si>
    <t>LIC XRM7A DALMA 4</t>
  </si>
  <si>
    <t>LIC XRM7A ELSA 12</t>
  </si>
  <si>
    <t>LIC XRM7A FROZ 8</t>
  </si>
  <si>
    <t>LIC XRM7A HQUINN 2 RO</t>
  </si>
  <si>
    <t>LIC XRM7A JOKER 9 NE</t>
  </si>
  <si>
    <t>LIC XRM7A OLAF 4</t>
  </si>
  <si>
    <t>LIC XRM7A SW DVADER 11</t>
  </si>
  <si>
    <t>LIC XRM7A SW NAVY 5 AZ</t>
  </si>
  <si>
    <t>LIC XRM8 SW 32</t>
  </si>
  <si>
    <t>LIC XRMN8 AVEN17 NE</t>
  </si>
  <si>
    <t>LIC XRMN8 BARBIE 3</t>
  </si>
  <si>
    <t>LIC XRMN8 BARBIE 9</t>
  </si>
  <si>
    <t>LIC XRMN8 DALMA 4</t>
  </si>
  <si>
    <t>LIC XRMN8 HQUINN 2 RO</t>
  </si>
  <si>
    <t>LIC XRMN8 JOKER 9 NE</t>
  </si>
  <si>
    <t>LIC XRMN8 SW DVADER 11</t>
  </si>
  <si>
    <t>LIC XRMN8 SW NAVY 5 AZ</t>
  </si>
  <si>
    <t>LIC-SAM S20 BATMAN 03 AZ</t>
  </si>
  <si>
    <t>LOWY MY 280</t>
  </si>
  <si>
    <t>LOWY MYALI 280</t>
  </si>
  <si>
    <t>LOWY MYPE 280</t>
  </si>
  <si>
    <t>LOWY MYTRU 280</t>
  </si>
  <si>
    <t>LTC VENT 14"</t>
  </si>
  <si>
    <t>LVM MK2 G4 BL</t>
  </si>
  <si>
    <t>LVM MK2 G4 CHA</t>
  </si>
  <si>
    <t>LVM MK2 G4 NE</t>
  </si>
  <si>
    <t>LVM POW ALPHA NE</t>
  </si>
  <si>
    <t>LVM POW CAMO S8 CITY</t>
  </si>
  <si>
    <t>LVM POW CAMO S8 DESERT</t>
  </si>
  <si>
    <t>LVM POW CAMO S8 JUNGLE</t>
  </si>
  <si>
    <t>LVM POW CAMO S8+ CITY</t>
  </si>
  <si>
    <t>LVM POW CAMO S8+ DESERT</t>
  </si>
  <si>
    <t>LVM POW CAMO S8+ JUNGLE</t>
  </si>
  <si>
    <t>LVM POW FE NE</t>
  </si>
  <si>
    <t>LVM POW G4 NE</t>
  </si>
  <si>
    <t>LVM POW G5 NE</t>
  </si>
  <si>
    <t>LVM POW HM9 NE</t>
  </si>
  <si>
    <t>LVM POW HP10 NE</t>
  </si>
  <si>
    <t>LVM POW HP10P NE</t>
  </si>
  <si>
    <t>LVM POW HP9 NE</t>
  </si>
  <si>
    <t>LVM POW HP9P NE</t>
  </si>
  <si>
    <t>LVM POW IP6 NE</t>
  </si>
  <si>
    <t>LVM POW IP7 NE</t>
  </si>
  <si>
    <t>LVM POW IP7P AMA</t>
  </si>
  <si>
    <t>LVM POW IP7P BL</t>
  </si>
  <si>
    <t>LVM POW IP7P NE</t>
  </si>
  <si>
    <t>LVM POW IP7P PLA</t>
  </si>
  <si>
    <t>LVM POW IP7P RO</t>
  </si>
  <si>
    <t>LVM POW LG G6 BL</t>
  </si>
  <si>
    <t>LVM POW LG G6 NE</t>
  </si>
  <si>
    <t>LVM POW LG G6 PLA</t>
  </si>
  <si>
    <t>LVM POW LG G6 RO</t>
  </si>
  <si>
    <t>LVM POW MOTO X PLAY NE</t>
  </si>
  <si>
    <t>LVM POW S6 NE</t>
  </si>
  <si>
    <t>LVM POW S7E NE</t>
  </si>
  <si>
    <t>LVM POW S8 NE</t>
  </si>
  <si>
    <t>LVM POW S8+ NE</t>
  </si>
  <si>
    <t>LVM POW SONY M5 NE</t>
  </si>
  <si>
    <t>LVM POW V20 NE</t>
  </si>
  <si>
    <t>LVM POW XM4 NE</t>
  </si>
  <si>
    <t>LVM POW XM4 NE (SEGUNDA)</t>
  </si>
  <si>
    <t>LVM POW XM5 NE</t>
  </si>
  <si>
    <t>LVM POW XMAX2 NE</t>
  </si>
  <si>
    <t>LVM POW XMINO 2 NE</t>
  </si>
  <si>
    <t>LVM POW XMINO 2 RO</t>
  </si>
  <si>
    <t>LVM POW XMIX NE</t>
  </si>
  <si>
    <t>LVM POW XMi6 NE</t>
  </si>
  <si>
    <t>LVM POW XZ NE</t>
  </si>
  <si>
    <t>LVM POWSM IP6 NE</t>
  </si>
  <si>
    <t>LVM POWSM IP7 NE</t>
  </si>
  <si>
    <t>LVM POWSM IP7P NE</t>
  </si>
  <si>
    <t>MAGNET HM20L NE</t>
  </si>
  <si>
    <t>MAGNET HM20L RO</t>
  </si>
  <si>
    <t>MAGNET HP20 NE</t>
  </si>
  <si>
    <t>MAGNET HP20L NE</t>
  </si>
  <si>
    <t>MAGNET HP20L NE (SEGUNDA)</t>
  </si>
  <si>
    <t>MAGNET HP20P NE</t>
  </si>
  <si>
    <t>MAGNET IP6 NE</t>
  </si>
  <si>
    <t>MAGNET IP6P NE</t>
  </si>
  <si>
    <t>MAGNET IP7 NE</t>
  </si>
  <si>
    <t>MAGNET IP7P NE</t>
  </si>
  <si>
    <t>MAGNET IPX NE</t>
  </si>
  <si>
    <t>MAGNET IPXS MAX RO</t>
  </si>
  <si>
    <t>MAGNET IPXS RO</t>
  </si>
  <si>
    <t>MAGNET NOTE 9 NE</t>
  </si>
  <si>
    <t>MAGNET S9 NE</t>
  </si>
  <si>
    <t>MAGNET S9P NE</t>
  </si>
  <si>
    <t>MAGNET XMI9SE NE</t>
  </si>
  <si>
    <t>MALTA MIGUELETE 500</t>
  </si>
  <si>
    <t>MERCE MEHCI61SILGR XR GR</t>
  </si>
  <si>
    <t>MERCE MEHCN58SRCFBK IP11P NE</t>
  </si>
  <si>
    <t>MERCE MEHCN61ARMBK IP11 NE</t>
  </si>
  <si>
    <t>MERCE MEHCN65SILBK IP11PM NE</t>
  </si>
  <si>
    <t>MERCE MEHCS7BRUAL SA S7 PLA</t>
  </si>
  <si>
    <t>MERCE MEHCS8LWHCLBK SA S8P NE</t>
  </si>
  <si>
    <t>MERCE MEHCS9LSILBK SA S9P NE</t>
  </si>
  <si>
    <t>MERCE MEHCS9RCABK SA S9 NE</t>
  </si>
  <si>
    <t>MERCE MEHCS9SILBK SA S9 NE</t>
  </si>
  <si>
    <t>MJ BL 9</t>
  </si>
  <si>
    <t>MOCHI LIFE 22L (77-58271)</t>
  </si>
  <si>
    <t>MOCHI LIFE 22L (77-58274)</t>
  </si>
  <si>
    <t>MOCHI LIFE 32L</t>
  </si>
  <si>
    <t>MOUSE AM 97ROJO</t>
  </si>
  <si>
    <t>MOUSE AM-92 NE</t>
  </si>
  <si>
    <t>MOUSE AM-93 NE</t>
  </si>
  <si>
    <t>MOUSE AM-93 NE NUEVO</t>
  </si>
  <si>
    <t>MOUSE AM-97</t>
  </si>
  <si>
    <t>MOUSE AM-98 NE Y OR</t>
  </si>
  <si>
    <t>MOUSE BSCM-002 NE</t>
  </si>
  <si>
    <t>MOUSE MYSZ</t>
  </si>
  <si>
    <t>MOUSE Y TECLADO AK-48</t>
  </si>
  <si>
    <t>MOUSE Y TECLADO AK-48A</t>
  </si>
  <si>
    <t>NAE IP6 NE</t>
  </si>
  <si>
    <t>NAE IP6P NE</t>
  </si>
  <si>
    <t>NAMP IP7 NE</t>
  </si>
  <si>
    <t>NAMP IP7P NE</t>
  </si>
  <si>
    <t>NAURI E1 OR</t>
  </si>
  <si>
    <t>NAURI E1 RO</t>
  </si>
  <si>
    <t>NAURORA NE</t>
  </si>
  <si>
    <t>NAURORA OR</t>
  </si>
  <si>
    <t>NBARDE HP10 NE</t>
  </si>
  <si>
    <t>NBARDE HP10 OR</t>
  </si>
  <si>
    <t>NBARDE HP10 PLA</t>
  </si>
  <si>
    <t>NBARDE HP10P NE</t>
  </si>
  <si>
    <t>NBARDE HP10P OR</t>
  </si>
  <si>
    <t>NBARDE HP10P PLA</t>
  </si>
  <si>
    <t>NBARDE IP6 NE</t>
  </si>
  <si>
    <t>NBARDE IP6 OR</t>
  </si>
  <si>
    <t>NBARDE IP6 PLA</t>
  </si>
  <si>
    <t>NBARDE IP6P NE</t>
  </si>
  <si>
    <t>NBARDE IP6P OR</t>
  </si>
  <si>
    <t>NBARDE IP6P PLA</t>
  </si>
  <si>
    <t>NBARDE IP7 NE</t>
  </si>
  <si>
    <t>NBARDE IP7 OR</t>
  </si>
  <si>
    <t>NBARDE IP7 PLA</t>
  </si>
  <si>
    <t>NBARDE IP7P NE</t>
  </si>
  <si>
    <t>NBARDE IP7P OR</t>
  </si>
  <si>
    <t>NBARDE IP7P PLA</t>
  </si>
  <si>
    <t>NBARDE XMi6 NE</t>
  </si>
  <si>
    <t>NBARDE XMi6 OR</t>
  </si>
  <si>
    <t>NBARDE XMi6 PLA</t>
  </si>
  <si>
    <t>NBARDEII IP7 NE</t>
  </si>
  <si>
    <t>NBARDEII IP7 OR</t>
  </si>
  <si>
    <t>NBARDEII IP7 PLA</t>
  </si>
  <si>
    <t>NCABLE C</t>
  </si>
  <si>
    <t>NCH IP6 NE</t>
  </si>
  <si>
    <t>NCH IP6 OR</t>
  </si>
  <si>
    <t>NCH IP6P NE</t>
  </si>
  <si>
    <t>NCH IP6P OR</t>
  </si>
  <si>
    <t>NCRASH IP6 GR</t>
  </si>
  <si>
    <t>NCRASH IP6 ROS</t>
  </si>
  <si>
    <t>NCRASH IP6 TRA</t>
  </si>
  <si>
    <t>NCRASH IP6P GR</t>
  </si>
  <si>
    <t>NCRASH IP6P ROS</t>
  </si>
  <si>
    <t>NCRASH IP6P TRA</t>
  </si>
  <si>
    <t>NCRASH IP7 TRA</t>
  </si>
  <si>
    <t>NCRASH IP7P TRA</t>
  </si>
  <si>
    <t>NCRYS HE7S</t>
  </si>
  <si>
    <t>NCRYS NOTE7 FE</t>
  </si>
  <si>
    <t>NCRYS XMAX</t>
  </si>
  <si>
    <t>NCRYS XMIX</t>
  </si>
  <si>
    <t>NCRYS XMIX NEW</t>
  </si>
  <si>
    <t>NCRYS XRM4X</t>
  </si>
  <si>
    <t>NCRYS XRMN4X</t>
  </si>
  <si>
    <t>NCRYSTAL IPX GR</t>
  </si>
  <si>
    <t>NDB S6EP</t>
  </si>
  <si>
    <t>NDB S6EP (1)</t>
  </si>
  <si>
    <t>NDF3 IP6 NE</t>
  </si>
  <si>
    <t>NDF3 IP6P NE</t>
  </si>
  <si>
    <t>NFC CORE 2 NE</t>
  </si>
  <si>
    <t>NFC G3 NE</t>
  </si>
  <si>
    <t>NFC HH4X NE</t>
  </si>
  <si>
    <t>NFC HM7 NE</t>
  </si>
  <si>
    <t>NFC HP7 NE</t>
  </si>
  <si>
    <t>NFC IP6 AZ</t>
  </si>
  <si>
    <t>NFC IP6 NE</t>
  </si>
  <si>
    <t>NFC IP6P NE</t>
  </si>
  <si>
    <t>NFC Z3C NE</t>
  </si>
  <si>
    <t>NFS A6 NE</t>
  </si>
  <si>
    <t>NFS A6+ NE</t>
  </si>
  <si>
    <t>NFS A6S NE</t>
  </si>
  <si>
    <t>NFS A7 2018 NE</t>
  </si>
  <si>
    <t>NFS A8 2018 NE</t>
  </si>
  <si>
    <t>NFS A8 2018 RO</t>
  </si>
  <si>
    <t>NFS A8 STAR NE</t>
  </si>
  <si>
    <t>NFS A8P 2018 NE</t>
  </si>
  <si>
    <t>NFS A9S NE</t>
  </si>
  <si>
    <t>NFS AZ5 BL</t>
  </si>
  <si>
    <t>NFS AZ5 MA</t>
  </si>
  <si>
    <t>NFS AZ5 NE</t>
  </si>
  <si>
    <t>NFS AZ5 OR</t>
  </si>
  <si>
    <t>NFS AZ5 RO</t>
  </si>
  <si>
    <t>NFS AZF LIVE (ZB501KL) NE</t>
  </si>
  <si>
    <t>NFS AZF3 (ZE520KL) NE</t>
  </si>
  <si>
    <t>NFS AZF3 MAX (ZC520TL)</t>
  </si>
  <si>
    <t>NFS AZF3 MAX (ZC520TL) NE</t>
  </si>
  <si>
    <t>NFS AZF3 MAX (ZC520TL) NE (SEGUNDA)</t>
  </si>
  <si>
    <t>NFS AZF3 ULTRA (ZU680KL) NE</t>
  </si>
  <si>
    <t>NFS AZF3 ZOOM (ZE553KL) NE</t>
  </si>
  <si>
    <t>NFS AZF3S MAX (ZC521TL) NE</t>
  </si>
  <si>
    <t>NFS AZF4 MAX NE</t>
  </si>
  <si>
    <t>NFS AZF4 MAX NE (segunda)</t>
  </si>
  <si>
    <t>NFS AZF4 NE</t>
  </si>
  <si>
    <t>NFS AZF4 SELFIE NE</t>
  </si>
  <si>
    <t>NFS AZF4 SF PRO NE</t>
  </si>
  <si>
    <t>NFS AZFN5 (2018) (ZE620KL) NE</t>
  </si>
  <si>
    <t>NFS G4B NE</t>
  </si>
  <si>
    <t>NFS G4B OR</t>
  </si>
  <si>
    <t>NFS G7 THINQ NE</t>
  </si>
  <si>
    <t>NFS G7 THINQ NE (SEGUNDA)</t>
  </si>
  <si>
    <t>NFS G7 THINQ RO</t>
  </si>
  <si>
    <t>NFS GOO PX NE</t>
  </si>
  <si>
    <t>NFS GOO PX XL NE</t>
  </si>
  <si>
    <t>NFS GOO PX2 NE</t>
  </si>
  <si>
    <t>NFS GOO PX2XL NE</t>
  </si>
  <si>
    <t>NFS GOO PX3 NE</t>
  </si>
  <si>
    <t>NFS GOO PX3XL NE</t>
  </si>
  <si>
    <t>NFS HE5S NE</t>
  </si>
  <si>
    <t>NFS HE5S OR</t>
  </si>
  <si>
    <t>NFS HE7S NE</t>
  </si>
  <si>
    <t>NFS HE7S RO</t>
  </si>
  <si>
    <t>NFS HE8 NE</t>
  </si>
  <si>
    <t>NFS HE9 NE</t>
  </si>
  <si>
    <t>NFS HG8 NE</t>
  </si>
  <si>
    <t>NFS HH PLAY NE</t>
  </si>
  <si>
    <t>NFS HH10 NE</t>
  </si>
  <si>
    <t>NFS HH10 RO</t>
  </si>
  <si>
    <t>NFS HH10L OR</t>
  </si>
  <si>
    <t>NFS HH8 NE</t>
  </si>
  <si>
    <t>NFS HH8 OR</t>
  </si>
  <si>
    <t>NFS HH8X MAX NE</t>
  </si>
  <si>
    <t>NFS HH8X MAX NE (segunda)</t>
  </si>
  <si>
    <t>NFS HH8X NE</t>
  </si>
  <si>
    <t>NFS HH9 NE</t>
  </si>
  <si>
    <t>NFS HH9 NE (SEGUNDA)</t>
  </si>
  <si>
    <t>NFS HH9i NE</t>
  </si>
  <si>
    <t>NFS HHN10 NE</t>
  </si>
  <si>
    <t>NFS HHV10 NE</t>
  </si>
  <si>
    <t>NFS HHV9 PLAY NE</t>
  </si>
  <si>
    <t>NFS HM10 NE</t>
  </si>
  <si>
    <t>NFS HM10 OR</t>
  </si>
  <si>
    <t>NFS HM10 RO</t>
  </si>
  <si>
    <t>NFS HM10L RO</t>
  </si>
  <si>
    <t>NFS HM10PRO NE</t>
  </si>
  <si>
    <t>NFS HM20 NE</t>
  </si>
  <si>
    <t>NFS HM20L NE</t>
  </si>
  <si>
    <t>NFS HM20P NE</t>
  </si>
  <si>
    <t>NFS HM20X NE</t>
  </si>
  <si>
    <t>NFS HM6 NE</t>
  </si>
  <si>
    <t>NFS HM8 NE</t>
  </si>
  <si>
    <t>NFS HM8 ROS</t>
  </si>
  <si>
    <t>NFS HM9 NE</t>
  </si>
  <si>
    <t>NFS HM9 OR</t>
  </si>
  <si>
    <t>NFS HM9P NE</t>
  </si>
  <si>
    <t>NFS HM9P OR</t>
  </si>
  <si>
    <t>NFS HNOVA2S NE</t>
  </si>
  <si>
    <t>NFS HNOVA3 NE</t>
  </si>
  <si>
    <t>NFS HNOVA3i NE</t>
  </si>
  <si>
    <t>NFS HNOVA4 NE</t>
  </si>
  <si>
    <t>NFS HP10 NE</t>
  </si>
  <si>
    <t>NFS HP10 OR</t>
  </si>
  <si>
    <t>NFS HP10L NE</t>
  </si>
  <si>
    <t>NFS HP10P NE</t>
  </si>
  <si>
    <t>NFS HP20 NE</t>
  </si>
  <si>
    <t>NFS HP20 OR</t>
  </si>
  <si>
    <t>NFS HP20 PRO NE</t>
  </si>
  <si>
    <t>NFS HP20 RO</t>
  </si>
  <si>
    <t>NFS HP20P OR</t>
  </si>
  <si>
    <t>NFS HP20P RO</t>
  </si>
  <si>
    <t>NFS HP8L (2017) NE</t>
  </si>
  <si>
    <t>NFS HP8L (2017) OR</t>
  </si>
  <si>
    <t>NFS HP8L NE</t>
  </si>
  <si>
    <t>NFS HTC D530 NE</t>
  </si>
  <si>
    <t>NFS HTC U PLAY NE</t>
  </si>
  <si>
    <t>NFS HTC U ULTRA NE</t>
  </si>
  <si>
    <t>NFS HTCO A9 NE</t>
  </si>
  <si>
    <t>NFS HTCO A9 OR</t>
  </si>
  <si>
    <t>NFS HTCO M8 BL</t>
  </si>
  <si>
    <t>NFS HTCO M8 NE</t>
  </si>
  <si>
    <t>NFS HTCO M8 OR</t>
  </si>
  <si>
    <t>NFS HTCO X9 NE</t>
  </si>
  <si>
    <t>NFS HTCO X9 OR</t>
  </si>
  <si>
    <t>NFS HY5II NE</t>
  </si>
  <si>
    <t>NFS HY9 2018 NE</t>
  </si>
  <si>
    <t>NFS HY9 2018 NE (SEGUNDA)</t>
  </si>
  <si>
    <t>NFS HY9 2019 NE</t>
  </si>
  <si>
    <t>NFS HY9 2019 RO</t>
  </si>
  <si>
    <t>NFS IP5 NE</t>
  </si>
  <si>
    <t>NFS IP5 OR</t>
  </si>
  <si>
    <t>NFS IP6 NE</t>
  </si>
  <si>
    <t>NFS IP6 ROS</t>
  </si>
  <si>
    <t>NFS IP6P NE</t>
  </si>
  <si>
    <t>NFS IP6P ROS</t>
  </si>
  <si>
    <t>NFS IP7 MA</t>
  </si>
  <si>
    <t>NFS IP7 NE</t>
  </si>
  <si>
    <t>NFS IP7 NE (SEGUNDA)</t>
  </si>
  <si>
    <t>NFS IP7 OR</t>
  </si>
  <si>
    <t>NFS IP7 RO</t>
  </si>
  <si>
    <t>NFS IP7 ROS</t>
  </si>
  <si>
    <t>NFS IP7P MA</t>
  </si>
  <si>
    <t>NFS IP7P NE</t>
  </si>
  <si>
    <t>NFS IP7P NE (SEGUNDA)</t>
  </si>
  <si>
    <t>NFS IP7P OR</t>
  </si>
  <si>
    <t>NFS IP8 OR</t>
  </si>
  <si>
    <t>NFS IP8 RO</t>
  </si>
  <si>
    <t>NFS IP8P RO</t>
  </si>
  <si>
    <t>NFS IPX NE</t>
  </si>
  <si>
    <t>NFS IPX OR</t>
  </si>
  <si>
    <t>NFS IPX RO</t>
  </si>
  <si>
    <t>NFS J2 PRO (2018) NE</t>
  </si>
  <si>
    <t>NFS J3 2017 RO</t>
  </si>
  <si>
    <t>NFS J4 NE</t>
  </si>
  <si>
    <t>NFS J4+ NE</t>
  </si>
  <si>
    <t>NFS J6+ NE</t>
  </si>
  <si>
    <t>NFS J7 DUO (2018) NE</t>
  </si>
  <si>
    <t>NFS J8 NE</t>
  </si>
  <si>
    <t>NFS L2 NE</t>
  </si>
  <si>
    <t>NFS LEN K6P NE</t>
  </si>
  <si>
    <t>NFS LEN K6P OR</t>
  </si>
  <si>
    <t>NFS LG G6 BL</t>
  </si>
  <si>
    <t>NFS LG G6 NE</t>
  </si>
  <si>
    <t>NFS LG G6 OR</t>
  </si>
  <si>
    <t>NFS LG Q6 NE</t>
  </si>
  <si>
    <t>NFS LG Q7 NE</t>
  </si>
  <si>
    <t>NFS LG V30 NE</t>
  </si>
  <si>
    <t>NFS LG V40 THINQ NE</t>
  </si>
  <si>
    <t>NFS LG V40 THINQ RO</t>
  </si>
  <si>
    <t>NFS LUMIA 650 NE</t>
  </si>
  <si>
    <t>NFS LUMIA 930 BL</t>
  </si>
  <si>
    <t>NFS LUMIA 930 MA</t>
  </si>
  <si>
    <t>NFS LUMIA 930 OR</t>
  </si>
  <si>
    <t>NFS LUMIA 930 RO</t>
  </si>
  <si>
    <t>NFS M15 NE</t>
  </si>
  <si>
    <t>NFS M15L NE</t>
  </si>
  <si>
    <t>NFS M15P NE</t>
  </si>
  <si>
    <t>NFS MOTO C NE</t>
  </si>
  <si>
    <t>NFS MOTO C PLUS NE</t>
  </si>
  <si>
    <t>NFS MOTO G4 PLAY NE</t>
  </si>
  <si>
    <t>NFS MOTO G4P NE</t>
  </si>
  <si>
    <t>NFS MOTO G4P NE (SEGUNDA)</t>
  </si>
  <si>
    <t>NFS MOTO G5 NE</t>
  </si>
  <si>
    <t>NFS MOTO G5P BL</t>
  </si>
  <si>
    <t>NFS MOTO G5P NE</t>
  </si>
  <si>
    <t>NFS MOTO G5P OR</t>
  </si>
  <si>
    <t>NFS MOTO G5S NE</t>
  </si>
  <si>
    <t>NFS MOTO G5S NE (SEGUNDA)</t>
  </si>
  <si>
    <t>NFS MOTO G5SP NE</t>
  </si>
  <si>
    <t>NFS MOTO G6 NE</t>
  </si>
  <si>
    <t>NFS MOTO G6 OR</t>
  </si>
  <si>
    <t>NFS MOTO QY1S NE</t>
  </si>
  <si>
    <t>NFS MOTO X STY NE</t>
  </si>
  <si>
    <t>NFS MOTO XF NE</t>
  </si>
  <si>
    <t>NFS MOTO XF OR</t>
  </si>
  <si>
    <t>NFS MOTO XP NE</t>
  </si>
  <si>
    <t>NFS MOTO Z NE</t>
  </si>
  <si>
    <t>NFS MOTO Z OR</t>
  </si>
  <si>
    <t>NFS MOTO Z2 PLAY NE</t>
  </si>
  <si>
    <t>NFS MOTO Z3 NE</t>
  </si>
  <si>
    <t>NFS MOTOX4 NE</t>
  </si>
  <si>
    <t>NFS MOTOX4 NE (SEGUNDA)</t>
  </si>
  <si>
    <t>NFS MZM3 NE</t>
  </si>
  <si>
    <t>NFS MZM3E NE</t>
  </si>
  <si>
    <t>NFS MZM3N NE</t>
  </si>
  <si>
    <t>NFS MZM3S NE</t>
  </si>
  <si>
    <t>NFS MZM3S OR</t>
  </si>
  <si>
    <t>NFS MZM5 NE</t>
  </si>
  <si>
    <t>NFS MZM5N NE</t>
  </si>
  <si>
    <t>NFS MZM5S NE</t>
  </si>
  <si>
    <t>NFS MZM6 NE</t>
  </si>
  <si>
    <t>NFS MZM6N NE</t>
  </si>
  <si>
    <t>NFS MZM6S NE</t>
  </si>
  <si>
    <t>NFS MZMX6 NE</t>
  </si>
  <si>
    <t>NFS MZP5 NE</t>
  </si>
  <si>
    <t>NFS MZP6 NE</t>
  </si>
  <si>
    <t>NFS MZP6 NE (SEGUNDA)</t>
  </si>
  <si>
    <t>NFS MZP6 OR</t>
  </si>
  <si>
    <t>NFS MZP6P NE</t>
  </si>
  <si>
    <t>NFS MZP7 NE</t>
  </si>
  <si>
    <t>NFS MZP7P NE</t>
  </si>
  <si>
    <t>NFS NOK 5.1 NE</t>
  </si>
  <si>
    <t>NFS NOK 6 2018 NE</t>
  </si>
  <si>
    <t>NFS NOK 8.1 NE</t>
  </si>
  <si>
    <t>NFS NOK 8.1 RO</t>
  </si>
  <si>
    <t>NFS NOK 8.1 RO (1)</t>
  </si>
  <si>
    <t>NFS NOK X5 NE</t>
  </si>
  <si>
    <t>NFS NOKIA 6 2018 NE</t>
  </si>
  <si>
    <t>NFS NOKIA 6 NE</t>
  </si>
  <si>
    <t>NFS NOKIA 6 NE (SEGUNDA)</t>
  </si>
  <si>
    <t>NFS NOKIA7 NE</t>
  </si>
  <si>
    <t>NFS NOKIA8 NE</t>
  </si>
  <si>
    <t>NFS NOTE 7 NE</t>
  </si>
  <si>
    <t>NFS NOTE8 NE</t>
  </si>
  <si>
    <t>NFS NOTE9 NE</t>
  </si>
  <si>
    <t>NFS NX5X NE</t>
  </si>
  <si>
    <t>NFS NX5X OR</t>
  </si>
  <si>
    <t>NFS NX5X ROS</t>
  </si>
  <si>
    <t>NFS NX6P NE</t>
  </si>
  <si>
    <t>NFS NX6P OR</t>
  </si>
  <si>
    <t>NFS ONEP 3 BL</t>
  </si>
  <si>
    <t>NFS ONEP 3 NE</t>
  </si>
  <si>
    <t>NFS ONEP 3 NE (SEGUNDA)</t>
  </si>
  <si>
    <t>NFS ONEP 3 OR</t>
  </si>
  <si>
    <t>NFS ONEP 3 RO</t>
  </si>
  <si>
    <t>NFS ONEP 5 BL</t>
  </si>
  <si>
    <t>NFS ONEP 5 NE</t>
  </si>
  <si>
    <t>NFS ONEP 5 OR</t>
  </si>
  <si>
    <t>NFS ONEP 5 RO</t>
  </si>
  <si>
    <t>NFS ONEP 6T NE</t>
  </si>
  <si>
    <t>NFS ONEP 6T RO</t>
  </si>
  <si>
    <t>NFS ONEP O BL</t>
  </si>
  <si>
    <t>NFS ONEP O NE</t>
  </si>
  <si>
    <t>NFS ONEP O OR</t>
  </si>
  <si>
    <t>NFS ONEP O RO</t>
  </si>
  <si>
    <t>NFS ONEP X NE</t>
  </si>
  <si>
    <t>NFS ONEP X ROS</t>
  </si>
  <si>
    <t>NFS ONEP5T NE</t>
  </si>
  <si>
    <t>NFS ONEP6 NE</t>
  </si>
  <si>
    <t>NFS ONEP6 NE (SEGUNDA)</t>
  </si>
  <si>
    <t>NFS ONEP6 RO</t>
  </si>
  <si>
    <t>NFS OPPO F9 NE</t>
  </si>
  <si>
    <t>NFS OPPO R11SPL NE</t>
  </si>
  <si>
    <t>NFS OPPO R15 NE</t>
  </si>
  <si>
    <t>NFS OPPO RME2P NE</t>
  </si>
  <si>
    <t>NFS OPPO RME2P RO</t>
  </si>
  <si>
    <t>NFS S6 NE</t>
  </si>
  <si>
    <t>NFS S6E NE</t>
  </si>
  <si>
    <t>NFS S7E BL</t>
  </si>
  <si>
    <t>NFS S7E NE</t>
  </si>
  <si>
    <t>NFS S7E ROS</t>
  </si>
  <si>
    <t>NFS S8 NE</t>
  </si>
  <si>
    <t>NFS S8 RO</t>
  </si>
  <si>
    <t>NFS S8+ NE</t>
  </si>
  <si>
    <t>NFS S8P OR</t>
  </si>
  <si>
    <t>NFS S8P RO</t>
  </si>
  <si>
    <t>NFS S9 NE</t>
  </si>
  <si>
    <t>NFS S9 OR</t>
  </si>
  <si>
    <t>NFS S9 RO</t>
  </si>
  <si>
    <t>NFS S9 ROS</t>
  </si>
  <si>
    <t>NFS S9+ NE</t>
  </si>
  <si>
    <t>NFS S9+ OR</t>
  </si>
  <si>
    <t>NFS S9+ ROS</t>
  </si>
  <si>
    <t>NFS TRIBUTE 5 NE</t>
  </si>
  <si>
    <t>NFS V10 NE</t>
  </si>
  <si>
    <t>NFS V10 NE (SEGUNDA)</t>
  </si>
  <si>
    <t>NFS V10 ROS</t>
  </si>
  <si>
    <t>NFS X5C NE</t>
  </si>
  <si>
    <t>NFS X5C OR</t>
  </si>
  <si>
    <t>NFS XA2 NE</t>
  </si>
  <si>
    <t>NFS XA2 PLUS NE</t>
  </si>
  <si>
    <t>NFS XA2 ULTRA NE</t>
  </si>
  <si>
    <t>NFS XM2S NE</t>
  </si>
  <si>
    <t>NFS XM4S NE</t>
  </si>
  <si>
    <t>NFS XM5 NE</t>
  </si>
  <si>
    <t>NFS XM8EXP NE</t>
  </si>
  <si>
    <t>NFS XM8L NE</t>
  </si>
  <si>
    <t>NFS XM8SE NE</t>
  </si>
  <si>
    <t>NFS XM8SE RO</t>
  </si>
  <si>
    <t>NFS XMAX 2 NE</t>
  </si>
  <si>
    <t>NFS XMAX NE</t>
  </si>
  <si>
    <t>NFS XMAX3 NE</t>
  </si>
  <si>
    <t>NFS XMI5X NE</t>
  </si>
  <si>
    <t>NFS XMINO NE</t>
  </si>
  <si>
    <t>NFS XMINO2 NE</t>
  </si>
  <si>
    <t>NFS XMIPLAY NE</t>
  </si>
  <si>
    <t>NFS XMIX2 NE</t>
  </si>
  <si>
    <t>NFS XMIX3 NE</t>
  </si>
  <si>
    <t>NFS XMi4i NE</t>
  </si>
  <si>
    <t>NFS XMi5S BL</t>
  </si>
  <si>
    <t>NFS XMi5S NE</t>
  </si>
  <si>
    <t>NFS XMi5S ORO</t>
  </si>
  <si>
    <t>NFS XMi5S PLUS BL</t>
  </si>
  <si>
    <t>NFS XMi5S PLUS NE</t>
  </si>
  <si>
    <t>NFS XMi5S PLUS OR</t>
  </si>
  <si>
    <t>NFS XMi6 BL</t>
  </si>
  <si>
    <t>NFS XMi6 NE</t>
  </si>
  <si>
    <t>NFS XMi6X NE</t>
  </si>
  <si>
    <t>NFS XPOCO F1 NE</t>
  </si>
  <si>
    <t>NFS XRM3 NE</t>
  </si>
  <si>
    <t>NFS XRM3P BL</t>
  </si>
  <si>
    <t>NFS XRM3P NE</t>
  </si>
  <si>
    <t>NFS XRM3P NE (SEGUNDA)</t>
  </si>
  <si>
    <t>NFS XRM3P OR</t>
  </si>
  <si>
    <t>NFS XRM4 NE</t>
  </si>
  <si>
    <t>NFS XRM4A NE</t>
  </si>
  <si>
    <t>NFS XRM4A OR</t>
  </si>
  <si>
    <t>NFS XRM4A RO</t>
  </si>
  <si>
    <t>NFS XRM4P NE</t>
  </si>
  <si>
    <t>NFS XRM4P OR</t>
  </si>
  <si>
    <t>NFS XRM4X NE</t>
  </si>
  <si>
    <t>NFS XRM4X OR</t>
  </si>
  <si>
    <t>NFS XRM4X RO</t>
  </si>
  <si>
    <t>NFS XRM5 NE</t>
  </si>
  <si>
    <t>NFS XRM5 NE (SEGUNDA)</t>
  </si>
  <si>
    <t>NFS XRM5A NE</t>
  </si>
  <si>
    <t>NFS XRM5P NE</t>
  </si>
  <si>
    <t>NFS XRM5P NE (SEGUNDA)</t>
  </si>
  <si>
    <t>NFS XRM6 NE</t>
  </si>
  <si>
    <t>NFS XRM6A NE</t>
  </si>
  <si>
    <t>NFS XRM6P NE</t>
  </si>
  <si>
    <t>NFS XRM8 NE</t>
  </si>
  <si>
    <t>NFS XRM8 RO</t>
  </si>
  <si>
    <t>NFS XRMN2 NE</t>
  </si>
  <si>
    <t>NFS XRMN3 NE</t>
  </si>
  <si>
    <t>NFS XRMN4 NE</t>
  </si>
  <si>
    <t>NFS XRMN4 OR</t>
  </si>
  <si>
    <t>NFS XRMN4X BL</t>
  </si>
  <si>
    <t>NFS XRMN4X NE</t>
  </si>
  <si>
    <t>NFS XRMN4X OR</t>
  </si>
  <si>
    <t>NFS XRMN4X RO</t>
  </si>
  <si>
    <t>NFS XRMN5A NE</t>
  </si>
  <si>
    <t>NFS XRMN5AP NE</t>
  </si>
  <si>
    <t>NFS XRMN6P NE</t>
  </si>
  <si>
    <t>NFS XRMN6P RO</t>
  </si>
  <si>
    <t>NFS XRMP NE</t>
  </si>
  <si>
    <t>NFS XRMS2 NE</t>
  </si>
  <si>
    <t>NFS XZ2 NE</t>
  </si>
  <si>
    <t>NFS XZ2C NE</t>
  </si>
  <si>
    <t>NFS XZ2P NE</t>
  </si>
  <si>
    <t>NFS XZ3 NE</t>
  </si>
  <si>
    <t>NFS Z4 NE</t>
  </si>
  <si>
    <t>NFS Z5 NE</t>
  </si>
  <si>
    <t>NFS Z5 ROS</t>
  </si>
  <si>
    <t>NFS Z5P NE</t>
  </si>
  <si>
    <t>NFS Z5P NE (SEGUNDO)</t>
  </si>
  <si>
    <t>NFS Z5P ROS</t>
  </si>
  <si>
    <t>NFS Z5P ROS (SEGUNDA)</t>
  </si>
  <si>
    <t>NFS ZERO NE</t>
  </si>
  <si>
    <t>NFS ZERO OR</t>
  </si>
  <si>
    <t>NGOT IP6 OR</t>
  </si>
  <si>
    <t>NGOT IP6 ROJO ROSADO</t>
  </si>
  <si>
    <t>NGOT IP6 ROS</t>
  </si>
  <si>
    <t>NIF NE</t>
  </si>
  <si>
    <t>NIF OR</t>
  </si>
  <si>
    <t>NILLKIN NATURE SAM  A9</t>
  </si>
  <si>
    <t>NKIT IPX 9</t>
  </si>
  <si>
    <t>NKN IP6 OR</t>
  </si>
  <si>
    <t>NKN IP6P OR</t>
  </si>
  <si>
    <t>NLIGHT NE</t>
  </si>
  <si>
    <t>NMAGIC IP6 NE</t>
  </si>
  <si>
    <t>NMAGIC NOTE8 NE</t>
  </si>
  <si>
    <t>NMAGIC ONEP5</t>
  </si>
  <si>
    <t>NMAGIC S8 NE</t>
  </si>
  <si>
    <t>NMAGIC S8+ NE</t>
  </si>
  <si>
    <t>NMAGIC XMi6 NE</t>
  </si>
  <si>
    <t>NN A3 MA</t>
  </si>
  <si>
    <t>NN A5 2016 TRA</t>
  </si>
  <si>
    <t>NN A6 TRA</t>
  </si>
  <si>
    <t>NN A6+ TRA</t>
  </si>
  <si>
    <t>NN A7 2018 GR</t>
  </si>
  <si>
    <t>NN A7 2018 TRA</t>
  </si>
  <si>
    <t>NN A7 GR</t>
  </si>
  <si>
    <t>NN A7 MA</t>
  </si>
  <si>
    <t>NN A7 TRA</t>
  </si>
  <si>
    <t>NN A8 2018 TRA</t>
  </si>
  <si>
    <t>NN A8 TRA</t>
  </si>
  <si>
    <t>NN A8P 2018 TRA</t>
  </si>
  <si>
    <t>NN A9 TRA</t>
  </si>
  <si>
    <t>NN A9S GR</t>
  </si>
  <si>
    <t>NN A9S TRA</t>
  </si>
  <si>
    <t>NN AZF2 TRA</t>
  </si>
  <si>
    <t>NN AZF3 (ZE520KL) GR (1)</t>
  </si>
  <si>
    <t>NN AZF3 (ZE520KL) MA</t>
  </si>
  <si>
    <t>NN AZF3 (ZE520KL) TRA</t>
  </si>
  <si>
    <t>NN AZF3 (ZE552KL) TRA</t>
  </si>
  <si>
    <t>NN AZF3 (ZE552KL) TRA (SEGUNDA)</t>
  </si>
  <si>
    <t>NN AZF3 DELUXE (ZS570KL) TRA</t>
  </si>
  <si>
    <t>NN AZF3 LASER (ZC551KL) TRA</t>
  </si>
  <si>
    <t>NN AZF3 LASER (ZC551KL) TRA (SEGUNDA)</t>
  </si>
  <si>
    <t>NN AZF3 MAX (ZC553KL)</t>
  </si>
  <si>
    <t>NN C4 TRA</t>
  </si>
  <si>
    <t>NN G4 MA</t>
  </si>
  <si>
    <t>NN G4 TRA</t>
  </si>
  <si>
    <t>NN G5 MA</t>
  </si>
  <si>
    <t>NN G5 TRA</t>
  </si>
  <si>
    <t>NN G7 THINQ TRA</t>
  </si>
  <si>
    <t>NN GOO PX TRA</t>
  </si>
  <si>
    <t>NN GOO PX XL TRA</t>
  </si>
  <si>
    <t>NN HH10L GR</t>
  </si>
  <si>
    <t>NN HH10L TRA</t>
  </si>
  <si>
    <t>NN HH5C TRA</t>
  </si>
  <si>
    <t>NN HH5X TRA</t>
  </si>
  <si>
    <t>NN HH6P TRA</t>
  </si>
  <si>
    <t>NN HH7i TRA</t>
  </si>
  <si>
    <t>NN HH8 GR</t>
  </si>
  <si>
    <t>NN HH8 GR (SEGUNDA)</t>
  </si>
  <si>
    <t>NN HH8 TRA</t>
  </si>
  <si>
    <t>NN HH9 GR</t>
  </si>
  <si>
    <t>NN HH9 TRA</t>
  </si>
  <si>
    <t>NN HH9L TRA</t>
  </si>
  <si>
    <t>NN HHV8 TRA</t>
  </si>
  <si>
    <t>NN HHV9 GR</t>
  </si>
  <si>
    <t>NN HHV9 TRA</t>
  </si>
  <si>
    <t>NN HM10 GR</t>
  </si>
  <si>
    <t>NN HM10 TRA</t>
  </si>
  <si>
    <t>NN HM10L TRA</t>
  </si>
  <si>
    <t>NN HM10PRO GR</t>
  </si>
  <si>
    <t>NN HM10PRO TRA</t>
  </si>
  <si>
    <t>NN HM20 GR</t>
  </si>
  <si>
    <t>NN HM20 TRA</t>
  </si>
  <si>
    <t>NN HM20L GR</t>
  </si>
  <si>
    <t>NN HM20L TRA</t>
  </si>
  <si>
    <t>NN HM20P GR</t>
  </si>
  <si>
    <t>NN HM20P TRA</t>
  </si>
  <si>
    <t>NN HM7 GR</t>
  </si>
  <si>
    <t>NN HM7 TRA</t>
  </si>
  <si>
    <t>NN HM8 TRA</t>
  </si>
  <si>
    <t>NN HM9 GR</t>
  </si>
  <si>
    <t>NN HM9 GR (SEGUNDA)</t>
  </si>
  <si>
    <t>NN HM9 MA</t>
  </si>
  <si>
    <t>NN HM9 TRA</t>
  </si>
  <si>
    <t>NN HM9 TRA (SEGUNDA)</t>
  </si>
  <si>
    <t>NN HM9L TRA</t>
  </si>
  <si>
    <t>NN HM9P TRA</t>
  </si>
  <si>
    <t>NN HMS TRA</t>
  </si>
  <si>
    <t>NN HNOVA3 GR</t>
  </si>
  <si>
    <t>NN HNOVA3 TRA</t>
  </si>
  <si>
    <t>NN HNOVA4 TRA</t>
  </si>
  <si>
    <t>NN HP10 GR</t>
  </si>
  <si>
    <t>NN HP10 OR</t>
  </si>
  <si>
    <t>NN HP10 TRA</t>
  </si>
  <si>
    <t>NN HP10L OR</t>
  </si>
  <si>
    <t>NN HP10L TRA</t>
  </si>
  <si>
    <t>NN HP20 GR</t>
  </si>
  <si>
    <t>NN HP20 TRA</t>
  </si>
  <si>
    <t>NN HP20L GR</t>
  </si>
  <si>
    <t>NN HP20L TRA</t>
  </si>
  <si>
    <t>NN HP20P GR</t>
  </si>
  <si>
    <t>NN HP20P TRA</t>
  </si>
  <si>
    <t>NN HP20P TRA (SEGUNDA)</t>
  </si>
  <si>
    <t>NN HP8 TRA</t>
  </si>
  <si>
    <t>NN HP8 TRA (segunda)</t>
  </si>
  <si>
    <t>NN HP8L (2017) GR</t>
  </si>
  <si>
    <t>NN HP8L (2017) OR</t>
  </si>
  <si>
    <t>NN HP8L (2017) TRA</t>
  </si>
  <si>
    <t>NN HP8L TRA</t>
  </si>
  <si>
    <t>NN HP9L GR</t>
  </si>
  <si>
    <t>NN HP9L TRA</t>
  </si>
  <si>
    <t>NN HP9P TRA</t>
  </si>
  <si>
    <t>NN HTC 10 TRA</t>
  </si>
  <si>
    <t>NN HTC D826 GR</t>
  </si>
  <si>
    <t>NN HTC D826 MA</t>
  </si>
  <si>
    <t>NN HTC D826 TRA</t>
  </si>
  <si>
    <t>NN HTCO A9 TRA</t>
  </si>
  <si>
    <t>NN HTCO E9P GR</t>
  </si>
  <si>
    <t>NN HTCO E9P MA</t>
  </si>
  <si>
    <t>NN HTCO E9P TRA</t>
  </si>
  <si>
    <t>NN HTCO M9 MA</t>
  </si>
  <si>
    <t>NN HTCO M9 MA (1)</t>
  </si>
  <si>
    <t>NN HTCO M9 TRA</t>
  </si>
  <si>
    <t>NN HTCO X9 TRA</t>
  </si>
  <si>
    <t>NN IP5 ROS</t>
  </si>
  <si>
    <t>NN IP5S TRA</t>
  </si>
  <si>
    <t>NN IP6 GR</t>
  </si>
  <si>
    <t>NN IP6 MA</t>
  </si>
  <si>
    <t>NN IP6 PLA</t>
  </si>
  <si>
    <t>NN IP6 ROS</t>
  </si>
  <si>
    <t>NN IP6 TRA</t>
  </si>
  <si>
    <t>NN IP6P AZ</t>
  </si>
  <si>
    <t>NN IP6P GR</t>
  </si>
  <si>
    <t>NN IP6P ROS</t>
  </si>
  <si>
    <t>NN IP7 AZ</t>
  </si>
  <si>
    <t>NN IP7 GR</t>
  </si>
  <si>
    <t>NN IP7 GR (SEGUNDA)</t>
  </si>
  <si>
    <t>NN IP7 ROS</t>
  </si>
  <si>
    <t>NN IP7 TRA</t>
  </si>
  <si>
    <t>NN IP7P GR</t>
  </si>
  <si>
    <t>NN IP7P TRA</t>
  </si>
  <si>
    <t>NN IPX GR</t>
  </si>
  <si>
    <t>NN IPX ROS</t>
  </si>
  <si>
    <t>NN IPX TRA</t>
  </si>
  <si>
    <t>NN IPXR GR</t>
  </si>
  <si>
    <t>NN IPXR GR (segunda)</t>
  </si>
  <si>
    <t>NN IPXR TRA</t>
  </si>
  <si>
    <t>NN IPXS MAX GR</t>
  </si>
  <si>
    <t>NN IPXS MAX TRA</t>
  </si>
  <si>
    <t>NN J4 GR</t>
  </si>
  <si>
    <t>NN J5 2016 TRA</t>
  </si>
  <si>
    <t>NN J5 TRA</t>
  </si>
  <si>
    <t>NN J6 TRA</t>
  </si>
  <si>
    <t>NN J8 TRA</t>
  </si>
  <si>
    <t>NN LG G6 GR</t>
  </si>
  <si>
    <t>NN LG G6 OR</t>
  </si>
  <si>
    <t>NN LG G6 TRA</t>
  </si>
  <si>
    <t>NN LG V30 GR</t>
  </si>
  <si>
    <t>NN LG V30 TRA</t>
  </si>
  <si>
    <t>NN LG V30 TRA (SEGUNDA)</t>
  </si>
  <si>
    <t>NN LUMIA 950 TRA</t>
  </si>
  <si>
    <t>NN LUMIA 950 XL TRA</t>
  </si>
  <si>
    <t>NN M4A TRA</t>
  </si>
  <si>
    <t>NN MM6N TRA</t>
  </si>
  <si>
    <t>NN MOTO E2 GR</t>
  </si>
  <si>
    <t>NN MOTO E2 MA</t>
  </si>
  <si>
    <t>NN MOTO E2 TRA</t>
  </si>
  <si>
    <t>NN MOTO G4P TRA</t>
  </si>
  <si>
    <t>NN MOTO Z GR</t>
  </si>
  <si>
    <t>NN MOTO Z PLAY GR</t>
  </si>
  <si>
    <t>NN MOTO Z PLAY GR (SEGUNDA)</t>
  </si>
  <si>
    <t>NN MOTO Z PLAY GR (segunda)</t>
  </si>
  <si>
    <t>NN MOTO Z PLAY TRA</t>
  </si>
  <si>
    <t>NN MOTO Z PLAY TRA (SEGUNDA)</t>
  </si>
  <si>
    <t>NN MOTO Z TRA</t>
  </si>
  <si>
    <t>NN MOTO Z TRA (SEGUNDA)</t>
  </si>
  <si>
    <t>NN MZM TRA</t>
  </si>
  <si>
    <t>NN MZM2N MA</t>
  </si>
  <si>
    <t>NN MZM2N TRA</t>
  </si>
  <si>
    <t>NN MZM3 TRA</t>
  </si>
  <si>
    <t>NN MZM3E TRA</t>
  </si>
  <si>
    <t>NN MZM3N GR</t>
  </si>
  <si>
    <t>NN MZM3N TRA</t>
  </si>
  <si>
    <t>NN MZM3N TRA NEW</t>
  </si>
  <si>
    <t>NN MZM3X TRA</t>
  </si>
  <si>
    <t>NN MZM5N TRA</t>
  </si>
  <si>
    <t>NN MZMX5 MA</t>
  </si>
  <si>
    <t>NN MZMX5 TRA</t>
  </si>
  <si>
    <t>NN MZMX6 TRA</t>
  </si>
  <si>
    <t>NN MZP5 TRA</t>
  </si>
  <si>
    <t>NN MZP6 TRA</t>
  </si>
  <si>
    <t>NN N4 TRA</t>
  </si>
  <si>
    <t>NN N5 TRA</t>
  </si>
  <si>
    <t>NN N9 GR</t>
  </si>
  <si>
    <t>NN N9 TRA</t>
  </si>
  <si>
    <t>NN NE MA</t>
  </si>
  <si>
    <t>NN NE TRA</t>
  </si>
  <si>
    <t>NN NOTE 7 GR</t>
  </si>
  <si>
    <t>NN NOTE 7 TRA</t>
  </si>
  <si>
    <t>NN NOTE8 GR</t>
  </si>
  <si>
    <t>NN NOTE8 TRA</t>
  </si>
  <si>
    <t>NN NUBIA Z9 MAX OR</t>
  </si>
  <si>
    <t>NN NUBIA Z9 MAX TRA</t>
  </si>
  <si>
    <t>NN NUBIA Z9 MINI GR</t>
  </si>
  <si>
    <t>NN NUBIA Z9 MINI MA</t>
  </si>
  <si>
    <t>NN NUBIA Z9 MINI TRA</t>
  </si>
  <si>
    <t>NN NX5X MA</t>
  </si>
  <si>
    <t>NN NX5X TRA</t>
  </si>
  <si>
    <t>NN NX6 MA</t>
  </si>
  <si>
    <t>NN NX6 TRA</t>
  </si>
  <si>
    <t>NN NX6P TRA</t>
  </si>
  <si>
    <t>NN ONEP 2 MA</t>
  </si>
  <si>
    <t>NN ONEP 3 GR</t>
  </si>
  <si>
    <t>NN ONEP 3 TRA</t>
  </si>
  <si>
    <t>NN ONEP 3 TRA (SEGUNDA)</t>
  </si>
  <si>
    <t>NN ONEP 5 GR</t>
  </si>
  <si>
    <t>NN ONEP 5 OR</t>
  </si>
  <si>
    <t>NN ONEP 5 TRA</t>
  </si>
  <si>
    <t>NN ONEP 6T GR</t>
  </si>
  <si>
    <t>NN ONEP 6T TRA</t>
  </si>
  <si>
    <t>NN ONEP X TRA</t>
  </si>
  <si>
    <t>NN ONEP5T GR</t>
  </si>
  <si>
    <t>NN ONEP5T TRA</t>
  </si>
  <si>
    <t>NN ONEP6 GR (1)</t>
  </si>
  <si>
    <t>NN ONEP6 TRA</t>
  </si>
  <si>
    <t>NN OPPO R9 TRA</t>
  </si>
  <si>
    <t>NN S10 LITE TRA</t>
  </si>
  <si>
    <t>NN S6E TRA</t>
  </si>
  <si>
    <t>NN S7 AZ</t>
  </si>
  <si>
    <t>NN S7 MA</t>
  </si>
  <si>
    <t>NN S7 ROS</t>
  </si>
  <si>
    <t>NN S7 TRA</t>
  </si>
  <si>
    <t>NN S7E MA</t>
  </si>
  <si>
    <t>NN S7E ROS</t>
  </si>
  <si>
    <t>NN S7E TRA</t>
  </si>
  <si>
    <t>NN S8 GR</t>
  </si>
  <si>
    <t>NN S8 OR</t>
  </si>
  <si>
    <t>NN S8 TRA</t>
  </si>
  <si>
    <t>NN S8+ GR</t>
  </si>
  <si>
    <t>NN S8+ GR (SEGUNDA)</t>
  </si>
  <si>
    <t>NN S8+ OR</t>
  </si>
  <si>
    <t>NN S8+ TRA</t>
  </si>
  <si>
    <t>NN S9 GR</t>
  </si>
  <si>
    <t>NN S9 TRA</t>
  </si>
  <si>
    <t>NN S9+ GR</t>
  </si>
  <si>
    <t>NN S9+ TRA</t>
  </si>
  <si>
    <t>NN SONY XP XA</t>
  </si>
  <si>
    <t>NN V10 TRA</t>
  </si>
  <si>
    <t>NN V20 TRA</t>
  </si>
  <si>
    <t>NN X5C GR (1)</t>
  </si>
  <si>
    <t>NN X5C TRA</t>
  </si>
  <si>
    <t>NN XA GR (1)</t>
  </si>
  <si>
    <t>NN XA TRA (1)</t>
  </si>
  <si>
    <t>NN XA1 TRA</t>
  </si>
  <si>
    <t>NN XA1P TRA</t>
  </si>
  <si>
    <t>NN XM5 GR</t>
  </si>
  <si>
    <t>NN XM5 MA</t>
  </si>
  <si>
    <t>NN XM5 TRA</t>
  </si>
  <si>
    <t>NN XM8SE GR</t>
  </si>
  <si>
    <t>NN XM8SE TRA</t>
  </si>
  <si>
    <t>NN XMAX 3 GR</t>
  </si>
  <si>
    <t>NN XMAX 3 TRA</t>
  </si>
  <si>
    <t>NN XMAX TRA</t>
  </si>
  <si>
    <t>NN XMAX2 GR</t>
  </si>
  <si>
    <t>NN XMAX2 TRA</t>
  </si>
  <si>
    <t>NN XMINO TRA</t>
  </si>
  <si>
    <t>NN XMINO2 OR</t>
  </si>
  <si>
    <t>NN XMINO2 TRA</t>
  </si>
  <si>
    <t>NN XMINO2 TRA (SEGUNDA)</t>
  </si>
  <si>
    <t>NN XMINO3 GR</t>
  </si>
  <si>
    <t>NN XMINO3 TRA</t>
  </si>
  <si>
    <t>NN XMIX2S GR</t>
  </si>
  <si>
    <t>NN XMIX2S TRA</t>
  </si>
  <si>
    <t>NN XMi4i TRA</t>
  </si>
  <si>
    <t>NN XMi4i TRA (SEGUNDA)</t>
  </si>
  <si>
    <t>NN XMi5S GR</t>
  </si>
  <si>
    <t>NN XMi5S MA</t>
  </si>
  <si>
    <t>NN XMi5S PLUS TRA</t>
  </si>
  <si>
    <t>NN XMi5S TRA</t>
  </si>
  <si>
    <t>NN XMi5S TRA (SEGUNDA)</t>
  </si>
  <si>
    <t>NN XMi6 GR</t>
  </si>
  <si>
    <t>NN XMi6 OR</t>
  </si>
  <si>
    <t>NN XMi6 TRA</t>
  </si>
  <si>
    <t>NN XMi6X GR</t>
  </si>
  <si>
    <t>NN XMi6X TRA</t>
  </si>
  <si>
    <t>NN XRM2 MA</t>
  </si>
  <si>
    <t>NN XRM4 TRA</t>
  </si>
  <si>
    <t>NN XRM6PRO GR</t>
  </si>
  <si>
    <t>NN XRM6PRO TRA</t>
  </si>
  <si>
    <t>NN XRM8 GR</t>
  </si>
  <si>
    <t>NN XRM8 TRA</t>
  </si>
  <si>
    <t>NN XRMN2 MA</t>
  </si>
  <si>
    <t>NN XRMN2 TRA</t>
  </si>
  <si>
    <t>NN XRMN4 GR</t>
  </si>
  <si>
    <t>NN XRMN4 MA</t>
  </si>
  <si>
    <t>NN XRMN4 TRA</t>
  </si>
  <si>
    <t>NN XRMN4X GR</t>
  </si>
  <si>
    <t>NN XRMN4X TRA</t>
  </si>
  <si>
    <t>NN XRMN4X TRA (SEGUNDA)</t>
  </si>
  <si>
    <t>NN XRMN6P GR</t>
  </si>
  <si>
    <t>NN XRMN6P TRA</t>
  </si>
  <si>
    <t>NN XRMP TRA</t>
  </si>
  <si>
    <t>NN XZ TRA</t>
  </si>
  <si>
    <t>NN XZ2 GR</t>
  </si>
  <si>
    <t>NN XZ2 TRA</t>
  </si>
  <si>
    <t>NN XZ2C TRA</t>
  </si>
  <si>
    <t>NN Z3 TRA</t>
  </si>
  <si>
    <t>NN Z3 TRA (SEGUNDA)</t>
  </si>
  <si>
    <t>NN Z4 AZ</t>
  </si>
  <si>
    <t>NN Z4 GR</t>
  </si>
  <si>
    <t>NN Z4 MA</t>
  </si>
  <si>
    <t>NN Z4 ROS</t>
  </si>
  <si>
    <t>NN Z4 TRA</t>
  </si>
  <si>
    <t>NN Z5 ROS</t>
  </si>
  <si>
    <t>NN Z5 TRA</t>
  </si>
  <si>
    <t>NN Z5C TRA</t>
  </si>
  <si>
    <t>NN Z5P TRA</t>
  </si>
  <si>
    <t>NOTEBOOK 8.5</t>
  </si>
  <si>
    <t>NQ A8 NE</t>
  </si>
  <si>
    <t>NQ AZF3 (ZE552KL) MA</t>
  </si>
  <si>
    <t>NQ G4 NE</t>
  </si>
  <si>
    <t>NQ G4 RO</t>
  </si>
  <si>
    <t>NQ HM10PRO NE</t>
  </si>
  <si>
    <t>NQ HM20 NE</t>
  </si>
  <si>
    <t>NQ HM20P NE</t>
  </si>
  <si>
    <t>NQ HM20X NE</t>
  </si>
  <si>
    <t>NQ HM8 NE</t>
  </si>
  <si>
    <t>NQ HM9 NE</t>
  </si>
  <si>
    <t>NQ HP10L NE</t>
  </si>
  <si>
    <t>NQ HP20 MA</t>
  </si>
  <si>
    <t>NQ HP20 NE</t>
  </si>
  <si>
    <t>NQ HP20L MA</t>
  </si>
  <si>
    <t>NQ HP20L NE</t>
  </si>
  <si>
    <t>NQ HP20P MA</t>
  </si>
  <si>
    <t>NQ HP9L MA</t>
  </si>
  <si>
    <t>NQ IP6 NE</t>
  </si>
  <si>
    <t>NQ IP6P NE</t>
  </si>
  <si>
    <t>NQ IP7 MA</t>
  </si>
  <si>
    <t>NQ IP7P MA</t>
  </si>
  <si>
    <t>NQ J5 2017 MA</t>
  </si>
  <si>
    <t>NQ J7 2016 NE</t>
  </si>
  <si>
    <t>NQ J7 2017 MA</t>
  </si>
  <si>
    <t>NQ J7 2017 NE</t>
  </si>
  <si>
    <t>NQ LG G6 NE</t>
  </si>
  <si>
    <t>NQ MOTO G4P NE</t>
  </si>
  <si>
    <t>NQ MOTO Z MA</t>
  </si>
  <si>
    <t>NQ NOTE8 MA</t>
  </si>
  <si>
    <t>NQ NOTE8 NE</t>
  </si>
  <si>
    <t>NQ NOTE9 MA</t>
  </si>
  <si>
    <t>NQ NOTE9 NE</t>
  </si>
  <si>
    <t>NQ ONEP 2 NE</t>
  </si>
  <si>
    <t>NQ ONEP 3 MA</t>
  </si>
  <si>
    <t>NQ ONEP 3 NE</t>
  </si>
  <si>
    <t>NQ ONEP X NE</t>
  </si>
  <si>
    <t>NQ S6 NE</t>
  </si>
  <si>
    <t>NQ S6EP MA</t>
  </si>
  <si>
    <t>NQ S6EP NE</t>
  </si>
  <si>
    <t>NQ S6EP RO</t>
  </si>
  <si>
    <t>NQ V10 MA</t>
  </si>
  <si>
    <t>NQ XM5 NE</t>
  </si>
  <si>
    <t>NQ XRMN5P NE</t>
  </si>
  <si>
    <t>NQ Z5P NE</t>
  </si>
  <si>
    <t>NQIN HP20 NE</t>
  </si>
  <si>
    <t>NQIN HP20P NE</t>
  </si>
  <si>
    <t>NQIN XM6X NE</t>
  </si>
  <si>
    <t>NSP A8 OR</t>
  </si>
  <si>
    <t>NSP AZF3 DELUXE (ZS570KL) NE</t>
  </si>
  <si>
    <t>NSP AZF3 LASER (ZC551KL) NE</t>
  </si>
  <si>
    <t>NSP AZF3S MAX (ZC521TL) NE</t>
  </si>
  <si>
    <t>NSP C5 ULTRA NE</t>
  </si>
  <si>
    <t>NSP E4 NE</t>
  </si>
  <si>
    <t>NSP G3 NE</t>
  </si>
  <si>
    <t>NSP G4 NE</t>
  </si>
  <si>
    <t>NSP G4B NE</t>
  </si>
  <si>
    <t>NSP G5 NE</t>
  </si>
  <si>
    <t>NSP HE5S NE</t>
  </si>
  <si>
    <t>NSP HG8 NE</t>
  </si>
  <si>
    <t>NSP HG8 NE (1)</t>
  </si>
  <si>
    <t>NSP HH5X NE</t>
  </si>
  <si>
    <t>NSP HH6P NE</t>
  </si>
  <si>
    <t>NSP HH9 NE</t>
  </si>
  <si>
    <t>NSP HH9 OR</t>
  </si>
  <si>
    <t>NSP HHV10 NE</t>
  </si>
  <si>
    <t>NSP HHV8 NE</t>
  </si>
  <si>
    <t>NSP HHV9 NE</t>
  </si>
  <si>
    <t>NSP HM10 NE</t>
  </si>
  <si>
    <t>NSP HM10PRO NE</t>
  </si>
  <si>
    <t>NSP HM8 NE</t>
  </si>
  <si>
    <t>NSP HM9 NE</t>
  </si>
  <si>
    <t>NSP HM9 NE (SEGUNDA)</t>
  </si>
  <si>
    <t>NSP HM9P NE</t>
  </si>
  <si>
    <t>NSP HMS NE</t>
  </si>
  <si>
    <t>NSP HNOVA2S NE</t>
  </si>
  <si>
    <t>NSP HP10 NE</t>
  </si>
  <si>
    <t>NSP HP20 NE</t>
  </si>
  <si>
    <t>NSP HP20P NE</t>
  </si>
  <si>
    <t>NSP HP7 NE</t>
  </si>
  <si>
    <t>NSP HP8 NE</t>
  </si>
  <si>
    <t>NSP HP8L (2017) NE</t>
  </si>
  <si>
    <t>NSP HP8L NE</t>
  </si>
  <si>
    <t>NSP HP8L NE (SEGUNDA)</t>
  </si>
  <si>
    <t>NSP HP9L NE</t>
  </si>
  <si>
    <t>NSP HP9P NE</t>
  </si>
  <si>
    <t>NSP HTCO E9P NE</t>
  </si>
  <si>
    <t>NSP HTCO X9 NE</t>
  </si>
  <si>
    <t>NSP HY5II NE</t>
  </si>
  <si>
    <t>NSP HY5II OR</t>
  </si>
  <si>
    <t>NSP IP6 NE</t>
  </si>
  <si>
    <t>NSP IP6 PINK</t>
  </si>
  <si>
    <t>NSP IP6 ROS</t>
  </si>
  <si>
    <t>NSP IP6 ROS (SEGUNDA)</t>
  </si>
  <si>
    <t>NSP IP6P NE</t>
  </si>
  <si>
    <t>NSP IP6P ROS</t>
  </si>
  <si>
    <t>NSP IP7 NE</t>
  </si>
  <si>
    <t>NSP J1 NE</t>
  </si>
  <si>
    <t>NSP J2 PRO (2018) NE</t>
  </si>
  <si>
    <t>NSP LG G6 BL</t>
  </si>
  <si>
    <t>NSP LG G6 NE</t>
  </si>
  <si>
    <t>NSP LG Q6 NE</t>
  </si>
  <si>
    <t>NSP LUMIA 950 XL NE</t>
  </si>
  <si>
    <t>NSP MOTO G6 NE</t>
  </si>
  <si>
    <t>NSP MOTO M NE</t>
  </si>
  <si>
    <t>NSP MOTO XF NE</t>
  </si>
  <si>
    <t>NSP MOTO XF OR</t>
  </si>
  <si>
    <t>NSP MZM NE</t>
  </si>
  <si>
    <t>NSP MZM2N NE</t>
  </si>
  <si>
    <t>NSP MZM3E BL</t>
  </si>
  <si>
    <t>NSP MZM3E NE</t>
  </si>
  <si>
    <t>NSP MZM5N NE</t>
  </si>
  <si>
    <t>NSP MZM6 NE</t>
  </si>
  <si>
    <t>NSP MZMX5 NE</t>
  </si>
  <si>
    <t>NSP MZMX6 NE</t>
  </si>
  <si>
    <t>NSP MZP5 NE</t>
  </si>
  <si>
    <t>NSP MZP6P NE</t>
  </si>
  <si>
    <t>NSP MZP7 NE</t>
  </si>
  <si>
    <t>NSP MZP7P NE</t>
  </si>
  <si>
    <t>NSP N3N NE</t>
  </si>
  <si>
    <t>NSP N3N NE (SEGUNDA)</t>
  </si>
  <si>
    <t>NSP N4 NE</t>
  </si>
  <si>
    <t>NSP N4 NE (SEGUNDA)</t>
  </si>
  <si>
    <t>NSP N4 RO</t>
  </si>
  <si>
    <t>NSP NOKIA 6 NE</t>
  </si>
  <si>
    <t>NSP NOTE8 NE</t>
  </si>
  <si>
    <t>NSP NX5X NE</t>
  </si>
  <si>
    <t>NSP NX6 NE</t>
  </si>
  <si>
    <t>NSP ONEP 2 NE</t>
  </si>
  <si>
    <t>NSP ONEP 3 NE</t>
  </si>
  <si>
    <t>NSP ONEP 3 NE (SEGUNDA)</t>
  </si>
  <si>
    <t>NSP ONEP 5 BL</t>
  </si>
  <si>
    <t>NSP ONEP 5 NE</t>
  </si>
  <si>
    <t>NSP ONEP 5 OR</t>
  </si>
  <si>
    <t>NSP ONEP O NE</t>
  </si>
  <si>
    <t>NSP ONEP X NE</t>
  </si>
  <si>
    <t>NSP ONEP5T NE</t>
  </si>
  <si>
    <t>NSP OPPO F1 NE</t>
  </si>
  <si>
    <t>NSP S5 NE</t>
  </si>
  <si>
    <t>NSP S6 NE</t>
  </si>
  <si>
    <t>NSP S6EP NE</t>
  </si>
  <si>
    <t>NSP S7E NE</t>
  </si>
  <si>
    <t>NSP S9 NE</t>
  </si>
  <si>
    <t>NSP S9+ NE</t>
  </si>
  <si>
    <t>NSP V10 NE</t>
  </si>
  <si>
    <t>NSP V10 OR</t>
  </si>
  <si>
    <t>NSP V10 OR (SEGUNDA) (1)</t>
  </si>
  <si>
    <t>NSP V20 BL</t>
  </si>
  <si>
    <t>NSP V20 NE</t>
  </si>
  <si>
    <t>NSP XM4 NE</t>
  </si>
  <si>
    <t>NSP XM4S NE</t>
  </si>
  <si>
    <t>NSP XMAX 2 NE</t>
  </si>
  <si>
    <t>NSP XMI5X NE</t>
  </si>
  <si>
    <t>NSP XMINO2 NE</t>
  </si>
  <si>
    <t>NSP XMi4i NE</t>
  </si>
  <si>
    <t>NSP XMi5S BL</t>
  </si>
  <si>
    <t>NSP XMi5S NE</t>
  </si>
  <si>
    <t>NSP XMi6 NE</t>
  </si>
  <si>
    <t>NSP XMi6X NE</t>
  </si>
  <si>
    <t>NSP XRM3 NE</t>
  </si>
  <si>
    <t>NSP XRM3P NE</t>
  </si>
  <si>
    <t>NSP XRM3P OR</t>
  </si>
  <si>
    <t>NSP XRM4 NE</t>
  </si>
  <si>
    <t>NSP XRM4 NE (SEGUNDA)</t>
  </si>
  <si>
    <t>NSP XRM4A NE</t>
  </si>
  <si>
    <t>NSP XRM4P NE</t>
  </si>
  <si>
    <t>NSP XRM4X NE</t>
  </si>
  <si>
    <t>NSP XRM5 NE</t>
  </si>
  <si>
    <t>NSP XRM5A NE</t>
  </si>
  <si>
    <t>NSP XRM5P NE</t>
  </si>
  <si>
    <t>NSP XRM6 NE</t>
  </si>
  <si>
    <t>NSP XRM6A NE</t>
  </si>
  <si>
    <t>NSP XRM6A OR</t>
  </si>
  <si>
    <t>NSP XRMN2 NE</t>
  </si>
  <si>
    <t>NSP XRMN3 NE</t>
  </si>
  <si>
    <t>NSP XRMN3 NE (SEGUNDA)</t>
  </si>
  <si>
    <t>NSP XRMN4 BL</t>
  </si>
  <si>
    <t>NSP XRMN4 NE</t>
  </si>
  <si>
    <t>NSP XRMN4 NE (SEGUNDA)</t>
  </si>
  <si>
    <t>NSP XRMN4X NE</t>
  </si>
  <si>
    <t>NSP XRMN4X NE NEW</t>
  </si>
  <si>
    <t>NSP XRMN4X ORO</t>
  </si>
  <si>
    <t>NSP XRMN5 NE</t>
  </si>
  <si>
    <t>NSP XRMN5A NE</t>
  </si>
  <si>
    <t>NSP XRMP NE</t>
  </si>
  <si>
    <t>NSP XZ2 NE</t>
  </si>
  <si>
    <t>NSP XZ2C NE</t>
  </si>
  <si>
    <t>NSP Z3 NE</t>
  </si>
  <si>
    <t>NSP Z3C NE</t>
  </si>
  <si>
    <t>NSS IP6P NE</t>
  </si>
  <si>
    <t>NSYN HM10 NE</t>
  </si>
  <si>
    <t>NSYN HM10 NE (SEGUNDA)</t>
  </si>
  <si>
    <t>NSYN HM20 NE</t>
  </si>
  <si>
    <t>NSYN HM20P NE</t>
  </si>
  <si>
    <t>NSYN HM9 NE</t>
  </si>
  <si>
    <t>NSYN HM9 NE (SEGUNDA)</t>
  </si>
  <si>
    <t>NSYN HP10 NE</t>
  </si>
  <si>
    <t>NSYN HP10P NE</t>
  </si>
  <si>
    <t>NSYN LG G6 NE</t>
  </si>
  <si>
    <t>NSYN NOTE8 NE</t>
  </si>
  <si>
    <t>NSYN ONEP 3 NE</t>
  </si>
  <si>
    <t>NSYN ONEP 5 NE</t>
  </si>
  <si>
    <t>NSYN ONEP6T NE</t>
  </si>
  <si>
    <t>NSYN S7 NE</t>
  </si>
  <si>
    <t>NSYN S7E NE</t>
  </si>
  <si>
    <t>NSYN S8 NE</t>
  </si>
  <si>
    <t>NSYN S8+ NE</t>
  </si>
  <si>
    <t>NSYN S9 NE</t>
  </si>
  <si>
    <t>NSYN S9+ NE</t>
  </si>
  <si>
    <t>NUSB MINI GR</t>
  </si>
  <si>
    <t>NVIGOR OR</t>
  </si>
  <si>
    <t>OEM IP5 1440</t>
  </si>
  <si>
    <t>OEM IP6P 2915</t>
  </si>
  <si>
    <t>OEM IP6SP 2750</t>
  </si>
  <si>
    <t>OEM IP7 1960</t>
  </si>
  <si>
    <t>OHOYO CH</t>
  </si>
  <si>
    <t>OR SAM S20 UL NE</t>
  </si>
  <si>
    <t>ORIG LIGHT 1M</t>
  </si>
  <si>
    <t>PARAF COMPL 03 DRENA JARAB 250</t>
  </si>
  <si>
    <t>PARAF COMPL 03 EBERS MACA- 60</t>
  </si>
  <si>
    <t>PARAF COMPL 03 ENERG MACA- SUPER 120</t>
  </si>
  <si>
    <t>PARAF COMPL 03 LAJUS COLAG 180</t>
  </si>
  <si>
    <t>PARAF COMPL 03 LAJUS COLAG 20</t>
  </si>
  <si>
    <t>PARAF COMPL 03 LAJUS COLAG 350</t>
  </si>
  <si>
    <t>PARAF COMPL 03 NATES VALER 60</t>
  </si>
  <si>
    <t>PARAF COMPL 03 PLAME MELAN 50</t>
  </si>
  <si>
    <t>PARAF COMPL 03 ROBIS BIKCO 30</t>
  </si>
  <si>
    <t>PARAF COMPL 03 ROBIS GINSE 30</t>
  </si>
  <si>
    <t>PARAF COMPL 03 ROBIS GINSE 60</t>
  </si>
  <si>
    <t>PARAF COMPL 03 ROBIS REINA 30</t>
  </si>
  <si>
    <t>PARAF COMPL 03 ROBIS REVIV 60</t>
  </si>
  <si>
    <t>PARAF COPA- 03 IRISC ROSA- L</t>
  </si>
  <si>
    <t>PARAF COPA- 03 IRISC TRANS L</t>
  </si>
  <si>
    <t>PARAF COPA- 03 IRISC TRANS S</t>
  </si>
  <si>
    <t>PARAF GOTAS 03 INKAN DRAGO 30</t>
  </si>
  <si>
    <t>PARTNER BRA 5.5 GR Y NA</t>
  </si>
  <si>
    <t>PARTNER CH MEGNET</t>
  </si>
  <si>
    <t>PARTNER HF MI PLA</t>
  </si>
  <si>
    <t>PARTNER HF MI VER</t>
  </si>
  <si>
    <t>PARTNER HF SP 80 BL</t>
  </si>
  <si>
    <t>PARTNER HF Uii GT900</t>
  </si>
  <si>
    <t>PARTNER HF Uii HM9</t>
  </si>
  <si>
    <t>PARTNER HF Uii Hi-710</t>
  </si>
  <si>
    <t>PARTNER HF Uii-U7</t>
  </si>
  <si>
    <t>PATE DELSOTO PATO 130</t>
  </si>
  <si>
    <t>PATE DELSOTO PATO CLASSIC 130</t>
  </si>
  <si>
    <t>PE IP4</t>
  </si>
  <si>
    <t>PE IP5</t>
  </si>
  <si>
    <t>PIL VAR 9V X1</t>
  </si>
  <si>
    <t>PIL VAR AA X2</t>
  </si>
  <si>
    <t>PIL VAR AAA RE X2 1000</t>
  </si>
  <si>
    <t>PIL VAR AAA RE X2 800</t>
  </si>
  <si>
    <t>PIL VAR AAA X12</t>
  </si>
  <si>
    <t>PIL VAR AAA X12 EAN</t>
  </si>
  <si>
    <t>PIL VAR AAA X4 800</t>
  </si>
  <si>
    <t>PIL VAR AAA X4 800 EAN</t>
  </si>
  <si>
    <t>PIL VAR AAA X8</t>
  </si>
  <si>
    <t>PIL VAR AAA X8 EAN</t>
  </si>
  <si>
    <t>PIL VAR V13GA</t>
  </si>
  <si>
    <t>PIL VAR V13GA EAN</t>
  </si>
  <si>
    <t>PIL VAR V23GA</t>
  </si>
  <si>
    <t>PIL VAR V23GA EAN</t>
  </si>
  <si>
    <t>POWER BANK H 13000</t>
  </si>
  <si>
    <t>POWER BANK H 5000</t>
  </si>
  <si>
    <t>POWER BANK WS Qi 10000</t>
  </si>
  <si>
    <t>PROTE CAMAR 02 HUAWE P20LI NE</t>
  </si>
  <si>
    <t>PROTE CAMAR 02 HUAWE P30-- NE</t>
  </si>
  <si>
    <t>PROTE CAMAR 02 IPHON 11PRO BL</t>
  </si>
  <si>
    <t>PROTE CAMAR 02 IPHON X---- NE</t>
  </si>
  <si>
    <t>PROTE CAMAR 02 IPHON XR--- NE</t>
  </si>
  <si>
    <t>PROTE CAMAR 02 IPHON XS--- NE</t>
  </si>
  <si>
    <t>PROTE CAMAR 02 IPHON XSMAX  NE</t>
  </si>
  <si>
    <t>PROTE CAMAR 02 IPHON XSMAX NE</t>
  </si>
  <si>
    <t>PROTE CAMAR 02 SAMSU A50-- NE</t>
  </si>
  <si>
    <t>PROTE CAMAR 02 SAMSU S10-- NE</t>
  </si>
  <si>
    <t>PROTE CAMAR 02 SAMSU S10PL NE</t>
  </si>
  <si>
    <t>PROTE CAMAR 02 XIAOM MI9-- NE</t>
  </si>
  <si>
    <t>PROTE CAMAR 02 XIAOM MI9SE NE</t>
  </si>
  <si>
    <t>PROTE CAMAR 04 3MK-- IPHON 11PRO 4U TR</t>
  </si>
  <si>
    <t>PROTE CAMAR 04 3MK-- IPHON XS--- 4U TR</t>
  </si>
  <si>
    <t>PROTE CAMAR 04 3MK-- SAMSU A51-- 4U TR</t>
  </si>
  <si>
    <t>PROTE CAMAR 04 3MK-- SAMSU A71-- 4U TR</t>
  </si>
  <si>
    <t>PROTE CAMAR 04 3MK-- SAMSU S10-- 4U TR</t>
  </si>
  <si>
    <t>PROTE CAMAR 04 3MK-- XIAOMI MIN10L 4U TR</t>
  </si>
  <si>
    <t>PROTE CAMAR 04 3MK-- XIAOMI RNO8T 4U TR</t>
  </si>
  <si>
    <t>PROTE CAMAR 04 3MK-- XIAOMI RNOT9 4U TR</t>
  </si>
  <si>
    <t>PT CTN 3D CP+ MAX A8 2018 NE</t>
  </si>
  <si>
    <t>PT CTN 3D CP+ MAX IPX NE</t>
  </si>
  <si>
    <t>PT CTN 3D CP+ MAX IPXR NE</t>
  </si>
  <si>
    <t>PT CTN 3D CP+ MAX IPXSMAX NE</t>
  </si>
  <si>
    <t>PT CTNH A3 2017</t>
  </si>
  <si>
    <t>PT CTNH IPX</t>
  </si>
  <si>
    <t>PT CTNH J5 2016</t>
  </si>
  <si>
    <t>PT CTNH J7 2016</t>
  </si>
  <si>
    <t>PT NFS A8 2018 RO</t>
  </si>
  <si>
    <t>PT NFS HE7S RO</t>
  </si>
  <si>
    <t>PT NFS HM10 OR</t>
  </si>
  <si>
    <t>PT NFS HM10 RO</t>
  </si>
  <si>
    <t>PT NFS HM10L RO</t>
  </si>
  <si>
    <t>PT NFS HP20 OR</t>
  </si>
  <si>
    <t>PT NFS HP20 RO</t>
  </si>
  <si>
    <t>PT NFS HP20P OR</t>
  </si>
  <si>
    <t>PT NFS HP20P RO</t>
  </si>
  <si>
    <t>PT NFS IP7 RO</t>
  </si>
  <si>
    <t>PT NFS IP8 OR</t>
  </si>
  <si>
    <t>PT NFS IP8 RO</t>
  </si>
  <si>
    <t>PT NFS IP8P RO</t>
  </si>
  <si>
    <t>PT NFS IPX RO</t>
  </si>
  <si>
    <t>PT NFS J3 2017 RO</t>
  </si>
  <si>
    <t>PT NFS S8 RO</t>
  </si>
  <si>
    <t>PT NFS S8P OR</t>
  </si>
  <si>
    <t>PT NFS S8P RO</t>
  </si>
  <si>
    <t>PT NFS S9 RO</t>
  </si>
  <si>
    <t>PT NFS XRM4A RO</t>
  </si>
  <si>
    <t>PT NFS XRM4X OR</t>
  </si>
  <si>
    <t>PT NFS XRM4X RO</t>
  </si>
  <si>
    <t>PT NN A5 2016 TRA</t>
  </si>
  <si>
    <t>PT NN HM10L TRA</t>
  </si>
  <si>
    <t>PT NN J5 2016 TRA</t>
  </si>
  <si>
    <t>PT NQ HP10L NE</t>
  </si>
  <si>
    <t>PT NQ HP20 MA</t>
  </si>
  <si>
    <t>PT NQ HP20L MA</t>
  </si>
  <si>
    <t>PT NQ HP20L NE</t>
  </si>
  <si>
    <t>PT NQ HP20P MA</t>
  </si>
  <si>
    <t>PT NQ IP7 MA</t>
  </si>
  <si>
    <t>PT NQ IP7P MA</t>
  </si>
  <si>
    <t>PT NQ J5 2017 MA</t>
  </si>
  <si>
    <t>PT NQ J7 2016 NE</t>
  </si>
  <si>
    <t>PT NQ J7 2017 MA</t>
  </si>
  <si>
    <t>PT NQ J7 2017 NE</t>
  </si>
  <si>
    <t>PT NQ NOTE8 NE</t>
  </si>
  <si>
    <t>PT NQ NOTE9 MA</t>
  </si>
  <si>
    <t>PT NQ NOTE9 NE</t>
  </si>
  <si>
    <t>QC J1 (2016) ROS</t>
  </si>
  <si>
    <t>RABBIT S6 ROS</t>
  </si>
  <si>
    <t>REMAX AURI RBT1 BLA</t>
  </si>
  <si>
    <t>REMAX AURI RBT1 NE</t>
  </si>
  <si>
    <t>REMAX AURI RM-502 BLA</t>
  </si>
  <si>
    <t>REMAX AURI RM-502 MENTA</t>
  </si>
  <si>
    <t>REMAX AURI RM-502 NE</t>
  </si>
  <si>
    <t>REMAX AURI RM-502 RO</t>
  </si>
  <si>
    <t>REMAX AURI RM-512 NE</t>
  </si>
  <si>
    <t>REMAX AURI RM-512 PLA</t>
  </si>
  <si>
    <t>REMAX AURI RM-512 RO</t>
  </si>
  <si>
    <t>REMAX AURI RM-512 ROS</t>
  </si>
  <si>
    <t>REMAX AURI RW106 NE</t>
  </si>
  <si>
    <t>REMAX CARGADOR IQ</t>
  </si>
  <si>
    <t>REMAX CARGADOR IQ GR</t>
  </si>
  <si>
    <t>REMAX CARGADOR IQ VINILO</t>
  </si>
  <si>
    <t>REMAX MICRO USB AZCLA</t>
  </si>
  <si>
    <t>REMAX RM-C17 NE AMA</t>
  </si>
  <si>
    <t>REMAX SOPORTE CARGA</t>
  </si>
  <si>
    <t>RIÑO AZ</t>
  </si>
  <si>
    <t>RIÑO CRIS (5.5) AZ</t>
  </si>
  <si>
    <t>RIÑO CRIS (5.5) NE</t>
  </si>
  <si>
    <t>RIÑO LUZ NE</t>
  </si>
  <si>
    <t>RIÑO ROS</t>
  </si>
  <si>
    <t>RIÑONERA</t>
  </si>
  <si>
    <t>ROAR AD A5 (2016) SEMI TRA</t>
  </si>
  <si>
    <t>ROAR AD A5 (2017) RO</t>
  </si>
  <si>
    <t>ROAR AD ALC PIXI 4 (4.0) RO</t>
  </si>
  <si>
    <t>ROAR AD ALC PIXI 4 (5.0) GR</t>
  </si>
  <si>
    <t>ROAR AD ALC PIXI 4 (6.0) AZ</t>
  </si>
  <si>
    <t>ROAR AD AZF3 (ZE520KL) GR</t>
  </si>
  <si>
    <t>ROAR AD AZF3 DELUXE (ZS570KL) GR</t>
  </si>
  <si>
    <t>ROAR AD AZF3 DELUXE (ZS570KL) NE</t>
  </si>
  <si>
    <t>ROAR AD AZF3 LASER (ZC551KL) GR</t>
  </si>
  <si>
    <t>ROAR AD AZF3 LASER (ZC551KL) NE</t>
  </si>
  <si>
    <t>ROAR AD COREP NE</t>
  </si>
  <si>
    <t>ROAR AD G4 GR</t>
  </si>
  <si>
    <t>ROAR AD HH7 VERD PIST</t>
  </si>
  <si>
    <t>ROAR AD HH8 GR</t>
  </si>
  <si>
    <t>ROAR AD HM8 GR</t>
  </si>
  <si>
    <t>ROAR AD HM9 GR</t>
  </si>
  <si>
    <t>ROAR AD HP8L AZ</t>
  </si>
  <si>
    <t>ROAR AD HP9 AZ</t>
  </si>
  <si>
    <t>ROAR AD HP9L AZ</t>
  </si>
  <si>
    <t>ROAR AD HP9P LIL</t>
  </si>
  <si>
    <t>ROAR AD HTCO M10 GR</t>
  </si>
  <si>
    <t>ROAR AD HUA P20P TRA</t>
  </si>
  <si>
    <t>ROAR AD HY3 II NE</t>
  </si>
  <si>
    <t>ROAR AD IP6 GR</t>
  </si>
  <si>
    <t>ROAR AD IP6 LIL</t>
  </si>
  <si>
    <t>ROAR AD IP6P AZ</t>
  </si>
  <si>
    <t>ROAR AD IP6P SEMI TRA</t>
  </si>
  <si>
    <t>ROAR AD IP7 AZ</t>
  </si>
  <si>
    <t>ROAR AD IP7P NE</t>
  </si>
  <si>
    <t>ROAR AD IP7P SEM TRA</t>
  </si>
  <si>
    <t>ROAR AD J1 (2015) NE</t>
  </si>
  <si>
    <t>ROAR AD J1 (2016) NE</t>
  </si>
  <si>
    <t>ROAR AD K10 GR</t>
  </si>
  <si>
    <t>ROAR AD K4 GR</t>
  </si>
  <si>
    <t>ROAR AD LEN VIBE C NE</t>
  </si>
  <si>
    <t>ROAR AD LUMIA 650 NE</t>
  </si>
  <si>
    <t>ROAR AD S6 SEMI TRA</t>
  </si>
  <si>
    <t>ROAR AD S7 SEMI TRA</t>
  </si>
  <si>
    <t>ROAR AD X CAM NE</t>
  </si>
  <si>
    <t>ROAR AD X SCREEN GR</t>
  </si>
  <si>
    <t>ROAR AD XMIA3 MENTA</t>
  </si>
  <si>
    <t>ROAR AD XMIA3 ROSA</t>
  </si>
  <si>
    <t>ROAR ARMOR CARB SA S20 RO</t>
  </si>
  <si>
    <t>ROAR ARMOR CARB SA S20P RO</t>
  </si>
  <si>
    <t>ROAR ARMOR CARB SA S20U RO</t>
  </si>
  <si>
    <t>ROAR ARMOR GEL XMi8</t>
  </si>
  <si>
    <t>ROAR ARMOR GEL XMi9</t>
  </si>
  <si>
    <t>ROAR DIARY A5 RO</t>
  </si>
  <si>
    <t>ROAR DIARY ACE STY NE</t>
  </si>
  <si>
    <t>ROAR DIARY COREP RO</t>
  </si>
  <si>
    <t>ROAR DIARY G3B NE</t>
  </si>
  <si>
    <t>ROAR DIARY G4 RO</t>
  </si>
  <si>
    <t>ROAR DIARY G4 STY RO</t>
  </si>
  <si>
    <t>ROAR DIARY HP9 NE</t>
  </si>
  <si>
    <t>ROAR DIARY HP9P NE</t>
  </si>
  <si>
    <t>ROAR DIARY HP9P RO</t>
  </si>
  <si>
    <t>ROAR DIARY IP6 ROS</t>
  </si>
  <si>
    <t>ROAR DIARY IP6P LIL</t>
  </si>
  <si>
    <t>ROAR DIARY IP7 RO</t>
  </si>
  <si>
    <t>ROAR DIARY IP7P NE</t>
  </si>
  <si>
    <t>ROAR DIARY J1 (2016) NE</t>
  </si>
  <si>
    <t>ROAR DIARY J1 NE</t>
  </si>
  <si>
    <t>ROAR DIARY J5 RO</t>
  </si>
  <si>
    <t>ROAR DIARY K10 NE</t>
  </si>
  <si>
    <t>ROAR DIARY M4A NE</t>
  </si>
  <si>
    <t>ROAR DIARY S4 ROS</t>
  </si>
  <si>
    <t>ROAR DIARY S6E RO</t>
  </si>
  <si>
    <t>ROAR DIARY S6E ROS</t>
  </si>
  <si>
    <t>ROAR DIARY S6EP RO</t>
  </si>
  <si>
    <t>ROAR DIARY S7 RO</t>
  </si>
  <si>
    <t>ROAR DIARY S7E VER</t>
  </si>
  <si>
    <t>ROAR DIARY SONY M5 NE</t>
  </si>
  <si>
    <t>ROAR DIARY Z1 RO</t>
  </si>
  <si>
    <t>ROAR DIARY Z3 RO</t>
  </si>
  <si>
    <t>ROAR DIARY Z5 NE</t>
  </si>
  <si>
    <t>ROAR DIARY Z5C NE</t>
  </si>
  <si>
    <t>ROAR FANCY AZF2 NE</t>
  </si>
  <si>
    <t>ROAR FANCY G5 NE</t>
  </si>
  <si>
    <t>ROAR FANCY HP8L NE</t>
  </si>
  <si>
    <t>ROAR FANCY K10 NE</t>
  </si>
  <si>
    <t>ROAR FANCY LUMIA 650 NE</t>
  </si>
  <si>
    <t>ROAR FANCY S6EP NE</t>
  </si>
  <si>
    <t>ROAR FANCY S7E NE</t>
  </si>
  <si>
    <t>ROAR FANCY XM4 NE</t>
  </si>
  <si>
    <t>ROAR FANCY XM4 RO</t>
  </si>
  <si>
    <t>ROAR FANCY XPOCO F1 NE</t>
  </si>
  <si>
    <t>ROAR FANCY XRMN3 NE</t>
  </si>
  <si>
    <t>ROAR FANCY XRMN3 RO</t>
  </si>
  <si>
    <t>ROAR GRAND NEO LIL</t>
  </si>
  <si>
    <t>ROAR NOB A3 (2016) NE</t>
  </si>
  <si>
    <t>ROAR NOB A3 (2017) MEN</t>
  </si>
  <si>
    <t>ROAR NOB A3 (2017) NE</t>
  </si>
  <si>
    <t>ROAR NOB A3 (2017) OR</t>
  </si>
  <si>
    <t>ROAR NOB A3 (2017) ROS</t>
  </si>
  <si>
    <t>ROAR NOB A3 MEN</t>
  </si>
  <si>
    <t>ROAR NOB A3 ROS</t>
  </si>
  <si>
    <t>ROAR NOB A5 (2016) NE</t>
  </si>
  <si>
    <t>ROAR NOB A5 (2017) MEN</t>
  </si>
  <si>
    <t>ROAR NOB A5 (2017) NE</t>
  </si>
  <si>
    <t>ROAR NOB A5 (2017) OR</t>
  </si>
  <si>
    <t>ROAR NOB A5 (2017) ROS</t>
  </si>
  <si>
    <t>ROAR NOB A5 MEN</t>
  </si>
  <si>
    <t>ROAR NOB A5 ROS</t>
  </si>
  <si>
    <t>ROAR NOB G3 ROS</t>
  </si>
  <si>
    <t>ROAR NOB G3B MEN</t>
  </si>
  <si>
    <t>ROAR NOB G3B NE</t>
  </si>
  <si>
    <t>ROAR NOB G3B OR</t>
  </si>
  <si>
    <t>ROAR NOB G3B ROS</t>
  </si>
  <si>
    <t>ROAR NOB G4 OR</t>
  </si>
  <si>
    <t>ROAR NOB G5 MEN</t>
  </si>
  <si>
    <t>ROAR NOB G5 NE</t>
  </si>
  <si>
    <t>ROAR NOB GRAND NEO MEN</t>
  </si>
  <si>
    <t>ROAR NOB GRAND NEO OR</t>
  </si>
  <si>
    <t>ROAR NOB GRAND NEO ROS</t>
  </si>
  <si>
    <t>ROAR NOB HP10 MEN</t>
  </si>
  <si>
    <t>ROAR NOB HP10 NE</t>
  </si>
  <si>
    <t>ROAR NOB HP10 OR</t>
  </si>
  <si>
    <t>ROAR NOB HP10 ROS</t>
  </si>
  <si>
    <t>ROAR NOB HP10L MEN</t>
  </si>
  <si>
    <t>ROAR NOB HP10L NE</t>
  </si>
  <si>
    <t>ROAR NOB HP10L OR</t>
  </si>
  <si>
    <t>ROAR NOB HP10L ROS</t>
  </si>
  <si>
    <t>ROAR NOB HP8 MEN</t>
  </si>
  <si>
    <t>ROAR NOB HP8 OR</t>
  </si>
  <si>
    <t>ROAR NOB HP8 ROS</t>
  </si>
  <si>
    <t>ROAR NOB HP8L NE</t>
  </si>
  <si>
    <t>ROAR NOB HP9 MEN</t>
  </si>
  <si>
    <t>ROAR NOB HP9 ROS</t>
  </si>
  <si>
    <t>ROAR NOB HP9L NE</t>
  </si>
  <si>
    <t>ROAR NOB HP9P MEN</t>
  </si>
  <si>
    <t>ROAR NOB HP9P NE</t>
  </si>
  <si>
    <t>ROAR NOB HP9P OR</t>
  </si>
  <si>
    <t>ROAR NOB HP9P ROS</t>
  </si>
  <si>
    <t>ROAR NOB HUA P8L NE</t>
  </si>
  <si>
    <t>ROAR NOB IP5 MEN</t>
  </si>
  <si>
    <t>ROAR NOB IP5 OR</t>
  </si>
  <si>
    <t>ROAR NOB IP5 ROS</t>
  </si>
  <si>
    <t>ROAR NOB IP6 MEN</t>
  </si>
  <si>
    <t>ROAR NOB IP6 NE</t>
  </si>
  <si>
    <t>ROAR NOB IP6 OR</t>
  </si>
  <si>
    <t>ROAR NOB IP6 ROS</t>
  </si>
  <si>
    <t>ROAR NOB IP6P MEN</t>
  </si>
  <si>
    <t>ROAR NOB IP6P NE</t>
  </si>
  <si>
    <t>ROAR NOB IP6P OR</t>
  </si>
  <si>
    <t>ROAR NOB IP6P ROS</t>
  </si>
  <si>
    <t>ROAR NOB IP7 MEN</t>
  </si>
  <si>
    <t>ROAR NOB IP7 NE</t>
  </si>
  <si>
    <t>ROAR NOB IP7 OR</t>
  </si>
  <si>
    <t>ROAR NOB IP7 ROS</t>
  </si>
  <si>
    <t>ROAR NOB IP7P MEN</t>
  </si>
  <si>
    <t>ROAR NOB IP7P NE</t>
  </si>
  <si>
    <t>ROAR NOB IP7P OR</t>
  </si>
  <si>
    <t>ROAR NOB IP7P ROS</t>
  </si>
  <si>
    <t>ROAR NOB J1 (2016) MEN</t>
  </si>
  <si>
    <t>ROAR NOB J1 (2016) NE</t>
  </si>
  <si>
    <t>ROAR NOB J1 (2016) OR</t>
  </si>
  <si>
    <t>ROAR NOB J1 (2016) ROS</t>
  </si>
  <si>
    <t>ROAR NOB J1 MEN</t>
  </si>
  <si>
    <t>ROAR NOB J1 NE</t>
  </si>
  <si>
    <t>ROAR NOB J1 OR</t>
  </si>
  <si>
    <t>ROAR NOB J1 ROS</t>
  </si>
  <si>
    <t>ROAR NOB J2 (2016) MEN</t>
  </si>
  <si>
    <t>ROAR NOB J2 (2016) NE</t>
  </si>
  <si>
    <t>ROAR NOB J2 (2016) OR</t>
  </si>
  <si>
    <t>ROAR NOB J2 (2016) ROS</t>
  </si>
  <si>
    <t>ROAR NOB J3 NE</t>
  </si>
  <si>
    <t>ROAR NOB J5 (2016) NE</t>
  </si>
  <si>
    <t>ROAR NOB J5 MEN</t>
  </si>
  <si>
    <t>ROAR NOB J5 ROS</t>
  </si>
  <si>
    <t>ROAR NOB K10 (2017) MEN</t>
  </si>
  <si>
    <t>ROAR NOB K10 (2017) NE</t>
  </si>
  <si>
    <t>ROAR NOB K10 (2017) ROS</t>
  </si>
  <si>
    <t>ROAR NOB K10 ROS</t>
  </si>
  <si>
    <t>ROAR NOB K4 MEN</t>
  </si>
  <si>
    <t>ROAR NOB K4 NE</t>
  </si>
  <si>
    <t>ROAR NOB K4 OR</t>
  </si>
  <si>
    <t>ROAR NOB K4 ROS</t>
  </si>
  <si>
    <t>ROAR NOB LUMIA 650 MEN</t>
  </si>
  <si>
    <t>ROAR NOB LUMIA 650 OR</t>
  </si>
  <si>
    <t>ROAR NOB LUMIA 650 ROS</t>
  </si>
  <si>
    <t>ROAR NOB M5 MEN</t>
  </si>
  <si>
    <t>ROAR NOB M5 NE</t>
  </si>
  <si>
    <t>ROAR NOB M5 OR</t>
  </si>
  <si>
    <t>ROAR NOB M5 ROS</t>
  </si>
  <si>
    <t>ROAR NOB S6EP MEN</t>
  </si>
  <si>
    <t>ROAR NOB S6EP OR</t>
  </si>
  <si>
    <t>ROAR NOB S6EP ROS</t>
  </si>
  <si>
    <t>ROAR NOB S7 MEN</t>
  </si>
  <si>
    <t>ROAR NOB S7 NE</t>
  </si>
  <si>
    <t>ROAR NOB S7 OR</t>
  </si>
  <si>
    <t>ROAR NOB S7 ROS</t>
  </si>
  <si>
    <t>ROAR NOB S7E MEN</t>
  </si>
  <si>
    <t>ROAR NOB S7E NE</t>
  </si>
  <si>
    <t>ROAR NOB S7E OR</t>
  </si>
  <si>
    <t>ROAR NOB S7E ROS</t>
  </si>
  <si>
    <t>ROAR NOB S8 MEN</t>
  </si>
  <si>
    <t>ROAR NOB S8 NE</t>
  </si>
  <si>
    <t>ROAR NOB S8 OR</t>
  </si>
  <si>
    <t>ROAR NOB S8 ROS</t>
  </si>
  <si>
    <t>ROAR NOB S8+ MEN</t>
  </si>
  <si>
    <t>ROAR NOB S8+ NE</t>
  </si>
  <si>
    <t>ROAR NOB S8+ OR</t>
  </si>
  <si>
    <t>ROAR NOB S8+ ROS</t>
  </si>
  <si>
    <t>ROAR NOB TREND LITE MEN</t>
  </si>
  <si>
    <t>ROAR NOB TREND LITE OR</t>
  </si>
  <si>
    <t>ROAR NOB TREND LITE ROS</t>
  </si>
  <si>
    <t>ROAR NOB Z1 MEN</t>
  </si>
  <si>
    <t>ROAR NOB Z1 OR</t>
  </si>
  <si>
    <t>ROAR NOB Z1 ROS</t>
  </si>
  <si>
    <t>ROAR NOB Z3 OR</t>
  </si>
  <si>
    <t>ROAR NOB Z3 ROS</t>
  </si>
  <si>
    <t>ROAR NOB Z5 MEN</t>
  </si>
  <si>
    <t>ROAR NOB Z5 ROS</t>
  </si>
  <si>
    <t>ROAR NOB Z5C MEN</t>
  </si>
  <si>
    <t>ROAR NOB Z5C OR</t>
  </si>
  <si>
    <t>ROAR NOB Z5C ROS</t>
  </si>
  <si>
    <t>ROAR NX5 AMA</t>
  </si>
  <si>
    <t>ROAR NX5 AZ</t>
  </si>
  <si>
    <t>ROAR NX5 NE</t>
  </si>
  <si>
    <t>ROAR UT G4 TRA</t>
  </si>
  <si>
    <t>ROAR UT G5 TRA</t>
  </si>
  <si>
    <t>ROAR UT GP TRA</t>
  </si>
  <si>
    <t>ROAR UT HP9P TRA</t>
  </si>
  <si>
    <t>ROAR UT J1 (2015) TRA</t>
  </si>
  <si>
    <t>ROAR UT J1 (2016) TRA</t>
  </si>
  <si>
    <t>ROAR UT J2 (2016) TRA</t>
  </si>
  <si>
    <t>ROAR UT J3 (2016)</t>
  </si>
  <si>
    <t>ROAR UT J5 ROS</t>
  </si>
  <si>
    <t>ROAR UT K4 TRA</t>
  </si>
  <si>
    <t>ROAR UT S3 ROS</t>
  </si>
  <si>
    <t>ROAR UT S5 ROS</t>
  </si>
  <si>
    <t>ROAR UT S6 AMA</t>
  </si>
  <si>
    <t>ROAR UT S6EP TRA</t>
  </si>
  <si>
    <t>ROAR UT S7 AMA</t>
  </si>
  <si>
    <t>ROAR UT S7 ROS</t>
  </si>
  <si>
    <t>ROAR UT S7E ROS</t>
  </si>
  <si>
    <t>ROAR UT Z TRA</t>
  </si>
  <si>
    <t>ROAR UT Z1 AMA</t>
  </si>
  <si>
    <t>ROAR UT Z2 ROS</t>
  </si>
  <si>
    <t>ROAR UT Z3 TRA</t>
  </si>
  <si>
    <t>ROCK DR.V IP6 NE</t>
  </si>
  <si>
    <t>ROCK EX NX5 AZ (SEGUNDA)</t>
  </si>
  <si>
    <t>ROCK EX NX5 BLA</t>
  </si>
  <si>
    <t>ROCK EX NX5 NA</t>
  </si>
  <si>
    <t>ROCK EX NX5 NA (SEGUNDA)</t>
  </si>
  <si>
    <t>SB HP8 NE (SEGUNDA)</t>
  </si>
  <si>
    <t>SB IP6 BL</t>
  </si>
  <si>
    <t>SB IP6 NE</t>
  </si>
  <si>
    <t>SB IP6P NE</t>
  </si>
  <si>
    <t>SB S6E NA</t>
  </si>
  <si>
    <t>SENZIA CREM FAC ARGAN 50 ml</t>
  </si>
  <si>
    <t>SKY 5D A3 2017 NE</t>
  </si>
  <si>
    <t>SKY 5D A5 2017 NE</t>
  </si>
  <si>
    <t>SKY 5D A6 2018 NE</t>
  </si>
  <si>
    <t>SKY 5D A6 Plus 2018 NE</t>
  </si>
  <si>
    <t>SKY 5D A7 2017 NE</t>
  </si>
  <si>
    <t>SKY 5D A8 2018 NE</t>
  </si>
  <si>
    <t>SKY 5D A8P 2018 NE</t>
  </si>
  <si>
    <t>SKY 5D A9 STAR LITE NE</t>
  </si>
  <si>
    <t>SKY 5D A9 STAR NE</t>
  </si>
  <si>
    <t>SKY 5D IP6 NE</t>
  </si>
  <si>
    <t>SKY 5D IP6P NE</t>
  </si>
  <si>
    <t>SKY 5D IP7 NE</t>
  </si>
  <si>
    <t>SKY 5D IP7P NE</t>
  </si>
  <si>
    <t>SKY 5D IP8 NE</t>
  </si>
  <si>
    <t>SKY 5D IP8P NE</t>
  </si>
  <si>
    <t>SKY 5D IPX NE</t>
  </si>
  <si>
    <t>SKY 5D J3 PRO 2017 NE</t>
  </si>
  <si>
    <t>SKY 5D J4 2018 NE</t>
  </si>
  <si>
    <t>SKY 5D J5 PRIME NE</t>
  </si>
  <si>
    <t>SKY 5D J5 PRO 2017 NE</t>
  </si>
  <si>
    <t>SKY 5D J6 2018 NE</t>
  </si>
  <si>
    <t>SKY 5D J7 MAX NE</t>
  </si>
  <si>
    <t>SKY 5D J7 PRIME 2 NE</t>
  </si>
  <si>
    <t>SKY 5D J7 PRIME NE</t>
  </si>
  <si>
    <t>SKY 5D J7 PRO 2017 NE</t>
  </si>
  <si>
    <t>SKY 9H A3 2017 NE</t>
  </si>
  <si>
    <t>SKY 9H A5 2017 NE</t>
  </si>
  <si>
    <t>SKY 9H A7 2017 NE</t>
  </si>
  <si>
    <t>SKY 9H A8 NE</t>
  </si>
  <si>
    <t>SKY 9H A8P NE</t>
  </si>
  <si>
    <t>SKY 9H A9 STAR LITE NE</t>
  </si>
  <si>
    <t>SKY 9H A9 STAR NE</t>
  </si>
  <si>
    <t>SKY 9H HM10 NE</t>
  </si>
  <si>
    <t>SKY 9H HM10L NE</t>
  </si>
  <si>
    <t>SKY 9H HM10P NE</t>
  </si>
  <si>
    <t>SKY 9H HP20 NE</t>
  </si>
  <si>
    <t>SKY 9H HP20L NE</t>
  </si>
  <si>
    <t>SKY 9H HP20P NE</t>
  </si>
  <si>
    <t>SKY 9H HY7 PRIME 2018 NE</t>
  </si>
  <si>
    <t>SKY 9H HY9 2018 NE</t>
  </si>
  <si>
    <t>SKY 9H J3 2017 NE</t>
  </si>
  <si>
    <t>SKY 9H J4 2018 NE</t>
  </si>
  <si>
    <t>SKY 9H J5 2017 NE</t>
  </si>
  <si>
    <t>SKY 9H J6 2018 NE</t>
  </si>
  <si>
    <t>SKY 9H J7 2017 NE</t>
  </si>
  <si>
    <t>SKY 9H J7 2018 NE</t>
  </si>
  <si>
    <t>SKY 9H J7 PRIME 2 NE</t>
  </si>
  <si>
    <t>SKY 9H J8 2018 NE</t>
  </si>
  <si>
    <t>SKY 9H K10 2017 NE</t>
  </si>
  <si>
    <t>SKY 9H K8 2017 NE</t>
  </si>
  <si>
    <t>SKY 9H NOK 7 NE</t>
  </si>
  <si>
    <t>SKY 9H NOK 7P</t>
  </si>
  <si>
    <t>SKY 9H NOK 8</t>
  </si>
  <si>
    <t>SKY 9H ONEP3 NE</t>
  </si>
  <si>
    <t>SKY 9H ONEP5 NE</t>
  </si>
  <si>
    <t>SKY 9H ONEP5T NE</t>
  </si>
  <si>
    <t>SKY 9H ONEP6 NE</t>
  </si>
  <si>
    <t>SKY 9H R15 NE</t>
  </si>
  <si>
    <t>SKY 9H R15PRO NE</t>
  </si>
  <si>
    <t>SKY 9H XM6X NE</t>
  </si>
  <si>
    <t>SKY 9H XM8 NE</t>
  </si>
  <si>
    <t>SKY 9H XM8SE NE</t>
  </si>
  <si>
    <t>SKY 9H XMIX2S NE</t>
  </si>
  <si>
    <t>SKY 9H XRM6 NE</t>
  </si>
  <si>
    <t>SKY 9H XRM6P NE</t>
  </si>
  <si>
    <t>SKY CARBON A7 2018 NE</t>
  </si>
  <si>
    <t>SKY CARBON A8 2018 NE</t>
  </si>
  <si>
    <t>SKY CARBON A8P 2018 NE</t>
  </si>
  <si>
    <t>SKY CARBON G7 THINQ NE</t>
  </si>
  <si>
    <t>SKY CARBON HM10 NE</t>
  </si>
  <si>
    <t>SKY CARBON HM10P NE</t>
  </si>
  <si>
    <t>SKY CARBON HP20 NE</t>
  </si>
  <si>
    <t>SKY CARBON HP20L NE</t>
  </si>
  <si>
    <t>SKY CARBON HP20P NE</t>
  </si>
  <si>
    <t>SKY CARBON HY6 2018 NE</t>
  </si>
  <si>
    <t>SKY CARBON HY7 2018 NE</t>
  </si>
  <si>
    <t>SKY CARBON J8 2018 NE</t>
  </si>
  <si>
    <t>SKY CARBON K11 NE</t>
  </si>
  <si>
    <t>SKY CARBON MOTO Z3 PLAY NE</t>
  </si>
  <si>
    <t>SKY CARBON NOTE 8 NE</t>
  </si>
  <si>
    <t>SKY CARBON ONEP5 NE</t>
  </si>
  <si>
    <t>SKY CARBON ONEP5T NE</t>
  </si>
  <si>
    <t>SKY CARBON ONEP6 NE</t>
  </si>
  <si>
    <t>SKY CARBON S8 NE</t>
  </si>
  <si>
    <t>SKY CARBON S8P NE</t>
  </si>
  <si>
    <t>SKY CARBON S9 NE</t>
  </si>
  <si>
    <t>SKY CARBON S9P NE</t>
  </si>
  <si>
    <t>SKY CARBON XA2 ULTRA NE</t>
  </si>
  <si>
    <t>SKY CARBON XM8 NE</t>
  </si>
  <si>
    <t>SKY CARBON XMAX3 NE</t>
  </si>
  <si>
    <t>SKY CARBON XMIX2 NE</t>
  </si>
  <si>
    <t>SKY CARBON XRM6 NE</t>
  </si>
  <si>
    <t>SKY CARBON XRM6P NE</t>
  </si>
  <si>
    <t>SKY CARBON XZ1C NE</t>
  </si>
  <si>
    <t>SKY CARBON XZ3 NE</t>
  </si>
  <si>
    <t>SKY FOC A5 2018 NE</t>
  </si>
  <si>
    <t>SKY FOC A6 2018 NE</t>
  </si>
  <si>
    <t>SKY FOC A6P 2018 NE</t>
  </si>
  <si>
    <t>SKY FOC HHP7C NE</t>
  </si>
  <si>
    <t>SKY FOC HM10 NE</t>
  </si>
  <si>
    <t>SKY FOC HM10P NE</t>
  </si>
  <si>
    <t>SKY FOC HP20 NE</t>
  </si>
  <si>
    <t>SKY FOC HP20L NE</t>
  </si>
  <si>
    <t>SKY FOC HP20P NE</t>
  </si>
  <si>
    <t>SKY FOC HY9 2018 NE</t>
  </si>
  <si>
    <t>SKY FOC J6 2018 NE</t>
  </si>
  <si>
    <t>SKY FOC J7 2018 NE</t>
  </si>
  <si>
    <t>SKY FOC J8 2018 NE</t>
  </si>
  <si>
    <t>SKY FOC NOTE 8 NE</t>
  </si>
  <si>
    <t>SKY FOC S8 NE</t>
  </si>
  <si>
    <t>SKY FOC S8P NE</t>
  </si>
  <si>
    <t>SKY FOC S9 NE</t>
  </si>
  <si>
    <t>SKY FOC S9P NE</t>
  </si>
  <si>
    <t>SKY FOC VIVO V9 NE</t>
  </si>
  <si>
    <t>SKY FOC VIVO X21 NE</t>
  </si>
  <si>
    <t>SKY FOC XM8 NE</t>
  </si>
  <si>
    <t>SKY FOC XM8SE NE</t>
  </si>
  <si>
    <t>SKY FOC XMIX2 NE</t>
  </si>
  <si>
    <t>SKY FOC XMIX2S NE</t>
  </si>
  <si>
    <t>SKY FOC XRM6 NE</t>
  </si>
  <si>
    <t>SKY FOC XRM6P NE</t>
  </si>
  <si>
    <t>SKY MAGNET HH10 NE</t>
  </si>
  <si>
    <t>SKY MAGNET HM10 NE</t>
  </si>
  <si>
    <t>SKY MAGNET HM10P NE</t>
  </si>
  <si>
    <t>SKY MAGNET HM10P RO</t>
  </si>
  <si>
    <t>SKY MAGNET HP20 NE</t>
  </si>
  <si>
    <t>SKY MAGNET HP20 RO</t>
  </si>
  <si>
    <t>SKY MAGNET HP20L NE</t>
  </si>
  <si>
    <t>SKY MAGNET HP20L RO</t>
  </si>
  <si>
    <t>SKY MAGNET HP20P NE</t>
  </si>
  <si>
    <t>SKY MAGNET HP20P RO</t>
  </si>
  <si>
    <t>SKY MAGNET HV10 NE</t>
  </si>
  <si>
    <t>SKY MAGNET IP6 NE</t>
  </si>
  <si>
    <t>SKY MAGNET IP6 RO</t>
  </si>
  <si>
    <t>SKY MAGNET IP6P NE</t>
  </si>
  <si>
    <t>SKY MAGNET IP7 NE</t>
  </si>
  <si>
    <t>SKY MAGNET IP7 RO</t>
  </si>
  <si>
    <t>SKY MAGNET IP7P NE</t>
  </si>
  <si>
    <t>SKY MAGNET IP7P RO</t>
  </si>
  <si>
    <t>SKY MAGNET IPX NE</t>
  </si>
  <si>
    <t>SKY MAGNET NOTE 8 NE</t>
  </si>
  <si>
    <t>SKY MAGNET R15 NE</t>
  </si>
  <si>
    <t>SKY MAGNET S8 NE</t>
  </si>
  <si>
    <t>SKY MAGNET S8P NE</t>
  </si>
  <si>
    <t>SKY MAGNET S9 NE</t>
  </si>
  <si>
    <t>SKY MAGNET S9P NE</t>
  </si>
  <si>
    <t>SKY MAGNET S9P RO</t>
  </si>
  <si>
    <t>SKY MAGNET VIVO X21 NE</t>
  </si>
  <si>
    <t>SKY MAGNET VIVO X21 RO</t>
  </si>
  <si>
    <t>SKY NN A8 2018 TRA</t>
  </si>
  <si>
    <t>SKY NN HH8X TRA</t>
  </si>
  <si>
    <t>SKY NN HM10 TRA</t>
  </si>
  <si>
    <t>SKY NN HM10P TRA</t>
  </si>
  <si>
    <t>SKY NN HM20L TRA</t>
  </si>
  <si>
    <t>SKY NN HNOVA3 TRA</t>
  </si>
  <si>
    <t>SKY NN HP20 TRA</t>
  </si>
  <si>
    <t>SKY NN HP20L TRA</t>
  </si>
  <si>
    <t>SKY NN HP20P TRA</t>
  </si>
  <si>
    <t>SKY NN IP6 TRA</t>
  </si>
  <si>
    <t>SKY NN IPX TRA</t>
  </si>
  <si>
    <t>SKY NN IPXR TRA</t>
  </si>
  <si>
    <t>SKY NN IPXS TRA</t>
  </si>
  <si>
    <t>SKY NN IPXSMAX TRA</t>
  </si>
  <si>
    <t>SKY NN J8 TRA</t>
  </si>
  <si>
    <t>SKY NN S8 TRA</t>
  </si>
  <si>
    <t>SKY NN S9 TRA</t>
  </si>
  <si>
    <t>SKY NN VIVO NEX TRA</t>
  </si>
  <si>
    <t>SKY NN VIVO X23 TRA</t>
  </si>
  <si>
    <t>SKY NN XM6X TRA</t>
  </si>
  <si>
    <t>SKY NN XM8 TRA</t>
  </si>
  <si>
    <t>SKY NN XMAX3 TRA</t>
  </si>
  <si>
    <t>SKY NN XMIX2S TRA</t>
  </si>
  <si>
    <t>SKY NN XRMN6 TRA</t>
  </si>
  <si>
    <t>SMART COVER IPAD 4M ROSA</t>
  </si>
  <si>
    <t>SMARTBAND 002 NE</t>
  </si>
  <si>
    <t>SOPOR CA50- 02 HOCO- CAR-- NEGRO</t>
  </si>
  <si>
    <t>SOPOR SELFI 02 HOCO- K13-- BL</t>
  </si>
  <si>
    <t>SOPORTE AC NE</t>
  </si>
  <si>
    <t>SOPORTE ESR</t>
  </si>
  <si>
    <t>SOPORTE MOTO NE</t>
  </si>
  <si>
    <t>SPIGEN AIRSKIN XR NE 064CS24870</t>
  </si>
  <si>
    <t>SPIGEN AIRSKIN XR TRA 064CS24869</t>
  </si>
  <si>
    <t>SPIGEN AIRSKIN XS NE 063CS24909</t>
  </si>
  <si>
    <t>SPIGEN AIRSKIN XS NE 063CS24910</t>
  </si>
  <si>
    <t>SPIGEN AIRSKIN XSM TRA  065CS24829</t>
  </si>
  <si>
    <t>SPIGEN BRA 6.9 000EM21193 NE</t>
  </si>
  <si>
    <t>SPIGEN CIEL IP11 W SHE 076CS27222</t>
  </si>
  <si>
    <t>SPIGEN CIEL IP11P WHI MAN 077CS27265</t>
  </si>
  <si>
    <t>SPIGEN CIEL IP11PM RED FLOR 075CS27168</t>
  </si>
  <si>
    <t>SPIGEN CIEL IP11PM WA SHE 075CS27175</t>
  </si>
  <si>
    <t>SPIGEN CIEL SA S20 ACS00801</t>
  </si>
  <si>
    <t>SPIGEN CIEL SA S20(2020) ACS00802</t>
  </si>
  <si>
    <t>SPIGEN CIEL SA S20(2020) ACS00803</t>
  </si>
  <si>
    <t>SPIGEN CIEL SA S20P ACS00763</t>
  </si>
  <si>
    <t>SPIGEN CIEL SA S20P ACS00764</t>
  </si>
  <si>
    <t>SPIGEN CIEL SA S20P ACS00769</t>
  </si>
  <si>
    <t>SPIGEN CIEL SA S20P MA ACS00774</t>
  </si>
  <si>
    <t>SPIGEN CIEL SA S20P NE ACS00770</t>
  </si>
  <si>
    <t>SPIGEN CIEL SA S20P NE ACS00773</t>
  </si>
  <si>
    <t>SPIGEN CIEL SA S20U ACS00728</t>
  </si>
  <si>
    <t>SPIGEN CIEL SA S20U MA ACS00733</t>
  </si>
  <si>
    <t>SPIGEN CIEL SA S20U NE ACS00726</t>
  </si>
  <si>
    <t>SPIGEN CIEL SA S20U NE ACS00729</t>
  </si>
  <si>
    <t>SPIGEN CLAS IP8 GRAPH</t>
  </si>
  <si>
    <t>SPIGEN CLAS IPX AZ 057CS23194</t>
  </si>
  <si>
    <t>SPIGEN CLAS IPX AZ 057CS23198</t>
  </si>
  <si>
    <t>SPIGEN CORE ARMOR IP11PM NE</t>
  </si>
  <si>
    <t>SPIGEN CORE ARMOR IPXR NE</t>
  </si>
  <si>
    <t>SPIGEN GEAR 000MP25056</t>
  </si>
  <si>
    <t>SPIGEN GEAR 000MP25057</t>
  </si>
  <si>
    <t>SPIGEN HARD SA A41 GUHCS69G4GLGR GR</t>
  </si>
  <si>
    <t>SPIGEN LIQ CRY IP XR 2018</t>
  </si>
  <si>
    <t>SPIGEN LIQ CRY IP XSMAX</t>
  </si>
  <si>
    <t>SPIGEN LIQ CRY SA A11 TRA</t>
  </si>
  <si>
    <t>SPIGEN LIQ CRY SA A41 ACS00876 TRA</t>
  </si>
  <si>
    <t>SPIGEN LIQ CRY XRK30 2020 TRA</t>
  </si>
  <si>
    <t>SPIGEN RUGGED SA A21 ACS00974 NE</t>
  </si>
  <si>
    <t>SPIGEN RUGGED SA A41 ACS00875 NE</t>
  </si>
  <si>
    <t>SPIGEN TOUGH AR SA A21S ACS00977 METAL</t>
  </si>
  <si>
    <t>SPIGEN ULTRA HYBR SA A21S ACS00976 NE</t>
  </si>
  <si>
    <t>SSD IMRO 120 SATA 3</t>
  </si>
  <si>
    <t>SSTPU IP6 ROS</t>
  </si>
  <si>
    <t>TE FRUTOS DULCES 100G</t>
  </si>
  <si>
    <t>TE PG 40</t>
  </si>
  <si>
    <t>TE PG 80 ORI</t>
  </si>
  <si>
    <t>TE PG DECAF 35</t>
  </si>
  <si>
    <t>TE ROJO 100G</t>
  </si>
  <si>
    <t>TE TETLEY 40 ORI</t>
  </si>
  <si>
    <t>TE TETLEY 80 OR</t>
  </si>
  <si>
    <t>TE TETLEY DEC 40</t>
  </si>
  <si>
    <t>TE VERDE 100G</t>
  </si>
  <si>
    <t>TLINE 10.1 NE</t>
  </si>
  <si>
    <t>TLINE 10.2 NE</t>
  </si>
  <si>
    <t>TLINE 7.2 NE</t>
  </si>
  <si>
    <t>TP 05 RDN</t>
  </si>
  <si>
    <t>TP 08 CD</t>
  </si>
  <si>
    <t>TP 1 RDN</t>
  </si>
  <si>
    <t>TP 1,3 CD</t>
  </si>
  <si>
    <t>TP 240 RDN</t>
  </si>
  <si>
    <t>TP CURVER HERMETICO 1.3</t>
  </si>
  <si>
    <t>TP HEGA REC 1.5L</t>
  </si>
  <si>
    <t>TP HEGA REC 2L</t>
  </si>
  <si>
    <t>TP IGLOO BAJO 26CM</t>
  </si>
  <si>
    <t>TP IGLOO R21.5</t>
  </si>
  <si>
    <t>TP LMNC PB 0.76</t>
  </si>
  <si>
    <t>TP LMNC PB R0.92</t>
  </si>
  <si>
    <t>TPV 1L RO</t>
  </si>
  <si>
    <t>TPV 920 RDN RO</t>
  </si>
  <si>
    <t>TRUFA SALSA 80</t>
  </si>
  <si>
    <t>TY BAT A3 1900</t>
  </si>
  <si>
    <t>TY BAT A5 2016 2900</t>
  </si>
  <si>
    <t>TY BAT A5 2300</t>
  </si>
  <si>
    <t>TY BAT A7 2016 3300</t>
  </si>
  <si>
    <t>TY BAT A7 2600</t>
  </si>
  <si>
    <t>TY BAT A8 3050</t>
  </si>
  <si>
    <t>TY BAT A9 4000</t>
  </si>
  <si>
    <t>TY BAT CR IP6 2050</t>
  </si>
  <si>
    <t>TY BAT CR IP6P 3260</t>
  </si>
  <si>
    <t>TY BAT CR IP6S 2050</t>
  </si>
  <si>
    <t>TY BAT CR IP6SP 3260</t>
  </si>
  <si>
    <t>TY BAT CR IP7 2050</t>
  </si>
  <si>
    <t>TY BAT CR IP7P 3150</t>
  </si>
  <si>
    <t>TY BAT GRAND 2100</t>
  </si>
  <si>
    <t>TY BAT GRAND PRIME 2600</t>
  </si>
  <si>
    <t>TY BAT IP4 1420</t>
  </si>
  <si>
    <t>TY BAT IP4S 1430</t>
  </si>
  <si>
    <t>TY BAT IP5 1440</t>
  </si>
  <si>
    <t>TY BAT IP5S 1560</t>
  </si>
  <si>
    <t>TY BAT IP6 1810</t>
  </si>
  <si>
    <t>TY BAT IP6P 2915</t>
  </si>
  <si>
    <t>TY BAT IP6P 3260</t>
  </si>
  <si>
    <t>TY BAT IP6S 1715</t>
  </si>
  <si>
    <t>TY BAT IP6SP 2750</t>
  </si>
  <si>
    <t>TY BAT IP7 1960</t>
  </si>
  <si>
    <t>TY BAT IP7P 2900</t>
  </si>
  <si>
    <t>TY BAT IPSE 1624</t>
  </si>
  <si>
    <t>TY BAT J1 2000</t>
  </si>
  <si>
    <t>TY BAT J7 3000</t>
  </si>
  <si>
    <t>TY BAT MZNOTE5 3920</t>
  </si>
  <si>
    <t>TY BAT MZU20 3200</t>
  </si>
  <si>
    <t>TY BAT NOTE 2 3100</t>
  </si>
  <si>
    <t>TY BAT NOTE 4 3000</t>
  </si>
  <si>
    <t>TY BAT NOTE 4 3220</t>
  </si>
  <si>
    <t>TY BAT NOTE 5 3000 NEW</t>
  </si>
  <si>
    <t>TY BAT NOTE EDGE 3000</t>
  </si>
  <si>
    <t>TY BAT S3 2100</t>
  </si>
  <si>
    <t>TY BAT S4 2600</t>
  </si>
  <si>
    <t>TY BAT S5 2800</t>
  </si>
  <si>
    <t>TY BAT S6 2550</t>
  </si>
  <si>
    <t>TY BAT S6E 2600</t>
  </si>
  <si>
    <t>TY BAT S6EP 3000</t>
  </si>
  <si>
    <t>TY BAT S7 3000</t>
  </si>
  <si>
    <t>TY BAT S7E 3600</t>
  </si>
  <si>
    <t>TY BAT XBM22 2900</t>
  </si>
  <si>
    <t>TY BAT XBM31 3050</t>
  </si>
  <si>
    <t>TY BAT XBM35 3000</t>
  </si>
  <si>
    <t>TY BAT XBM38 3210</t>
  </si>
  <si>
    <t>TY BAT XBM3A 3400</t>
  </si>
  <si>
    <t>TY BAT XBM45 3020</t>
  </si>
  <si>
    <t>TY BAT XBM46 4000</t>
  </si>
  <si>
    <t>TY BAT XBM47 4000</t>
  </si>
  <si>
    <t>TY BAT XBM48 4000</t>
  </si>
  <si>
    <t>TY BAT XBM49 4760</t>
  </si>
  <si>
    <t>TY BAT XBN40 4000</t>
  </si>
  <si>
    <t>TY BAT XBN41 4000</t>
  </si>
  <si>
    <t>TY BAT XBN42 4000</t>
  </si>
  <si>
    <t>TY BAT XBN43 4000</t>
  </si>
  <si>
    <t>TY BAT XBN43 INT 4000</t>
  </si>
  <si>
    <t>TY BAY MZMX6 3000</t>
  </si>
  <si>
    <t>TY BAY MZMX6PRO 2560</t>
  </si>
  <si>
    <t>USB MICRO 90CM BLA</t>
  </si>
  <si>
    <t>USB MOTO</t>
  </si>
  <si>
    <t>USB TYPE C BLA</t>
  </si>
  <si>
    <t>USB TYPE C NE</t>
  </si>
  <si>
    <t>UT XA3</t>
  </si>
  <si>
    <t>UT XA3L</t>
  </si>
  <si>
    <t>VID 2USB CHARG LIGHT BL</t>
  </si>
  <si>
    <t>VID 2USB LIGH BL</t>
  </si>
  <si>
    <t>VID METALSTR ROS</t>
  </si>
  <si>
    <t>VID USB NE</t>
  </si>
  <si>
    <t>VR BOX 2.0</t>
  </si>
  <si>
    <t>WSS BT NE</t>
  </si>
  <si>
    <t>XIAOMI MI KEY AZ</t>
  </si>
  <si>
    <t>XIAOMI MI KEY BL</t>
  </si>
  <si>
    <t>XIAOMI MI KEY NA</t>
  </si>
  <si>
    <t>XIAOMI MI KEY ROS</t>
  </si>
  <si>
    <t>XIAOMI RE BLA</t>
  </si>
  <si>
    <t>XLV ANTSLP IP7P TRA</t>
  </si>
  <si>
    <t>XLV GUARD IP5 NE</t>
  </si>
  <si>
    <t>XLV JELLY II A5 (2017) OR</t>
  </si>
  <si>
    <t>XLV KNIGHT IP5 BORD</t>
  </si>
  <si>
    <t>XLV VINT HP9L MA</t>
  </si>
  <si>
    <t>3607341877918</t>
  </si>
  <si>
    <t>5901737337368</t>
  </si>
  <si>
    <t>5901737293008</t>
  </si>
  <si>
    <t>5901737905796</t>
  </si>
  <si>
    <t>5901737877543</t>
  </si>
  <si>
    <t>5901737877529</t>
  </si>
  <si>
    <t>5901737862198</t>
  </si>
  <si>
    <t>5901737881038</t>
  </si>
  <si>
    <t>5901737294333</t>
  </si>
  <si>
    <t>5901737389725</t>
  </si>
  <si>
    <t>5901737306531</t>
  </si>
  <si>
    <t>5901737316318</t>
  </si>
  <si>
    <t>5901737316325</t>
  </si>
  <si>
    <t>5901737386496</t>
  </si>
  <si>
    <t>5901737914194</t>
  </si>
  <si>
    <t>5901737287342</t>
  </si>
  <si>
    <t>5901737294104</t>
  </si>
  <si>
    <t>5901737406972</t>
  </si>
  <si>
    <t>5901737294098</t>
  </si>
  <si>
    <t>5901737407566</t>
  </si>
  <si>
    <t>5901737872388</t>
  </si>
  <si>
    <t>5901737924117</t>
  </si>
  <si>
    <t>5901737388216</t>
  </si>
  <si>
    <t>5901737389671</t>
  </si>
  <si>
    <t>5901737403094</t>
  </si>
  <si>
    <t>5901737323408</t>
  </si>
  <si>
    <t>5901737323415</t>
  </si>
  <si>
    <t>5901737357182</t>
  </si>
  <si>
    <t>5901737377654</t>
  </si>
  <si>
    <t>5901737281074</t>
  </si>
  <si>
    <t>5901737281081</t>
  </si>
  <si>
    <t>5901737368836</t>
  </si>
  <si>
    <t>5901737389633</t>
  </si>
  <si>
    <t>5901737386571</t>
  </si>
  <si>
    <t>5901737407580</t>
  </si>
  <si>
    <t>5901737305459</t>
  </si>
  <si>
    <t>5901737315618</t>
  </si>
  <si>
    <t>5901737287298</t>
  </si>
  <si>
    <t>5903396060861</t>
  </si>
  <si>
    <t>5903396060854</t>
  </si>
  <si>
    <t>5901737323354</t>
  </si>
  <si>
    <t>5901737305466</t>
  </si>
  <si>
    <t>5901737279743</t>
  </si>
  <si>
    <t>5901737376602</t>
  </si>
  <si>
    <t>5901737403155</t>
  </si>
  <si>
    <t>5901737403148</t>
  </si>
  <si>
    <t>5901737901019</t>
  </si>
  <si>
    <t>5901737294210</t>
  </si>
  <si>
    <t>5901737292940</t>
  </si>
  <si>
    <t>5901737357151</t>
  </si>
  <si>
    <t>5901737386557</t>
  </si>
  <si>
    <t>5901737305428</t>
  </si>
  <si>
    <t>5901737377586</t>
  </si>
  <si>
    <t>5903396028717</t>
  </si>
  <si>
    <t>5901737377593</t>
  </si>
  <si>
    <t>5901737377609</t>
  </si>
  <si>
    <t>5901737386625</t>
  </si>
  <si>
    <t>5901737368973</t>
  </si>
  <si>
    <t>5901737875761</t>
  </si>
  <si>
    <t>5901737377746</t>
  </si>
  <si>
    <t>5901737872425</t>
  </si>
  <si>
    <t>5901737379559</t>
  </si>
  <si>
    <t>5901737379566</t>
  </si>
  <si>
    <t>5901737407603</t>
  </si>
  <si>
    <t>5901737388230</t>
  </si>
  <si>
    <t>5901737406934</t>
  </si>
  <si>
    <t>5901737407627</t>
  </si>
  <si>
    <t>8435523000091</t>
  </si>
  <si>
    <t>8435523000114</t>
  </si>
  <si>
    <t>8435523000107</t>
  </si>
  <si>
    <t>5901737386649</t>
  </si>
  <si>
    <t>5901737279811</t>
  </si>
  <si>
    <t>5901737369871</t>
  </si>
  <si>
    <t>5901737403070</t>
  </si>
  <si>
    <t>5903396055782</t>
  </si>
  <si>
    <t>5903396060809</t>
  </si>
  <si>
    <t>5903396060793</t>
  </si>
  <si>
    <t>5901737368980</t>
  </si>
  <si>
    <t>5901737316264</t>
  </si>
  <si>
    <t>5901737386601</t>
  </si>
  <si>
    <t>5901737316202</t>
  </si>
  <si>
    <t>5901737389855</t>
  </si>
  <si>
    <t>5901737407788</t>
  </si>
  <si>
    <t>5901737407764</t>
  </si>
  <si>
    <t>5901737316288</t>
  </si>
  <si>
    <t>5901854665917</t>
  </si>
  <si>
    <t>5903396061752</t>
  </si>
  <si>
    <t>5903396060946</t>
  </si>
  <si>
    <t>5901737316363</t>
  </si>
  <si>
    <t>5903396008382</t>
  </si>
  <si>
    <t>5901737368867</t>
  </si>
  <si>
    <t>5901737924148</t>
  </si>
  <si>
    <t>5901737416247</t>
  </si>
  <si>
    <t>5901737316387</t>
  </si>
  <si>
    <t>5901737368874</t>
  </si>
  <si>
    <t>5901737368959</t>
  </si>
  <si>
    <t>5901737368904</t>
  </si>
  <si>
    <t>5901737368928</t>
  </si>
  <si>
    <t>5901737368935</t>
  </si>
  <si>
    <t>5901737292094</t>
  </si>
  <si>
    <t>5901737368997</t>
  </si>
  <si>
    <t>5900217181217</t>
  </si>
  <si>
    <t>5901737410047</t>
  </si>
  <si>
    <t>5901737923684</t>
  </si>
  <si>
    <t>5901737871459</t>
  </si>
  <si>
    <t>5901737912275</t>
  </si>
  <si>
    <t>5901737912312</t>
  </si>
  <si>
    <t>8435523000176</t>
  </si>
  <si>
    <t>8435523000282</t>
  </si>
  <si>
    <t>8435523000275</t>
  </si>
  <si>
    <t>5901737912602</t>
  </si>
  <si>
    <t>5901737918819</t>
  </si>
  <si>
    <t>5901737912510</t>
  </si>
  <si>
    <t>5901737922816</t>
  </si>
  <si>
    <t>5901737912534</t>
  </si>
  <si>
    <t>5901737922809</t>
  </si>
  <si>
    <t>5901737912466</t>
  </si>
  <si>
    <t>5901737917751</t>
  </si>
  <si>
    <t>5901737922786</t>
  </si>
  <si>
    <t>5901737922779</t>
  </si>
  <si>
    <t>6902048167216</t>
  </si>
  <si>
    <t>6902048167223</t>
  </si>
  <si>
    <t>6902048131460</t>
  </si>
  <si>
    <t>6902048131477</t>
  </si>
  <si>
    <t>6902048147027</t>
  </si>
  <si>
    <t>6902048132108</t>
  </si>
  <si>
    <t>6902048132115</t>
  </si>
  <si>
    <t>6902048132122</t>
  </si>
  <si>
    <t>6902048132139</t>
  </si>
  <si>
    <t>6902048112162</t>
  </si>
  <si>
    <t>6902048133068</t>
  </si>
  <si>
    <t>6902048131767</t>
  </si>
  <si>
    <t>6902048131774</t>
  </si>
  <si>
    <t>6902048152311</t>
  </si>
  <si>
    <t>6902048147508</t>
  </si>
  <si>
    <t>6902048133785</t>
  </si>
  <si>
    <t>6902048133792</t>
  </si>
  <si>
    <t>6902048131194</t>
  </si>
  <si>
    <t>6956473283973</t>
  </si>
  <si>
    <t>6902048121850</t>
  </si>
  <si>
    <t>6902048101708</t>
  </si>
  <si>
    <t>6902048120952</t>
  </si>
  <si>
    <t>6902048101715</t>
  </si>
  <si>
    <t>6902048128033</t>
  </si>
  <si>
    <t>6902048151031</t>
  </si>
  <si>
    <t>6902048119475</t>
  </si>
  <si>
    <t>6902048133181</t>
  </si>
  <si>
    <t>6902048111134</t>
  </si>
  <si>
    <t>6902048124042</t>
  </si>
  <si>
    <t>6902048151437</t>
  </si>
  <si>
    <t>6902048132009</t>
  </si>
  <si>
    <t>6902048132016</t>
  </si>
  <si>
    <t>6902048129436</t>
  </si>
  <si>
    <t>6902048130333</t>
  </si>
  <si>
    <t>6902048130517</t>
  </si>
  <si>
    <t>6902048133174</t>
  </si>
  <si>
    <t>6902048134065</t>
  </si>
  <si>
    <t>6902048151772</t>
  </si>
  <si>
    <t>6902048149700</t>
  </si>
  <si>
    <t>6902048111295</t>
  </si>
  <si>
    <t>6902048128453</t>
  </si>
  <si>
    <t>6902048131750</t>
  </si>
  <si>
    <t>6902048141360</t>
  </si>
  <si>
    <t>6902048141353</t>
  </si>
  <si>
    <t>6902048141384</t>
  </si>
  <si>
    <t>6902048147089</t>
  </si>
  <si>
    <t>6902048145726</t>
  </si>
  <si>
    <t>6902048142572</t>
  </si>
  <si>
    <t>6902048142589</t>
  </si>
  <si>
    <t>6902048145719</t>
  </si>
  <si>
    <t>6902048140912</t>
  </si>
  <si>
    <t>6902048169630</t>
  </si>
  <si>
    <t>6902048168909</t>
  </si>
  <si>
    <t>6902048147034</t>
  </si>
  <si>
    <t>6902048169159</t>
  </si>
  <si>
    <t>6902048167209</t>
  </si>
  <si>
    <t>6902048169616</t>
  </si>
  <si>
    <t>6902048137868</t>
  </si>
  <si>
    <t>6902048163430</t>
  </si>
  <si>
    <t>6902048166523</t>
  </si>
  <si>
    <t>6902048166530</t>
  </si>
  <si>
    <t>6902048139190</t>
  </si>
  <si>
    <t>6902048139800</t>
  </si>
  <si>
    <t>6902048143883</t>
  </si>
  <si>
    <t>6902048146709</t>
  </si>
  <si>
    <t>6902048169562</t>
  </si>
  <si>
    <t>6902048167810</t>
  </si>
  <si>
    <t>6902048145276</t>
  </si>
  <si>
    <t>6902048169944</t>
  </si>
  <si>
    <t>6902048141841</t>
  </si>
  <si>
    <t>6902048146099</t>
  </si>
  <si>
    <t>6902048167346</t>
  </si>
  <si>
    <t>6902048158344</t>
  </si>
  <si>
    <t>6902048168350</t>
  </si>
  <si>
    <t>6902048168916</t>
  </si>
  <si>
    <t>6902048139282</t>
  </si>
  <si>
    <t>6902048148345</t>
  </si>
  <si>
    <t>6902048168336</t>
  </si>
  <si>
    <t>6902048168343</t>
  </si>
  <si>
    <t>6902048143166</t>
  </si>
  <si>
    <t>6902048152328</t>
  </si>
  <si>
    <t>6902048167704</t>
  </si>
  <si>
    <t>6902048149915</t>
  </si>
  <si>
    <t>6902048150881</t>
  </si>
  <si>
    <t>6902048167193</t>
  </si>
  <si>
    <t>6902048167483</t>
  </si>
  <si>
    <t>6902048148895</t>
  </si>
  <si>
    <t>6902048151789</t>
  </si>
  <si>
    <t>6902048139077</t>
  </si>
  <si>
    <t>6902048140738</t>
  </si>
  <si>
    <t>6902048139091</t>
  </si>
  <si>
    <t>6902048147058</t>
  </si>
  <si>
    <t>6902048139206</t>
  </si>
  <si>
    <t>6902048137615</t>
  </si>
  <si>
    <t>6902048168039</t>
  </si>
  <si>
    <t>6902048145054</t>
  </si>
  <si>
    <t>6902048143180</t>
  </si>
  <si>
    <t>6902048167827</t>
  </si>
  <si>
    <t>6902048147614</t>
  </si>
  <si>
    <t>6902048167575</t>
  </si>
  <si>
    <t>6902048141858</t>
  </si>
  <si>
    <t>6902048158719</t>
  </si>
  <si>
    <t>6902048146105</t>
  </si>
  <si>
    <t>6902048167353</t>
  </si>
  <si>
    <t>6902048148437</t>
  </si>
  <si>
    <t>6902048148888</t>
  </si>
  <si>
    <t>6902048137813</t>
  </si>
  <si>
    <t>6902048139220</t>
  </si>
  <si>
    <t>6902048151536</t>
  </si>
  <si>
    <t>6902048104471</t>
  </si>
  <si>
    <t>7340168738593</t>
  </si>
  <si>
    <t>7340168739743</t>
  </si>
  <si>
    <t>5903040001998</t>
  </si>
  <si>
    <t>5903040003633</t>
  </si>
  <si>
    <t>5901737365934</t>
  </si>
  <si>
    <t>8421906516945</t>
  </si>
  <si>
    <t>8437008925530</t>
  </si>
  <si>
    <t>8410060211803</t>
  </si>
  <si>
    <t>8427546052201</t>
  </si>
  <si>
    <t>8420941001164</t>
  </si>
  <si>
    <t>8437008925547</t>
  </si>
  <si>
    <t>8480000582584</t>
  </si>
  <si>
    <t>633148100013</t>
  </si>
  <si>
    <t>5903657572461</t>
  </si>
  <si>
    <t>5903657572492</t>
  </si>
  <si>
    <t>3700740415955</t>
  </si>
  <si>
    <t>3700740436820</t>
  </si>
  <si>
    <t>3700740473658</t>
  </si>
  <si>
    <t>3700740473665</t>
  </si>
  <si>
    <t>8433392199311</t>
  </si>
  <si>
    <t>5901737851796</t>
  </si>
  <si>
    <t>5901737851840</t>
  </si>
  <si>
    <t>5901737851871</t>
  </si>
  <si>
    <t>5901737851352</t>
  </si>
  <si>
    <t>5901737851383</t>
  </si>
  <si>
    <t>5901737851390</t>
  </si>
  <si>
    <t>5901737851437</t>
  </si>
  <si>
    <t>5901737851512</t>
  </si>
  <si>
    <t>5901737851543</t>
  </si>
  <si>
    <t>5901737851598</t>
  </si>
  <si>
    <t>5901737851635</t>
  </si>
  <si>
    <t>5901737851550</t>
  </si>
  <si>
    <t>5901737851666</t>
  </si>
  <si>
    <t>5901737851673</t>
  </si>
  <si>
    <t>5901737851703</t>
  </si>
  <si>
    <t>5901737851956</t>
  </si>
  <si>
    <t>5901737852083</t>
  </si>
  <si>
    <t>5901737852151</t>
  </si>
  <si>
    <t>5901737851710</t>
  </si>
  <si>
    <t>5901737852205</t>
  </si>
  <si>
    <t>5901737852335</t>
  </si>
  <si>
    <t>5901737852274</t>
  </si>
  <si>
    <t>5901737852328</t>
  </si>
  <si>
    <t>5901737852304</t>
  </si>
  <si>
    <t>5901737852281</t>
  </si>
  <si>
    <t>5901737852366</t>
  </si>
  <si>
    <t>5901737852427</t>
  </si>
  <si>
    <t>5901737852359</t>
  </si>
  <si>
    <t>5901737852397</t>
  </si>
  <si>
    <t>5901737852458</t>
  </si>
  <si>
    <t>5901737852434</t>
  </si>
  <si>
    <t>5901737852465</t>
  </si>
  <si>
    <t>5901737852472</t>
  </si>
  <si>
    <t>5901737852502</t>
  </si>
  <si>
    <t>5901737371096</t>
  </si>
  <si>
    <t>5901737853486</t>
  </si>
  <si>
    <t>5901737414151</t>
  </si>
  <si>
    <t>5901737414168</t>
  </si>
  <si>
    <t>5901737414182</t>
  </si>
  <si>
    <t>5901737414199</t>
  </si>
  <si>
    <t>5901737848628</t>
  </si>
  <si>
    <t>5901737848727</t>
  </si>
  <si>
    <t>5901737414205</t>
  </si>
  <si>
    <t>5901737414236</t>
  </si>
  <si>
    <t>5901737414243</t>
  </si>
  <si>
    <t>5901737414281</t>
  </si>
  <si>
    <t>5901737414298</t>
  </si>
  <si>
    <t>5901737414311</t>
  </si>
  <si>
    <t>5901737853554</t>
  </si>
  <si>
    <t>5901737853561</t>
  </si>
  <si>
    <t>5901737853578</t>
  </si>
  <si>
    <t>5901737414250</t>
  </si>
  <si>
    <t>5901737853592</t>
  </si>
  <si>
    <t>5901737853547</t>
  </si>
  <si>
    <t>5901737414328</t>
  </si>
  <si>
    <t>5901737414335</t>
  </si>
  <si>
    <t>5901737853523</t>
  </si>
  <si>
    <t>5901737848604</t>
  </si>
  <si>
    <t>5901737853530</t>
  </si>
  <si>
    <t>5903396002915</t>
  </si>
  <si>
    <t>5903396002922</t>
  </si>
  <si>
    <t>5903396002939</t>
  </si>
  <si>
    <t>5903396003028</t>
  </si>
  <si>
    <t>5903396002953</t>
  </si>
  <si>
    <t>5903396002960</t>
  </si>
  <si>
    <t>5903396002977</t>
  </si>
  <si>
    <t>5903396002991</t>
  </si>
  <si>
    <t>5903396003004</t>
  </si>
  <si>
    <t>5903396003011</t>
  </si>
  <si>
    <t>5903396003035</t>
  </si>
  <si>
    <t>5903396003042</t>
  </si>
  <si>
    <t>5903396003059</t>
  </si>
  <si>
    <t>5903396003073</t>
  </si>
  <si>
    <t>5903396003080</t>
  </si>
  <si>
    <t>5903396003097</t>
  </si>
  <si>
    <t>5903396003103</t>
  </si>
  <si>
    <t>5903396003141</t>
  </si>
  <si>
    <t>5903396003325</t>
  </si>
  <si>
    <t>5903396003387</t>
  </si>
  <si>
    <t>5903396003400</t>
  </si>
  <si>
    <t>5903396003837</t>
  </si>
  <si>
    <t>5903396003844</t>
  </si>
  <si>
    <t>5903396003851</t>
  </si>
  <si>
    <t>5903396003868</t>
  </si>
  <si>
    <t>5903396003875</t>
  </si>
  <si>
    <t>5903396003882</t>
  </si>
  <si>
    <t>5903396003899</t>
  </si>
  <si>
    <t>5903396006333</t>
  </si>
  <si>
    <t>5903396004056</t>
  </si>
  <si>
    <t>5903396004001</t>
  </si>
  <si>
    <t>5903396004018</t>
  </si>
  <si>
    <t>5903396004025</t>
  </si>
  <si>
    <t>5903396004100</t>
  </si>
  <si>
    <t>5903396004070</t>
  </si>
  <si>
    <t>5903396004087</t>
  </si>
  <si>
    <t>5903396003486</t>
  </si>
  <si>
    <t>5903396003493</t>
  </si>
  <si>
    <t>5903396003509</t>
  </si>
  <si>
    <t>5903396006326</t>
  </si>
  <si>
    <t>5903396003516</t>
  </si>
  <si>
    <t>5903396003523</t>
  </si>
  <si>
    <t>5903396003530</t>
  </si>
  <si>
    <t>5903396003547</t>
  </si>
  <si>
    <t>5903396003714</t>
  </si>
  <si>
    <t>5903396003721</t>
  </si>
  <si>
    <t>5903396003738</t>
  </si>
  <si>
    <t>5903396003752</t>
  </si>
  <si>
    <t>5903396003790</t>
  </si>
  <si>
    <t>5903396003806</t>
  </si>
  <si>
    <t>5903396006234</t>
  </si>
  <si>
    <t>5903396006258</t>
  </si>
  <si>
    <t>5903396006302</t>
  </si>
  <si>
    <t>5903396006289</t>
  </si>
  <si>
    <t>5903396006272</t>
  </si>
  <si>
    <t>5903396006296</t>
  </si>
  <si>
    <t>5903396004117</t>
  </si>
  <si>
    <t>5903396004124</t>
  </si>
  <si>
    <t>5903396004155</t>
  </si>
  <si>
    <t>5903396004162</t>
  </si>
  <si>
    <t>5903396004186</t>
  </si>
  <si>
    <t>5903396004193</t>
  </si>
  <si>
    <t>5903396004209</t>
  </si>
  <si>
    <t>5903396004216</t>
  </si>
  <si>
    <t>5903396004223</t>
  </si>
  <si>
    <t>5903396004230</t>
  </si>
  <si>
    <t>5903396004247</t>
  </si>
  <si>
    <t>5903396004254</t>
  </si>
  <si>
    <t>5903396004261</t>
  </si>
  <si>
    <t>5903396004278</t>
  </si>
  <si>
    <t>5903396004285</t>
  </si>
  <si>
    <t>5903396004308</t>
  </si>
  <si>
    <t>5901737925565</t>
  </si>
  <si>
    <t>5901737925572</t>
  </si>
  <si>
    <t>5901737329769</t>
  </si>
  <si>
    <t>5903396047909</t>
  </si>
  <si>
    <t>5903396047893</t>
  </si>
  <si>
    <t>5901737323217</t>
  </si>
  <si>
    <t>5903396038334</t>
  </si>
  <si>
    <t>5903396038440</t>
  </si>
  <si>
    <t>5903396038402</t>
  </si>
  <si>
    <t>5903396037719</t>
  </si>
  <si>
    <t>5903396037986</t>
  </si>
  <si>
    <t>5903396038181</t>
  </si>
  <si>
    <t>5903396038211</t>
  </si>
  <si>
    <t>5903396037634</t>
  </si>
  <si>
    <t>5903396037443</t>
  </si>
  <si>
    <t>5903396038266</t>
  </si>
  <si>
    <t>5903396037436</t>
  </si>
  <si>
    <t>5903396037450</t>
  </si>
  <si>
    <t>5903396038112</t>
  </si>
  <si>
    <t>5903396037849</t>
  </si>
  <si>
    <t>5903396037931</t>
  </si>
  <si>
    <t>5903396038488</t>
  </si>
  <si>
    <t>5903396037726</t>
  </si>
  <si>
    <t>5903396037801</t>
  </si>
  <si>
    <t>5903396037764</t>
  </si>
  <si>
    <t>5903396038365</t>
  </si>
  <si>
    <t>5903657571013</t>
  </si>
  <si>
    <t>5903657570917</t>
  </si>
  <si>
    <t>5907465600774</t>
  </si>
  <si>
    <t>5907465605519</t>
  </si>
  <si>
    <t>5903657572652</t>
  </si>
  <si>
    <t>5903657572607</t>
  </si>
  <si>
    <t>5903657572713</t>
  </si>
  <si>
    <t>5903657572706</t>
  </si>
  <si>
    <t>5901737410245</t>
  </si>
  <si>
    <t>5901737417046</t>
  </si>
  <si>
    <t>5901737909701</t>
  </si>
  <si>
    <t>5901737909299</t>
  </si>
  <si>
    <t>5901737909725</t>
  </si>
  <si>
    <t>5901737909732</t>
  </si>
  <si>
    <t>5901737909749</t>
  </si>
  <si>
    <t>5901737909763</t>
  </si>
  <si>
    <t>5901737909787</t>
  </si>
  <si>
    <t>5901737909794</t>
  </si>
  <si>
    <t>5901737909800</t>
  </si>
  <si>
    <t>5901737909862</t>
  </si>
  <si>
    <t>5901737909886</t>
  </si>
  <si>
    <t>5901737909909</t>
  </si>
  <si>
    <t>5901737909916</t>
  </si>
  <si>
    <t>5901737909923</t>
  </si>
  <si>
    <t>5901737909930</t>
  </si>
  <si>
    <t>5901737909954</t>
  </si>
  <si>
    <t>5901737909947</t>
  </si>
  <si>
    <t>5901737909961</t>
  </si>
  <si>
    <t>5901737909978</t>
  </si>
  <si>
    <t>5901737931375</t>
  </si>
  <si>
    <t>5901737411730</t>
  </si>
  <si>
    <t>5901737411747</t>
  </si>
  <si>
    <t>5901737874399</t>
  </si>
  <si>
    <t>5901737410658</t>
  </si>
  <si>
    <t>5901737378019</t>
  </si>
  <si>
    <t>5901737936448</t>
  </si>
  <si>
    <t>5901737894861</t>
  </si>
  <si>
    <t>5901737945341</t>
  </si>
  <si>
    <t>5901737991683</t>
  </si>
  <si>
    <t>5901737945334</t>
  </si>
  <si>
    <t>5901737894847</t>
  </si>
  <si>
    <t>5903396030949</t>
  </si>
  <si>
    <t>5901737993731</t>
  </si>
  <si>
    <t>5901737993694</t>
  </si>
  <si>
    <t>5901737894885</t>
  </si>
  <si>
    <t>5901737894892</t>
  </si>
  <si>
    <t>5901737895059</t>
  </si>
  <si>
    <t>5903396007941</t>
  </si>
  <si>
    <t>5903396007996</t>
  </si>
  <si>
    <t>5901737895097</t>
  </si>
  <si>
    <t>5901737993878</t>
  </si>
  <si>
    <t>5903396031069</t>
  </si>
  <si>
    <t>5901737909411</t>
  </si>
  <si>
    <t>5901737909435</t>
  </si>
  <si>
    <t>5901737909442</t>
  </si>
  <si>
    <t>5901737909459</t>
  </si>
  <si>
    <t>5901737909466</t>
  </si>
  <si>
    <t>5901737909473</t>
  </si>
  <si>
    <t>5901737909497</t>
  </si>
  <si>
    <t>5901737909510</t>
  </si>
  <si>
    <t>5901737909589</t>
  </si>
  <si>
    <t>5901737909596</t>
  </si>
  <si>
    <t>5901737909602</t>
  </si>
  <si>
    <t>5901737909619</t>
  </si>
  <si>
    <t>5901737909626</t>
  </si>
  <si>
    <t>5901737909633</t>
  </si>
  <si>
    <t>5901737909640</t>
  </si>
  <si>
    <t>5901737909664</t>
  </si>
  <si>
    <t>5901737909657</t>
  </si>
  <si>
    <t>5901737909695</t>
  </si>
  <si>
    <t>5901737909671</t>
  </si>
  <si>
    <t>5901737909688</t>
  </si>
  <si>
    <t>5901737909428</t>
  </si>
  <si>
    <t>6901443074501</t>
  </si>
  <si>
    <t>6901443073627</t>
  </si>
  <si>
    <t>AL ACE OLI LOS ALJIB 250</t>
  </si>
  <si>
    <t>AL ACE OLI PRIORDEI 1000</t>
  </si>
  <si>
    <t>AL AZA POTE CARNE 20</t>
  </si>
  <si>
    <t>AL AZA POTE PESCA 20</t>
  </si>
  <si>
    <t>AL AZA SAZO HACEND 20</t>
  </si>
  <si>
    <t>AL BONITO EN OLIVA CONSOR 190</t>
  </si>
  <si>
    <t>AL BONITO EN OLIVA CONSOR 400</t>
  </si>
  <si>
    <t>AL BONITO EN OLIVA ESCURIS 120</t>
  </si>
  <si>
    <t>AL BOUQ DAN 3</t>
  </si>
  <si>
    <t>AL CAFE CAPSU ALUM CLASIC LUNGO ILLY 10</t>
  </si>
  <si>
    <t>AL CAFE LATA DESCAF SAULA (PACK 3) 250</t>
  </si>
  <si>
    <t>AL CONDI COMPL TRIGUISAR</t>
  </si>
  <si>
    <t>AL CONTROL PWD NU 90 DISTRIBUDIET</t>
  </si>
  <si>
    <t>AL DULCE LE HAVA 250</t>
  </si>
  <si>
    <t>AL MAYO CHILI HELLM 181</t>
  </si>
  <si>
    <t>AL MAYO TRU HELLM 181</t>
  </si>
  <si>
    <t>AL SALSA PEST GAROF 190</t>
  </si>
  <si>
    <t>AL SPR TRU BL</t>
  </si>
  <si>
    <t>AL TE AMA SEM 100 NATU</t>
  </si>
  <si>
    <t>AL TE BREZO 30</t>
  </si>
  <si>
    <t>AL TE DAMIANA 40</t>
  </si>
  <si>
    <t>AL TE OR VE 25 PLAME</t>
  </si>
  <si>
    <t>AL TE ORT VER TRI 1000 PLA</t>
  </si>
  <si>
    <t>AL TE VERD JAZ CAR 100</t>
  </si>
  <si>
    <t>AL VENTEZ ATUN PACK 2 PEÑA 80</t>
  </si>
  <si>
    <t>AL VINA BALSA LOUIT 250</t>
  </si>
  <si>
    <t>AL VINA ESTRAGON LOUIT 250</t>
  </si>
  <si>
    <t>AL VINA JEREZ LOUIT 250</t>
  </si>
  <si>
    <t>AL VINA SESAM TIGER KHAN 200</t>
  </si>
  <si>
    <t>AL YERB ROSAM 500</t>
  </si>
  <si>
    <t>ALC VIN ALION RIB 2015 150</t>
  </si>
  <si>
    <t>ALC VIN BLA ALB MART CODAX 75</t>
  </si>
  <si>
    <t>ALC VIN BLA ALB SAN CAMP 75</t>
  </si>
  <si>
    <t>ALC VIN FAU RI VERDEJO 750</t>
  </si>
  <si>
    <t>ALC VOD SAB 3 25c</t>
  </si>
  <si>
    <t>ALCOH VINO- 22 BERNO ALB19 750</t>
  </si>
  <si>
    <t>ALCOH VINO- 22 RAIOL ALB19 750</t>
  </si>
  <si>
    <t>ALIME ARROZ 22 LAISL MARIS 1000</t>
  </si>
  <si>
    <t>ALIME SAL-- 22 CELUS PARRI SALER 1000</t>
  </si>
  <si>
    <t>ALIME VINAG 22 TIGER SUSHI 200</t>
  </si>
  <si>
    <t>ANTI SMOG AMARILLA</t>
  </si>
  <si>
    <t>ANTI SMOG ART (1)</t>
  </si>
  <si>
    <t>ANTI SMOG DESC</t>
  </si>
  <si>
    <t>ANTI SMOG EAGLE</t>
  </si>
  <si>
    <t>ANTI SMOG GRAFFITI</t>
  </si>
  <si>
    <t>ANTI SMOG NARA</t>
  </si>
  <si>
    <t>ANTI SMOG NE</t>
  </si>
  <si>
    <t>ANTI SMOG SPACE</t>
  </si>
  <si>
    <t>AUDI IP 8 BL AU-TPUPCIP8-TT/D1-WE</t>
  </si>
  <si>
    <t>AUDI IP 8 NE AU-TPUPCIP8-TT/D1-BK</t>
  </si>
  <si>
    <t>AUDI IP 8 PLUS NE AU-TPUPCIP8P-TT/D1-BK</t>
  </si>
  <si>
    <t>AUDI IP 8 RO AU-TPUPCIP8-TT/D1-RD</t>
  </si>
  <si>
    <t>AUDI IP XR RO U-TPUPCIPXR-TT/D1-RD</t>
  </si>
  <si>
    <t>BAT FORCE IP5CS 1510</t>
  </si>
  <si>
    <t>BAT FORCE IP5S 1560</t>
  </si>
  <si>
    <t>BAZAR 22 BANDE KFK-- COOKI 32X22 GRIS</t>
  </si>
  <si>
    <t>BAZAR 22 MOLDE KFK-- MUFFI 26X18 GRIS</t>
  </si>
  <si>
    <t>BAZAR MOLDE 22 KFK-- CORAZ 21X22 GRIS</t>
  </si>
  <si>
    <t>BEN MASC SP LARG CARB NE (1)</t>
  </si>
  <si>
    <t>BEN MASC SP LARG CARB NE (2)</t>
  </si>
  <si>
    <t>BLUE BAT NOK 6280 1200</t>
  </si>
  <si>
    <t>BLUE BAT NOK N81 1200</t>
  </si>
  <si>
    <t>BLUE BAT XCOVER 4 2800</t>
  </si>
  <si>
    <t>BLUN SELFIE BT+JACK NE</t>
  </si>
  <si>
    <t>BT Z1 NE</t>
  </si>
  <si>
    <t>BUGATTI IP7 SNAP NE</t>
  </si>
  <si>
    <t>CITRO 150</t>
  </si>
  <si>
    <t>CLEAR VIEW SA A21 NE</t>
  </si>
  <si>
    <t>CLEAR VIEW SA A31 NE</t>
  </si>
  <si>
    <t>COS GEL TON COBRE WEL 200</t>
  </si>
  <si>
    <t>COS VENA PLUS PLAME 100</t>
  </si>
  <si>
    <t>COSME ACEIT 03 BIOBE RICIN 10</t>
  </si>
  <si>
    <t>COSME ACEIT 03 INKAN RICIN 100</t>
  </si>
  <si>
    <t>COSME ALOE- 03 EBERS VITAE 250</t>
  </si>
  <si>
    <t>COSME CREMA 03 DRASA ARBTE 50</t>
  </si>
  <si>
    <t>COSME HYALU 03 EBERS DERMO 30</t>
  </si>
  <si>
    <t>COSME HYALU 03 EBERS DIYNO 30</t>
  </si>
  <si>
    <t>COSME MASCA 03 EBERS ARCIL ROJA- 50</t>
  </si>
  <si>
    <t>CRIS S3M NE (1)</t>
  </si>
  <si>
    <t>CTG XMi8L</t>
  </si>
  <si>
    <t>DESP VOL</t>
  </si>
  <si>
    <t>ECO SOLAR UVB 30 50ml</t>
  </si>
  <si>
    <t>ESP GS</t>
  </si>
  <si>
    <t>ESR 3D IP8P BL</t>
  </si>
  <si>
    <t>ESR CRIST IP XS MAX</t>
  </si>
  <si>
    <t>ESR IP MINI  (2019) BLU 7.9</t>
  </si>
  <si>
    <t>ESR PROT PANT SA A20E</t>
  </si>
  <si>
    <t>ESR PROT PANT SA A40</t>
  </si>
  <si>
    <t>FLEX TOUCH S4</t>
  </si>
  <si>
    <t>FOC ARMOR A3 (2016) GR</t>
  </si>
  <si>
    <t>FOC ARMOR A3 (2016) OR</t>
  </si>
  <si>
    <t>FOC ARMOR A3 (2016) PLA</t>
  </si>
  <si>
    <t>FOC ARMOR A3 (2017) GR</t>
  </si>
  <si>
    <t>FOC ARMOR A3 (2017) OR</t>
  </si>
  <si>
    <t>FOC ARMOR A3 (2017) PLA</t>
  </si>
  <si>
    <t>FOC ARMOR A5 (2016) GR</t>
  </si>
  <si>
    <t>FOC ARMOR A5 (2016) OR</t>
  </si>
  <si>
    <t>FOC ARMOR A5 (2016) PLA</t>
  </si>
  <si>
    <t>FOC ARMOR A5 (2017) GR</t>
  </si>
  <si>
    <t>FOC ARMOR A5 (2017) NE</t>
  </si>
  <si>
    <t>FOC ARMOR A5 (2017) OR</t>
  </si>
  <si>
    <t>FOC ARMOR A5 (2017) PLA</t>
  </si>
  <si>
    <t>FOC ARMOR HP10L GR</t>
  </si>
  <si>
    <t>FOC ARMOR HP10L PLA</t>
  </si>
  <si>
    <t>FOC ARMOR HP8L (2016) GR</t>
  </si>
  <si>
    <t>FOC ARMOR HP8L (2016) OR</t>
  </si>
  <si>
    <t>FOC ARMOR HP8L (2016) PLA</t>
  </si>
  <si>
    <t>FOC ARMOR HP9L GR</t>
  </si>
  <si>
    <t>FOC ARMOR HP9L OR</t>
  </si>
  <si>
    <t>FOC ARMOR HP9L PLA</t>
  </si>
  <si>
    <t>FOC ARMOR IP5 GR</t>
  </si>
  <si>
    <t>FOC ARMOR IP5 PLA</t>
  </si>
  <si>
    <t>FOC ARMOR IP6 GR</t>
  </si>
  <si>
    <t>FOC ARMOR IP6 PLA</t>
  </si>
  <si>
    <t>FOC ARMOR IP6P GR</t>
  </si>
  <si>
    <t>FOC ARMOR IP6P OR</t>
  </si>
  <si>
    <t>FOC ARMOR IP6P PLA</t>
  </si>
  <si>
    <t>FOC ARMOR IP7 GR</t>
  </si>
  <si>
    <t>FOC ARMOR IP7 PLA</t>
  </si>
  <si>
    <t>FOC ARMOR IP7P GR</t>
  </si>
  <si>
    <t>FOC ARMOR IP7P PLA</t>
  </si>
  <si>
    <t>FOC ARMOR LG K10 (2017) GR</t>
  </si>
  <si>
    <t>FOC ARMOR LG K10 (2017) OR</t>
  </si>
  <si>
    <t>FOC ARMOR LG K8 (2017) GR</t>
  </si>
  <si>
    <t>FOC ARMOR LG K8 (2017) NE</t>
  </si>
  <si>
    <t>FOC ARMOR LG K8 (2017) OR</t>
  </si>
  <si>
    <t>FOC ARMOR LG K8 (2017) PLA</t>
  </si>
  <si>
    <t>FOC ARMOR S6 GR</t>
  </si>
  <si>
    <t>FOC ARMOR S6 NE</t>
  </si>
  <si>
    <t>FOC ARMOR S6 OR</t>
  </si>
  <si>
    <t>FOC ARMOR S6 PLA</t>
  </si>
  <si>
    <t>FOC ARMOR S6E GR</t>
  </si>
  <si>
    <t>FOC ARMOR S6E OR</t>
  </si>
  <si>
    <t>FOC ARMOR S6E PLA</t>
  </si>
  <si>
    <t>FOC ARMOR S7 OR</t>
  </si>
  <si>
    <t>FOC ARMOR S7E OR</t>
  </si>
  <si>
    <t>FOC ARMOR S7E PLA</t>
  </si>
  <si>
    <t>FOC ARMOR S8 GR</t>
  </si>
  <si>
    <t>FOC ARMOR S8 PLA</t>
  </si>
  <si>
    <t>FOC ARMOR S8+ GR</t>
  </si>
  <si>
    <t>FOC ARMOR S8+ PLA</t>
  </si>
  <si>
    <t>FOC ARMOR XRM4A PLA</t>
  </si>
  <si>
    <t>FOC ARMOR XRMN4 GR</t>
  </si>
  <si>
    <t>FOC ARMOR XRMN4 PLA</t>
  </si>
  <si>
    <t>FORC BOOK SA A21 NE</t>
  </si>
  <si>
    <t>FORC CARB HUAWE Y5P NE</t>
  </si>
  <si>
    <t>FORC CARB HUAWE Y6P NE</t>
  </si>
  <si>
    <t>FORC PRISM HP20</t>
  </si>
  <si>
    <t>FORC PRISM HP20L</t>
  </si>
  <si>
    <t>FUN OFI SAM EF-RG970CL S10E NE</t>
  </si>
  <si>
    <t>GEL DEL 250</t>
  </si>
  <si>
    <t>GEL DEL 75</t>
  </si>
  <si>
    <t>GEL QUE 500</t>
  </si>
  <si>
    <t>GO NE BT</t>
  </si>
  <si>
    <t>GOOSP FANCY A5 (2016) VM</t>
  </si>
  <si>
    <t>GOOSP JELLY METAL IP7 VE</t>
  </si>
  <si>
    <t>GUESS IP11 CORD GUHCN61WO4GBK NE</t>
  </si>
  <si>
    <t>GUESS IP11P  GUHCN58PCUGLGPI DOR</t>
  </si>
  <si>
    <t>GUESS IP11P MAX GUHCN65G4GG GR</t>
  </si>
  <si>
    <t>GUESS IP11P MAX GUHCN65G4GG NE</t>
  </si>
  <si>
    <t>IDEAL IP11 OUTER SPACE AGATE</t>
  </si>
  <si>
    <t>JC IP6 RO</t>
  </si>
  <si>
    <t>LDN SLM IP AZ</t>
  </si>
  <si>
    <t>LDN TS AND ROS</t>
  </si>
  <si>
    <t>LIC HP20L 2019 ELSA 12 BLA</t>
  </si>
  <si>
    <t>LIC HY5 2018 MICKEY 11</t>
  </si>
  <si>
    <t>LIC SW HUAWE P40L BABY YODA</t>
  </si>
  <si>
    <t>LIC SW HUAWEI P40LE BABY YODA</t>
  </si>
  <si>
    <t>LIC XRMN8 FROZ 8</t>
  </si>
  <si>
    <t>LVM POW FE AMA</t>
  </si>
  <si>
    <t>LVM POW FE BL</t>
  </si>
  <si>
    <t>LVM POW FE PLA</t>
  </si>
  <si>
    <t>LVM POW FE RO</t>
  </si>
  <si>
    <t>LVM POW S6 AMA</t>
  </si>
  <si>
    <t>LVM POW S6 BL</t>
  </si>
  <si>
    <t>LVM POW S6 PLA</t>
  </si>
  <si>
    <t>LVM POW S6 RO</t>
  </si>
  <si>
    <t>LVM POW S8 AMA</t>
  </si>
  <si>
    <t>LVM POW S8 BL</t>
  </si>
  <si>
    <t>LVM POW S8 PLA</t>
  </si>
  <si>
    <t>LVM POW S8 RO</t>
  </si>
  <si>
    <t>LVM POW S8+ AMA</t>
  </si>
  <si>
    <t>LVM POW S8+ BL</t>
  </si>
  <si>
    <t>LVM POW S8+ PLA</t>
  </si>
  <si>
    <t>LVM POW S8+ RO</t>
  </si>
  <si>
    <t>LVM POW XMAX2 AMA</t>
  </si>
  <si>
    <t>LVM POW XMAX2 BL</t>
  </si>
  <si>
    <t>LVM POW XMAX2 PLA</t>
  </si>
  <si>
    <t>LVM POW XMAX2 RO</t>
  </si>
  <si>
    <t>LVM POW XMIX AMA</t>
  </si>
  <si>
    <t>LVM POW XMIX BL</t>
  </si>
  <si>
    <t>LVM POW XMIX PLA</t>
  </si>
  <si>
    <t>LVM POW XMIX RO</t>
  </si>
  <si>
    <t>LVM POW XZ AMA</t>
  </si>
  <si>
    <t>LVM POW XZ BL</t>
  </si>
  <si>
    <t>LVM POW XZ PLA</t>
  </si>
  <si>
    <t>LVM POW XZ RO</t>
  </si>
  <si>
    <t>MERCE MEHCI8SILBK IP7 NE</t>
  </si>
  <si>
    <t>NFS NOK 6 2018 NE (SEGUNDA)</t>
  </si>
  <si>
    <t>NFS XMi6X NE (SEGUNDA)</t>
  </si>
  <si>
    <t>NN HM7 TRA (SEGUNDA)</t>
  </si>
  <si>
    <t>OEM IP4 1420</t>
  </si>
  <si>
    <t>OEM IP4S (2)</t>
  </si>
  <si>
    <t>OEM IP5C 1510 (1)</t>
  </si>
  <si>
    <t>OEM IP5S 1560 (1)</t>
  </si>
  <si>
    <t>OEM IP6 1810</t>
  </si>
  <si>
    <t>OEM IP6S 1715</t>
  </si>
  <si>
    <t>OEM IP7P 2900 (1)</t>
  </si>
  <si>
    <t>OEM IP8 1821</t>
  </si>
  <si>
    <t>OEM IP8P 2691</t>
  </si>
  <si>
    <t>OEM IPSE 1624 (1)</t>
  </si>
  <si>
    <t>PARAF COMPL 03 AIRBI MELAT COMPL 60</t>
  </si>
  <si>
    <t>PARAF COMPL 03 AMISP COLAG 270</t>
  </si>
  <si>
    <t>PARAF COMPL 03 BIOTI CA-UÑ 45</t>
  </si>
  <si>
    <t>PARAF COMPL 03 EBERS COLAG MARIN 100</t>
  </si>
  <si>
    <t>PARAF COMPL 03 EBERS COLAG OMEGA 60</t>
  </si>
  <si>
    <t>PARAF COMPL 03 EBERS MELAT 45</t>
  </si>
  <si>
    <t>PARAF COMPL 03 LAJUS COLAG 450</t>
  </si>
  <si>
    <t>PARAF COMPL 03 NATUR FENOG 50</t>
  </si>
  <si>
    <t>PARAF COMPL 03 NATUR VITAC 60</t>
  </si>
  <si>
    <t>PARAF COMPL 03 OBIRE MELAT COMPL 60</t>
  </si>
  <si>
    <t>PARAF COMPL 03 OBIRE OSEOM 100</t>
  </si>
  <si>
    <t>PARAF COMPL 03 ROBIS COLAG FORTE- 90</t>
  </si>
  <si>
    <t>PARAF COMPL 03 ROBIS MACAF 60</t>
  </si>
  <si>
    <t>PARAF COMPL 03 ROBIS TREGI 40</t>
  </si>
  <si>
    <t>PIM PIC 75</t>
  </si>
  <si>
    <t>PROTE CAMAR 02 IPHON PROM NE</t>
  </si>
  <si>
    <t>PT NFS A6S NE</t>
  </si>
  <si>
    <t>PT NFS A7 2018 NE</t>
  </si>
  <si>
    <t>PT NFS A9S NE</t>
  </si>
  <si>
    <t>PT NFS GOO PX3 NE</t>
  </si>
  <si>
    <t>PT NFS GOO PX3XL NE</t>
  </si>
  <si>
    <t>PT NFS HE9 NE</t>
  </si>
  <si>
    <t>PT NFS HH10L OR</t>
  </si>
  <si>
    <t>PT NFS HM20 NE</t>
  </si>
  <si>
    <t>PT NFS HM20P NE</t>
  </si>
  <si>
    <t>PT NFS HM20X NE</t>
  </si>
  <si>
    <t>PT NFS HNOVA4 NE</t>
  </si>
  <si>
    <t>PT NFS HY9 2019 NE</t>
  </si>
  <si>
    <t>PT NFS HY9 2019 RO</t>
  </si>
  <si>
    <t>PT NFS J4+ NE</t>
  </si>
  <si>
    <t>PT NFS J6+ NE</t>
  </si>
  <si>
    <t>PT NFS LG V40 THINQ NE</t>
  </si>
  <si>
    <t>PT NFS LG V40 THINQ RO</t>
  </si>
  <si>
    <t>PT NFS NOK 8.1 NE</t>
  </si>
  <si>
    <t>PT NFS NOK 8.1 RO</t>
  </si>
  <si>
    <t>PT NFS ONEP 6T NE</t>
  </si>
  <si>
    <t>PT NFS ONEP 6T RO</t>
  </si>
  <si>
    <t>PT NFS OPPO RME2P NE</t>
  </si>
  <si>
    <t>PT NFS OPPO RME2P RO</t>
  </si>
  <si>
    <t>PT NFS S9P RO</t>
  </si>
  <si>
    <t>PT NFS XMIPLAY NE</t>
  </si>
  <si>
    <t>PT NFS XMIX3 NE</t>
  </si>
  <si>
    <t>PT NFS XRMN6P NE</t>
  </si>
  <si>
    <t>PT NFS XRMN6P RO</t>
  </si>
  <si>
    <t>PT NFS XZ3 NE</t>
  </si>
  <si>
    <t>PT NN A7 2018 GR</t>
  </si>
  <si>
    <t>PT NN A7 2018 TRA</t>
  </si>
  <si>
    <t>PT NN A9S GR</t>
  </si>
  <si>
    <t>PT NN A9S TRA</t>
  </si>
  <si>
    <t>PT NN HH10L GR</t>
  </si>
  <si>
    <t>PT NN HH10L TRA</t>
  </si>
  <si>
    <t>PT NN HM20 GR</t>
  </si>
  <si>
    <t>PT NN HM20 TRA</t>
  </si>
  <si>
    <t>PT NN HM20P GR</t>
  </si>
  <si>
    <t>PT NN HM20P TRA</t>
  </si>
  <si>
    <t>PT NN HNOVA4 TRA</t>
  </si>
  <si>
    <t>PT NN ONEP 6T GR</t>
  </si>
  <si>
    <t>PT NN ONEP 6T TRA</t>
  </si>
  <si>
    <t>PT NN XRMN6P GR</t>
  </si>
  <si>
    <t>PT NN XRMN6P TRA</t>
  </si>
  <si>
    <t>PT NQ HM20 NE</t>
  </si>
  <si>
    <t>PT NQ HM20P NE</t>
  </si>
  <si>
    <t>PT NQ HM20X NE</t>
  </si>
  <si>
    <t>PT NQ HP20 NE</t>
  </si>
  <si>
    <t>PT NQ NOTE8 MA</t>
  </si>
  <si>
    <t>PT NSYN HM20 NE</t>
  </si>
  <si>
    <t>PT NSYN HM20P NE</t>
  </si>
  <si>
    <t>PT NSYN ONEP6T NE</t>
  </si>
  <si>
    <t>ROAR AD A5 (2017) NE</t>
  </si>
  <si>
    <t>ROCK EXCEL G3 BL</t>
  </si>
  <si>
    <t>SKY CARBON G7 PLUS THINQ NE</t>
  </si>
  <si>
    <t>SKY CARBON HTC U12P NE</t>
  </si>
  <si>
    <t>SKY CARBON MOTO Z 2018 NE</t>
  </si>
  <si>
    <t>SPIGEN LIQ CRY IP SE2020</t>
  </si>
  <si>
    <t>XIAOMI MI KEY NE</t>
  </si>
  <si>
    <t>524883519065</t>
  </si>
  <si>
    <t>8022297077604</t>
  </si>
  <si>
    <t>8435100845503</t>
  </si>
  <si>
    <t>8437015175720</t>
  </si>
  <si>
    <t>8435523004211</t>
  </si>
  <si>
    <t>8433799089413</t>
  </si>
  <si>
    <t>5901737252838</t>
  </si>
  <si>
    <t>5901737357946</t>
  </si>
  <si>
    <t>5901737373342</t>
  </si>
  <si>
    <t>5901737220264</t>
  </si>
  <si>
    <t>5901737317391</t>
  </si>
  <si>
    <t>5901737336873</t>
  </si>
  <si>
    <t>4894240107461</t>
  </si>
  <si>
    <t>4894240107430</t>
  </si>
  <si>
    <t>5901737409614</t>
  </si>
  <si>
    <t>5901737894366</t>
  </si>
  <si>
    <t>5901737905802</t>
  </si>
  <si>
    <t>5901737905819</t>
  </si>
  <si>
    <t>5901737894335</t>
  </si>
  <si>
    <t>5901737894342</t>
  </si>
  <si>
    <t>5901737906090</t>
  </si>
  <si>
    <t>5901737906083</t>
  </si>
  <si>
    <t>5901737914231</t>
  </si>
  <si>
    <t>5901737871497</t>
  </si>
  <si>
    <t>5901737862143</t>
  </si>
  <si>
    <t>5901737934475</t>
  </si>
  <si>
    <t>5901737369901</t>
  </si>
  <si>
    <t>5901737389824</t>
  </si>
  <si>
    <t>5903396029233</t>
  </si>
  <si>
    <t>5901737389831</t>
  </si>
  <si>
    <t>5903396028694</t>
  </si>
  <si>
    <t>5901737386632</t>
  </si>
  <si>
    <t>5901737294241</t>
  </si>
  <si>
    <t>5901737407504</t>
  </si>
  <si>
    <t>5901737858214</t>
  </si>
  <si>
    <t>5901737858221</t>
  </si>
  <si>
    <t>5901737315724</t>
  </si>
  <si>
    <t>5901737294302</t>
  </si>
  <si>
    <t>5901737294319</t>
  </si>
  <si>
    <t>5901737389701</t>
  </si>
  <si>
    <t>5901737389718</t>
  </si>
  <si>
    <t>5901737316332</t>
  </si>
  <si>
    <t>5901737407528</t>
  </si>
  <si>
    <t>5901737287304</t>
  </si>
  <si>
    <t>5901737386441</t>
  </si>
  <si>
    <t>5901737386458</t>
  </si>
  <si>
    <t>5901737386472</t>
  </si>
  <si>
    <t>5901737415233</t>
  </si>
  <si>
    <t>5901737386489</t>
  </si>
  <si>
    <t>5901737890252</t>
  </si>
  <si>
    <t>5901737890245</t>
  </si>
  <si>
    <t>5901737357243</t>
  </si>
  <si>
    <t>5901737873378</t>
  </si>
  <si>
    <t>5901737357267</t>
  </si>
  <si>
    <t>5901737377623</t>
  </si>
  <si>
    <t>5901737377630</t>
  </si>
  <si>
    <t>5901737315823</t>
  </si>
  <si>
    <t>5901737311429</t>
  </si>
  <si>
    <t>5901737315830</t>
  </si>
  <si>
    <t>5901737900975</t>
  </si>
  <si>
    <t>5901737386502</t>
  </si>
  <si>
    <t>5901737865380</t>
  </si>
  <si>
    <t>5901737865397</t>
  </si>
  <si>
    <t>5901737279842</t>
  </si>
  <si>
    <t>5901737287267</t>
  </si>
  <si>
    <t>5901737389770</t>
  </si>
  <si>
    <t>5901737898937</t>
  </si>
  <si>
    <t>5900217173779</t>
  </si>
  <si>
    <t>5901737865496</t>
  </si>
  <si>
    <t>5901737914163</t>
  </si>
  <si>
    <t>5901737906663</t>
  </si>
  <si>
    <t>5901737865403</t>
  </si>
  <si>
    <t>5901737872395</t>
  </si>
  <si>
    <t>5903396029257</t>
  </si>
  <si>
    <t>5903396029240</t>
  </si>
  <si>
    <t>5901737389664</t>
  </si>
  <si>
    <t>5901737389749</t>
  </si>
  <si>
    <t>5901737389688</t>
  </si>
  <si>
    <t>5900217209959</t>
  </si>
  <si>
    <t>5901737294227</t>
  </si>
  <si>
    <t>5901737287335</t>
  </si>
  <si>
    <t>5901737389756</t>
  </si>
  <si>
    <t>5901737856753</t>
  </si>
  <si>
    <t>5901737389640</t>
  </si>
  <si>
    <t>5901737377647</t>
  </si>
  <si>
    <t>5901737315588</t>
  </si>
  <si>
    <t>5901737377821</t>
  </si>
  <si>
    <t>5901737377661</t>
  </si>
  <si>
    <t>5901737315571</t>
  </si>
  <si>
    <t>5901737315601</t>
  </si>
  <si>
    <t>5901737368829</t>
  </si>
  <si>
    <t>8435523000145</t>
  </si>
  <si>
    <t>5901737418357</t>
  </si>
  <si>
    <t>5901737872418</t>
  </si>
  <si>
    <t>5901737287281</t>
  </si>
  <si>
    <t>5901737369000</t>
  </si>
  <si>
    <t>5901737906670</t>
  </si>
  <si>
    <t>5901737847980</t>
  </si>
  <si>
    <t>5901737900982</t>
  </si>
  <si>
    <t>5901737890344</t>
  </si>
  <si>
    <t>5901737845184</t>
  </si>
  <si>
    <t>5901737406965</t>
  </si>
  <si>
    <t>5901737279774</t>
  </si>
  <si>
    <t>5901737370143</t>
  </si>
  <si>
    <t>5901737316301</t>
  </si>
  <si>
    <t>5901737901002</t>
  </si>
  <si>
    <t>8435523000152</t>
  </si>
  <si>
    <t>5901737369840</t>
  </si>
  <si>
    <t>5901737279750</t>
  </si>
  <si>
    <t>5901737369857</t>
  </si>
  <si>
    <t>5901737279767</t>
  </si>
  <si>
    <t>5901737858276</t>
  </si>
  <si>
    <t>5901737287236</t>
  </si>
  <si>
    <t>5141737292148</t>
  </si>
  <si>
    <t>5901737292155</t>
  </si>
  <si>
    <t>5901737332936</t>
  </si>
  <si>
    <t>5901737389800</t>
  </si>
  <si>
    <t>5901737316028</t>
  </si>
  <si>
    <t>5901737389817</t>
  </si>
  <si>
    <t>5901737407658</t>
  </si>
  <si>
    <t>5901737403131</t>
  </si>
  <si>
    <t>5901737901026</t>
  </si>
  <si>
    <t>5901737901033</t>
  </si>
  <si>
    <t>5901737315878</t>
  </si>
  <si>
    <t>5901737305398</t>
  </si>
  <si>
    <t>5903396028670</t>
  </si>
  <si>
    <t>5901737315786</t>
  </si>
  <si>
    <t>5903396028663</t>
  </si>
  <si>
    <t>5901737386533</t>
  </si>
  <si>
    <t>5901737865441</t>
  </si>
  <si>
    <t>5901737865458</t>
  </si>
  <si>
    <t>5901737865465</t>
  </si>
  <si>
    <t>5903396028656</t>
  </si>
  <si>
    <t>5901737386564</t>
  </si>
  <si>
    <t>5901737357168</t>
  </si>
  <si>
    <t>5901737366337</t>
  </si>
  <si>
    <t>5901737305435</t>
  </si>
  <si>
    <t>5901737357175</t>
  </si>
  <si>
    <t>5901737294180</t>
  </si>
  <si>
    <t>5901737315793</t>
  </si>
  <si>
    <t>5901737305411</t>
  </si>
  <si>
    <t>5903396028731</t>
  </si>
  <si>
    <t>5903396028700</t>
  </si>
  <si>
    <t>5901737847997</t>
  </si>
  <si>
    <t>5903396028687</t>
  </si>
  <si>
    <t>5901737848581</t>
  </si>
  <si>
    <t>5901737407597</t>
  </si>
  <si>
    <t>5901737287328</t>
  </si>
  <si>
    <t>5901737294067</t>
  </si>
  <si>
    <t>5901737377616</t>
  </si>
  <si>
    <t>5901737376619</t>
  </si>
  <si>
    <t>5901737368966</t>
  </si>
  <si>
    <t>5901737279866</t>
  </si>
  <si>
    <t>5901737369727</t>
  </si>
  <si>
    <t>5901737369710</t>
  </si>
  <si>
    <t>5901737305268</t>
  </si>
  <si>
    <t>5901737368799</t>
  </si>
  <si>
    <t>5903396028557</t>
  </si>
  <si>
    <t>5903396008566</t>
  </si>
  <si>
    <t>5903396028625</t>
  </si>
  <si>
    <t>5901737369703</t>
  </si>
  <si>
    <t>5901737369734</t>
  </si>
  <si>
    <t>5901737377760</t>
  </si>
  <si>
    <t>5901737380975</t>
  </si>
  <si>
    <t>5901737379542</t>
  </si>
  <si>
    <t>5901737380968</t>
  </si>
  <si>
    <t>5901737380951</t>
  </si>
  <si>
    <t>5901737379535</t>
  </si>
  <si>
    <t>5901737407221</t>
  </si>
  <si>
    <t>5901737406941</t>
  </si>
  <si>
    <t>5903396028595</t>
  </si>
  <si>
    <t>5901737882226</t>
  </si>
  <si>
    <t>5903396028601</t>
  </si>
  <si>
    <t>5901737865472</t>
  </si>
  <si>
    <t>5901737890290</t>
  </si>
  <si>
    <t>5901737407610</t>
  </si>
  <si>
    <t>5901737407634</t>
  </si>
  <si>
    <t>5901737406958</t>
  </si>
  <si>
    <t>5901737848000</t>
  </si>
  <si>
    <t>5901737848017</t>
  </si>
  <si>
    <t>5901737858191</t>
  </si>
  <si>
    <t>5901737845207</t>
  </si>
  <si>
    <t>5901737848055</t>
  </si>
  <si>
    <t>5901737848062</t>
  </si>
  <si>
    <t>5903396028564</t>
  </si>
  <si>
    <t>5901737882233</t>
  </si>
  <si>
    <t>5901737900968</t>
  </si>
  <si>
    <t>5901737357212</t>
  </si>
  <si>
    <t>5901737407238</t>
  </si>
  <si>
    <t>8435523000169</t>
  </si>
  <si>
    <t>5901737279828</t>
  </si>
  <si>
    <t>5901737279835</t>
  </si>
  <si>
    <t>5901737292179</t>
  </si>
  <si>
    <t>5901737316042</t>
  </si>
  <si>
    <t>5901737403063</t>
  </si>
  <si>
    <t>5901737292162</t>
  </si>
  <si>
    <t>5901737377685</t>
  </si>
  <si>
    <t>5901737377708</t>
  </si>
  <si>
    <t>5901737386670</t>
  </si>
  <si>
    <t>5901737858153</t>
  </si>
  <si>
    <t>5901737858160</t>
  </si>
  <si>
    <t>5901737357274</t>
  </si>
  <si>
    <t>5901737357281</t>
  </si>
  <si>
    <t>5901737856456</t>
  </si>
  <si>
    <t>5901737387882</t>
  </si>
  <si>
    <t>5901737407498</t>
  </si>
  <si>
    <t>5901737357311</t>
  </si>
  <si>
    <t>5901737389848</t>
  </si>
  <si>
    <t>5901737367532</t>
  </si>
  <si>
    <t>5901737858184</t>
  </si>
  <si>
    <t>5901737357328</t>
  </si>
  <si>
    <t>5901737407771</t>
  </si>
  <si>
    <t>5901737377715</t>
  </si>
  <si>
    <t>5901737324917</t>
  </si>
  <si>
    <t>5901737407696</t>
  </si>
  <si>
    <t>5901737386618</t>
  </si>
  <si>
    <t>5901737356543</t>
  </si>
  <si>
    <t>5901737316400</t>
  </si>
  <si>
    <t>5903396029172</t>
  </si>
  <si>
    <t>5903396028571</t>
  </si>
  <si>
    <t>5901737906694</t>
  </si>
  <si>
    <t>5903396028588</t>
  </si>
  <si>
    <t>5901737316394</t>
  </si>
  <si>
    <t>5901737407719</t>
  </si>
  <si>
    <t>5901737407245</t>
  </si>
  <si>
    <t>5901737906656</t>
  </si>
  <si>
    <t>5901737914118</t>
  </si>
  <si>
    <t>5901737932686</t>
  </si>
  <si>
    <t>5901737991072</t>
  </si>
  <si>
    <t>5901737991089</t>
  </si>
  <si>
    <t>5903396029165</t>
  </si>
  <si>
    <t>5901737357236</t>
  </si>
  <si>
    <t>5901737316295</t>
  </si>
  <si>
    <t>5901737380982</t>
  </si>
  <si>
    <t>5903396029158</t>
  </si>
  <si>
    <t>5903396029196</t>
  </si>
  <si>
    <t>5903396029189</t>
  </si>
  <si>
    <t>5901737377692</t>
  </si>
  <si>
    <t>5903396029202</t>
  </si>
  <si>
    <t>5903396029219</t>
  </si>
  <si>
    <t>5901737906649</t>
  </si>
  <si>
    <t>5901737858245</t>
  </si>
  <si>
    <t>5900217216797</t>
  </si>
  <si>
    <t>5901737407702</t>
  </si>
  <si>
    <t>5901737368881</t>
  </si>
  <si>
    <t>5901737368850</t>
  </si>
  <si>
    <t>5901737368898</t>
  </si>
  <si>
    <t>5901737368843</t>
  </si>
  <si>
    <t>5901737368911</t>
  </si>
  <si>
    <t>5901737287359</t>
  </si>
  <si>
    <t>5901737279880</t>
  </si>
  <si>
    <t>5901737368942</t>
  </si>
  <si>
    <t>5901737315885</t>
  </si>
  <si>
    <t>5901737407733</t>
  </si>
  <si>
    <t>5901737407252</t>
  </si>
  <si>
    <t>5901737294234</t>
  </si>
  <si>
    <t>5901854681894</t>
  </si>
  <si>
    <t>5901737407740</t>
  </si>
  <si>
    <t>5901737407757</t>
  </si>
  <si>
    <t>5901737416568</t>
  </si>
  <si>
    <t>5901737862068</t>
  </si>
  <si>
    <t>5901737409980</t>
  </si>
  <si>
    <t>5901737410030</t>
  </si>
  <si>
    <t>5901737880284</t>
  </si>
  <si>
    <t>8435523000213</t>
  </si>
  <si>
    <t>8435523000305</t>
  </si>
  <si>
    <t>8435523000220</t>
  </si>
  <si>
    <t>8435523000251</t>
  </si>
  <si>
    <t>8435523000237</t>
  </si>
  <si>
    <t>8435523000190</t>
  </si>
  <si>
    <t>8435523000183</t>
  </si>
  <si>
    <t>8435523000268</t>
  </si>
  <si>
    <t>8435523000244</t>
  </si>
  <si>
    <t>5901737900999</t>
  </si>
  <si>
    <t>5901737912428</t>
  </si>
  <si>
    <t>5901737912633</t>
  </si>
  <si>
    <t>5901737912596</t>
  </si>
  <si>
    <t>5901737912619</t>
  </si>
  <si>
    <t>5901737912626</t>
  </si>
  <si>
    <t>5901737912527</t>
  </si>
  <si>
    <t>6902048164208</t>
  </si>
  <si>
    <t>6902048128217</t>
  </si>
  <si>
    <t>6902048147072</t>
  </si>
  <si>
    <t>6902048161191</t>
  </si>
  <si>
    <t>6902048158696</t>
  </si>
  <si>
    <t>6902048153554</t>
  </si>
  <si>
    <t>6902048153561</t>
  </si>
  <si>
    <t>6902048159181</t>
  </si>
  <si>
    <t>6902048159198</t>
  </si>
  <si>
    <t>6902048165144</t>
  </si>
  <si>
    <t>6902048164574</t>
  </si>
  <si>
    <t>6902048158337</t>
  </si>
  <si>
    <t>6902048158351</t>
  </si>
  <si>
    <t>6902048152601</t>
  </si>
  <si>
    <t>6902048152625</t>
  </si>
  <si>
    <t>6902048123076</t>
  </si>
  <si>
    <t>6902048125902</t>
  </si>
  <si>
    <t>6956473288602</t>
  </si>
  <si>
    <t>6956473281504</t>
  </si>
  <si>
    <t>6956473281511</t>
  </si>
  <si>
    <t>6902048157095</t>
  </si>
  <si>
    <t>6956473226987</t>
  </si>
  <si>
    <t>6902048119543</t>
  </si>
  <si>
    <t>6902048121478</t>
  </si>
  <si>
    <t>6902048101678</t>
  </si>
  <si>
    <t>6902048124967</t>
  </si>
  <si>
    <t>6902048124981</t>
  </si>
  <si>
    <t>6902048111363</t>
  </si>
  <si>
    <t>6902048111370</t>
  </si>
  <si>
    <t>6902048105874</t>
  </si>
  <si>
    <t>6902048155718</t>
  </si>
  <si>
    <t>6902048101739</t>
  </si>
  <si>
    <t>6902048118836</t>
  </si>
  <si>
    <t>6956473286301</t>
  </si>
  <si>
    <t>6902048128880</t>
  </si>
  <si>
    <t>6902048128156</t>
  </si>
  <si>
    <t>6902048159020</t>
  </si>
  <si>
    <t>6902048159044</t>
  </si>
  <si>
    <t>6902048157347</t>
  </si>
  <si>
    <t>6902048112759</t>
  </si>
  <si>
    <t>6902048113244</t>
  </si>
  <si>
    <t>6902048125216</t>
  </si>
  <si>
    <t>6902048153288</t>
  </si>
  <si>
    <t>6902048126497</t>
  </si>
  <si>
    <t>6902048125926</t>
  </si>
  <si>
    <t>6902048119758</t>
  </si>
  <si>
    <t>6902048109490</t>
  </si>
  <si>
    <t>690204812405</t>
  </si>
  <si>
    <t>6902048158146</t>
  </si>
  <si>
    <t>6902048116009</t>
  </si>
  <si>
    <t>6902048115521</t>
  </si>
  <si>
    <t>6902048157439</t>
  </si>
  <si>
    <t>6902048152113</t>
  </si>
  <si>
    <t>6902048160200</t>
  </si>
  <si>
    <t>6902048111301</t>
  </si>
  <si>
    <t>6902048158092</t>
  </si>
  <si>
    <t>6902048107168</t>
  </si>
  <si>
    <t>6902048141377</t>
  </si>
  <si>
    <t>6902048139732</t>
  </si>
  <si>
    <t>6902048139749</t>
  </si>
  <si>
    <t>6902048140486</t>
  </si>
  <si>
    <t>6902048156784</t>
  </si>
  <si>
    <t>6902048140189</t>
  </si>
  <si>
    <t>6902048139060</t>
  </si>
  <si>
    <t>6902048139084</t>
  </si>
  <si>
    <t>6902048153523</t>
  </si>
  <si>
    <t>6902048154414</t>
  </si>
  <si>
    <t>6902048146006</t>
  </si>
  <si>
    <t>6902048140929</t>
  </si>
  <si>
    <t>6902048147515</t>
  </si>
  <si>
    <t>6902048153615</t>
  </si>
  <si>
    <t>6902048135109</t>
  </si>
  <si>
    <t>6902048136571</t>
  </si>
  <si>
    <t>6902048158368</t>
  </si>
  <si>
    <t>6902048152618</t>
  </si>
  <si>
    <t>6902048152632</t>
  </si>
  <si>
    <t>6902048158610</t>
  </si>
  <si>
    <t>6902048157378</t>
  </si>
  <si>
    <t>6902048155008</t>
  </si>
  <si>
    <t>6902048159730</t>
  </si>
  <si>
    <t>6902048159907</t>
  </si>
  <si>
    <t>6902048161474</t>
  </si>
  <si>
    <t>6902048155725</t>
  </si>
  <si>
    <t>6902048155220</t>
  </si>
  <si>
    <t>6902048155749</t>
  </si>
  <si>
    <t>6902048137981</t>
  </si>
  <si>
    <t>6902048156234</t>
  </si>
  <si>
    <t>6902048159037</t>
  </si>
  <si>
    <t>6902048159051</t>
  </si>
  <si>
    <t>6902048162570</t>
  </si>
  <si>
    <t>6902048151444</t>
  </si>
  <si>
    <t>6902048155329</t>
  </si>
  <si>
    <t>6902048165106</t>
  </si>
  <si>
    <t>6902048159082</t>
  </si>
  <si>
    <t>6902048161535</t>
  </si>
  <si>
    <t>6902048145283</t>
  </si>
  <si>
    <t>6902048147782</t>
  </si>
  <si>
    <t>6902048157446</t>
  </si>
  <si>
    <t>6902048163850</t>
  </si>
  <si>
    <t>6902048154841</t>
  </si>
  <si>
    <t>4033981742153</t>
  </si>
  <si>
    <t>4033981742146</t>
  </si>
  <si>
    <t>4033981722285</t>
  </si>
  <si>
    <t>4033981722193</t>
  </si>
  <si>
    <t>4033981742108</t>
  </si>
  <si>
    <t>4033981322027</t>
  </si>
  <si>
    <t>8411034010668</t>
  </si>
  <si>
    <t>4894240074091</t>
  </si>
  <si>
    <t>4894240043356</t>
  </si>
  <si>
    <t>3700740459195</t>
  </si>
  <si>
    <t>3700740459188</t>
  </si>
  <si>
    <t>3700740416013</t>
  </si>
  <si>
    <t>3700740446102</t>
  </si>
  <si>
    <t>3700740389645</t>
  </si>
  <si>
    <t>3700740408001</t>
  </si>
  <si>
    <t>3700740415993</t>
  </si>
  <si>
    <t>3700740408490</t>
  </si>
  <si>
    <t>3700740408513</t>
  </si>
  <si>
    <t>3700740439272</t>
  </si>
  <si>
    <t>3700740426296</t>
  </si>
  <si>
    <t>3700740426319</t>
  </si>
  <si>
    <t>3700740426326</t>
  </si>
  <si>
    <t>3700740449028</t>
  </si>
  <si>
    <t>3700740473672</t>
  </si>
  <si>
    <t>3700740426333</t>
  </si>
  <si>
    <t>3700740426272</t>
  </si>
  <si>
    <t>5901737336248</t>
  </si>
  <si>
    <t>5901737300201</t>
  </si>
  <si>
    <t>5901737300157</t>
  </si>
  <si>
    <t>5901737851826</t>
  </si>
  <si>
    <t>5901737851819</t>
  </si>
  <si>
    <t>5901737851802</t>
  </si>
  <si>
    <t>5901737851857</t>
  </si>
  <si>
    <t>5901737851864</t>
  </si>
  <si>
    <t>5901737851833</t>
  </si>
  <si>
    <t>5901737851895</t>
  </si>
  <si>
    <t>5901737851901</t>
  </si>
  <si>
    <t>5901737851888</t>
  </si>
  <si>
    <t>5901737851932</t>
  </si>
  <si>
    <t>5901737851918</t>
  </si>
  <si>
    <t>5901737851949</t>
  </si>
  <si>
    <t>5901737851536</t>
  </si>
  <si>
    <t>5901737851529</t>
  </si>
  <si>
    <t>5901737851611</t>
  </si>
  <si>
    <t>5901737851604</t>
  </si>
  <si>
    <t>5901737851574</t>
  </si>
  <si>
    <t>5901737851581</t>
  </si>
  <si>
    <t>5901737851567</t>
  </si>
  <si>
    <t>5901737851734</t>
  </si>
  <si>
    <t>5901737851741</t>
  </si>
  <si>
    <t>5901737851772</t>
  </si>
  <si>
    <t>5901737851758</t>
  </si>
  <si>
    <t>5901737851789</t>
  </si>
  <si>
    <t>5901737851765</t>
  </si>
  <si>
    <t>5901737852250</t>
  </si>
  <si>
    <t>5901737852199</t>
  </si>
  <si>
    <t>5901737852267</t>
  </si>
  <si>
    <t>5901737852243</t>
  </si>
  <si>
    <t>5901737852236</t>
  </si>
  <si>
    <t>5901737852229</t>
  </si>
  <si>
    <t>5901737852212</t>
  </si>
  <si>
    <t>5901737852342</t>
  </si>
  <si>
    <t>5901737852311</t>
  </si>
  <si>
    <t>5901737852298</t>
  </si>
  <si>
    <t>5901737852403</t>
  </si>
  <si>
    <t>5901737852380</t>
  </si>
  <si>
    <t>5901737852373</t>
  </si>
  <si>
    <t>5901737848611</t>
  </si>
  <si>
    <t>5901737852489</t>
  </si>
  <si>
    <t>5901737371386</t>
  </si>
  <si>
    <t>5901737874481</t>
  </si>
  <si>
    <t>5903396002984</t>
  </si>
  <si>
    <t>5903396004131</t>
  </si>
  <si>
    <t>5903396004148</t>
  </si>
  <si>
    <t>5901737337429</t>
  </si>
  <si>
    <t>5903396047923</t>
  </si>
  <si>
    <t>5903396047886</t>
  </si>
  <si>
    <t>5903396047930</t>
  </si>
  <si>
    <t>5901737355799</t>
  </si>
  <si>
    <t>5903396038310</t>
  </si>
  <si>
    <t>5903396038297</t>
  </si>
  <si>
    <t>5903396038358</t>
  </si>
  <si>
    <t>5903396038341</t>
  </si>
  <si>
    <t>5903396038464</t>
  </si>
  <si>
    <t>5903396038457</t>
  </si>
  <si>
    <t>5903396038426</t>
  </si>
  <si>
    <t>5903396038419</t>
  </si>
  <si>
    <t>5903396037559</t>
  </si>
  <si>
    <t>5903396037962</t>
  </si>
  <si>
    <t>5903396037535</t>
  </si>
  <si>
    <t>5903396037504</t>
  </si>
  <si>
    <t>5903396037542</t>
  </si>
  <si>
    <t>5903396037511</t>
  </si>
  <si>
    <t>5903396038259</t>
  </si>
  <si>
    <t>5903396038167</t>
  </si>
  <si>
    <t>5903396038044</t>
  </si>
  <si>
    <t>5903396038105</t>
  </si>
  <si>
    <t>5903396038136</t>
  </si>
  <si>
    <t>5903396038129</t>
  </si>
  <si>
    <t>5903396038082</t>
  </si>
  <si>
    <t>5903396037856</t>
  </si>
  <si>
    <t>5903396038051</t>
  </si>
  <si>
    <t>5903396038501</t>
  </si>
  <si>
    <t>5903396038495</t>
  </si>
  <si>
    <t>5903396038068</t>
  </si>
  <si>
    <t>5903396037740</t>
  </si>
  <si>
    <t>5903396037733</t>
  </si>
  <si>
    <t>5903396037825</t>
  </si>
  <si>
    <t>5903396037818</t>
  </si>
  <si>
    <t>5903396037788</t>
  </si>
  <si>
    <t>5903396037771</t>
  </si>
  <si>
    <t>5903396038396</t>
  </si>
  <si>
    <t>5903396038372</t>
  </si>
  <si>
    <t>5903396037863</t>
  </si>
  <si>
    <t>5903396037924</t>
  </si>
  <si>
    <t>5903396037870</t>
  </si>
  <si>
    <t>5903396037887</t>
  </si>
  <si>
    <t>5903657572430</t>
  </si>
  <si>
    <t>5903396000706</t>
  </si>
  <si>
    <t>5903396051197</t>
  </si>
  <si>
    <t>5903396060540</t>
  </si>
  <si>
    <t>5903396060557</t>
  </si>
  <si>
    <t>5903396052019</t>
  </si>
  <si>
    <t>5903396051937</t>
  </si>
  <si>
    <t>5903396051869</t>
  </si>
  <si>
    <t>5901737909893</t>
  </si>
  <si>
    <t>5901737909985</t>
  </si>
  <si>
    <t>5901737894878</t>
  </si>
  <si>
    <t>5901737894854</t>
  </si>
  <si>
    <t>5901737419422</t>
  </si>
  <si>
    <t>5901737419408</t>
  </si>
  <si>
    <t>5901737337320</t>
  </si>
  <si>
    <t>6902048153196QTY</t>
  </si>
  <si>
    <t>Alimentación</t>
  </si>
  <si>
    <t>Alcohol</t>
  </si>
  <si>
    <t>Accesorios móviles</t>
  </si>
  <si>
    <t>Baterías teléfonos</t>
  </si>
  <si>
    <t>Bazar</t>
  </si>
  <si>
    <t>Cosmética</t>
  </si>
  <si>
    <t>Fundas</t>
  </si>
  <si>
    <t>Ferretería</t>
  </si>
  <si>
    <t>Parafarmacia</t>
  </si>
  <si>
    <t>Varios</t>
  </si>
  <si>
    <t>Adaptadores</t>
  </si>
  <si>
    <t>Activo</t>
  </si>
  <si>
    <t>Inactivo</t>
  </si>
  <si>
    <t>.</t>
  </si>
  <si>
    <t>COSTE</t>
  </si>
  <si>
    <t>**********</t>
  </si>
  <si>
    <t>***************</t>
  </si>
  <si>
    <t xml:space="preserve">ORDEN </t>
  </si>
  <si>
    <t>LINEA</t>
  </si>
  <si>
    <t>Aceite</t>
  </si>
  <si>
    <t>Azafrán</t>
  </si>
  <si>
    <t>Café</t>
  </si>
  <si>
    <t>Chorizo</t>
  </si>
  <si>
    <t>Dulce de leche</t>
  </si>
  <si>
    <t>Fuet</t>
  </si>
  <si>
    <t>Matecocido</t>
  </si>
  <si>
    <t>***********</t>
  </si>
  <si>
    <t>Especies</t>
  </si>
  <si>
    <t>Maquillaje</t>
  </si>
  <si>
    <t>PESO</t>
  </si>
  <si>
    <t>MEDIDAS</t>
  </si>
  <si>
    <t>Protector de pantalla</t>
  </si>
  <si>
    <t>Almacén</t>
  </si>
  <si>
    <t>Brazaletes</t>
  </si>
  <si>
    <t>Alubias</t>
  </si>
  <si>
    <t>Bonito del norte</t>
  </si>
  <si>
    <t>Bouquet</t>
  </si>
  <si>
    <t>Vinagre</t>
  </si>
  <si>
    <t>Laurel</t>
  </si>
  <si>
    <t>Mayonesa</t>
  </si>
  <si>
    <t>Hongos</t>
  </si>
  <si>
    <t>Mostaza</t>
  </si>
  <si>
    <t>Pimentón</t>
  </si>
  <si>
    <t>Ñoras</t>
  </si>
  <si>
    <t>Sal</t>
  </si>
  <si>
    <t>Salsa</t>
  </si>
  <si>
    <t>Salsas</t>
  </si>
  <si>
    <t>Tahini</t>
  </si>
  <si>
    <t>Yerba mate</t>
  </si>
  <si>
    <t>Fernet Branca</t>
  </si>
  <si>
    <t>Vinos</t>
  </si>
  <si>
    <t>Vodka</t>
  </si>
  <si>
    <t>Algas</t>
  </si>
  <si>
    <t>Arroz</t>
  </si>
  <si>
    <t>Azucar</t>
  </si>
  <si>
    <t>Lentejas</t>
  </si>
  <si>
    <t>Potito bebé</t>
  </si>
  <si>
    <t>Trufa</t>
  </si>
  <si>
    <t>Sopas</t>
  </si>
  <si>
    <t>Tomillo</t>
  </si>
  <si>
    <t>Bandeja pastelería</t>
  </si>
  <si>
    <t>Bat force</t>
  </si>
  <si>
    <t>Blue bat</t>
  </si>
  <si>
    <t>TY bat</t>
  </si>
  <si>
    <t>ITEMS I</t>
  </si>
  <si>
    <t>ITEMS II</t>
  </si>
  <si>
    <t>ITEMS III</t>
  </si>
  <si>
    <t>ITEMS IV</t>
  </si>
  <si>
    <t>ITEMS V</t>
  </si>
  <si>
    <t>⚡⚡⚡OBTENGA TODA LA POTENCIA QUE NECESITA⚡⚡⚡ ¿Su teléfono siempre está sin bateria sin saberlo? Cuanto más use el dispositivo,se reducirá la capacidad de la batería de su telefono,lo que significa que pasarás más tiempo atado al cargador. No necesitarás comprar un telefóno nuevo. Con nuestras baterías de Blue Star tendrás toda la potencia que estas necesitando. La batería más vendida de nuestra tienda!!!!!!</t>
  </si>
  <si>
    <t>✅✅✅COMPATIBILIDAD✅✅✅ Esta batería es compatible con todos los modelos que figuran en el título de la publicación. ‼‼NOTA ‼‼ Si no está seguro acerca de su modelo de telefono, busque "Cómo identificar el modelo de telefono" en línea antes de comprarlo. 🔔 Si su batería viene con un FILM PROTECTOR en los contactos metálicos. Por favor, retírelo antes de usarlo. Está comprando una batería de ALTA CALIDAD. PREMMIUM!</t>
  </si>
  <si>
    <t>🏅🏅🏅CALIDAD SUPERIOR EXTREMA🏅🏅🏅 Esta batería cuenta con TODA la tecnología a disposción del rendimiento de su teléfono, es Grado A+, contamos con CERTIFICACIÓN FCC, CE y RoHS. 0 ciclos, HASTA 500 ciclos de carga, sin afectar rendimiento!!!!! Cuenta con chips internos evitan que la batería se sobrecaliente, sobrecargue, descargue. La batería con la mejor relación calidad-precio del mercado. 100% garantizado.</t>
  </si>
  <si>
    <t>👍👍👍FÁCIL INSTALACIÓN👍👍👍 Si desea reemplazar la batería más fácilmente, se recomienda que vean videos para reemplazar la batería en YouTube. 💯 SIN PREOCUPACIÓN💯 Estamos absolutamente seguros de que eres capaz de reparar tu telefono. Si no está 100% satisfecho con su nueva batería, ¡háganoslo saber! Contáctenos a través de Amazon y nuestro servicio de atención al cliente profesional responderá todas sus preguntas. Nosotros no improvisamos. Nosotros SI sabemos de baterías!</t>
  </si>
  <si>
    <t>Producto ⭐⭐⭐⭐⭐</t>
  </si>
  <si>
    <t>batería rara, caja de soporte, li-ion, polimero, carga rapida, nfs, carga inalambrica, compatible con, para, funda batería, estuche, estuche inteligente, pila interna, batería premium, apple, samsung, xiaomi, telefono, accesorio, iphone, samsung, xiaomi</t>
  </si>
  <si>
    <t>Producto ⭐⭐⭐⭐⭐ &lt;br&gt;&lt;br&gt; Somos la tienda que más sabe de baterías en todo Europa. 💯Todos los productos Blue Star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bateria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Blue Star Baterías</t>
  </si>
  <si>
    <t>Producto ⭐⭐⭐⭐⭐ &lt;br&gt;&lt;br&gt; Somos la tienda que más sabe de baterías en todo Europa. 💯Todos los productos Blue Star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batería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Blue Star Baterías</t>
  </si>
  <si>
    <t>Electrónica &gt; Comunicación móvil y accesorios&gt;Accesorios &gt; Mantenimiento, cuidado y reparacione &gt; Repuestos &gt; Baterías</t>
  </si>
  <si>
    <t>sustitución de la batería interna, herramientas, kit de reparación completo, batería ampliada , recambio</t>
  </si>
  <si>
    <t>Producto ⭐⭐⭐⭐⭐ &lt;br&gt;&lt;br&gt; Somos la tienda que más sabe de baterías en todo Europa. 💯Todos los productos OEM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bateria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OEM Baterías</t>
  </si>
  <si>
    <t>⚡⚡⚡OBTENGA TODA LA POTENCIA QUE NECESITA⚡⚡⚡ ¿Su teléfono siempre está sin bateria sin saberlo? Cuanto más use el dispositivo,se reducirá la capacidad de la batería de su telefono,lo que significa que pasarás más tiempo atado al cargador. No necesitarás comprar un telefóno nuevo. Con nuestras baterías de OEM tendrás toda la potencia que estas necesitando. La batería más vendida de nuestra tienda!!!!!!</t>
  </si>
  <si>
    <t>OEM</t>
  </si>
  <si>
    <t>Producto ⭐⭐⭐⭐⭐ &lt;br&gt;&lt;br&gt; Somos la tienda que más sabe de baterías en todo Europa. 💯Todos los productos TY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bateria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TY Baterías</t>
  </si>
  <si>
    <t>⚡⚡⚡OBTENGA TODA LA POTENCIA QUE NECESITA⚡⚡⚡ ¿Su teléfono siempre está sin bateria sin saberlo? Cuanto más use el dispositivo,se reducirá la capacidad de la batería de su telefono,lo que significa que pasarás más tiempo atado al cargador. No necesitarás comprar un telefóno nuevo. Con nuestras baterías de TY tendrás toda la potencia que estas necesitando. La batería más vendida de nuestra tienda!!!!!!</t>
  </si>
  <si>
    <t>Producto ⭐⭐⭐⭐⭐ &lt;br&gt;&lt;br&gt; Somos la tienda que más sabe de baterías en todo Europa. 💯Todos los productos BAT FORCE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bateria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BAT FORCE Baterías</t>
  </si>
  <si>
    <t>⚡⚡⚡OBTENGA TODA LA POTENCIA QUE NECESITA⚡⚡⚡ ¿Su teléfono siempre está sin bateria sin saberlo? Cuanto más use el dispositivo,se reducirá la capacidad de la batería de su telefono,lo que significa que pasarás más tiempo atado al cargador. No necesitarás comprar un telefóno nuevo. Con nuestras baterías de BAT FORCE tendrás toda la potencia que estas necesitando. La batería más vendida de nuestra tienda!!!!!!</t>
  </si>
  <si>
    <t>*************</t>
  </si>
  <si>
    <t>************</t>
  </si>
  <si>
    <t>Otros</t>
  </si>
  <si>
    <t>Consoladores</t>
  </si>
  <si>
    <t>USB</t>
  </si>
  <si>
    <t>Condimentos</t>
  </si>
  <si>
    <t>🏅🏅🏅EL MEJOR🏅🏅🏅Este protector de pantalla de cristal templado está específicamente diseñado para tu mobil. Cobertura de protección integral. Diseño perfectamente se ajusta a tu teléfono y cubre el frente recto del Terminal. Además de proteger la pantalla, el kit trae TODO lo necesario para que la instalación sea perfecta! MAXIMA PROTECCION</t>
  </si>
  <si>
    <t>💪💪💪9H DUREZA MÁXIMA!!! Ultra resistente, la superficie tiene una dureza de 9H, efectivamente puede resistir cualquier arañazos y reducir el impacto de las gotas, ofrecer una durabilidad excepcional. Ultra delgado solo 0.3mm, respuesta rápida, dedos se deslizan en el protector tan libremente como su pantalla de vidrio original, ultra fina e invisible film para la máxima claridad.</t>
  </si>
  <si>
    <t>⚡⚡⚡EL MEJOR DISEÑO⚡⚡⚡ Versión MEJORADA, totalmente compatible con funciones touch 3D y Funciones de Sensibilidad. La bordes de la pantalla con un diseño curvado, ofrecen una experiencia más cómoda, y evita con eficacia que se raye al utilizar protector de pantalla cristal templado. Con una transparencia del 99,9%, ofrece una visión original y conmovedora experiencia, preserva una calidad de visualización original.</t>
  </si>
  <si>
    <t>🎬🎞️🎞️INSTALACIÓN🎞️🎞️🎬 Mira el link connuestro video de instalación. ES MUY FÁCIL. https://youtube.com/watch?v=LMLXRs8OiDU</t>
  </si>
  <si>
    <t>One Plus 6</t>
  </si>
  <si>
    <t>Producto ⭐⭐⭐⭐⭐ &lt;br&gt;&lt;br&gt; El 3D CP+ MAX de Nillkin es sin lugar a dudas EL MEJOR protector de pantalla para tu smartphone. Uno de los accesorios mas relevantes del mercado con las mejores y mas seguras características. Destaca su borde redondeado ajustándose casi hasta el final del frontal del teléfono. 💪Además de poseer una resistencia 💪de factor 9H con recubrimiento oleofóbico, perfecto para reducir el impacto visual de las huellas. Por si fuera poco incorpora un tratamiento templado que evita que el cristal se desprenda en caso de rotura. NUNCA MAS BURBUJAS EN TU CRISTAL. Con una correcta instalación no tendrás que preocuparte de las molestas burbujas .&lt;br&gt;&lt;br&gt; &lt;b&gt;Paquete Incluye&lt;/b&gt;:&lt;br&gt; -1 Unidad Cristal Templado Pantalla.&lt;br&gt; -1 Unidad Cristal Templado Camara.&lt;br&gt; -Toallitas húmedas y secas.&lt;br&gt; -Pegatinas de limpieza anti-polvo.&lt;br&gt; -Paño de limpieza de microfibra.&lt;br&gt; -Guia de uso con ilustraciones.&lt;br&gt;&lt;br&gt; -Si tiene algún problema con el protector de pantalla, contacte con nosotros, se lo solucionaremos rápidamente con mucho gusto&lt;br&gt; -Calidad Premium&lt;br&gt;&lt;br&gt; &lt;b&gt;Fácil Instalación&lt;/b&gt;&lt;br&gt; -Despega la parte trasera del cristal y con cuidado, sostener el protector por los bordes&lt;br&gt; -Péguelo en la pantalla, presionar en el centro del protector un poco para fijarlo a la pantalla&lt;br&gt; -Si se equivoca, despegue y vuelva a ajustarla&lt;br&gt;&lt;br&gt; &lt;b&gt;Cobertura Completa&lt;/b&gt;&lt;br&gt; -3D Cobertura completa del borde de pantalla de vidrio templado de la película del protector, con una terminación redondeada para evitar cortes, brindando suavidad al tacto y evitando que se depeguen los costados luego de un tiempo &lt;br&gt;&lt;br&gt; Agujeros especiales para el sensor de proximidad, el de luz ambiental y la camara frontal, no limita ninguna función&lt;br&gt;&lt;br&gt; Toda la tecnología puesta a tu servicio. &lt;br&gt;&lt;br&gt;  &lt;b&gt;🎬🎞️🎞️Mira el video de instalación https://youtube.com/watch?v=6juvwDS0vxk 🎬🎞️🎞️</t>
  </si>
  <si>
    <t>Hub Extensor para 4 USB - Caja Redonda con luz de conexiÃ³n -</t>
  </si>
  <si>
    <t>Hub USAMS US-SJ238 4 USB</t>
  </si>
  <si>
    <t>HOCO UA9 Adaptador Tipo-C a USB Carga y sincronizaciÃ³n de Datos</t>
  </si>
  <si>
    <t>hoco. LS26 Type-C - Convertidor de Audio 2 en 1, Color Plateado</t>
  </si>
  <si>
    <t>HOCO- Cargador de Coche Thunder Power 2 x USB -LCD + Enchufe mechero- Producto Premium- Color Negroâ€¦</t>
  </si>
  <si>
    <t>HOCO- Cable de Carga Moderno- Long Roam u37 para Micro USB- 1,2 MTS de Largo- Color Negro</t>
  </si>
  <si>
    <t>Hoco - Adaptador OTG USB - Tipo C UA6 -Negro</t>
  </si>
  <si>
    <t>adidas 27770 Funda para telÃ©fono mÃ³vil 14 cm (5.5") Brazalete Caso Negro, Gris - Fundas para telÃ©fonos mÃ³viles (Brazalete Caso, Universal, 14 cm (5.5"), Negro, Gris)</t>
  </si>
  <si>
    <t>Adidas 28177 Funda para telÃ©fono mÃ³vil Brazalete Caso Negro - Fundas para telÃ©fonos mÃ³viles (Brazalete Caso, Samsung, Galaxy S8, Negro)</t>
  </si>
  <si>
    <t>adidas Performance - Brazalete Deportivo para Samsung Galaxy S8 Plus, Color Negro</t>
  </si>
  <si>
    <t>adidas 27771 Funda para telÃ©fono mÃ³vil 14 cm (5.5") RiÃ±onera para mÃ³vil Negro, Gris - Fundas para telÃ©fonos mÃ³viles (RiÃ±onera para mÃ³vil, Universal, 14 cm (5.5"), Negro, Gris)</t>
  </si>
  <si>
    <t>adidas OR Clear Entry Case Basics for iPhone 7/8</t>
  </si>
  <si>
    <t>adidas Originals - Carcasa para Samsung Galaxy S20+, diseÃ±o de Tres Rayas, Color Amarillo</t>
  </si>
  <si>
    <t>adidas Originals - Carcasa para Samsung Galaxy S20+, diseÃ±o con Logotipo de trÃ©bol, Color Negro</t>
  </si>
  <si>
    <t>adidas Originals - Carcasa para Samsung Galaxy S20 Ultra, diseÃ±o de Tres Rayas, Color Amarillo</t>
  </si>
  <si>
    <t>adidas Sports Folio Grip Case iPhone 6/6S/7/8 Plus</t>
  </si>
  <si>
    <t>adidas Sports - Funda para iPhone 11</t>
  </si>
  <si>
    <t>adidas Sports - Funda para iPhone 11 Pro Max</t>
  </si>
  <si>
    <t>MarquÃ©s De GriÃ±Ã³n Aceite De Oliva Virgen Extra Picual 500 ml</t>
  </si>
  <si>
    <t>MarquÃ©s De GriÃ±Ã³n Aceite De Oliva Virgen Extra Arbequina 500 ml</t>
  </si>
  <si>
    <t>MarquÃ©s De GriÃ±Ã³n Aceite De Oliva Virgen Extra Duo 500 ml (Arbequina y Picual)</t>
  </si>
  <si>
    <t>Los Aljibes Extra Virgen Aceite de Oliva ARBEQUINA - PICUAL 250ml - Suprem Quality - Product of Spain</t>
  </si>
  <si>
    <t>Nunez de Prado Aceite de Oliva Virgen Extra EcolÃ³gico (500ml) por Oliva Oliva Internet S.L.</t>
  </si>
  <si>
    <t>ORO VIRGEN EXTRA - Aceite de oliva virgen extra - 250ml</t>
  </si>
  <si>
    <t>Lata 3 L- Oro virgen Aceite de oliva virgen extra</t>
  </si>
  <si>
    <t>FRASCA MADRID 500 ML TAPON</t>
  </si>
  <si>
    <t>Guillermo Alubia Azuki JudÃ­a Gourmet Calidad Extra Saco 500Gr 500 ml</t>
  </si>
  <si>
    <t>Carmencita Sazonador Mezcla de Especias para Paella - Lata de 5 Sobres Sachets</t>
  </si>
  <si>
    <t>Carmencita Paellero Marinera 12 gr. - [Pack 3]</t>
  </si>
  <si>
    <t>Carmencita - Sazonador para Paella - 20 g</t>
  </si>
  <si>
    <t>Paellero Valenciana Carmencita 12 G</t>
  </si>
  <si>
    <t>Sazonador Ideal para Paella CON AZAFRÃN EspaÃ±ol por 3Ggs.</t>
  </si>
  <si>
    <t>Sazonador Paella Natural 100% Paellero Sin Aditivos Artificiales - Solo Productos Naturales Extracto Azafran Puro - 3 x 2 g</t>
  </si>
  <si>
    <t>AzafrÃ¡n En Hebra Pote 400 Mg</t>
  </si>
  <si>
    <t>AzafrÃ¡n Molido Pote 400 Mg</t>
  </si>
  <si>
    <t>Pote - Sazonador Natural para Paella de Carne ( Con AzafrÃ¡n) Sin Tartracina - 100% Producto EspaÃ±ol - Sin Gluten . 5 sobres de 2.5G .</t>
  </si>
  <si>
    <t>Pote - Sazonador Natural para Paella de Pescado ( Con AzafrÃ¡n) Sin Tartracina - 100% Producto EspaÃ±ol - Sin Gluten . 5 sobres de 2.5G .</t>
  </si>
  <si>
    <t>Condimento con AzafrÃ¡n para Paella - Cocina MediterrÃ¡nea - 5 Sobres - Peso Neto 10 gramos</t>
  </si>
  <si>
    <t>Safrina, Sazonador paella - 9 gr.</t>
  </si>
  <si>
    <t>Ortiz El Velero - Bonito del norte - en aceite de oliva - 150 g</t>
  </si>
  <si>
    <t>Consorcio Bonito en Aceite de Oliva - 195 gr</t>
  </si>
  <si>
    <t>Illy Cafe Espresso Classico compatible Nespresso, 10 capsulas - 1 unidad</t>
  </si>
  <si>
    <t>Illy- Capsulas de Cafe Espresso Classico Lungo- Compatible Nespresso, 10 capsulas - 1 unidadâ€¦</t>
  </si>
  <si>
    <t>Illy CÃ¡psulas CafÃ© Compatibles Nespresso Decaffeinato Espresso</t>
  </si>
  <si>
    <t>CafÃ© NescafÃ© Forte Illy 10 CÃ¡psulas</t>
  </si>
  <si>
    <t>ILLY INTENSO CAFÃ‰ ESPRESSO - 10 CÃPSULAS COMPATIBLES NESPRESSO Â·</t>
  </si>
  <si>
    <t>Illy CafÃ© Molido Descafeinado - 250gr</t>
  </si>
  <si>
    <t>A 3 Cartuchos (3 Unidades) Recambios filtrantes ovales Compatible Jarra para filtrar Agua</t>
  </si>
  <si>
    <t>Dani- Ceps- ( Boletus edulis)- Mushrroms/ Cepes Procini Funghi - 20 G</t>
  </si>
  <si>
    <t>Campofrio, Mini Stick de Chorizo - 50 gr</t>
  </si>
  <si>
    <t>Minuets - CaÃ±itas de Chorizo de Lenta CuraciÃ³n en Bodega por 60g</t>
  </si>
  <si>
    <t>Revilla Chorizo Extra De Pueblo Sin Colorantes N , Pieza UD 250 gr</t>
  </si>
  <si>
    <t>REVILLA PLASTIC X1 250G NOT DETERMINED</t>
  </si>
  <si>
    <t>POTE colorante natural caja 10 sobres de 2 gr</t>
  </si>
  <si>
    <t>Condimento Completo Molido Sazonador Triguisar 70 gr</t>
  </si>
  <si>
    <t>SIBARI crema vinagre frambuesa botella 225 gr</t>
  </si>
  <si>
    <t>SIBARI crema vinagre manzana botella 225 gr</t>
  </si>
  <si>
    <t>SIBARI crema de vinagre de modena 0% M.G bote 225 gr</t>
  </si>
  <si>
    <t>SIBARI crema de vinagre de modena bote 225 gr</t>
  </si>
  <si>
    <t>SIBARI crema vinagre balsamico pedro ximenez botella 225 gr</t>
  </si>
  <si>
    <t>Havanna Dulce de Leche Milchkaramellcreme, 1 pack - 250 g.</t>
  </si>
  <si>
    <t>Leche Caramelo Crema Ligera, Vidrio 450g. - Dulce de Leche Light MARDEL 450g</t>
  </si>
  <si>
    <t>Dulce de Leche 370g</t>
  </si>
  <si>
    <t>MARDEL dulce de leche tarro 450 grs</t>
  </si>
  <si>
    <t>Dulce De Leche San Ignacio 450 G</t>
  </si>
  <si>
    <t>CampofrÃ­o - Fuet De Pavo Pavofrio, 150 g</t>
  </si>
  <si>
    <t>ElPozo Fuet casero de pavo - 150 gr</t>
  </si>
  <si>
    <t>Elpozo - Fuet Casero Duplo 300 g</t>
  </si>
  <si>
    <t>Casa Tarradellas Fuet - Paquete de 2 x 180 gr - Total: 360 gr</t>
  </si>
  <si>
    <t>Casa Tarradellas Espetec con Carne de Cerdo - Paquete de 3 x 180 gr - Total: 540 gr</t>
  </si>
  <si>
    <t>Navidul Fuet Intenso  150 GR "LA FUETERIA".</t>
  </si>
  <si>
    <t>Fuet Imperial clasico C/11264 230GR</t>
  </si>
  <si>
    <t>Navidul Fuet de cerdo Pieza Entera - 170 gr</t>
  </si>
  <si>
    <t>Navidul - Fuet Picante a las 4 Pimientas , 150 g â€¦</t>
  </si>
  <si>
    <t>La Especiera del Norte- Guindillas Picantes- Originarias del PerÃº- 40 Gr</t>
  </si>
  <si>
    <t>Carmencita - Hojas de Laurel - 8 g</t>
  </si>
  <si>
    <t>Bolsas de tÃ© sabor yerba mate Amanda original. x25.</t>
  </si>
  <si>
    <t>Bolsas de tÃ© sabor yerba mate Rosamonte original. 25 Saquitos de 3 g.</t>
  </si>
  <si>
    <t>Hellmann's - Premium Mayonesa Chili, 190 ml</t>
  </si>
  <si>
    <t>Hellmann's Premium Mayonesa Trufa, 190 ml</t>
  </si>
  <si>
    <t>Dani- Moixernons ( MArasmius oreades) Mushrooms- Ideal para tus comidas - 20 G</t>
  </si>
  <si>
    <t>Edmond Fallot - Mostaza Dijon (Envase CerÃ¡mica) - 250 Gramos</t>
  </si>
  <si>
    <t>PimentÃ³n EspaÃ±ol Ideal para ADOBO. Sin gluten. - Contiene 10 sobres - 20g.</t>
  </si>
  <si>
    <t>Carmencita - PimentÃ³n dulce - molido - 75 g</t>
  </si>
  <si>
    <t>PIMENTÃ“N PICANTE 1/8</t>
  </si>
  <si>
    <t>Chimichurri Yuspe 50G</t>
  </si>
  <si>
    <t>CARMENCITA pimientos dulces del cristal choriceros caja 75 gr</t>
  </si>
  <si>
    <t>Colorante para paellera 25 bolsas individuales</t>
  </si>
  <si>
    <t>El AviÃ³n Vintage Ahumado PimentÃ³n Dulce en lata retro (75g)</t>
  </si>
  <si>
    <t>De Nuestra Tierra - PimentÃ³n dulce de la vera 70 gs</t>
  </si>
  <si>
    <t>Pimenton picante por 70 gs</t>
  </si>
  <si>
    <t>Pote - PimentÃ³n EspaÃ±ol especial Pulpo. - 20 gs</t>
  </si>
  <si>
    <t>Pimientos secos - La Especiera del Norte - Producto 100 % ESPAÃ‘OL - 70 g</t>
  </si>
  <si>
    <t>Plameca Oregano Hojas Bolsa 50Gr. 50 g</t>
  </si>
  <si>
    <t>Celusal - Sal Entrafina - sal de grano para barbacoa</t>
  </si>
  <si>
    <t>Sal Fina Celusal 500 G</t>
  </si>
  <si>
    <t>Molinillo Regulable de Sal con Finas Hierbas - Sin Gluten - 90g</t>
  </si>
  <si>
    <t>TOQUE ESPECIAL sal rosa del himalaya con molinillo frasco 105 gr</t>
  </si>
  <si>
    <t>Maldon Sal marina en escamas por 250 gs</t>
  </si>
  <si>
    <t>Sal negra de Chipre molinillo ajustable frasco 50 g</t>
  </si>
  <si>
    <t>Sal roja de Hawai molinillo ajustable frasco 90 g</t>
  </si>
  <si>
    <t>Sal Rosa del Himalaya</t>
  </si>
  <si>
    <t>Sal del Himalaya molinillo frasco 90 g</t>
  </si>
  <si>
    <t>BullÂ´s Eye Salsa Barbacoa Original 355g</t>
  </si>
  <si>
    <t>BullÂ´s Eye SteakHouse New YorkÂ 360g</t>
  </si>
  <si>
    <t>Bovril Paste 250g</t>
  </si>
  <si>
    <t>Salsa butter chicken indian style frasco 350 g</t>
  </si>
  <si>
    <t>Salsa Korma indian style curry sauce frasco 350 g</t>
  </si>
  <si>
    <t>Garofalo Pesto Genovese - 180 gr</t>
  </si>
  <si>
    <t>Dea Harissa Tubo 120 G</t>
  </si>
  <si>
    <t>Salsa tandoori indyan stile curry sauce frasco 350 g</t>
  </si>
  <si>
    <t>Pasta De SÃ©samo Tahina 300g Semillas de SÃ©samo molidas y semi tostadas la Tahina recibe otros nombres: Arnabieh , Taratour ,Tajen</t>
  </si>
  <si>
    <t>Tahini Natural 300g Semillas de SÃ©samo de una regiÃ³n, Humera, EtiopÃ­a / Premium</t>
  </si>
  <si>
    <t>PLAMECA 8435100800069 ABEDUL HOJAS TRITURADA BOLSA 50 gr, PlÃ¡stico</t>
  </si>
  <si>
    <t>AJEDREA HOJA (Satureja montana) 50GR Para infusiÃ³n</t>
  </si>
  <si>
    <t>AJENJO MAYOR (Artemisia absinthium) 50GR Para infusiÃ³n</t>
  </si>
  <si>
    <t>ALBAHACA (Ocimum basilicum) 50GR Para infusiÃ³n</t>
  </si>
  <si>
    <t>ALCARAVEA (Carum carvi) 100GR Para infusiÃ³n</t>
  </si>
  <si>
    <t>ALCACHOFERA (Cynara scolymus) 20GR Para infusiÃ³n</t>
  </si>
  <si>
    <t>IJSALUT - Alcachofera Hierba Hojas Trit Plameca 50 Gr</t>
  </si>
  <si>
    <t>ALHOLVAS SEMILLAS (Trigonella foenum-graecum) 100GR Para infusiÃ³n</t>
  </si>
  <si>
    <t>Plameca Alpiste Semillas Entero 1 Kg</t>
  </si>
  <si>
    <t>Naturatal - Alpiste apto consumo humano - 120 g</t>
  </si>
  <si>
    <t>AMAPOLAS SEMILLAS (Papaver rhoeas) 100GR Para infusiÃ³n</t>
  </si>
  <si>
    <t>Plameca Anis Estrellado Entero Bolsa 100Gr. 100 ml</t>
  </si>
  <si>
    <t>ANIS VERDE (Pimpinella anisum) 90GR Recomendada Para infusiÃ³n</t>
  </si>
  <si>
    <t>Plameca Anis Verde Nacional Bolsa 100Gr. 100 ml</t>
  </si>
  <si>
    <t>ANIS ESTRELLADO 70GR FLOR DEL</t>
  </si>
  <si>
    <t>ARANDANO HOJAS (Vaccinium myrtillus) 30GR Para infusiÃ³n</t>
  </si>
  <si>
    <t>ARENARIA (Herniaria glabra) 50GR Para infusiÃ³n</t>
  </si>
  <si>
    <t>Plameca Arenaria Planta Triturada Bolsa 50Gr. 50 ml</t>
  </si>
  <si>
    <t>ARNICA (Heterotheca inuloides) 30GR Recomendada Para infusiÃ³n</t>
  </si>
  <si>
    <t>Naturatal - Brezo Flor (Calluna vulgaris)- Ideal para infusiones - 30GR</t>
  </si>
  <si>
    <t>Diente de LeÃ³n - Taraxacum officinalis-</t>
  </si>
  <si>
    <t>Cuida TÃ© - InfusiÃ³n Frutas Del Bosque, 10 CÃ¡psulas</t>
  </si>
  <si>
    <t>Plameca Fumaria Planta Triturada Bolsa 50Gr. 50 g</t>
  </si>
  <si>
    <t>Plameca Laurel Hoja Entera Bolsita 25 Gr 25 g</t>
  </si>
  <si>
    <t>Plameca Malva Real Flor Bolsa 25Gr. 1 Unidad 200 g</t>
  </si>
  <si>
    <t>Plameca Malvavisco Raiz Natural C.C Trit. Bolsa 100Gr. 100 g</t>
  </si>
  <si>
    <t>Plameca Manzanilla Mahon Entera Bolsa 50Gr. 50 g</t>
  </si>
  <si>
    <t>ijsalut - menta piperita hierba trit 50g plameca 50 gr</t>
  </si>
  <si>
    <t>IJSALUT - Menta Piperita Hierba Ent 20Gr Plameca 20 Gr</t>
  </si>
  <si>
    <t>TÃ© Negro Canela Lata Granel Cuida TÃ© 100G</t>
  </si>
  <si>
    <t>ijsalut - olivo hojas trituradas 50gr plameca 50 gr</t>
  </si>
  <si>
    <t>Plameca Poleo Menta Entero Bolsa 50Gr. 50 g</t>
  </si>
  <si>
    <t>Sen Hoja - Cassia Angustifolia - Ideal para infusiones - 50gs</t>
  </si>
  <si>
    <t>Hornimans Ganel Te Verde 85 gr</t>
  </si>
  <si>
    <t>TÃ© Verde Moruno Lata Granel Cuidate TÃ© 100G</t>
  </si>
  <si>
    <t>Cuida TÃ© - Capsulas de TÃ© Verde - 10 cÃ¡psulas</t>
  </si>
  <si>
    <t>Carrefour- TÃ© verde jazmÃ­n Carrefour SelecciÃ³n - Ideal para Infusiones - 100 G</t>
  </si>
  <si>
    <t>Vinagre de arroz botella 150 ml</t>
  </si>
  <si>
    <t>vinagre louit jerez reserva vidrio de 0,25 litros</t>
  </si>
  <si>
    <t>Yerba mate Amanda Roja 1Kg</t>
  </si>
  <si>
    <t>Yerba mate Canarias â€“ formato econÃ³mico 1kg</t>
  </si>
  <si>
    <t>Yerba mate Cruz de Malta 1Kg</t>
  </si>
  <si>
    <t>Yerba Mate Compuesta Para Nerviosos La Selva 1000 G.</t>
  </si>
  <si>
    <t>Yerba mate Taragui Naranja del Oriente 500g</t>
  </si>
  <si>
    <t>Mate tÃ© playadito 1 Kg(1x1Kg)</t>
  </si>
  <si>
    <t>Rosamonte - Yerba Mate ( con tallos) 1 Kg</t>
  </si>
  <si>
    <t>Yerba Mate Rosamonte Cierre ZIPPER 500g</t>
  </si>
  <si>
    <t>Rosamonte Yerba Mate - 500 gr</t>
  </si>
  <si>
    <t>Yerba Mate (Hierba Mate) con palo TaragÃ¼i Original 1 kg. Bebida energÃ©tica con excelentes propiedades nutricionales. Paquete de 1 kilo.</t>
  </si>
  <si>
    <t>TaragÃ¼i Yerba Mate con Palo - 500 gr</t>
  </si>
  <si>
    <t>Yerba Mate UniÃ³n Suave - 500 gr</t>
  </si>
  <si>
    <t>MartÃ­n CÃ³dax 2018, Vino, Blanco, Galicia</t>
  </si>
  <si>
    <t>Abadia de San Campio 2018</t>
  </si>
  <si>
    <t>FAUSTINO RIVERO vino blanco verdejo Do Castilla botella 75 cl</t>
  </si>
  <si>
    <t>Bernon - AlbariÃ±o RÃ­as Baixas - Bodegas Aqvitania - Cosecha 2019-750</t>
  </si>
  <si>
    <t>Raiolas D'Outono - Vino Blanco AlbariÃ±o - RÃ­as Baixas Cosecha 2019-750</t>
  </si>
  <si>
    <t>Alfombrilla ErgonÃ³mica de RatÃ³n Mouse, Alfombrilla Gaming Profesional, Mouse Gel Grande Antideslizante para Hogar/Oficina/Gaming Alfombrilla ratÃ³n 700x300x2mm / Negro / Borde Costura en Negro</t>
  </si>
  <si>
    <t>Partner Tele Alfombrilla ErgonÃ³mica de RatÃ³n Mouse, Gaming Profesional, para Teclado y RatÃ³n para Jugadores Gammers Compatible Mouse Laser y Optico 700x300x3mm / Negra/Borde Reforzado Rojo</t>
  </si>
  <si>
    <t>Alfombrilla de ratÃ³n para gaming, ideal para teclado y ratÃ³n, 800 x 300 x 3 mm</t>
  </si>
  <si>
    <t>Alfombrilla ErgonÃ³mica de RatÃ³n Mouse, Gaming Profesional, Mouse Gel Grande Antideslizante para Teclado y RatÃ³n para Jugadores Gammers Compatible Mouse Laser y Optico Negro / Borde Reforzado Rojo</t>
  </si>
  <si>
    <t>Partner Tele Alfombrilla ErgonÃ³mica de RatÃ³n Mouse, Gel Reposa MuÃ±eca 250x230x25mm Alfombrilla Gaming Profesional, Mouse Gel Pad Grande Antideslizante para Hogar/Oficina/Gaming - Negro</t>
  </si>
  <si>
    <t>Alfombrilla ErgonÃ³mica de RatÃ³n Mouse, Alfombrilla Gaming Profesional, Mouse Gel Grande Antideslizante para Hogar/Oficina/Gaming Alfombrilla ratÃ³n 350x250x3mm / Negro / Borde Costura en Negro</t>
  </si>
  <si>
    <t>Gembird MP-A1B1-BLACK Negro alfombrilla para ratÃ³n - Alfombrilla de ratÃ³n (Negro, MonÃ³tono, EVA (Etileno Acetato de Vinilo), 250 mm, 220 mm, 4 mm)</t>
  </si>
  <si>
    <t>Dani - Ajo Laminado - Escamas- Ideal para todo tipo de comidas- 60 G</t>
  </si>
  <si>
    <t>Guillermo Alubias Blancas JudÃ­as EcolÃ³gicas BIO Gourmet CategorÃ­a Extra Saco 500gr</t>
  </si>
  <si>
    <t>La Isla de Buda- Arroz Redondo Bomba Ãšnico- Categoria Extra- 1 Kg</t>
  </si>
  <si>
    <t>La Isla de Buda- Arroz Redondo Marisma Ãšnico- Categoria Extra- 1 Kg</t>
  </si>
  <si>
    <t>Gourmet Latino - Panela ( AzÃºcar integral de CaÃ±ar - Sin Refinar) 100% Natural - 1 Kg</t>
  </si>
  <si>
    <t>Sindoni Pirulin Barquillo de Chocolate - 155 gr</t>
  </si>
  <si>
    <t>PIRULIN Barquillas (Coco, 1 unidad)</t>
  </si>
  <si>
    <t>Just Loading -Crema de Cacahuete 100% Natural - 500 g</t>
  </si>
  <si>
    <t>Illy Espresso, CafÃ© 100% ArÃ¡bica, Granos Enteros, Medio Asado, Caja, 250g</t>
  </si>
  <si>
    <t>Illy | Ground Coffee - Standard | 1 x 250g</t>
  </si>
  <si>
    <t>Salsas Asturianas Salsa Chimichurri Gourmet - 295g</t>
  </si>
  <si>
    <t>Chimbote- Salsa de Dulce de Leche- El placer Mas bueno del Mundo - SIN Aceite de Palma - SIN GLUTEN- 370 G</t>
  </si>
  <si>
    <t>Chimbote- Dulce de leche Pastelero - El placer mas bueno del Mundo- SIN Gluten - SIN Aceite de Palma - 980 g</t>
  </si>
  <si>
    <t>DANI - Laurel Caja 10 G</t>
  </si>
  <si>
    <t>La Especiera- Hojas de Laurel - Ideal para todo tipo de Comidas- 40 G</t>
  </si>
  <si>
    <t>Guillermo Lenteja Beluga Caviar Negra Salamanca Gourmet Calidad Extra Saco 500 g</t>
  </si>
  <si>
    <t>Potito PREMIUM de Lentejas con QuÃ­noa para bebes +6 meses. SIN HUEVO ni CONSERVANTES por 195gr</t>
  </si>
  <si>
    <t>Celusal - Sal entrefina para Barbacoa - Libre de Gluten- Producto Argentino - Para Expertos Asadores - Salero Plastico -1 Kg</t>
  </si>
  <si>
    <t>Artigiani del Tartufo- Salsa de Trufa Blanca- Producto Italiano - 90 g</t>
  </si>
  <si>
    <t>Artigiani del Tartufo- Salsa de Trufa Negra- Producto Italiano - 90 g</t>
  </si>
  <si>
    <t>Doppio Concentrato Pomodoro Mutti</t>
  </si>
  <si>
    <t>Kikkoman Salsa de Soja Naturalmente Fermentada - 250 ml</t>
  </si>
  <si>
    <t>Salsa ponzu de soja al limÃ³n botella 250 ml</t>
  </si>
  <si>
    <t>Kikkoman - Salsa de Soja baja en sal, 250 ml</t>
  </si>
  <si>
    <t>Patak's -Salsa curry -Tikka Masala ( Salsa India) - Sin Gluten - Tarro 350 g</t>
  </si>
  <si>
    <t>Tiger Khan -Salsa India Korma picante suave- Sin Gluten-340 ml.</t>
  </si>
  <si>
    <t>B.D Japon Wasabi Pasta 45 G</t>
  </si>
  <si>
    <t>Tita Italia Truffle condimento para especias 2.2 onzas (Paquete de 1)</t>
  </si>
  <si>
    <t>El Campanillo - Boletus deshidratado edulis laminado- Categoria Premium - Ideal para todo tipo de Comidas15 g.</t>
  </si>
  <si>
    <t>El Campanillo- Trompeta de los muertos deshidratada - Categoria PREMIUM- Ideal para todo tipo de comidas- 15 g.</t>
  </si>
  <si>
    <t>B.D:Japon Sopa Miso 925G</t>
  </si>
  <si>
    <t>Dani- Tomillo- (Thymus vulgaris) Hoja- Ideal para todo tipo de Comidas- 40 G</t>
  </si>
  <si>
    <t>TIGER KHAN Vinagre de Arroz para Sushi 200ml</t>
  </si>
  <si>
    <t>Partner Tele Mascarilla Anti Smog para la contaminaciÃ³n Anti Polvo Anti Polen Anti Vaho Filtro de carbÃ³n Activado Amarilla y Negro</t>
  </si>
  <si>
    <t>Partner Tele Mascarilla Anti Smog para la contaminaciÃ³n Anti Polvo Anti Polen Anti Vaho Filtro de carbÃ³n Activado Art Multicolor</t>
  </si>
  <si>
    <t>Partner Tele Mascarilla Anti Smog Anti Polvo Anti Polen Anti Vaho</t>
  </si>
  <si>
    <t>Mascarilla Anti Smog Eagle para la contaminaciÃ³n Anti Polvo Anti Polen Anti Vaho Filtro de carbÃ³n Activado Negro/Naranja DiseÃ±o</t>
  </si>
  <si>
    <t>Partner Tele Mascarilla Anti Smog para la contaminaciÃ³n Anti Polvo Anti Polen Anti Vaho Filtro de carbÃ³n Activado Graffiti Multicolor</t>
  </si>
  <si>
    <t>Partner Tele Mascarilla Anti Smog para la contaminaciÃ³n Anti Polvo Anti Polen Anti Vaho Filtro de carbÃ³n Activado Naranja</t>
  </si>
  <si>
    <t>Partner Tele Mascarilla Anti Smog para la contaminaciÃ³n Anti Polvo Anti Polen Anti Vaho Filtro de carbÃ³n Activado Negro</t>
  </si>
  <si>
    <t>Partner Tele Mascarilla Anti Smog para la contaminaciÃ³n Anti Polvo Anti Polen Anti Vaho Filtro de carbÃ³n Activado Space Negro y Azul</t>
  </si>
  <si>
    <t>Capa Original AUDI Leather AU-TPUPCIP11R-TT/D1-BK iPhone 11 Black</t>
  </si>
  <si>
    <t>Audi - Carcasa para iPhone 11 Pro MAX, Color Negro</t>
  </si>
  <si>
    <t>Audi - Carcasa para iPhone 11 Pro, Color Negro</t>
  </si>
  <si>
    <t>Capa Original AUDI Leather AU-TPUPCIPXS-TT/D1-WE iPhone X/XS White</t>
  </si>
  <si>
    <t>Audi Premium - Funda de Piel para iPhone X/XS</t>
  </si>
  <si>
    <t>Capa Original AUDI Leather AU-TPUPCIPXS-TT/D1-RD iPhone X/XS Red</t>
  </si>
  <si>
    <t>Capa Original AUDI Leather A6/D1 AU-TPUPCIPXR-A6/D1-BK iPhone XR Black</t>
  </si>
  <si>
    <t>Capa Original AUDI Leather AU-TPUPCIPXSM-TT/D1-WE iPhone XS MAX White</t>
  </si>
  <si>
    <t>Capa Original AUDI Leather AU-TPUPCIPXSM-TT/D1-BK iPhone XS MAX Black</t>
  </si>
  <si>
    <t>Capa Original AUDI Leather AU-TPUPCIPXSM-TT/D1-RD iPhone XS MAX Red</t>
  </si>
  <si>
    <t>Audi - Carcasa para iPhone 11 Pro, Color Rojo</t>
  </si>
  <si>
    <t>KFK Bandeja Molde para Cake de Acero Medidas 24,4x13,1x6,2 cm - Color Gris - El mÃ¡s Usado en pastelerÃ­a Artesanal</t>
  </si>
  <si>
    <t>KFK Bandeja Molde para Flan de Acero Medidas 23 x 23 x 9 cm - Color Gris - El mÃ¡s Usado en pastelerÃ­a Artesanal</t>
  </si>
  <si>
    <t>KFK- Molde Bandeja con Forma de Corazon 21x22.5 x 3 CM Color Gris - La mÃ¡s usada en Cocina Tradicional</t>
  </si>
  <si>
    <t>Bateria Blue Star ( Comp. EB-BA510ABE ) para Samsung Galaxy A5 2016, 2900mAh</t>
  </si>
  <si>
    <t>Blue Star Premium - BaterÃ­a de Li-Ion litio 1600 mAh de Capacidad, Carga Rapida 2.0</t>
  </si>
  <si>
    <t>Blue Star Premium - BaterÃ­a de Li-Ion litio 1700 mAh de Capacidad Carga Rapida 2.0 Compatible con el Samsung Galaxy Ace 2 i8160 / S7562 Duos</t>
  </si>
  <si>
    <t>Blue Star Premium - BaterÃ­a de Li-Ion litio 2000 mAh de Capacidad Carga Rapida 2.0 Compatible con el SAMSUNG GALAXY CORE I8260</t>
  </si>
  <si>
    <t>Blue Star Premium - BaterÃ­a de Li-Ion litio 2200 mAh de Capacidad Carga Rapida 2.0 Compatible con el Samsung Galaxy Core 2</t>
  </si>
  <si>
    <t>Blue Star Premium - BaterÃ­a de Li-Ion litio 1700 mAh de Capacidad Carga Rapida 2.0 Compatible con el Samsung Galaxy Core Prime G3606 / G3608 / G3609</t>
  </si>
  <si>
    <t>Blue Star Premium - BaterÃ­a de Li-Ion litio 2200 mAh de Capacidad Carga Rapida 2.0 Compatible con el Samsung Galaxy Core Prime G3608 / G3606 / G3609</t>
  </si>
  <si>
    <t>Blue Star Premium - BaterÃ­a de Li-Ion litio 2800 mAh de Capacidad Carga Rapida 2.0 Compatible con el Galaxy Core Prime G360 G361 G3606 G3609 G360F</t>
  </si>
  <si>
    <t>Blue Star Premium - BaterÃ­a de Li-Ion litio 3200 mAh de Capacidad Carga Rapida 2.0 Compatible con el LG G2</t>
  </si>
  <si>
    <t>Blue Star Premium - BaterÃ­a de Li-Ion litio 2600 mAh de Capacidad Carga Rapida 2.0 Compatible con el LG G2 Mini D620 D620R D618 y G2 Mini Dual</t>
  </si>
  <si>
    <t>Blue Star Premium - BaterÃ­a de Li-Ion litio 3200 mAh de Capacidad Carga Rapida 2.0 Compatible con el LG G3</t>
  </si>
  <si>
    <t>Blue Star Premium - BaterÃ­a de Li-Ion litio 2000 mAh de Capacidad Carga Rapida 2.0 Compatible con el LG G3s / G3 mini / G3 Beat</t>
  </si>
  <si>
    <t>Blue Star Premium - BaterÃ­a de Li-Ion litio 3000 mAh de Capacidad Carga Rapida 2.0 Compatible con el LG G5 / LG G4</t>
  </si>
  <si>
    <t>Blue Star Premium - BaterÃ­a de Li-Ion litio 1500 mAh de Capacidad Carga Rapida 2.0 Compatible con el LG GT540 / LG GM750 / LG GT540 Optimus</t>
  </si>
  <si>
    <t>Blue Star Premium - Bateria de Li-Ion litio 1400mAh de Capacidad Carga Rapida 2.0 Compatible con el Galaxy Mini 2 S6500/ Young/ Ace Plus</t>
  </si>
  <si>
    <t>Blue Star Premium - BaterÃ­a de Li-Ion litio 2800 mAh de Capacidad Carga Rapida 2.0 Compatible con el Samsung Galaxy Grand Prime G530 / J3 2016 / J5</t>
  </si>
  <si>
    <t>Blue Star Premium - BaterÃ­a de Li-Ion litio 2500 mAh de Capacidad Carga Rapida 2.0 Compatible con el i9082 galaxy grand/i9060 galaxy grand neo 2500</t>
  </si>
  <si>
    <t>Blue Star Premium - BaterÃ­a de Li-Ion litio 1000 mAh de Capacidad Carga Rapida 2.0 Compatible con el LG GT500 / GT505 / GC900 / tySmart</t>
  </si>
  <si>
    <t>Blue Star Premium - BaterÃ­a de Li-Ion litio 1300 mAh de Capacidad Carga Rapida 2.0 Compatible con el HTC sire HD / G10</t>
  </si>
  <si>
    <t>Blue Star Premium - BaterÃ­a de Li-Ion litio 1600 mAh de Capacidad Carga Rapida 2.0 Compatible con el Huawei G510</t>
  </si>
  <si>
    <t>Blue Star Premium - BaterÃ­a de Li-Ion litio 2600 mAh de Capacidad Carga Rapida 2.0 Compatible con el Huawei Ascend P8</t>
  </si>
  <si>
    <t>Blue Star Premium - BaterÃ­a de Li-Ion litio 3000 mAh de Capacidad Carga Rapida 2.0 Compatible con el Huawei P9 / Honor 8 Dual SIM</t>
  </si>
  <si>
    <t>Blue Star Premium HQ BaterÃ­a de Li Polymer (HQ) 1420 mAh de Capacidad Carga Rapida 2.0 para Compatible con el iPhone 4</t>
  </si>
  <si>
    <t>Blue Star Premium HQ BaterÃ­a de Li Polymer (HQ) 1430 mAh de Capacidad Carga Rapida 2.0 para Compatible con el iPhone 4S</t>
  </si>
  <si>
    <t>Blue Star Premium HQ - BaterÃ­a de Li-Pol litio 1440 mAh de Capacidad Carga Rapida 2.0 Compatible con iPhone 5 - Larga DuraciÃ³n</t>
  </si>
  <si>
    <t>Blue Star Premium HQ - BaterÃ­a de Li-Pol litio 1510 mAh de Capacidad Carga Rapida 2.0 Compatible con iPhone 5S /iPhone 5C - Larga DuraciÃ³n</t>
  </si>
  <si>
    <t>Blue Star Premium HQ - BaterÃ­a de Li-Pol litio 1810 mAh de Capacidad Carga Rapida 2.0 Compatible con iPhone 6 - Larga DuraciÃ³n</t>
  </si>
  <si>
    <t>Blue Star Premium HQ - BaterÃ­a de Li-Pol litio 2915 mAh de Capacidad Carga Rapida 2.0 Compatible con iPhone 6 Plus - Larga DuraciÃ³n</t>
  </si>
  <si>
    <t>Blue Star Premium HQ - BaterÃ­a de Li-Pol litio 1715 mAh de Capacidad Carga Rapida 2.0 Compatible con iPhone 6S - Larga DuraciÃ³n</t>
  </si>
  <si>
    <t>Blue Star Premium HQ - BaterÃ­a de Li-Pol litio 2750 mAh de Capacidad Carga Rapida 2.0 Compatible con IPhone 6s Plus - Larga DuraciÃ³n</t>
  </si>
  <si>
    <t>BaterÃ­a Interna Blue Star Compatible iPhone 7 1960mAh</t>
  </si>
  <si>
    <t>Blue Star Premium HQ - BaterÃ­a de Li-Pol litio 2900 mAh de Capacidad Carga Rapida 2.0 Compatible con iPhone 7 Plus - Larga DuraciÃ³n</t>
  </si>
  <si>
    <t>Blue Star Premium HQ - BaterÃ­a de Li-Pol litio 1821 mAh de Capacidad Carga Rapida 2.0 Compatible con iPhone 8 - Larga DuraciÃ³n</t>
  </si>
  <si>
    <t>Blue Star Premium HQ - BaterÃ­a de Li-Pol litio 2691 mAh de Capacidad Carga Rapida 2.0 Compatible con iPhone 8 Plus - Larga DuraciÃ³n</t>
  </si>
  <si>
    <t>Blue Star Premium HQ - BaterÃ­a de Li-Pol litio 1624 mAh de Capacidad Carga Rapida 2.0 Compatible con iPhone SE / iPhone 5SE - Larga DuraciÃ³n</t>
  </si>
  <si>
    <t>Blue Star Premium 30382 - BaterÃ­a de Li-Ion litio 1200 mAh de Capacidad Carga Rapida 2.0 Compatible con el HTC sire C</t>
  </si>
  <si>
    <t>Blue Star Premium - BaterÃ­a de Li-Ion litio 2000 mAh de Capacidad Carga Rapida 2.0 Compatible con el HTC sire 600 / 610</t>
  </si>
  <si>
    <t>Blue Star Premium 28643- BaterÃ­a de Li-Ion litio 1400 mAh para HTC G14 Sensation</t>
  </si>
  <si>
    <t>Blue Star Premium - BaterÃ­a para HTC G7 Desire y Nexus One (Ion de Litio, 1400 mAh)</t>
  </si>
  <si>
    <t>Blue Star Premium - BaterÃ­a de Li-Ion Litio 1300 mAh de Capacidad Carga Rapida 2.0 Compatible con el HTC HD3 / HD7 / Wildfire S</t>
  </si>
  <si>
    <t>Blue Star Premium - BaterÃ­a de Li-Ion litio para Huawei Y3 / Y300 / Y360 / Y500 / Y511 / W1 1600 mAh Li-Ion - Carga Rapida 2.0</t>
  </si>
  <si>
    <t>Blue Star Premium - BaterÃ­a de Li-Ion litio 2915 mAh de Capacidad Carga Rapida 2.0 Compatible con el iPhone 6 Plus</t>
  </si>
  <si>
    <t>Blue Star Premium - BaterÃ­a de Li-Ion litio 2900 mAh de Capacidad Carga Rapida 2.0 Compatible con el iPhone 7 Plus</t>
  </si>
  <si>
    <t>Blue Star Premium - BaterÃ­a de Li-Ion litio 2000 mAh de Capacidad Carga Rapida 2.0 Compatible con el Samsung Galaxy J1 J100</t>
  </si>
  <si>
    <t>Blue Star Premium - BaterÃ­a de Li-Ion litio 2400 mAh de Capacidad Carga Rapida 2.0 Compatible con el Samsung Galaxy J3 2017 / J330F</t>
  </si>
  <si>
    <t>Blue Star Premium - BaterÃ­a de Li-Ion litio 3300 mAh de Capacidad Carga Rapida 2.0 Compatible con el Samsung Galaxy J7 2016 / J710</t>
  </si>
  <si>
    <t>Blue Star Premium - BaterÃ­a de Li-Ion litio 3600 mAh de Capacidad Carga Rapida 2.0 Compatible con el Samsung Galaxy J7 2017 /A720F / J730F</t>
  </si>
  <si>
    <t>Blue Star Premium - BaterÃ­a de Li-Ion Litio 2800 mAh de Capacidad Carga Rapida 2.0 Compatible con el LG K10 2017</t>
  </si>
  <si>
    <t>Blue Star Premium - BaterÃ­a de Li-Ion litio 2300 mAh de Capacidad Carga Rapida 2.0 Compatible con el LG K10 2016</t>
  </si>
  <si>
    <t>Blue Star Premium - BaterÃ­a de Li-Ion litio 1700 mAh de Capacidad Carga Rapida 2.0 Compatible con el LG K3 / K4</t>
  </si>
  <si>
    <t>Blue Star Premium - BaterÃ­a de Li-Ion litio 2200 mAh de Capacidad Carga Rapida 2.0 Compatible con el LG K7 / K8</t>
  </si>
  <si>
    <t>Blue Star Premium - BaterÃ­a de Li-Ion litio 2000 mAh de Capacidad Carga Rapida 2.0 Compatible con el LG L50 D213N / L Fino D290N</t>
  </si>
  <si>
    <t>Blue Star Premium - BaterÃ­a de Li-Ion litio 1700mAh para LG L7 / LG L5 2 - Carga Rapida 2.0</t>
  </si>
  <si>
    <t>Blue Star 5901737179012 baterÃ­a Recargable IÃ³n de Litio 1350 mAh - Recambios del telÃ©fono mÃ³vil (IÃ³n de Litio, 1350 mAh, Navegador/computadora mÃ³vil de Mano/telÃ©fono mÃ³vil, Negro, LG, LG L7)</t>
  </si>
  <si>
    <t>Blue Star Premium - BaterÃ­a de Li-Ion litio 2000 mAh de Capacidad Carga Rapida 2.0 Compatible con el Lenovo A2010 / A1000</t>
  </si>
  <si>
    <t>Blue Star Premium - BaterÃ­a de Li-Ion litio 2000 mAh de Capacidad Carga Rapida 2.0 Compatible con el Lenovo A536</t>
  </si>
  <si>
    <t>Blue Star Premium - BaterÃ­a de Li-Ion litio 700 mAh de Capacidad Carga Rapida 2.0 Compatible con el LG B2050 / B2100</t>
  </si>
  <si>
    <t>Blue Star Premium - BaterÃ­a de Li-Ion litio 3200 mAh de Capacidad Carga Rapida 2.0 Compatible con el LG G4</t>
  </si>
  <si>
    <t>Blue Star - BaterÃ­a lg gm360 bali/gs290/gw300 800mah li-ion</t>
  </si>
  <si>
    <t>Blue Star Premium - BaterÃ­a de Li-Ion litio 2200 mAh de Capacidad Carga Rapida 2.0 Compatible con el LG Spirit, L65, L70</t>
  </si>
  <si>
    <t>Blue Star Premium - BaterÃ­a de Li-Ion litio 1660 mAh de Capacidad Carga Rapida 2.0 Compatible con el Microsoft Lumia 435 / 532</t>
  </si>
  <si>
    <t>Blue Star Premium - BaterÃ­a de Li-Ion litio 2100 mAh de Capacidad Carga Rapida 2.0 Compatible con el Microsoft Lumia 535</t>
  </si>
  <si>
    <t>Blue Star Premium - BaterÃ­a de Li-Ion litio 1900 mAh de Capacidad Carga Rapida 2.0 Compatible con el Nokia Lumia 630 / 635</t>
  </si>
  <si>
    <t>Blue Star Premium - BaterÃ­a de Li-Ion litio 2600 mAh de Capacidad Carga Rapida 2.0 Compatible con el Microsoft Lumia 640</t>
  </si>
  <si>
    <t>Blue Star Premium - BaterÃ­a de Li-Ion litio 1500 mAh, de Capacidad Carga Rapida 2.0, Compatible con el Nokia 710 Lumia/610 Lumia/603</t>
  </si>
  <si>
    <t>Blue Star Premium - BaterÃ­a de Li-Ion litio 2300 mAh de Capacidad Carga Rapida 2.0 Compatible con el Microsoft Lumia 730 / 735</t>
  </si>
  <si>
    <t>Blue Star Premium 26832 - BaterÃ­a de Li-Ion litio 950 mAh de Capacidad Carga Rapida 2.0 Compatible con el Motorola Moto V3</t>
  </si>
  <si>
    <t>Blue Star Premium - BaterÃ­a de Li-Ion litio 1050 mAh de Capacidad Carga Rapida 2.0 Compatible con el motorola moto v8 / v9 / u9</t>
  </si>
  <si>
    <t>Blue Star Premium - BaterÃ­a de Li-Ion litio 2000 mAh de Capacidad Carga Rapida 2.0 Compatible con el Samsung Galaxy Nexus i9250</t>
  </si>
  <si>
    <t>Blue Star Premium - BaterÃ­a de Li-Ion litio 1400 mAh de Capacidad Carga Rapida 2.0 Compatible con el Nokia Asha 225</t>
  </si>
  <si>
    <t>Blue Star Premium - BaterÃ­a de Li-Ion Litio 1200 mAh de Capacidad Carga Rapida 2.0 Compatible con el Nokia 3100/3650/6230/3110 Classic</t>
  </si>
  <si>
    <t>Blue Star Premium - BaterÃ­a de Li-Ion litio 1000 mAh de Capacidad Carga Rapida 2.0 Compatible con el nokia 6020 / 5200 / 5300 / 3220 / 5140</t>
  </si>
  <si>
    <t>Blue Star Premium - BaterÃ­a de Li-Ion litio 1000 mAh de Capacidad Carga Rapida 2.0 Compatible con el nokia 6111/7370/n76/2630/2760/n75/2600 classic</t>
  </si>
  <si>
    <t>Blue Star - BaterÃ­a nokia 6280/9300/6151/n73 1200mah li-ion premium</t>
  </si>
  <si>
    <t>Blue Star Premium - BaterÃ­a de Li-Ion litio 1600 mAh de Capacidad Carga Rapida 2.0 Compatible con el nokia e52 / e71 / n97 / e61i / e63 / e90 / 6650 fp</t>
  </si>
  <si>
    <t>Blue Star Premium - BaterÃ­a de Li-Ion litio 2100 mAh de Capacidad Carga Rapida 2.0 Compatible con el Microsoft Lumia 550 730 735</t>
  </si>
  <si>
    <t>Blue Star - BaterÃ­a nokia e51/n81/n81 8gb/n82/n86 1200 mah li-ion premium</t>
  </si>
  <si>
    <t>Blue Star Premium - BaterÃ­a de Li-Ion litio 950 mAh de Capacidad Carga Rapida 2.0 Compatible con el nokia n97 mini / e5 / e700 / n8</t>
  </si>
  <si>
    <t>Blue Star Premium - BaterÃ­a de Li-Ion litio 1100 mAh de Capacidad Carga Rapida 2.0 Compatible con el nokia 1208/1200</t>
  </si>
  <si>
    <t>Blue Star Premium - BaterÃ­a de Li-Ion litio 1000 mAh de Capacidad Carga Rapida 2.0 Compatible con el nokia 6101 / 6100 / 6300</t>
  </si>
  <si>
    <t>Blue Star Premium - BaterÃ­a de Li-Ion litio 800 mAh de Capacidad Carga Rapida 2.0 Compatible con el nokia 6101 / 6100 / 6300</t>
  </si>
  <si>
    <t>Blue Star Premium - BaterÃ­a de Ion de Litio para Samsung Galaxy Note 2 (3300 mAh)</t>
  </si>
  <si>
    <t>Blue Star PremiumÂ BaterÃ­a de Li-Ion litio 2550 mAh de Capacidad Carga Rapida 2.0 para Samsung Galaxy Note i9220</t>
  </si>
  <si>
    <t>Blue Star Premium - BaterÃ­a de Li-Ion litio 3500 mAh de Capacidad Carga Rapida 2.0 Compatible con el Samsung Galaxy Note 3</t>
  </si>
  <si>
    <t>Blue Star Premium - BaterÃ­a de Li-Ion Litio 3000 mAh de Capacidad Carga Rapida 2.0 Compatible con el Samsung Galaxy Note 5</t>
  </si>
  <si>
    <t>Blue Star Premium - BaterÃ­a de Li-Ion 3200mAh de Capacidad Carga Rapida 2.0 Compatible con el OnePlus 2 / OnePlus Two/One Plus 2</t>
  </si>
  <si>
    <t>Blue Star Premium - BaterÃ­a de Li-Ion 2900mAh de Capacidad Carga Rapida 2.0 Compatible con el OnePlus 3 / One+ 3</t>
  </si>
  <si>
    <t>Blue Star Premium - BaterÃ­a de Li-Ion 3300mAh de Capacidad Carga Rapida 2.0 Compatible con el OnePlus 3T / One+ 3T</t>
  </si>
  <si>
    <t>Blue Star Premium - BaterÃ­a de Li-Ion 3300mAh de Capacidad Carga Rapida 2.0 Compatible con el OnePlus 5 / OnePlus Five/One Plus 5</t>
  </si>
  <si>
    <t>Blue Star Premium - BaterÃ­a de Li-Ion litio 1300 mAh de Capacidad Carga Rapida 2.0 Compatible con el LG L3 / L5 / P970 Optimus / P690 Optimus Net</t>
  </si>
  <si>
    <t>Blue Star Premium - BaterÃ­a de Li-Ion litio 1550 mAh de Capacidad Carga Rapida 2.0 Compatible con el Samsung Galaxy S Advance i9070</t>
  </si>
  <si>
    <t>Blue Star Premium - BaterÃ­a de Li-Ion litio 1800 mAh, de Capacidad Carga Rapida 2.0, Compatible con el Samsung Galaxy S2 i9100</t>
  </si>
  <si>
    <t>Blue Star Premium - BaterÃ­a de Li-Ion Litio 1500 mAh de Capacidad Carga Rapida 2.0 Compatible con el Samsung i9300 Galaxy siii</t>
  </si>
  <si>
    <t>Blue Star Premium - BaterÃ­a de Li-Ion litio 2300 mAh de Capacidad Carga Rapida 2.0 Compatible con el Samsung Galaxy S3</t>
  </si>
  <si>
    <t>Blue Star Premium - BaterÃ­a de Li-Ion litio 2800 mAh de Capacidad Carga Rapida 2.0 Compatible con el Samsung Galaxy S3</t>
  </si>
  <si>
    <t>Bluestar 5901737183910 Iones de Litio 1500mAh baterÃ­a Recargable - BaterÃ­a/Pila Recargable (1500 mAh, IÃ³n de Litio, Negro)</t>
  </si>
  <si>
    <t>Blue Star - BaterÃ­a para Samsung Galaxy S4 (Ion de Litio, 2800 mAh)</t>
  </si>
  <si>
    <t>Blue Star Premium - BaterÃ­a para Samsung Galaxy S4 Mini (Ion de Litio, 2100 mAh)</t>
  </si>
  <si>
    <t>Blue Star Premium - BaterÃ­a de Li-Ion litio 2500 mAh de Capacidad Carga Rapida 2.0 Compatible con el Samsung Galaxy S5 mini</t>
  </si>
  <si>
    <t>Blue Star Premium - BaterÃ­a de Li-Ion litio 2550 mAh de Capacidad Carga Rapida 2.0 Compatible con el Samsung Galaxy S6</t>
  </si>
  <si>
    <t>Blue Star Premium - BaterÃ­a de Li-Ion litio 2600 mAh de Capacidad Carga Rapida 2.0 Compatible con el Samsung Galaxy S6 Edge</t>
  </si>
  <si>
    <t>Blue Star Premium - BaterÃ­a de Li-Ion litio 3600 mAh de Capacidad Carga Rapida 2.0 Compatible con el Samsung Galaxy S7 Edge</t>
  </si>
  <si>
    <t>Blue Star Premium - BaterÃ­a de Li-Ion Litio 1100 mAh de Capacidad Carga Rapida 2.0 Compatible con el Samsung b2100</t>
  </si>
  <si>
    <t>BaterÃ­a para Samsung Galaxy Xcover 3Â g388Â F X Cover Accu baterÃ­a baterÃ­a de repuesto 2500Â mAh</t>
  </si>
  <si>
    <t>Blue Star Premium - BaterÃ­a de Li-Ion Litio 600 mAh de Capacidad Carga Rapida 2.0 Compatible con el Samsung A437/ A436/ A747/ F268/ F260/ G600/ J400/ J408/ J638 /a3h (AB533640AE, AB533640BE)</t>
  </si>
  <si>
    <t>Blue Star Premium - BaterÃ­a de Li-Ion litio 700 mAh de Capacidad Carga Rapida 2.0 Compatible con el samsung g600 /j400 700m /a3h</t>
  </si>
  <si>
    <t>Blue Star Premium - BaterÃ­a de Li-Ion litio 900 mAh de Capacidad Carga Rapida 2.0 Compatible con el samsung j600 / c3050 / m600 / j750 / s8300 / s7350</t>
  </si>
  <si>
    <t>Blue Star Premium - BaterÃ­a de Li-Ion litio 2100 mAh de Capacidad Carga Rapida 2.0 Compatible con el Sony Xperia J</t>
  </si>
  <si>
    <t>Blue Star Premium - BaterÃ­a de Li-Ion Litio 1700 mAh de Capacidad Carga Rapida 2.0 Compatible con el Sony Xperia S lt26i / Xperia V</t>
  </si>
  <si>
    <t>Blue Star Premium - BaterÃ­a de Li-Ion Litio 1000 mAh de Capacidad Carga Rapida 2.0 Compatible con el Sony Ericsson Vivaz (U5) / Vivaz Pro / X8 / ST15I / SK17I / ST17I / W19I</t>
  </si>
  <si>
    <t>Blue Star Premium - BaterÃ­a de Li-Ion litio 1400 mAh de Capacidad Carga Rapida 2.0 Compatible con el Samsung Galaxy Y S5360/Wave Y S5380</t>
  </si>
  <si>
    <t>Blue Star Premium - BaterÃ­a de Li-Ion litio 2500 mAh de Capacidad Carga Rapida 2.0 Compatible con el Sony Xperia T3</t>
  </si>
  <si>
    <t>Blue Star Premium - BaterÃ­a de Li-Ion litio 2000 mAh de Capacidad Carga Rapida 2.0 Compatible con el Wiko Goa</t>
  </si>
  <si>
    <t>Blue Star Premium - BaterÃ­a de Li-Ion litio 2000 mAh de Capacidad Carga Rapida 2.0 Compatible con el Wiko Lenny 1 / 2 / 3</t>
  </si>
  <si>
    <t>Blue Star Premium - BaterÃ­a de Li-Ion litio 2300 mAh de Capacidad Carga Rapida 2.0 Compatible con el Wiko Pulp</t>
  </si>
  <si>
    <t>Blue Star Premium - BaterÃ­a de Li-Ion litio 2300 mAh de Capacidad Carga Rapida 2.0 Compatible con el Wiko Rainbow</t>
  </si>
  <si>
    <t>Blue Star Premium - BaterÃ­a de Li-Ion litio 2800 mAh de Capacidad Carga Rapida 2.0 Compatible con el Wiko Ridge Fab</t>
  </si>
  <si>
    <t>Blue Star Premium - BaterÃ­a de Li-Ion litio 2500 mAh de Capacidad Carga Rapida 2.0 Compatible con el Wiko Robby</t>
  </si>
  <si>
    <t>Blue Star Premium - BaterÃ­a de Li-Ion litio 1800 mAh de Capacidad Carga Rapida 2.0 Compatible con el Wiko Sunny</t>
  </si>
  <si>
    <t>Blue Star Premium - BaterÃ­a de Li-Ion Litio 2200 mAh de Capacidad Carga Rapida 2.0 Compatible con el Wiko Sunny 3</t>
  </si>
  <si>
    <t>Blue Star Premium - BaterÃ­a de Li-Ion Litio 2000 mAh de Capacidad Carga Rapida 2.0 Compatible con el Wiko Tommy/Tommy 2</t>
  </si>
  <si>
    <t>Blue Star Premium - BaterÃ­a de Li-Ion Litio 3000 mAh de Capacidad Carga Rapida 2.0 Compatible con el Wiko U Feel Lite</t>
  </si>
  <si>
    <t>Blue Star - Bateria Blue Star (Comp. EB-BG390BBE) para Samsung Galaxy Xcover 4 - 2800mAh</t>
  </si>
  <si>
    <t>Blue Star Premium - BaterÃ­a de Li-Ion litio 2980 mAh de Capacidad Carga Rapida 2.0 Compatible con el Xiaomi M3 / Mi3</t>
  </si>
  <si>
    <t>Blue Star Premium - BaterÃ­a de Li-Ion litio 2910 mAh de Capacidad Carga Rapida 2.0 Compatible con el Xiaomi M5</t>
  </si>
  <si>
    <t>Blue Star Premium - BaterÃ­a de Li-Ion Litio 3300 mAh de Capacidad Carga Rapida 2.0 Compatible con el Xiaomi Mi6 (BM39)</t>
  </si>
  <si>
    <t>Blue Star Premium - BaterÃ­a de Li-Ion Litio 3400 mAh de Capacidad Carga Rapida 2.0 Compatible con el Xiaomi Mi8 (BM3E)</t>
  </si>
  <si>
    <t>Blue Star Premium - BaterÃ­a de Li-Ion Litio 3300 mAh de Capacidad Carga Rapida 2.0 Compatible con el Xiaomi Mi8 Lite (BM3J)</t>
  </si>
  <si>
    <t>Blue Star Premium - BaterÃ­a de Li-Ion litio 4760 mAh de Capacidad Carga Rapida 2.0 Compatible con el Xiaomi Mi Max</t>
  </si>
  <si>
    <t>Blue Star Premium - BaterÃ­a de Li-Ion litio 3000 mAh de Capacidad Carga Rapida 2.0 Compatible con el Xiaomi Mi 4i</t>
  </si>
  <si>
    <t>Blue Star Premium - BaterÃ­a de Li-Ion litio 4000 mAh de Capacidad Carga Rapida 2.0 Compatible con el Xiaomi Redmi 3 / 3s</t>
  </si>
  <si>
    <t>Blue Star Premium - BaterÃ­a de Li-Ion litio 3000 mAh de Capacidad Carga Rapida 2.0 Compatible con el Xiaomi Redmi 4A</t>
  </si>
  <si>
    <t>Blue Star Premium - BaterÃ­a de Li-Ion Litio 3000 mAh de Capacidad Carga Rapida 2.0 Compatible con el Xiaomi Redmi 4C (BM35)</t>
  </si>
  <si>
    <t>Blue Star Premium - BaterÃ­a de Li-Ion Litio 4000 mAh de Capacidad Carga Rapida 2.0 Compatible con el Xiaomi Redmi 4 Pro Prime (BN40)</t>
  </si>
  <si>
    <t>Blue Star - BaterÃ­a Blue Star para Xiaomi Redmi 3/3S/3X/4X (BM47) 4000 mAh Li-Ion</t>
  </si>
  <si>
    <t>Blue Star Premium - BaterÃ­a de Li-Ion litio 3300 mAh de Capacidad Carga Rapida 2.0 Compatible con el Xiaomi Redmi 5 (BN35)</t>
  </si>
  <si>
    <t>Blue Star Premium - BaterÃ­a de Li-Ion Litio 3000 mAh de Capacidad Carga Rapida 2.0 Compatible con el Xiaomi Redmi 5A (BN34)</t>
  </si>
  <si>
    <t>Blue Star Premium - BaterÃ­a de Li-Ion Litio 4000 mAh de Capacidad Carga Rapida 2.0 Compatible con el Xiaomi Redmi 5 Plus (BN44)</t>
  </si>
  <si>
    <t>Blue Star Premium - BaterÃ­a de Li-Ion Litio 3000 mAh de Capacidad Carga Rapida 2.0 Compatible con el Xiaomi Redmi 6 / 6A (BN37)</t>
  </si>
  <si>
    <t>Blue Star Premium - BaterÃ­a de Li-Ion Litio 4000 mAh de Capacidad Carga Rapida 2.0 Compatible con el Xiaomi Redmi 6 Pro / A2 Lite (BN47)</t>
  </si>
  <si>
    <t>Blue Star Premium - BaterÃ­a de Li-Ion litio 3020 mAh de Capacidad Carga Rapida 2.0 Compatible con el Xiaomi Redmi Note 2 / Note 2 Prime</t>
  </si>
  <si>
    <t>Blue Star Premium - BaterÃ­a de Li-Ion litio 4000 mAh de Capacidad Carga Rapida 2.0 Compatible con el Xiaomi Redmi Note 3 / Note 3 Pro</t>
  </si>
  <si>
    <t>Blue Star Premium - BaterÃ­a de Li-Ion Litio 4100 mAh de Capacidad Carga Rapida 2.0 Compatible con el Xiaomi Redmi Note 4 (BN41)</t>
  </si>
  <si>
    <t>Blue Star Premium - BaterÃ­a de Li-Ion Litio 4100 mAh de Capacidad Carga Rapida 2.0 Compatible con el Xiaomi Redmi Note 4X (BN43)</t>
  </si>
  <si>
    <t>Blue Star Premium - BaterÃ­a de Li-Ion Litio 3080 mAh de Capacidad Carga Rapida 2.0 Compatible con el Xiaomi Redmi Note 5A / 5X (BN31)</t>
  </si>
  <si>
    <t>Blue Star Premium - BaterÃ­a de Li-Ion Litio 4000mAh de Capacidad Carga Rapida 2.0 Compatible con el Xiaomi Redmi Note 7 (BN4A)</t>
  </si>
  <si>
    <t>Blue Star Premium - BaterÃ­a de Li-Ion Litio 3000 mAh de Capacidad Carga Rapida 2.0 Compatible con el Sony C6903 C6902 Xperia Z1</t>
  </si>
  <si>
    <t>Blue Star Premium - BaterÃ­a de Li-Ion litio 2000 mAh de Capacidad Carga Rapida 2.0 Compatible con el Huawei Y5</t>
  </si>
  <si>
    <t>Blue Star Premium - BaterÃ­a de Li-Ion litio 2200 mAh de Capacidad Carga Rapida 2.0 Compatible con el Huawei Y6</t>
  </si>
  <si>
    <t>Blue Star Premium - BaterÃ­a de Li-Ion litio 3200 mAh de Capacidad Carga Rapida 2.0 Compatible con el Sony Xperia Z2</t>
  </si>
  <si>
    <t>Blue Star Premium - BaterÃ­a de Li-Polymer 3100 mAh para Sony Xperia Z3 (D6603, D6643, D665)</t>
  </si>
  <si>
    <t>Blue Star Premium - BaterÃ­a de Li-Polymer 2600 mAh para Sony Xperia Z3 Compact / Z3 mini</t>
  </si>
  <si>
    <t>Blue Star Premium - BaterÃ­a de Li-Ion Litio 2900 mAh de Capacidad Carga Rapida 2.0 Compatible con el Sony Xperia Z5</t>
  </si>
  <si>
    <t>Blue Star Premium - BaterÃ­a de Li-Ion litio 2700 mAh de Capacidad Carga Rapida 2.0 Compatible con el Sony Xperia Z5 compact / Z5 mini</t>
  </si>
  <si>
    <t>Blue Star Premium - BaterÃ­a de Li-Ion litio 2500 mAh de Capacidad Carga Rapida 2.0 Compatible con el Sony Xperia Z / M2</t>
  </si>
  <si>
    <t>Brazalete Deportivo para Deportes MÃ¡s Correa De ExtensiÃ³n con Soporte para Llaves, Cables y Tarjetas para iPhone 8P/7/6P,Galaxy S9P/S8P Huawei, Bq x5, HTC, LG hasta 6.3 pulgas - Color Negro</t>
  </si>
  <si>
    <t>Blue Star - Brazalete Deportivo de Neopreno sintÃ©tico Compatible Apple iPhone 6 / 6s - Blanco</t>
  </si>
  <si>
    <t>Brazalete Deportivo para Deportes MÃ¡s Correa De ExtensiÃ³n con Soporte para Llaves, Cables y Tarjetas para iPhone 8/7/6,Galaxy S9/S8 Huawei, Bq x5, HTC, LG hasta 5.1 pulgas - Color Negro</t>
  </si>
  <si>
    <t>Soporte Ventosa Coche BLU Star Ventosa 40x105mm Telefono Tablet Negro Compatible</t>
  </si>
  <si>
    <t>Blue Star Waterproof IPX8 - Funda sumergible con cierre zip para mÃ³viles de 5" - Azul</t>
  </si>
  <si>
    <t>Blue Star Waterproof IPX8 - Funda sumergible con cierre zip para mÃ³viles de 5" - Naranja</t>
  </si>
  <si>
    <t>Blue Star Waterproof IPX8 - Funda sumergible con cierre zip para mÃ³viles de 5" - Negro</t>
  </si>
  <si>
    <t>BMW - Carcasa rÃ­gida de silicona suave para iPhone 11, interior de microfibra suave, color negro</t>
  </si>
  <si>
    <t>BMW - Carcasa rÃ­gida de silicona para iPhone 11 Pro con interior de microfibra suave, color negro</t>
  </si>
  <si>
    <t>Carcasa de silicona suave para iPhone 11 Pro Max con interior de microfibra suave, color negro | FÃ¡cil de poner | ProtecciÃ³n contra caÃ­das | Producto oficial</t>
  </si>
  <si>
    <t>BMW Librero Logo Impreso Negro, ColecciÃ³n De La Firma para Xperia Z5, Bmflbksz5Ldlb, Ampolla</t>
  </si>
  <si>
    <t>MagiDeal GenÃ©rico Brazalete Banda Deportivo Gimnasio Ajustable para iPhone 5/5s/6/6s/6Plus - Blanco5 / 5s</t>
  </si>
  <si>
    <t>GenÃ©rico Brazalete Banda Deportivo Gimnasio Ajustable compatible iPhone 5/5s/SE - Negro</t>
  </si>
  <si>
    <t>MagiDeal GenÃ©rico Brazalete Banda Deportivo Gimnasio Ajustable para iPhone 5/5s/6/6s/6Plus - Negro6 Plus</t>
  </si>
  <si>
    <t>Blue Star Car Holder Oval 17 - Soporte de mÃ³vil universal para coche con ventosa</t>
  </si>
  <si>
    <t>Bugatti - Funda para iPhone 6 y 6S, diseÃ±o de Londra</t>
  </si>
  <si>
    <t>Bugatti cases 26305 4.7" Funda Blanda Negro Funda para telÃ©fono mÃ³vil - Fundas para telÃ©fonos mÃ³viles (Funda Blanda, Apple, iPhone 7, 11,9 cm (4.7"), Negro)</t>
  </si>
  <si>
    <t>LDNIO- Cable USB S63 - Compatible con iPh- Carga Rapida- 1 MT de Largo</t>
  </si>
  <si>
    <t>Inne Clear View - Estuche - Funda Protectora de PlÃ¡stico PC/TPU Compatiblie con Huawei P 40 Color Negro</t>
  </si>
  <si>
    <t>INNE Clear View - Estuche - Funda Protectora de PlÃ¡stico PC/TPU Compatiblie con Huawei P 40 Lite Color Negro</t>
  </si>
  <si>
    <t>Inne Clear View - Estuche - Funda Protectora de PlÃ¡stico PC/TPU Compatiblie con Huawei P40 Pro Color Negro</t>
  </si>
  <si>
    <t>INNE Clear View - Estuche - Funda Protectora de PlÃ¡stico PC/TPU Compatiblie con SA Galaxy A21 Color Negro</t>
  </si>
  <si>
    <t>Clear View Inne Estuche - Funda Protectora de PlÃ¡stico PC/TPU Compatiblie con SA Galaxy A31 Color Negro</t>
  </si>
  <si>
    <t>INNE Clear View - Estuche - Funda Protectora de PlÃ¡stico PC/TPU Compatiblie con SA Galaxy A41 Color Negro</t>
  </si>
  <si>
    <t>Best Suit Samsung Galaxy A3 2017 - Film Protector de Pantalla 9H Nano-Flexible Ultra-Fino con Bordes curvos 2.5D Cristal Templado de 0,15 mm para Samsung Galaxy A3 2017</t>
  </si>
  <si>
    <t>Best Suit Samsung Galaxy A5 2017 - Film Protector de Pantalla 9H Nano-Flexible Ultra-Fino con Bordes curvos 2.5D Cristal Templado de 0,15 mm para Samsung Galaxy A5 2017</t>
  </si>
  <si>
    <t>Best Suit Samsung Galaxy A8 2018 - Film Protector de Pantalla 9H Nano-Flexible Ultra-Fino con Bordes curvos 2.5D Cristal Templado de 0,15 mm para Samsung Galaxy A8 2018</t>
  </si>
  <si>
    <t>Best Suit - Film Protector de Pantalla 9H Nano-Flexible Ultra-Fino con Bordes curvos 2.5D Cristal Templado de 0,15 mm para Huawei Mate 10 Lite/Honor 9i / Nova 2i / G10</t>
  </si>
  <si>
    <t>Best Suit Huawei P10 - Film Protector de Pantalla 9H Nano-Flexible Ultra-Fino con Bordes curvos 2.5D Cristal Templado de 0,15 mm para Huawei P10</t>
  </si>
  <si>
    <t>Best Suit Huawei P9 Lite 2017 - Film Protector de Pantalla 9H Nano-Flexible Ultra-Fino con Bordes curvos 2.5D Cristal Templado de 0,15 mm para Huawei P9 Lite 2017</t>
  </si>
  <si>
    <t>Best Suit Huawei P9 Lite Mini - Film Protector de Pantalla 9H Nano-Flexible Ultra-Fino con Bordes curvos 2.5D Cristal Templado de 0,15 mm para Huawei P9 Lite Mini</t>
  </si>
  <si>
    <t>Best Suit Protector de pantalla 9H Nano-Flexible con bordes curvos 2.5D cristal templado de 0,15 mm para iPhone 6/iPhone 6 S -  4,7"</t>
  </si>
  <si>
    <t>Best Suit iPhone 6S Plus - Film Protector de Pantalla 9H Nano-Flexible Ultra-Fino con Bordes curvos 2.5D Cristal Templado de 0,15 mm para iPhone 6S Plus</t>
  </si>
  <si>
    <t>Best Suit iPhone 7 - Film Protector de Pantalla 9H Nano-Flexible Ultra-Fino con Bordes curvos 2.5D Cristal Templado de 0,15 mm para iPhone 7</t>
  </si>
  <si>
    <t>Best Suit iPhone 7 Plus - Film Protector de Pantalla 9H Nano-Flexible Ultra-Fino con Bordes curvos 2.5D Cristal Templado de 0,15 mm para iPhone 7 Plus</t>
  </si>
  <si>
    <t>Best Suit iPhone X - Film Protector de Pantalla 9H Nano-Flexible Ultra-Fino con Bordes curvos 2.5D Cristal Templado de 0,15 mm para iPhone X</t>
  </si>
  <si>
    <t>Best Suit Samsung Galaxy J5 Pro - Film Protector de Pantalla 9H Nano-Flexible Ultra-Fino con Bordes curvos 2.5D Cristal Templado de 0,15 mm para Samsung Galaxy J5 Pro</t>
  </si>
  <si>
    <t>Best Suit Samsung Galaxy J7 Pro - Film Protector de Pantalla 9H Nano-Flexible Ultra-Fino con Bordes curvos 2.5D Cristal Templado de 0,15 mm para Samsung Galaxy J7 Pro</t>
  </si>
  <si>
    <t>Best Suit Samsung Galaxy S7 - Film Protector de Pantalla 9H Nano-Flexible Ultra-Fino con Bordes curvos 2.5D Cristal Templado de 0,15 mm para Samsung Galaxy S7</t>
  </si>
  <si>
    <t>Best Suit Samsung Galaxy S7 Edge - Film Protector de Pantalla 9H Nano-Flexible Ultra-Fino con Bordes curvos 2.5D Cristal Templado de 0,15 mm para Samsung Galaxy S7 Edge</t>
  </si>
  <si>
    <t>Correa Deportiva para Caderas HSK-23 Rosa</t>
  </si>
  <si>
    <t>Alfaparf Style stories Vintage powder 8gr - Polvo Texturizador</t>
  </si>
  <si>
    <t>Aceite Vegetal Ricino 100% BIO bioBÃ©tica 10 ML Hidratante para Piel, Cabello con Vitamina E y Omega 9</t>
  </si>
  <si>
    <t>Aceite de Ricino (Ricinus Communis)- Embellecedor Natural Capilar - Fortalecedor de UÃ±as- Origen INDIA - Uso milenario- 100 ml</t>
  </si>
  <si>
    <t>Ebers Aloe Vera Gel Con Vitaminas A y E - 250 ml</t>
  </si>
  <si>
    <t>Weleda, Base labial - 100 gr</t>
  </si>
  <si>
    <t>Max Factor Creme Puff 13 NOUVEAU BEIGE base de maquillaje - Base de maquillaje</t>
  </si>
  <si>
    <t>Max Factor, Colorete - 25 gr.</t>
  </si>
  <si>
    <t>Max Factor, Base de maquillaje - 30 ml.</t>
  </si>
  <si>
    <t>Max Factor Lasting Performance Base de Maquillaje LÃ­quida Tono 105 Soft Beige - 53 gr</t>
  </si>
  <si>
    <t>Max Factor Lasting Performance Base de Maquillaje LÃ­quida Tono 109 Natural Bronze - 53 g</t>
  </si>
  <si>
    <t>Max Factor Lasting Performance Base de Maquillaje LÃ­quida Tono 102 Pastelle, 35 ml (el paquete puede variar)</t>
  </si>
  <si>
    <t>Max Factor Miracle Match Blur &amp; Nourish Foundation 55 Beige PodkÅ‚ad do twarzy</t>
  </si>
  <si>
    <t>Max factor - Whipped creme, base de maquillaje, color 40 marfil suave (18 ml)</t>
  </si>
  <si>
    <t>Drasanvi, Crema Diurna Facial, 50 ml - 1 Unidad</t>
  </si>
  <si>
    <t>CREMA SOLAR FACIAL SPF 50 80 ml</t>
  </si>
  <si>
    <t>Astor- EyeArtist Liquid Eyerliner Stimulong Color Negro (090)</t>
  </si>
  <si>
    <t>Super Liner Mate Mat Matic 02 Deep Violet de L'OrÃ©al Paris</t>
  </si>
  <si>
    <t>Ebers Hialuronico Dermo Ebers 30 Ml Envase De 30 Ml 30 ml</t>
  </si>
  <si>
    <t>Ebers Hialuronico Cuidado Facial DÃ­a y Noche 360 2 botes pipetas de 30 ml</t>
  </si>
  <si>
    <t>L'OrÃ©al Paris LÃ¡piz de Labios Lip Liner Couture by Color Riche 258</t>
  </si>
  <si>
    <t>L'OrÃ©al Paris - LÃ¡piz de labios de color a elegir</t>
  </si>
  <si>
    <t>L'OrÃ©al Paris LÃ¡piz de Labios Lip Liner Couture by Color Riche 302</t>
  </si>
  <si>
    <t>L'OrÃ©al Paris LÃ¡piz de Labios Lip Liner Couture by Color Riche 374</t>
  </si>
  <si>
    <t>L'OrÃ©al Paris LÃ¡piz de Labios Lip Liner Couture by Color Riche 285</t>
  </si>
  <si>
    <t>L'OrÃ©al Paris LÃ¡piz de Labios Lip Liner Couture by Color Riche 377</t>
  </si>
  <si>
    <t>L'OrÃ©al Paris LÃ¡piz de Labios Lip Liner Couture by Color Riche 300</t>
  </si>
  <si>
    <t>Ebers Mascarilla Arcilla Roja Revitalizante -  50 ml</t>
  </si>
  <si>
    <t>Ebers Mascarilla Arcilla Verde Correctora - 50 ml</t>
  </si>
  <si>
    <t>Cristal Templado Protector de Pantalla para Motorola Nexus 6 Premium 9H Glass</t>
  </si>
  <si>
    <t>Blue Star Glass - Protector de pantalla 9H cristal templado de 0,3mm para LG G4</t>
  </si>
  <si>
    <t>Blue Star Protector de Cristal Templado de 0.33 9H para Huawei Y6</t>
  </si>
  <si>
    <t>Blue-Star - Protector de Pantalla de Cristal para LG G4</t>
  </si>
  <si>
    <t>Blue Star Glass - Protector de pantalla 9H cristal templado para Samsung Galaxy S4</t>
  </si>
  <si>
    <t>ESR Cristal Templado para Camara Samsung Galaxy S20 Transparente</t>
  </si>
  <si>
    <t>ESR Cristal Templado para Camara Samsung Galaxy S20+ / S20 Plus</t>
  </si>
  <si>
    <t>Forcell Flexible - Protector de Pantalla 9H Cristal Templado Flexible de 0,2mm para Huawei P10</t>
  </si>
  <si>
    <t>Flexible 9H Nano - Protector de Pantalla Completa 3D Dureza 9H TecnologÃ­a Nano-Flex con Bordes Curvos Redondeados 2.5D Cristal Templado HD de 0,15mm para Samsung Galaxy A8 2018 - Negro</t>
  </si>
  <si>
    <t>Flexible 9H Nano - Protector de Pantalla Completa 3D Dureza 9H TecnologÃ­a Nano-Flex con Bordes Curvos Redondeados 2.5D Cristal Templado HD de 0,15mm para iPhone 7 Plus / iPhone 8 Plus- Negro</t>
  </si>
  <si>
    <t>Flexible 9H Nano - Protector de Pantalla Completa 3D Dureza 9H TecnologÃ­a Nano-Flex con Bordes Curvos Redondeados 2.5D Cristal Templado HD de 0,15mm para Samsung Galaxy J4 2018 - Negro</t>
  </si>
  <si>
    <t>Flexible 9H Nano - Protector de Pantalla Completa 3D Dureza 9H TecnologÃ­a Nano-Flex con Bordes Curvos Redondeados 2.5D Cristal Templado HD de 0,15mm para Samsung Galaxy J6 2018 - Negro</t>
  </si>
  <si>
    <t>Protector de Pantalla Completa Cristal Templado 3D Full Glue para Huawei Mate 10 / Huawei P10 Lite - Negro</t>
  </si>
  <si>
    <t>Protector de Pantalla Completa Cristal Templado 3D Full Glue - Huawei P8 Lite 2017 - P9 Lite 2017 - Negro</t>
  </si>
  <si>
    <t>9H 5D iPHO 6g / 6s Plus - Protector De Pantalla Completo Cristal Templado Premium De 0,33mm con Bordes Curvos para iPHO 6g / 6s Plus - Marco Negro</t>
  </si>
  <si>
    <t>Protector de pantalla 9H cristal templado premium de 0,33 mm con bordes curvos 2.5D para Samsung Galaxy A5 (2015)</t>
  </si>
  <si>
    <t>Protector de pantalla 9H cristal templado premium de 0,33 mm con bordes curvos 2.5D para Samsung Galaxy A5 (2017)</t>
  </si>
  <si>
    <t>9H - Protector de Pantalla Cristal Templado Premium de 0,33mm con Bordes Curvos 2.5D 3D Touch Screen Protector Film para Samsung Galaxy A90 - Transparente</t>
  </si>
  <si>
    <t>9H - Protector de Pantalla 9H Cristal Templado Premium de 0,33mm con Bordes Curvos 2.5D 3D Touch Screen Protector Film para Samsung Galaxy Ace 4 / Style LTE - Transparente</t>
  </si>
  <si>
    <t>Desconocido 9H - Protector de Pantalla 9H Cristal Templado Premium de 0,33mm con Bordes Curvos 2.5D 3D Touch Screen Protector Film para Acer Liquid M220 - Transparente</t>
  </si>
  <si>
    <t>9H - Protector de Pantalla 9H Cristal Templado Premium de 0,33mm con Bordes Curvos 2.5D 3D Touch Screen Protector Para Alcatel A5 LED</t>
  </si>
  <si>
    <t>9H - Protector de Pantalla Cristal Templado Premium de 0,33mm con Bordes Curvos 2.5D 3D Touch Screen Protector Film para Alcatel Idol 5 - Transparente</t>
  </si>
  <si>
    <t>9H - Protector de Pantalla Cristal Templado Premium de 0,33mm con Bordes Curvos 2.5D 3D Touch Screen Protector Film para Alcatel Idol 5S - Transparente</t>
  </si>
  <si>
    <t>l 9H - Protector de Pantalla 9H Cristal Templado Premium de 0,33mm con Bordes Curvos 2.5D 3D Touch Screen Protector Film para Alcatel One Touch Go Play - Transparente</t>
  </si>
  <si>
    <t>N 9H - Protector de Pantalla 9H Cristal Templado Premium de 0,33mm con Bordes Curvos 2.5D 3D Touch Screen Protector Film para Alcatel One Touch Pixi 3 - Transparente</t>
  </si>
  <si>
    <t>Protector de pantalla cristal templado premium de 0,33mm con bordes curvos 2.5D para Alcatel One Touch Pixi 3 (4,5")</t>
  </si>
  <si>
    <t>T 9H - Protector de Pantalla 9H Cristal Templado Premium de 0,33mm con Bordes Curvos 2.5D 3D Touch Screen Protector Film para Alcatel One Touch Pixi 3 5,0" - Transparente</t>
  </si>
  <si>
    <t>9H - Protector de Pantalla Cristal Templado Premium de 0,33mm con Bordes Curvos 2.5D 3D Touch Screen Protector Film para Alcatel One Touch Pixi 4 - Transparente</t>
  </si>
  <si>
    <t>Protector de pantalla cristal templado premium de 0,33mm con bordes curvos 2.5D para Alcatel One Touch Pixi 4.6 "</t>
  </si>
  <si>
    <t>Protector de pantalla cristal templado premium de 0,33mm con bordes curvos 2.5D para Zenfone Max ZC550KL (2016)</t>
  </si>
  <si>
    <t>Protector de pantalla cristal templado premium de 0,33mm con bordes curvos 2.5D para ASUS ZENFONE 2 (5,5")</t>
  </si>
  <si>
    <t>Protector de pantalla cristal templado premium de 0,33mm con bordes curvos 2.5D para Asus Zenfone 2 (5")</t>
  </si>
  <si>
    <t>Protector de pantalla cristal templado premium de 0,33mm con bordes curvos 2.5D para Zenfone 3 (ZE552KL)</t>
  </si>
  <si>
    <t>Protector de pantalla cristal templado premium de 0,33mm con bordes curvos 2.5D para Zenfone 3 Max</t>
  </si>
  <si>
    <t>9H - Protector de Pantalla Cristal Templado Premium de 0,33mm con Bordes Curvos 2.5D 3D Touch Screen Protector Film para ASUS Zenfone 5 (ZE620KL) - Transparente</t>
  </si>
  <si>
    <t>9H - Protector de Pantalla Cristal Templado Premium de 0,33mm con Bordes Curvos 2.5D 3D Touch Screen Protector Film para ASUS Zenfone 5 Lite (ZC600KL) - Transparente</t>
  </si>
  <si>
    <t>Protector de pantalla cristal templado premium de 0,33mm con bordes curvos 2.5D para LG 5</t>
  </si>
  <si>
    <t>9H - Protector de Pantalla Cristal Templado Premium de 0,33mm con Bordes Curvos 2.5D 3D Touch Screen Protector Film para LG G7 ThinQ - Transparente</t>
  </si>
  <si>
    <t>9H - Protector de Pantalla Cristal Templado Premium de 0,33mm con Bordes Curvos 2.5D 3D Touch Screen Protector Film para Google Pixel 2 - Transparente</t>
  </si>
  <si>
    <t>9H - Protector de Pantalla Cristal Templado Premium de 0,33mm con Bordes Curvos 2.5D 3D Touch Screen Protector Film para Google Pixel 2 XL - Transparente</t>
  </si>
  <si>
    <t>9H - Protector de Pantalla Cristal Templado Premium de 0,33mm con Bordes Curvos 2.5D 3D Touch Screen Protector Film para Samsung Galaxy Grand Neo - Transparente</t>
  </si>
  <si>
    <t>Protector de pantalla cristal templado premium de 0,33mm con bordes curvos 2.5D para Huawei Ascend G620s</t>
  </si>
  <si>
    <t>9H - Protector de Pantalla Cristal Templado Premium de 0,33mm con Bordes Curvos 2.5D 3D Touch Screen Protector Film para Huawei G7 - Transparente</t>
  </si>
  <si>
    <t>Protector de pantalla cristal templado premium de 0,33mm con bordes curvos 2.5D para Huawei GX8 G8</t>
  </si>
  <si>
    <t>Protector de pantalla cristal templado premium de 0,33mm con bordes curvos 2.5D para Huawei GR5</t>
  </si>
  <si>
    <t>PARTNER TELEKOM 9H - Honor 10 Protector de Pantalla 9H Cristal Templado Premium de 0,33mm con Bordes Curvos 2.5D 3D Touch Screen Protector Film para Huawei Honor 10</t>
  </si>
  <si>
    <t>Protector de pantalla cristal templado premium de 0,33mm con bordes curvos 2.5D para Honor 5 C/Honor 7 Lite</t>
  </si>
  <si>
    <t>Protector de pantalla cristal templado premium de 0,33mm con bordes curvos 2.5D para Huawei Honor 5 x</t>
  </si>
  <si>
    <t>9H - Protector de Pantalla Cristal Templado Premium de 0,33mm con Bordes Curvos 2.5D 3D Touch Screen Protector Film para Huawei Honor 6A / Honor 6A Pro - Transparente</t>
  </si>
  <si>
    <t>9H - Protector de Pantalla Cristal Templado Premium de 0,33mm con Bordes Curvos 2.5D 3D Touch Screen Protector Film para Huawei Honor 7A - Transparente</t>
  </si>
  <si>
    <t>9H - Protector de Pantalla Cristal Templado Premium de 0,33mm con Bordes Curvos 2.5D 3D Touch Screen Protector Film para Huawei Honor 7 Play/Honor 7S - Transparente</t>
  </si>
  <si>
    <t>9H - Protector de Pantalla 9H Cristal Templado Premium de 0,33mm con Bordes Curvos 2.5D 3D Touch Screen Protector Film para Huawei Honor 7X - Transparente</t>
  </si>
  <si>
    <t>9H - Protector de Pantalla de Cristal Templado Dureza 9H 0.33mm bordes curvos 2.5D para Huawei Mate 10 Lite / Huawei Nova 2i / Huawei Honor 9i  / Huawei G10</t>
  </si>
  <si>
    <t>Protector de pantalla 9H cristal templado premium de 0,33mm con bordes curvos 2.5D para Huawei Nova 2</t>
  </si>
  <si>
    <t>9H - Protector de Pantalla Cristal Templado Premium de 0,33mm con Bordes Curvos 2.5D 3D Touch Screen Protector Film para Huawei Mate 20 Lite - Transparente</t>
  </si>
  <si>
    <t>Protector de pantalla cristal templado premium de 0,33mm con bordes curvos 2.5D para Huawei Mate 9</t>
  </si>
  <si>
    <t>Protector de pantalla cristal templado premium de 0,33mm con bordes curvos 2.5D para Huawei Mate 9 Lite / Huawei Honor 6x</t>
  </si>
  <si>
    <t>9H - Protector de Pantalla Cristal Templado Premium de 0,33mm con Bordes Curvos 2.5D 3D Touch Screen Protector Film para Huawei Mate S - Transparente</t>
  </si>
  <si>
    <t>9H - Protector de Pantalla 9H Cristal Templado Premium de 0,33mm con Bordes Curvos 2.5D 3D Touch Screen Protector Film para Huawei Nova - Transparente</t>
  </si>
  <si>
    <t>9H - Protector de Pantalla Cristal Templado Premium de 0,33mm con Bordes Curvos 2.5D 3D Touch Screen Protector Film para Huawei Nova Plus - Transparente</t>
  </si>
  <si>
    <t>Protector de pantalla cristal templado premium de 0,33mm con bordes curvos 2.5D para Huawei P10</t>
  </si>
  <si>
    <t>Protector de pantalla cristal templado premium de 0,33mm con bordes curvos 2.5D para Huawei P10 Plus</t>
  </si>
  <si>
    <t>Vidrio Templado Para Huawei P8 Pantalla Ultra resistente 9H 0,3 mm D 2,5</t>
  </si>
  <si>
    <t>Protector de pantalla cristal templado premium de 0,33mm con bordes curvos 2.5D para HTC Bolt</t>
  </si>
  <si>
    <t>Protector de Pantalla Cristal Templado para HTC Desire 530 MÃ¡xima Dureza 9H Glass Tempered Premium Case. Wo! AccesoriosÂ®</t>
  </si>
  <si>
    <t>9H - Protector de Pantalla Cristal Templado Premium de 0,33mm con Bordes Curvos 2.5D 3D Touch Screen Protector Film para HTC Desire 626 - Transparente</t>
  </si>
  <si>
    <t>9H - Protector de Pantalla Cristal Templado Premium de 0,33mm con Bordes Curvos 2.5D 3D Touch Screen Protector Film para HTC Desire 628 - Transparente</t>
  </si>
  <si>
    <t>9H - Protector de Pantalla Cristal Templado Premium de 0,33mm con Bordes Curvos 2.5D 3D Touch Screen Protector Film para HTC U Ultra - Transparente</t>
  </si>
  <si>
    <t>Protector Cristal Templado Biselado Dureza 9H - HTC U11+ Plus - Blister</t>
  </si>
  <si>
    <t>9H - Protector de Pantalla Cristal Templado Premium de 0,33mm con Bordes Curvos 2.5D 3D Touch Screen Protector Film para HTC One M8 - Transparente</t>
  </si>
  <si>
    <t>9H - Protector de Pantalla Cristal Templado Premium de 0,33mm con Bordes Curvos 2.5D 3D Touch Screen Protector Film para HTC U12+ / U12 Plus - Transparente</t>
  </si>
  <si>
    <t>9H - Protector de Pantalla Cristal Templado Premium de 0,33mm con Bordes Curvos 2.5D 3D Touch Screen Protector Film Compatible con Huawei Y5P - Transparente</t>
  </si>
  <si>
    <t>9H - Protector de Pantalla Cristal Templado Premium 0,33mm- Touch Screen Protector Compatible con Huawei Y6P - Transparente</t>
  </si>
  <si>
    <t>Protector Cristal Templado Biselado Dureza 9H - Huawei Y3 II - Blister</t>
  </si>
  <si>
    <t>9H - Protector de Pantalla Cristal Templado Premium de 0,33mm con Bordes Curvos 2.5D 3D Touch Screen Protector Film para Huawei Y5 2018 - Transparente</t>
  </si>
  <si>
    <t>9H - Protector de Pantalla Cristal Templado Premium de 0,33mm con Bordes Curvos 2.5D 3D Touch Screen Protector Film para Huawei Ascend Y5 - Transparente</t>
  </si>
  <si>
    <t>9H - Protector de Pantalla Cristal Templado Premium de 0,33mm con Bordes Curvos 2.5D 3D Touch Screen Protector Film para Huawei Y5 II / Y6 II Compact - Transparente</t>
  </si>
  <si>
    <t>9H - Protector de Pantalla Cristal Templado Premium de 0,33mm con Bordes Curvos 2.5D 3D Touch Screen Protector Film para Huawei Y5 Lite 2018 - Transparente</t>
  </si>
  <si>
    <t>9H Protector de Pantalla Cristal Templado Premium de 0,33mm con Bordes curvos 2.5D para Huawei Y6</t>
  </si>
  <si>
    <t>Protector de pantalla 9H cristal templado premium de 0,33mm con bordes curvos 2.5D para Huawei Y6Â 2017Â Huawei Y6Â (2017) Y6Â 7Â Y6Â (7)</t>
  </si>
  <si>
    <t>9H - Protector de Pantalla Cristal Templado Premium de 0,33mm con Bordes Curvos 2.5D 3D Touch Screen Protector Film para Huawei Y625 - Transparente</t>
  </si>
  <si>
    <t>9H - Protector de Pantalla Cristal Templado Premium de 0,33mm con Bordes Curvos 2.5D 3D Touch Screen Protector Film para Huawei Y635 - Transparente</t>
  </si>
  <si>
    <t>Tanque de protector pantalla cristal 9H vidrio protector para Huawei Honor 5Â A/Huawei Y6Â 2/Y6Â de II</t>
  </si>
  <si>
    <t>9H - Protector de Pantalla 9H Cristal Templado Premium de 0,33mm con Bordes Curvos 2.5D 3D Touch Screen Protector Film para Huawei Y6 Pro - Transparente</t>
  </si>
  <si>
    <t>9H - Protector de Pantalla Cristal Templado Premium de 0,33mm con Bordes Curvos 2.5D 3D Touch Film para Huawei Y7 2018 / Huawei Y7 Prime 2018 - Transparente</t>
  </si>
  <si>
    <t>Protector de cristal templado para iPhone 6/6s</t>
  </si>
  <si>
    <t>G 9H - Protector de Pantalla 9H Cristal Templado Premium de 0,33mm con Bordes Curvos 2.5D 3D Touch Screen Protector Film para Apple iPhone 6 Plus / 6s Plus - Transparente</t>
  </si>
  <si>
    <t>Protector de Cristal Templado Dureza 9H para Iphone X - Blister</t>
  </si>
  <si>
    <t>Protector de pantalla 9H cristal templado premium de 0,33mm con bordes curvos 2.5D para Samsung Galaxy J5</t>
  </si>
  <si>
    <t>ES 9H - Protector de Pantalla 9H Cristal Templado Premium de 0,33mm con Bordes Curvos 2.5D 3D Touch Screen Protector Film para Samsung Galaxy J5 2016 - Transparente</t>
  </si>
  <si>
    <t>9H - Protector de Pantalla 9H Cristal Templado Premium de 0,33mm con Bordes Curvos 2.5D 3D Touch Screen Protector Film para Samsung Galaxy J7 2016 - Transparente</t>
  </si>
  <si>
    <t>9H - Protector de Pantalla 9H Cristal Templado Premium de 0,33mm con Bordes Curvos 2.5D 3D Touch Screen Protector Film Para Samsung Galaxy J7 2017 / Galaxy J7 (2017) / Galaxy J7 (7) - Transparente</t>
  </si>
  <si>
    <t>Markenlos 9H - Protector de Pantalla 9H Cristal Templado Premium de 0,33mm con Bordes Curvos 2.5D 3D Touch Screen Protector Film para Samsung Galaxy J7 Prime - Transparente</t>
  </si>
  <si>
    <t>9H - Protector de Pantalla Cristal Templado Premium de 33mm con Bordes Curvos 2.5D 3D Touch Film para LG K11 / LG K10 2018 - Transparente</t>
  </si>
  <si>
    <t>9H - Protector de Pantalla Cristal Templado Premium de 0,33mm con Bordes Curvos 2.5D 3D Touch Screen Protector Film para LG K8 (2017) - Transparente</t>
  </si>
  <si>
    <t>9H - Protector de Pantalla Cristal Templado Premium de 0,33mm con Bordes Curvos 2.5D 3D Touch Screen Protector Film para LG K9 / LG K8 2018 - Transparente</t>
  </si>
  <si>
    <t>9H - Protector de Pantalla Cristal Templado Premium de 0,33mm con Bordes Curvos 2.5D 3D Touch Screen Protector Film para Lenovo A6 Note - Transparente</t>
  </si>
  <si>
    <t>l 9H - Protector de Pantalla 9H Cristal Templado Premium de 0,33mm con Bordes Curvos 2.5D 3D Touch Screen Protector Film para Lenovo A7000 - Transparente</t>
  </si>
  <si>
    <t>Protector de Cristal Templado Dureza 9H para Lenovo K6</t>
  </si>
  <si>
    <t>Protector Cristal Templado Biselado Dureza 9H para Lenovo K8 - Blister</t>
  </si>
  <si>
    <t>Protector Cristal Templado Biselado Dureza 9H para LG K8 Note - Blister</t>
  </si>
  <si>
    <t>Protector Cristal Templado Biselado Dureza 9H - Lenovo K8 Plus - Blister</t>
  </si>
  <si>
    <t>N 9H - Protector de Pantalla 9H Cristal Templado Premium de 0,33mm con Bordes Curvos 2.5D 3D Touch Screen Protector Film para Lenovo S60 - Transparente</t>
  </si>
  <si>
    <t>9H - Protector de Pantalla Cristal Templado Premium de 0,33mm con Bordes Curvos 2.5D 3D Touch Screen Protector Film para LG K20 2019 - Transparente</t>
  </si>
  <si>
    <t>9H - Protector de Pantalla Cristal Templado Premium de 0,33mm con Bordes Curvos 2.5D 3D Touch Screen Protector Film para LG K40s - Transparente</t>
  </si>
  <si>
    <t>9H - Protector de Pantalla Cristal Templado Premium de 0,33mm con Bordes Curvos 2.5D 3D Touch Screen Protector Film para LG K50s - Transparente</t>
  </si>
  <si>
    <t>Tanque de protector pantalla cristal 9H vidrio protector para LG Q6 / LG G6 Mini</t>
  </si>
  <si>
    <t>9H - Protector de pantalla 9H cristal templado premium de 0,33mm con bordes curvos 2.5D para LG V30</t>
  </si>
  <si>
    <t>Protector de pantalla 9H cristal templado premium de 0,33mm con bordes curvos 2.5D para LG X Power 2 LG X de Power 2 LG X POWER2 LG X de POWER2</t>
  </si>
  <si>
    <t>9H Vidrio Templado Protector de Pantalla 0,33Â mm para Microsoft Lumia 630/635</t>
  </si>
  <si>
    <t>Protector de pantalla 9H cristal templado premium de 0,33mm con bordes curvos 2.5D para Sony Xperia M4 Aqua</t>
  </si>
  <si>
    <t>Protector de pantalla cristal templado premium de 0,33mm con bordes curvos 2.5D para Motorola Moto G2 (2Âª GeneraciÃ³n)</t>
  </si>
  <si>
    <t>Protector de pantalla 9H cristal templado premium de 0,33mm con bordes curvos 2,5D para Motorola Moto G4/Motorola Moto G4Â Plus/Lenovo Moto G4/Lenovo Moto G4Â Plus</t>
  </si>
  <si>
    <t>9H - Protector de Pantalla Cristal Templado Premium de 0,33mm con Bordes Curvos 2.5D 3D Touch Screen Protector Film para Motorola One Vision - Transparente</t>
  </si>
  <si>
    <t>Protector de pantalla cristal templado premium de 0,33mm con bordes curvos 2.5D para Motorola Moto X</t>
  </si>
  <si>
    <t>Protector de Pantalla de Cristal Templado Dureza 9H - Motorola Moto Z Play</t>
  </si>
  <si>
    <t>E 9H - Protector de Pantalla 9H Cristal Templado Premium de 0,33mm con Bordes Curvos 2.5D 3D Touch Screen Protector Film para Samsung Galaxy Note 3 Neo - Transparente</t>
  </si>
  <si>
    <t>9H - Protector de Pantalla Cristal Templado Premium de 0,33mm con Bordes Curvos 2.5D 3D Touch Screen Protector Film para Nokia 6 (2018) - Transparente</t>
  </si>
  <si>
    <t>Protector Cristal Templado Biselado Dureza 9H - Nokia 8 - Blister</t>
  </si>
  <si>
    <t>9H - Protector de Pantalla Cristal Templado Premium de 0,33mm con Bordes Curvos 2.5D 3D Touch Screen Protector Film para Nokia 8 Sirocco - Transparente</t>
  </si>
  <si>
    <t>9H - Protector de Pantalla Cristal Templado Premium de 0,33mm con Bordes Curvos 2.5D 3D Touch Screen Protector Film para Samsung Galaxy Note 5 - Transparente</t>
  </si>
  <si>
    <t>9H - Protector de Pantalla Cristal Templado Premium de 0,33mm con Bordes Curvos 2.5D 3D Touch Screen Protector Film para Huawei Nova 2 - Transparente</t>
  </si>
  <si>
    <t>Protector de Cristal Templado Dureza 9H para Huawei Nova 2 Plus - Blister</t>
  </si>
  <si>
    <t>Protector de Cristal Templado Dureza 9H - HUAWEI Nova Lite Plus 2017 / Enjoy 7 Plus - Blister</t>
  </si>
  <si>
    <t>Myscudo BTEMPGLASSnovasmart, Protector de pantalla 9H cristal templado premium de 0,33mm con bordes curvos 2.5D para Huawei Nova Smart / Huawei Honor 6C</t>
  </si>
  <si>
    <t>Protector de Cristal Templado Dureza 9H - OnePLus 3T - Blister</t>
  </si>
  <si>
    <t>Protector de pantalla 9H cristal templado premium de 0,33mm con bordes curvos 2.5D para OnePLus 5 - Blister</t>
  </si>
  <si>
    <t>Protector de pantalla 9H cristal templado premium de 0,33mm con bordes curvos 2.5D para Huawei P Smart / Huawei Enjoy 7s</t>
  </si>
  <si>
    <t>9H - Protector de Pantalla Cristal Templado Premium de 0,33mm con Bordes Curvos 2.5D 3D Touch Screen Protector Film para LG Q7 - Transparente</t>
  </si>
  <si>
    <t>9H - Protector de Pantalla Cristal Templado Premium de 0,33mm con Bordes Curvos 2.5D 3D Touch Screen Protector Film para Samsung Galaxy S3 - Transparente</t>
  </si>
  <si>
    <t>Fashionmobile Protector Cristal Templado para Samsung Galaxy S4 i9500</t>
  </si>
  <si>
    <t>9H - Protector de Pantalla Cristal Templado Premium de 0,33mm con Bordes Curvos 2.5D 3D Touch Screen Protector Film para Samsung Galaxy S5 - Transparente</t>
  </si>
  <si>
    <t>Protector de pantalla 9H cristal templado premium de 0,33mm con bordes curvos 2.5D para Samsung Galaxy S6 (SM-G920)</t>
  </si>
  <si>
    <t>Protector de pantalla 9H cristal templado premium de 0,33mm con bordes curvos 2.5D para Samsung Galaxy S6 Edge Plus</t>
  </si>
  <si>
    <t>Protector de pantalla 9H cristal templado premium de 0,33 mm con bordes curvos 2.5D para Samsung Galaxy S7 Edge</t>
  </si>
  <si>
    <t>9H - Protector de Pantalla Cristal Templado Premium de 0,33mm con Bordes Curvos 2.5D 3D Touch Screen Protector Film Compatible con SA Galaxy A21 - Transparente</t>
  </si>
  <si>
    <t>9H - Protector de Pantalla Cristal Templado Premium 0,33mm- Touch Screen Protector Compatible con SA Galaxy A21S - Transparente</t>
  </si>
  <si>
    <t>9H - Protector de Pantalla Cristal Templado Premium de 0,33mm con Bordes Curvos 2.5D 3D Touch Screen Protector Film Compatible con SA Galaxy Xcover Pro - Transparente</t>
  </si>
  <si>
    <t>Protector de Cristal Templado Dureza 9H para LG V20</t>
  </si>
  <si>
    <t>Protector de Cristal Templado Dureza 9H para Wiko U Feel Prime</t>
  </si>
  <si>
    <t>9H - Protector de Pantalla Cristal Templado Premium de 0,33mm con Bordes Curvos 2.5D 3D Touch Screen Protector Film para Wiko Sunny MAX - Transparente</t>
  </si>
  <si>
    <t>T Protector de Pantalla Cristal Templado Premium de 0,33mm con Bordes curvos 2.5D para Sony Xperia X Compact</t>
  </si>
  <si>
    <t>Markenlos 9H - Protector de Pantalla 9H Cristal Templado Premium de 0,33mm con Bordes Curvos 2.5D 3D Touch Screen Protector Film para LG X Screen - Transparente</t>
  </si>
  <si>
    <t>Tanque de protector pantalla cristal 9H vidrio protector para Sony Xperia XA</t>
  </si>
  <si>
    <t>9H - Protector de Pantalla 9H Cristal Templado Premium de 0,33mm con Bordes Curvos 2.5D 3D Touch Screen Protector Film para Sony Xperia XA1 Ultra - Transparente</t>
  </si>
  <si>
    <t>9H - Protector de Pantalla Cristal Templado Premium 0,33mm- Touch Screen Protector Compatible con Xiaomi Redmi 9 - Transparente</t>
  </si>
  <si>
    <t>9H - Protector de Pantalla Cristal Templado Premium de 0,33mm con Bordes Curvos 2.5D 3D Touch Screen Protector Film- Compatible con Xiaomi Redmi Note 9 Pro- Transparente</t>
  </si>
  <si>
    <t>Protector de pantalla 9H cristal templado premium de 0,33mm con bordes curvos 2.5D para Xiaomi Mi5S</t>
  </si>
  <si>
    <t>9H Protector de Pantalla Cristal Templado Premium de 0, 33mm con Bordes curvos 2. 5D para Xiaomi Mi 9T / M9T / REDMI K20</t>
  </si>
  <si>
    <t>9H - Protector de Pantalla Cristal Templado Premium de 0,33mm con Bordes Curvos 2.5D 3D Touch Screen Protector Film para Xiaomi Mi Mix 2S - Transparente</t>
  </si>
  <si>
    <t>Protector de pantalla ultra resistente en cristal templado para Xiaomi Mi4c 0,3 m. 2,5 D</t>
  </si>
  <si>
    <t>9H Xiaomi Mi8 Lite (Mi 8X)- Protector de Pantalla Cristal Templado Premium de 0,33mm con Bordes Curvos 2.5D Film para Xiaomi Mi8 Lite (Mi 8X)</t>
  </si>
  <si>
    <t>9H Protector de Pantalla Cristal Templado Premium de 0, 33mm con Bordes curvos 2. 5D para Xiaomi Mi 9 / M9</t>
  </si>
  <si>
    <t>9H Protector de Pantalla Cristal Templado Premium de 0, 33mm con Bordes curvos 2. 5D para Xiaomi Mi A3 / MA3</t>
  </si>
  <si>
    <t>9H - Protector de Pantalla Cristal Templado Premium de 0,33mm con Bordes Curvos 2.5D 3D Touch Screen Protector Film para Xiaomi Pocophone F1 - Transparente</t>
  </si>
  <si>
    <t>9H Protector de Pantalla Cristal Templado Premium de 0,33mm con Bordes curvos 2.5D para Xiaomi Redmi 3 / 3s / 3 Pro</t>
  </si>
  <si>
    <t>Protector Pantalla Cristal Templado 9H para XIAOMI REDMI 4A</t>
  </si>
  <si>
    <t>9H - Protector de Pantalla Cristal Templado Premium de 0,33mm con Bordes Curvos 2.5D 3D Touch Screen Protector Film para XIAOMI REDMI 8 - Transparente</t>
  </si>
  <si>
    <t>9H - Protector de Pantalla 9H Cristal Templado Premium de 0,33mm con Bordes Curvos 2.5D 3D Touch Screen Protector Film para XIAOMI REDMI 8A - Transparente</t>
  </si>
  <si>
    <t>Protector de Cristal Templado para Xiaomi Redmi Note 4</t>
  </si>
  <si>
    <t>9H - Protector de Pantalla Cristal Templado Premium de 0,33mm con Bordes Curvos 2.5D 3D Touch Screen Protector Film para Xiaomi Redmi Note 8 Pro - Transparente</t>
  </si>
  <si>
    <t>9H - Protector de Pantalla Cristal Templado Premium de 0,33mm con Bordes Curvos 2.5D 3D Touch Screen Protector Film para Xiaomi Redmi S2 - Trasparente</t>
  </si>
  <si>
    <t>9H - Protector de pantalla 9H cristal templado premium de 0,33mm con bordes curvos 2.5D para Sony Xperia XZ1 Compact</t>
  </si>
  <si>
    <t>Protector de pantalla cristal templado premium de 0,33mm con bordes curvos 2.5D para Sony Xperia Z1 (Frontal y trasero)</t>
  </si>
  <si>
    <t>l 9H - Protector de Pantalla 9H Cristal Templado Premium de 0,33mm con Bordes Curvos 2.5D 3D Touch Screen Protector Film para Sony Xperia Z1 Compact - Transparente</t>
  </si>
  <si>
    <t>l 9H - Protector de Pantalla 9H Cristal Templado Premium de 0,33mm con Bordes Curvos 2.5D 3D Touch Screen Protector Film para Sony Xperia Z3 - Transparente</t>
  </si>
  <si>
    <t>Protector de pantalla 9H cristal templado premium de 0,33mm con bordes curvos 2.5D para Sony Xperia Z5 Compact</t>
  </si>
  <si>
    <t>9H Protector de pantalla cristal templado premium de 0, 33mm con bordes curvos 2. 5D para LG Zero</t>
  </si>
  <si>
    <t>Protector de Pantalla Cristal Templado Premium de 0,33mm con Bordes curvos 2.5D para ZTE Blade L3</t>
  </si>
  <si>
    <t>9H - Protector de pantalla 9H cristal templado premium de 0,33mm con bordes curvos 2.5D para ZTE Blade L5</t>
  </si>
  <si>
    <t>9H 3D - Protector de Pantalla Completo Cristal Templado Premium de 0,33mm con Bordes curvos para Samsung Galaxy S8+ / S8 Plus</t>
  </si>
  <si>
    <t>9H 5D Huawei Mate 20 Lite - Protector De Pantalla Completo Cristal Templado Premium De 0,33mm con Bordes Curvos para Huawei Mate 20 Lite - Marco Negro</t>
  </si>
  <si>
    <t>9H 5D Huawei P10 - Protector De Pantalla Completo Cristal Templado Premium De 0,33mm con Bordes Curvos para Huawei P10 - Marco Negro</t>
  </si>
  <si>
    <t>9H 5D Huawei Y6 2018 - Protector De Pantalla Completo Cristal Templado Premium De 0,33mm con Bordes Curvos para Huawei Y6 2018 - Marco Negro</t>
  </si>
  <si>
    <t>9H 5D Huawei Y7 2018 - Protector De Pantalla Completo Cristal Templado Premium De 0,33mm con Bordes Curvos para Huawei Y7 2018 - Marco Negro</t>
  </si>
  <si>
    <t>Roar 5D iPhone 6 / 6S - Protector de Pantalla Completa 9H Cristal Templado Premium de 0,33mm con Bordes Curvos 2.5D 3D Touch Screen Protector Film para iPhone 6 / iPhone 6S - Negro</t>
  </si>
  <si>
    <t>9H - Protector de Pantalla Cristal Templado Premium de 0,33mm con Bordes Curvos 2.5D 3D Touch Screen Protector Film para Huawei Y6 2018</t>
  </si>
  <si>
    <t>BLUEO 5D King Kong - Protector Curvo de Pantalla Completa 9H Cristal Templado Ultra Fina 0.33mm con Marco y Kit de InstalaciÃ³n Super Facil Sin Burbujas para Samsung Galaxy Note 8 - Negro</t>
  </si>
  <si>
    <t>BLUEO 5D King Kong - Protector Curvo de Pantalla Completa 9H Cristal Templado Ultra Fina 0.33mm con Marco y Kit de InstalaciÃ³n Super Facil Sin Burbujas para Samsung Galaxy S8 Plus - Negro</t>
  </si>
  <si>
    <t>BLUEO 3D King Kong Hot Bending - Protector Curvo de Pantalla Completa 9H Cristal Templado Ultra Fina 0.33mm Super Facil Sin Burbujas Film Protector Premium para iPhone 7 Plus/iPhone 8 Plus - Negro</t>
  </si>
  <si>
    <t>BLUEO 3D King Kong Hot Bending - Protector Curvo de Pantalla Completa 9H Cristal Templado Ultra Fina 33mm Sin Burbujas Film Protector con Kit Marco De InstalaciÃ³n Sin Errores para iPhone X - Negro</t>
  </si>
  <si>
    <t>NILLKIN 3D CP+ MAX - Protector de Pantalla Completa Cristal Templado 9H para Huawei Mate 20 - Negro</t>
  </si>
  <si>
    <t>Nillkin Amazing H+ - Protector de pantalla 9H de 0,3mm cristal templado con bordes curvados 2.5D para Samsung Galaxy A8</t>
  </si>
  <si>
    <t>NILLKIN Amazing H Samsung Galaxy A8+ 2018 (A730F) - Protector de Pantalla Dureza 9H con Bordes Curvos Redondeados 2.5D Film Cristal Templado HD de 0,3mm para Samsung Galaxy A8+ 2018 (A730F)</t>
  </si>
  <si>
    <t>Nillkin Amazing H+ Pro - Protector de pantalla 9H con bordes curvos 2.5D cristal templado de 0,2mm para Asus Zenfone 3 (ZE552KL)</t>
  </si>
  <si>
    <t>NILLKIN Amazing H - Protector de Pantalla 9H de 0,3mm Cristal Templado oleofÃ³bico para ASUS Zenfone 4 Selfie (ZD553KL)</t>
  </si>
  <si>
    <t>NILLKIN Amazing H ASUS Zenfone 5 (ZE620KL) - Protector de Pantalla Dureza 9H con Bordes Curvos Redondeados 2.5D Film Cristal Templado HD de 0,3mm para ASUS Zenfone 5 (ZE620KL)</t>
  </si>
  <si>
    <t>Nillkin Amazing H+ Pro - Protector de pantalla 9H con bordes curvos 2.5D cristal templado de 0,2mm para Samsung Galaxy C5 (C5000)</t>
  </si>
  <si>
    <t>Nillkin Amazing H  - Protector de pantalla 9H cristal templado para Samsung Galaxy E5 (E500)</t>
  </si>
  <si>
    <t>Nillkin Amazing H â€“ Protector de pantalla 9H Cristal templado frontal para Samsung Galaxy E7 (E700)</t>
  </si>
  <si>
    <t>Nillkin Amazing H - Protector de pantalla 9H de 0,3mm cristal templado oleofÃ³bico para Huawei Honor 9 Lite</t>
  </si>
  <si>
    <t>Nillkin Amazing H+ Pro - Protector de pantalla 9H 2.5D cristal templado de 0,2mm para Huawei Ascend Mate 8</t>
  </si>
  <si>
    <t>Nillkin Amazing H+ Pro - Protector de pantalla 9H 2.5D cristal templado de 0.2mm para Huawei Mate 9</t>
  </si>
  <si>
    <t>NILLKIN Amazing H - Protector de Pantalla 9H Cristal Templado Frontal de 0,3mm para Huawei Nova</t>
  </si>
  <si>
    <t>Nillkin Amazing H+ Pro - HUAWEI HONOR V8 - Protector de pantalla 9H 2.5D cristal templado de 0.2mm</t>
  </si>
  <si>
    <t>Amazing H+ Pro - Protector de pantalla 9H 2.5D cristal templado de 0,2mm para Apple iPhone 7 Plus / 8 Plus</t>
  </si>
  <si>
    <t>NILLKIN Amazing H Nokia Lumia 1320 - Protector de Pantalla Dureza 9H con Bordes Curvos Redondeados 2.5D Film Cristal Templado HD de 0,3mm para Nokia Lumia 1320</t>
  </si>
  <si>
    <t>Nillkin Amazing H - Protector de pantalla 9H Cristal templado de 0,3mm para Meizu M3 Note</t>
  </si>
  <si>
    <t>Nillkin Amazing H+ Pro - Protector de pantalla 9H con bordes curvos 2.5D cristal templado de 0,2mm para Meizu Pro 6</t>
  </si>
  <si>
    <t>Nillkin - Amazing PE+ - Protector de pantalla 9H 2.5D cristal templado con filtro anti rayos azules para Motorola Nexus 6 (google)</t>
  </si>
  <si>
    <t>NILLKIN Amazing H One Plus 5T (A5010) - Protector de Pantalla Dureza 9H con Bordes Curvos Redondeados 2.5D Film Cristal Templado HD de 0,3mm para One Plus 5T (A5010)</t>
  </si>
  <si>
    <t>NILLKIN Amazing H One Plus 6 - Protector de Pantalla Dureza 9H con Bordes Curvos Redondeados 2.5D Film Cristal Templado HD de 0,3mm para One Plus 6</t>
  </si>
  <si>
    <t>Nillkin Amazing H - Protector de pantalla 9H de 0,3mm cristal templado oleofÃ³bico para Xiaomi Redmi 5</t>
  </si>
  <si>
    <t>Nillkin Amazing H - Protector de pantalla 9H de 0,3mm cristal templado oleofÃ³bico para Xiaomi Redmi 5A</t>
  </si>
  <si>
    <t>Nillkin Amazing H - Protector de pantalla 9H de 0,3mm cristal templado oleofÃ³bico para Xiaomi Redmi 5 PLUS</t>
  </si>
  <si>
    <t>Nillkin Amazing H - Protector de pantalla 9H cristal templado frontal de 0,3mm para Xiaomi Redmi Note 4 / Note 4X</t>
  </si>
  <si>
    <t>Nillkin Amazing H - Protector de Pantalla 9H de 0,3mm Cristal Templado oleofÃ³bico para Xiaomi RedMi S2 / RedMi Y2</t>
  </si>
  <si>
    <t>NILLKIN 3D Ap+ Pro - Protector de Pantalla Completa Cristal Templado 9H Flexible para Huawei P10 - Blanco</t>
  </si>
  <si>
    <t>NILLKIN 3D Ap+ Pro - Protector de Pantalla Completa Cristal Templado 9H Flexible para iPhone 7 - Rojo</t>
  </si>
  <si>
    <t>Nillkin SzkÃ…â€šo hartowane Ap+Pro dla Apple iPhone X</t>
  </si>
  <si>
    <t>Nillkin Amazing H - Protector de pantalla 9H de 0,3mm cristal templado oleofÃ³bico para Asus Zenfone 4 Max (ZC554KL)</t>
  </si>
  <si>
    <t>NILLKIN Amazing H - Protector de Pantalla 9H de 0,3mm Cristal Templado OleofÃ³bico para Huawei Honor 10 Lite - Transparente</t>
  </si>
  <si>
    <t>NILLKIN Amazing H - Protector de Pantalla 9H de 0,3mm Cristal Templado OleofÃ³bico para Huawei Mate 20 - Transparente</t>
  </si>
  <si>
    <t>Nillkin Amazing H, HP8LITE2017-TemGlassH - Protector de pantalla 9H cristal templado frontal de 0,3mm para Huawei P8 Lite (2017)</t>
  </si>
  <si>
    <t>NILLKIN Amazing H - Protector de Pantalla 9H de 0,3mm Cristal Templado oleofÃ³bico para Samsung Galaxy J2 Pro (2018)</t>
  </si>
  <si>
    <t>NILLKIN Amazing H - Protector de Pantalla 9H de 0,3mm Cristal Templado OleofÃ³bico para Nokia 8.1 (Nokia X7) - Transparente</t>
  </si>
  <si>
    <t>NILLKIN Amazing H - Protector de Pantalla 9H de 0,3mm Cristal Templado OleofÃ³bico para One Plus 6T - Transparente</t>
  </si>
  <si>
    <t>Nillkin Amazing H+ Pro A8+ 2018 / A8 Plus 2018 - Protector de Pantalla Dureza 9H con Bordes Curvos Redondeados 2.5D Cristal Templado HD de 0,2mm para Samsung Galaxy A8+ 2018 / A8 Plus 2018 (A730F)</t>
  </si>
  <si>
    <t>NILLKIN Amazing H+ Pro - Protector de Pantalla Dureza 9H con Bordes Curvos Redondeados 2.5D Cristal Templado HD de 0,2mm para Google Pixel 3 - Transparente</t>
  </si>
  <si>
    <t>NILLKIN Amazing H+ Pro Huawei Honor 10 - Protector de Pantalla Dureza 9H con Bordes Curvos Redondeados 2.5D Cristal Templado HD de 0,2mm para Huawei Honor 10</t>
  </si>
  <si>
    <t>Nillkin Amazing H+ Pro Huawei Honor 9N / Honor 9i - Protector de Pantalla Dureza 9H con Bordes Curvos Redondeados 2.5D Cristal Templado HD de 0,2mm para Huawei Honor 9N / Honor 9i</t>
  </si>
  <si>
    <t>NILLKIN Amazing H+ Pro Huawei Honor Play - Protector de Pantalla Dureza 9H con Bordes Curvos Redondeados 2.5D Cristal Templado HD de 0,2mm para Huawei Honor Play</t>
  </si>
  <si>
    <t>Nillkin H+ Pro - Protector de Pantalla Compatible con Huawei Mate 10 Cristal Templado [Dureza 9H] Ultrafino 0.2mm [Bordes Redondeados 2.5D] Vidrio Premium</t>
  </si>
  <si>
    <t>Nillkin Amazing H+ Pro - Protector de pantalla 9H 2.5D cristal templado de 0,2mm para Huawei Mate 10 Pro</t>
  </si>
  <si>
    <t>NILLKIN Amazing H+ Pro - Protector de Pantalla Dureza 9H con Bordes Curvos Redondeados 2.5D Cristal Templado HD de 0,2mm para Huawei Maimang 6 (M6) / Honor 9i / Nova 2i / Mate 10 Lite / G10</t>
  </si>
  <si>
    <t>NILLKIN Amazing H + Pro 0,22Â mm con Borde Curvado 2.5d 9h Protector de Pantalla de Cristal Templado para Huawei P10</t>
  </si>
  <si>
    <t>Nillkin Amazing H+ Pro, HP10Lite-Glass-R - Protector de pantalla 9H 2.5D cristal templado de 0,2mm para Huawei P10 Lite, transparente</t>
  </si>
  <si>
    <t>NILLKIN Amazing H+ Pro Huawei P20 - Protector de Pantalla Dureza 9H con Bordes Curvos Redondeados 2.5D Cristal Templado HD de 0,2mm para Huawei P20</t>
  </si>
  <si>
    <t>NILLKIN Amazing H+ Pro Huawei P20 Pro - Protector de Pantalla Dureza 9H con Bordes Curvos Redondeados 2.5D Cristal Templado HD de 0,2mm para Huawei P20 Pro</t>
  </si>
  <si>
    <t>Nillkin Amazing H+ Pro - Protector de pantalla 9H 2.5D cristal templado de 0,2mm para iPhone X</t>
  </si>
  <si>
    <t>Nillkin Amazing H+ Pro - Protector de pantalla 9H con bordes curvos 2.5D cristal templado de 0,2mm para Xiaomi Mi 5X</t>
  </si>
  <si>
    <t>Nillkin Amazing H+ Pro - Protector de pantalla 9H con bordes curvos 2.5D cristal templado de 0,2mm para para Xiaomi Mi Note 3</t>
  </si>
  <si>
    <t>NILLKIN Amazing H+ Pro - Protector de Pantalla 9H con Bordes curvos 2.5D Cristal Templado de 0,2mm para Xiaomi Mi Mix 2 / Mix 2S</t>
  </si>
  <si>
    <t>NILLKIN Amazing H+ Pro Xiaomi Mi6 - Protector de Pantalla Dureza 9H con Bordes Curvos Redondeados 2.5D Cristal Templado HD de 0,2mm para Xiaomi Mi6</t>
  </si>
  <si>
    <t>Nillkin Xiaomi Pocophone F1 Protector de Pantalla, H+ Pro Cristal Templado [Dureza 9H] Ultrafino 0.2mm [Bordes Redondeados 2.5D] Vidrio Premium</t>
  </si>
  <si>
    <t>NILLKIN Amazing H+ Pro Xiaomi Mi 8 / Xiaomi M8 / Xiaomi 8 - Protector de Pantalla Dureza 9H con Bordes Curvos Redondeados 2.5D Cristal Templado HD de 0,2mm para Xiaomi Mi 8 / Xiaomi M8 / Xiaomi 8</t>
  </si>
  <si>
    <t>iDeal of Sweden Fashion Case iPh 11 Indigo Swirl</t>
  </si>
  <si>
    <t>iDeal of Sweden Fashion Case iPh 11 Pro MAX Indigo Swirl</t>
  </si>
  <si>
    <t>Case Disney Y6 2018 - Carcasa TPU Mickey [Bumper] Funda con Fondo Negro Fashion [Super Fina] para Huawei Y6 2018 - Negro Mickey</t>
  </si>
  <si>
    <t>Auriculares Bluetooth estÃ©reo TWS T7R Blanco con Power Bank</t>
  </si>
  <si>
    <t>Electro Jelly - Carcasa Tipo Bumper para Huawei P8 - Marco Negro</t>
  </si>
  <si>
    <t>Salsa En Polvo TajÃ­n 142G</t>
  </si>
  <si>
    <t>PELÃCULA DE VIDRO Glass ESR IPHO XS MAX Clear</t>
  </si>
  <si>
    <t>ESR Case for iPad Pro 12,9 (2018),Yippee Blue</t>
  </si>
  <si>
    <t>ESR Case for iPad Pro 12,9 (2018),Yippee Black</t>
  </si>
  <si>
    <t>ESR Funda para Nuevo iPad 2017/2018 con Auto-Desbloquear y [ProtecciÃ³n a Bordes Mejorada] [FÃ¡cil de Montar] Samrt Cover para Apple New iPad 5Âª Generacion 2017/2018 9.7â€ -Azul Marino</t>
  </si>
  <si>
    <t>ESR Funda para iPhone XR MÃ¡rmol, Funda para MÃ¡rmol Suave TPU Gel [Ultra Fina] [ProtecciÃ³n a Bordes y CÃ¡mara] [Compatible con Carga InalÃ¡mbrica] Enjaca Apple iPhone XR DE 6.1" 2018- Oro</t>
  </si>
  <si>
    <t>ESR Protector de Pantalla para Samsung A20e, Full-Cover Cristal Templado Screen Protector [Cobertura Pantalla Completa] [2 Unidades] Compatible con Samsung Galaxy A20e (2019)</t>
  </si>
  <si>
    <t>ESR Protector de Pantalla para Samsung Galaxy A40 [2 Unidades] 2.5D Cristal Templado Screen Protector [Cobertura Pantalla Completa] Compatible con Samsung A40 (2019)</t>
  </si>
  <si>
    <t>Fashion Case - Leather Book Case - Estuche Magnetico -Carcasa Protectora- Compatiblie con Huawei P40 Color Negro</t>
  </si>
  <si>
    <t>Fashion Case- Estuche Magnetico -Carcasa Protectora- Compatiblie con Huawei P40 Pro Color Negro</t>
  </si>
  <si>
    <t>Capa Original Hard FERRARI FEHQUHCN61BK iPhone 11 Black</t>
  </si>
  <si>
    <t>Capa Original Hard FERRARI FEHQUHCN58BK iPhone 11 Pro Black</t>
  </si>
  <si>
    <t>Ferrari fepehcp6re Perforated Aluminio Plate Hard Case para Apple iPhone 6/6s Rojo</t>
  </si>
  <si>
    <t>Ferrari FEHQUHCI8RE - Funda de piel para iPhone 7/8, color rojo</t>
  </si>
  <si>
    <t>Ferrari Carcasa rÃ­gida Black Off Track Victory FEOVEHCI8BK con un iPhone 7/8</t>
  </si>
  <si>
    <t>FerrariÂ â€“Â Pit Stop fepihcp7reÂ â€“Â Carbono Hard CoverÂ â€“Â Apple iPhone 7Â â€“Â Rojo (fepihcp7re)</t>
  </si>
  <si>
    <t>Ferrari Heritage Carbon Exp - Carcasa para iPhone 7/8, Color Negro</t>
  </si>
  <si>
    <t>Ferrari FESPAHCP7RE - Funda de piel ecolÃ³gica para iPhone 7/8, color rojo</t>
  </si>
  <si>
    <t>Ferrari fehq uhci8bk CG Mobile TelÃ©fono MÃ³vil para Apple iPhone 8/7Â Negro</t>
  </si>
  <si>
    <t>Ferrari- Coque de Protection Compatible avec iPh X Noir</t>
  </si>
  <si>
    <t>Ferrari Off Track Urban do Apple iPhone X czarno-czerwony (FEURFLBKPXBKR)</t>
  </si>
  <si>
    <t>Ferrari Funda Apple iPhone XS/X Silicona roja</t>
  </si>
  <si>
    <t>Ferrari FESSIHCPXRE CG - Funda para Apple iPhone XS MAX y XR, Color Rojo</t>
  </si>
  <si>
    <t>Ferrari hardcase dla Samsung S9 (FESURHCS9REB)</t>
  </si>
  <si>
    <t>Ferrari FEFM083 - Funda Samsung Galaxy S9 Plus, Color Negro</t>
  </si>
  <si>
    <t>Ferrari - Funda de silicona para Samsung Galaxy S10 Lite con interior de microfibra suave, color negro</t>
  </si>
  <si>
    <t>Ferrari FEHQUHCS62BK - Funda para S20 G980, color negro</t>
  </si>
  <si>
    <t>Ferrari Heritage FEHQUHCS67BK - Funda para S20+ G985, color negro</t>
  </si>
  <si>
    <t>Ferrari FEHQUHCS69BK - Funda para S20 Ultra G988, color negro</t>
  </si>
  <si>
    <t>Urgemovil Funda Flip Cover Samsung G960 Galaxy S9 Licencia Ferrari Rojo</t>
  </si>
  <si>
    <t>Ferrari Urban Hardcase - Estuche para Samsung Galaxy S9, Color Negro</t>
  </si>
  <si>
    <t>Cinta Autoadhesiva de Embalaje 200 metros X 0,045 mm x 48mm Precinto Polipropileno Adaptable Maquina de Sellado</t>
  </si>
  <si>
    <t>Funda Flexi - Carcasa de piel sintÃ©tica de tapa con imÃ¡n para BQ Aquaris M5 - Negro</t>
  </si>
  <si>
    <t>Funda Flexi - Carcasa de piel sintÃ©tica de tapa con imÃ¡n para BQ Aquaris M5.5 - Negro</t>
  </si>
  <si>
    <t>Forcell Armor - Carcasa Trasera Protectora y Resistente para Apple iPhone 7 Plus - Dorado</t>
  </si>
  <si>
    <t>Forcell Carbon - Carcasa trasera y protectora de fibra de carbono y gel para Huawei Nova 2 - Negro</t>
  </si>
  <si>
    <t>Forcell Carbon - Carcasa Trasera y Protectora de Fibra de Carbono y Gel para Huawei P8 Lite - Negro</t>
  </si>
  <si>
    <t>Forcell Carbon - Carcasa Trasera y Protectora de Fibra de Carbono y Gel para Huawei Y7 - Negro</t>
  </si>
  <si>
    <t>Forcell Carbon - Carcasa Trasera y Protectora de Fibra de Carbono y Gel para Samsung Galaxy J3 (2017) - Negro</t>
  </si>
  <si>
    <t>Forcell Carbon - Carcasa trasera y protectora de fibra de carbono y gel para Motorola Lenovo Moto G5 - Negro</t>
  </si>
  <si>
    <t>Forcell Carbon - Carcasa Trasera y Protectora de Fibra de Carbono y Gel para Xiaomi Mi6 - Negro</t>
  </si>
  <si>
    <t>Forcell Cord - Funda Colgante Trasparente Protectora - Carcasa con Cordones para Colgar el Movil Compatible con Huawei P30 Pro - Cordon Blanco</t>
  </si>
  <si>
    <t>Forcell Cord - Funda Colgante Trasparente Protectora - Carcasa con Cordones para Colgar el Movil Compatible con Huawei Y7 2019 - Cordon Blanco</t>
  </si>
  <si>
    <t>Forcell Cord - Funda Colgante Trasparente Protectora - Carcasa con Cordones para Colgar el Movil Compatible con iPhone 5 / 5s / SE - Cordon Verde</t>
  </si>
  <si>
    <t>Forcell Cord - Funda Colgante Trasparente Protectora - Carcasa con Cordones para Colgar el Movil Compatible con iPhone XS MAX - Cordon Negro</t>
  </si>
  <si>
    <t>Forcell Cord - Funda Colgante Trasparente Protectora - Carcasa con Cordones para Colgar el Movil Compatible con Samsung S10 Plus - Cordon Blanco</t>
  </si>
  <si>
    <t>Forcell Cord - Funda Colgante Trasparente Protectora - Carcasa con Cordones para Colgar el Movil Compatible con Samsung S10 Plus - Cordon Rojo</t>
  </si>
  <si>
    <t>Forcell Cord - Funda Colgante Trasparente Protectora - Carcasa con Cordones para Colgar el Movil Compatible con Samsung S10 Plus - Cordon Verde</t>
  </si>
  <si>
    <t>Forcell Cord - Funda Colgante Trasparente Protectora - Carcasa con Cordones para Colgar el Movil Compatible con Samsung A40 - Cordon Negro</t>
  </si>
  <si>
    <t>Forcell Cord - Funda Colgante Trasparente Protectora - Carcasa con Cordones para Colgar el Movil Compatible con Samsung S9 - Cordon Negro</t>
  </si>
  <si>
    <t>Forcell Cord - Funda Colgante Trasparente Protectora - Carcasa con Cordones para Colgar el Movil Compatible con Samsung A30 / A20 - Cordon Negro</t>
  </si>
  <si>
    <t>Forcell Cord - Funda Colgante Trasparente Protectora - Carcasa con Cordones para Colgar el Movil Compatible con Samsung A30 / A20 - Cordon Rojo</t>
  </si>
  <si>
    <t>Forcell Cord - Funda Colgante Trasparente Protectora - Carcasa con Cordones para Colgar el Movil Compatible con Samsung A40 - Cordon Verde</t>
  </si>
  <si>
    <t>Forcell Cord - Funda Colgante Trasparente Protectora - Carcasa con Cordones para Colgar el Movil Compatible con Samsung A50 / A50S / A30S - Cordon Verde</t>
  </si>
  <si>
    <t>Forcell Cord - Funda Colgante Trasparente Protectora - Carcasa con Cordones para Colgar el Movil Compatible con Samsung M20 - Cordon Rojo</t>
  </si>
  <si>
    <t>Forcell Cord - Funda Colgante Trasparente Protectora - Carcasa con Cordones para Colgar el Movil Compatible con Samsung M20 - Cordon Verde</t>
  </si>
  <si>
    <t>Forcell Cord - Funda Colgante Trasparente Protectora - Carcasa con Cordones para Colgar el Movil Compatible con Samsung M30 / A40S - Cordon Negro</t>
  </si>
  <si>
    <t>Forcell Cord - Funda Colgante Trasparente Protectora - Carcasa con Cordones para Colgar el Movil para Xiaomi Mi 9 - Cordon Verde</t>
  </si>
  <si>
    <t>Forcell Cord - Funda Colgante Trasparente Protectora - Carcasa con Cordones para Colgar el Movil Compatible con Xiaomi RedMi 6 - Cordon Blanco</t>
  </si>
  <si>
    <t>Forcell Cord - Funda Colgante Trasparente Protectora - Carcasa con Cordones para Colgar el Movil Compatible con Xiaomi RedMi 6 - Cordon Negro</t>
  </si>
  <si>
    <t>Forcell Cord - Funda Colgante Trasparente Protectora - Carcasa con Cordones para Colgar el Movil Compatible con Xiaomi Redmi 6A - Cordon Blanco</t>
  </si>
  <si>
    <t>Forcell Cord - Funda Colgante Trasparente Protectora - Carcasa con Cordones para Colgar el Movil Compatible con Xiaomi Redmi 6A - Cordon Verde</t>
  </si>
  <si>
    <t>Forcell Cord - Funda Colgante Trasparente Protectora - Carcasa con Cordones para Colgar el Movil Compatible con Xiaomi RedMi 7 - Cordon Blanco</t>
  </si>
  <si>
    <t>Forcell Cord - Funda Colgante Trasparente Protectora - Carcasa con Cordones para Colgar el Movil Compatible con Xiaomi RedMi 7 - Cordon Rojo</t>
  </si>
  <si>
    <t>Forcell Cord - Funda Colgante Trasparente Protectora - Carcasa con Cordones para Colgar el Movil Compatible con Xiaomi RedMi 7 - Cordon Verde</t>
  </si>
  <si>
    <t>Forcell Cord - Funda Colgante Trasparente Protectora - Carcasa con Cordones para Colgar el Movil Compatible Con Xiaomi RedMi Note 7 - Cordon Blanco</t>
  </si>
  <si>
    <t>Forcell Cord - Funda Colgante Trasparente Protectora - Carcasa con Cordones para Colgar el Movil Compatible Con Xiaomi RedMi Note 7 - Cordon Negro</t>
  </si>
  <si>
    <t>Forcell Cord - Funda Colgante Trasparente Protectora - Carcasa con Cordones para Colgar el Movil Compatible con Xiaomi RedMi Note 7 - Cordon Verde</t>
  </si>
  <si>
    <t>Forcell Luxury - Carcasa de Gel TPU de diseÃ±o para LG K7 - Rosa Dorado</t>
  </si>
  <si>
    <t>Forcell 360 Full - El Juego Contiene Dos Partes Delantera y la Trasera de Gel/TPU/Silicona Flexible ProtecciÃ³n Total 360Âº Solo 0,6mm de Expesor para Samsung S11 Plus/S20 Ultra Azul Claro</t>
  </si>
  <si>
    <t>Forcell 360 Full -Contiene Dos Partes la Parte Delantera y la Trasera de Gel/TPU/Silicona Flexible ProtecciÃ³n Total 360Âº Solo 0,6mm de Expesor para Samsung S11 / S20 - Color Rojo/Transparente</t>
  </si>
  <si>
    <t>Forcell 360 Full - El Juego Contiene Dos Partes la Parte Delantera y la Trasera de Gel/TPU/Silicona Flexible ProtecciÃ³n Total 360Âº Solo 0,6mm de Expesor para Samsung S11E / S11 Lite / S20 Azul Claro</t>
  </si>
  <si>
    <t>Forcell 360 Full - Contiene Dos Partes la Delantera y la Trasera de Gel/TPU/Silicona Flexible ProtecciÃ³n Total 360Âº Solo 0,6mm de Expesor para Samsung S20 /S11E /S11 Lite Borde Rojo/Transparente</t>
  </si>
  <si>
    <t>Forcell 360 Full - Contiene Dos Partes la Delantera y la Trasera de Gel/TPU/Silicona Flexible ProtecciÃ³n Total 360Âº Solo 0,6mm de Expesor para Samsung S20 Ultra - S11+ Plus - Color Rojo/Transparente</t>
  </si>
  <si>
    <t>Forcell Caseink - Carcasa Biodegradable para Huawei P30 Lite, 100% Biodegradable y compostable, ecolÃ³gica, Color Blanco</t>
  </si>
  <si>
    <t>Forcell Funda Carcasa Protectora Trasera - 100% EcolÃ³gica y compostable Real. Cero resÃ­duos. Hecho con Plantas y Productos Naturales para Huawei P30 Lite Rojo</t>
  </si>
  <si>
    <t>Forcell Funda Carcasa Protectora Trasera - 100% EcolÃ³gica y compostable Real. Cero resÃ­duos. Hecho con Plantas y Productos Naturales para Huawei P Smart 2019 Blanco .</t>
  </si>
  <si>
    <t>Forcell Funda Carcasa Protectora Trasera - 100% EcolÃ³gica y compostable Real. Cero resÃ­duos. Hecho con Plantas y Productos Naturales para Huawei P Smart 2019 Negra.</t>
  </si>
  <si>
    <t>Forcell Funda Carcasa Protectora Trasera - 100% EcolÃ³gica y compostable Real. Cero resÃ­duos. Hecho con Plantas y Productos Naturales para Huawei P Smart 2019 Rojo.</t>
  </si>
  <si>
    <t>Forcell Funda Carcasa Protectora Trasera - 100% EcolÃ³gica y compostable Real. Cero resÃ­duos. Hecho con Plantas y Productos Naturales para Huawei Y5 2019 Blanco</t>
  </si>
  <si>
    <t>Funda Carcasa Protectora Trasera - 100% EcolÃ³gica y compostable REAL. Cero resÃ­duos. HECHO CON PLANTAS y productos naturales para HUAWEI Y5 2019 NEGRA.</t>
  </si>
  <si>
    <t>Forcell Funda Carcasa Protectora Trasera - 100% EcolÃ³gica y compostable Real. Cero resÃ­duos. Hecho con Plantas y Productos Naturales para Huawei Y5 2019 Rojo.</t>
  </si>
  <si>
    <t>Forcell Funda Carcasa Protectora Trasera - 100% EcolÃ³gica y compostable Real. Cero resÃ­duos. Hecho con Plantas y Productos Naturales para Huawei Y6 2019 Blancoâ€¦</t>
  </si>
  <si>
    <t>Funda Carcasa Protectora Trasera - 100% EcolÃ³gica y compostable REAL. Cero resÃ­duos. HECHO CON PLANTAS y productos naturales para HUAWEI Y6 2019 NEGRA.</t>
  </si>
  <si>
    <t>Forcell Funda Carcasa Protectora Trasera - 100% EcolÃ³gica y compostable Real. Cero resÃ­duos. Hecho con Plantas y Productos Naturales para Huawei Y6 2019 Rojo</t>
  </si>
  <si>
    <t>Forcell Funda Carcasa Protectora Trasera - 100% EcolÃ³gica y compostable Real. Cero resÃ­duos. Hecho con Plantas y Productos Naturales para iPhone 11 Pro MAX Blanco.</t>
  </si>
  <si>
    <t>Funda Carcasa Protectora Trasera - 100% EcolÃ³gica y compostable REAL. Cero resÃ­duos. HECHO CON PLANTAS y productos naturales para Iphone XR NEGRA.</t>
  </si>
  <si>
    <t>Forcell Funda Carcasa Protectora Trasera - 100% EcolÃ³gica y compostable Real. Cero resÃ­duos. Hecho con Plantas y Productos Naturales para iPhone XR Blanca.</t>
  </si>
  <si>
    <t>Forcell Funda Carcasa Protectora Trasera - 100% EcolÃ³gica y compostable Real. Cero resÃ­duos. Hecho con Plantas y Productos Naturales para iPhone XS MAX Negra.</t>
  </si>
  <si>
    <t>Forcell Funda Carcasa Protectora Trasera - 100% EcolÃ³gica y compostable Real. Cero resÃ­duos. Hecho con Plantas y Productos Naturales Compatible con IP 11 Pro MAX Negra.</t>
  </si>
  <si>
    <t>Forcell Funda Carcasa Protectora Trasera - 100% EcolÃ³gica y compostable Real. Cero resÃ­duos. Hecho con Plantas y Productos Naturales para iPhone 11 Pro Negra.</t>
  </si>
  <si>
    <t>Forcell Funda Carcasa Protectora Trasera - 100% EcolÃ³gica y compostable Real. Cero resÃ­duos. Hecho con Plantas y Productos Naturales para iPhone 11 Pro MAX Rojo</t>
  </si>
  <si>
    <t>Forcell Funda Carcasa Protectora Trasera - 100% EcolÃ³gica y compostable Real. Cero resÃ­duos. Hecho con Plantas y Productos Naturales para iPhone 11 Pro Rojo</t>
  </si>
  <si>
    <t>Forcell Funda Carcasa Protectora Trasera - 100% EcolÃ³gica y compostable Real. Cero resÃ­duos. Hecho con Plantas y Productos Naturales para iPhone 6 / 6S Negra.</t>
  </si>
  <si>
    <t>Funda Carcasa Protectora Trasera - 100% EcolÃ³gica y compostable REAL. Cero resÃ­duos. HECHO CON PLANTAS y productos naturales para Iphone 6 PLUS / Iphopne 6S PLUS NEGRA.</t>
  </si>
  <si>
    <t>Funda Carcasa Protectora Trasera - 100% EcolÃ³gica y compostable REAL. Cero resÃ­duos. HECHO CON PLANTAS y productos naturales para Iphone 7 Plus NEGRA.</t>
  </si>
  <si>
    <t>Forcell Funda Carcasa Protectora Trasera - 100% EcolÃ³gica y compostable Real. Cero resÃ­duos. Hecho con Plantas y Productos Naturales para Redmi Note 7 Negra.</t>
  </si>
  <si>
    <t>Forcell Funda Carcasa Protectora Trasera - 100% EcolÃ³gica y compostable Real. Cero resÃ­duos. Hecho con Plantas y Productos Naturales para Xiaomi Redmi Note 7 Blanco.</t>
  </si>
  <si>
    <t>Forcell Funda Carcasa Protectora Trasera - 100% EcolÃ³gica y compostable Real. Cero resÃ­duos. Hecho con Plantas y Productos Naturales para Xiaomi Redmi Note 7 Rojo</t>
  </si>
  <si>
    <t>Forcell Funda Carcasa Protectora Trasera - 100% EcolÃ³gica y compostable Real. Cero resÃ­duos. Hecho con Plantas y Productos Naturales para Xiaomi Redmi Note 8 Pro Blanco</t>
  </si>
  <si>
    <t>Forcell Funda Carcasa Protectora Trasera - 100% EcolÃ³gica y compostable Real. Cero resÃ­duos. Hecho con Plantas y Productos Naturales para Redmi Note 8 Pro Negra.</t>
  </si>
  <si>
    <t>Forcell Funda Carcasa Protectora Trasera - 100% EcolÃ³gica y compostable Real. Cero resÃ­duos. Hecho con Plantas y Productos Naturales para Xiaomi Redmi Note 8 Pro Rojo.</t>
  </si>
  <si>
    <t>Forcell Caseink - Carcasa Biodegradable para Samsung Galaxy Note 10, 100% Biodegradable y compostable, ecolÃ³gica, Color Blanco</t>
  </si>
  <si>
    <t>Funda Carcasa Protectora Trasera - 100% EcolÃ³gica y compostable REAL. Cero resÃ­duos. HECHO CON PLANTAS y productos naturales para Samsung Note 10 NEGRA.</t>
  </si>
  <si>
    <t>Forcell Caseink - Carcasa Biodegradable para Samsung Galaxy Note 10 Plus, Color Blanco</t>
  </si>
  <si>
    <t>Funda Carcasa Protectora Trasera - 100% EcolÃ³gica y compostable REAL. Cero resÃ­duos. HECHO CON PLANTAS y productos naturales para Samsung Note 10 Plus NEGRA.</t>
  </si>
  <si>
    <t>Forcell Funda Carcasa Protectora Trasera - 100% EcolÃ³gica y compostable Real. Cero resÃ­duos. Hecho con Plantas y Productos Naturales para Samsung Note 10 Plus Rojo</t>
  </si>
  <si>
    <t>Forcell Funda Carcasa Protectora Trasera - 100% EcolÃ³gica y compostable Real. Cero resÃ­duos. Hecho con Plantas y Productos Naturales para Samsung Note 10 Rojo.</t>
  </si>
  <si>
    <t>Forcell Funda Carcasa Protectora Trasera - 100% EcolÃ³gica y compostable Real. Cero resÃ­duos. Hecho con Plantas y Productos Naturales para Samsung S10 Negra.</t>
  </si>
  <si>
    <t>Forcell Funda Carcasa Protectora Trasera - 100% EcolÃ³gica y compostable Real. Cero resÃ­duos. Hecho con Plantas y Productos Naturales para Samsung S10 Rojo.</t>
  </si>
  <si>
    <t>Funda Carcasa Protectora Trasera - 100% EcolÃ³gica y compostable REAL. Cero resÃ­duos. HECHO CON PLANTAS y productos naturales para Samsung S10E NEGRA.</t>
  </si>
  <si>
    <t>Forcell Funda Carcasa Protectora Trasera - 100% EcolÃ³gica y compostable Real. Cero resÃ­duos. Hecho con Plantas y Productos Naturales para Samsung S10E Rojo.</t>
  </si>
  <si>
    <t>Forcell Caseink - Carcasa Biodegradable para Samsung Galaxy A10, 100% Biodegradable y compostable, ecolÃ³gica, Color Blanco</t>
  </si>
  <si>
    <t>Funda Carcasa Protectora Trasera - 100% EcolÃ³gica y compostable REAL. Cero resÃ­duos. HECHO CON PLANTAS y productos naturales para Samsung A10 NEGRA.</t>
  </si>
  <si>
    <t>Forcell Funda Carcasa Protectora Trasera - 100% EcolÃ³gica y compostable Real. Cero resÃ­duos. Hecho con Plantas y Productos Naturales para Samsung A10 Rojo.</t>
  </si>
  <si>
    <t>Forcell Caseink - Carcasa Biodegradable para Samsung Galaxy S10e, 100% Biodegradable y compostable, ecolÃ³gica, Color Blanco</t>
  </si>
  <si>
    <t>Forcell Caseink - Carcasa Biodegradable para Samsung Galaxy A20E, 100% Biodegradable y compostable, ecolÃ³gica, Color Blanco</t>
  </si>
  <si>
    <t>Forcell Funda Carcasa Protectora Trasera - 100% EcolÃ³gica y compostable Real. Cero resÃ­duos. Hecho con Plantas y Productos Naturales para Samsung A20E Negra.</t>
  </si>
  <si>
    <t>Forcell Funda Carcasa Protectora Trasera - 100% EcolÃ³gica y compostable Real. Cero resÃ­duos. Hecho con Plantas y Productos Naturales para Samsung A20E Rojo.</t>
  </si>
  <si>
    <t>Forcell Funda Carcasa Protectora Trasera - 100% EcolÃ³gica y compostable Real. Cero resÃ­duos. Hecho con Plantas y Productos Naturales para Samsung A30E Negra.</t>
  </si>
  <si>
    <t>Forcell Funda Carcasa Protectora Trasera - 100% EcolÃ³gica y compostable Real. Cero resÃ­duos. Hecho con Plantas y Productos Naturales para Samsung Galaxy A30S, A50 y A50 Blanco</t>
  </si>
  <si>
    <t>Forcell Funda Carcasa Protectora Trasera - 100% EcolÃ³gica y compostable Real. Cero resÃ­duos. Hecho con Plantas y Productos Naturales para Samsung A30S / A50 / A50S Rojo.</t>
  </si>
  <si>
    <t>Forcell Funda Carcasa Protectora Trasera - 100% EcolÃ³gica y compostable Real. Cero resÃ­duos. Hecho con Plantas y Productos Naturales para Samsung Galaxy A40 Blanco</t>
  </si>
  <si>
    <t>Forcell Funda Carcasa Protectora Trasera - 100% EcolÃ³gica y compostable Real. Cero resÃ­duos. Hecho con Plantas y Productos Naturales para Samsung A40E Negra.</t>
  </si>
  <si>
    <t>Forcell Funda Carcasa Protectora Trasera - 100% EcolÃ³gica y compostable Real. Cero resÃ­duos. Hecho con Plantas y Productos Naturales para Samsung A40 Rojo</t>
  </si>
  <si>
    <t>Forcell Funda Carcasa Protectora Trasera - 100% EcolÃ³gica y compostable Real. Cero resÃ­duos. Hecho con Plantas y Productos Naturales para Samsung Galaxy A70 Blanco</t>
  </si>
  <si>
    <t>Funda Carcasa Protectora Trasera - 100% EcolÃ³gica y compostable REAL. Cero resÃ­duos. HECHO CON PLANTAS y productos naturales para Samsung A70 NEGRA.</t>
  </si>
  <si>
    <t>Forcell Funda Carcasa Protectora Trasera - 100% EcolÃ³gica y compostable Real. Cero resÃ­duos. Hecho con Plantas y Productos Naturales para Samsung A70 Rojo</t>
  </si>
  <si>
    <t>Forcell Caseink - Carcasa Biodegradable para Samsung Galaxy S10, 100% Biodegradable y compostable, ecolÃ³gica, Color Blanco</t>
  </si>
  <si>
    <t>Forcell Caseink - Carcasa Biodegradable para Samsung Galaxy S10 Plus, Color Blanco</t>
  </si>
  <si>
    <t>Forcell Funda Carcasa Protectora Trasera - 100% EcolÃ³gica y compostable Real. Cero resÃ­duos. Hecho con Plantas y Productos Naturales para Samsung S10 Plus Negra.</t>
  </si>
  <si>
    <t>Forcell Funda Carcasa Protectora Trasera - 100% EcolÃ³gica y compostable Real. Cero resÃ­duos. Hecho con Plantas y Productos Naturales para Samsung S10 Plus Rojo</t>
  </si>
  <si>
    <t>Forcell - Estuche Magnetico -Carcasa Protectora- Compatiblie con Huawei P40 Lite Color Negro</t>
  </si>
  <si>
    <t>Forcell - Estuche Magnetico -Carcasa Protectora- Compatiblie con Huawei P40 Lite E Color Negro</t>
  </si>
  <si>
    <t>Forcell - Estuche Magnetico -Carcasa Protectora- Compatiblie con Huawei P40 Pro Color Negro</t>
  </si>
  <si>
    <t>Forcell- Estuche Magnetico -Carcasa Protectora- Compatiblie con Huawei P Smart 2019 Color Rojo</t>
  </si>
  <si>
    <t>Forcell - Estuche Magnetico -Carcasa Protectora- Compatiblie con LG K10 2017 Color Negro</t>
  </si>
  <si>
    <t>Forcell - Estuche Magnetico -Carcasa Protectora- Compatiblie con SA Galaxy A21 Color Negro</t>
  </si>
  <si>
    <t>Forcell - Estuche- Funda Magnetica - Protectora Compatiblie con SA Galaxy A31 Color Negro</t>
  </si>
  <si>
    <t>Forcell - Estuche Magnetico -Carcasa Protectora- Compatiblie con SA Galaxy A41 Color Negro</t>
  </si>
  <si>
    <t>Forcell Funda Book Elegance ProtecciÃ³n Delantera y Trasera Tipo Libro para Samsung A50 Gris</t>
  </si>
  <si>
    <t>Forcell - Estuche Magnetico -Carcasa Protectora- Compatiblie con SA Galaxy M21 Color Negro</t>
  </si>
  <si>
    <t>Forcell Funda Book Elegance ProtecciÃ³n Delantera y Trasera Tipo Libro para Samsung S20+ / S20 Plus Gris</t>
  </si>
  <si>
    <t>Forcell - Funda Carcasa Protectora Trasera - Carcasa de Carbono Compatible con Huawei Y5 P Color Negro</t>
  </si>
  <si>
    <t>Forcell - Funda Carcasa Protectora Trasera - Carcasa de Carbono Compatible con Huawei Y6 P- Color Negro</t>
  </si>
  <si>
    <t>Forcell - Carcasa Trasera Protectora Antideslizante de Carbono Compatiblie con SA Galaxy A31 Color Negro</t>
  </si>
  <si>
    <t>Forcell - Funda Carcasa Protectora Trasera - Carcasa de Carbono Compatible con SA M21- Color Negro</t>
  </si>
  <si>
    <t>Forcell New Electro- Funda Carcasa Protectora Trasera de Gel/TPU y Antideslizante, ProtecciÃ³n Total Solo 0,5mm de Expesor Compatible con Samsung Galaxy S20 Plus Color Azul</t>
  </si>
  <si>
    <t>Forcell New Electro- Funda Carcasa Protectora Trasera de Gel/TPU y Antideslizante, ProtecciÃ³n Total Solo 0,5mm de Expesor Compatible con Samsung Galaxy S20 Ultra /S11+ Azul</t>
  </si>
  <si>
    <t>Forcell New Electro- Funda Carcasa Protectora Trasera de Gel/TPU y Antideslizante, ProtecciÃ³n Total Solo 0,5mm de Expesor Compatible con Samsung Galaxy S20 Ultra/Samsung Galaxy S11+ 11P Color Azul</t>
  </si>
  <si>
    <t>Forcell Flamingo - Funda Carcasa Protectora Trasera de Gel/TPU/Silicona Flexible y Antideslizante, ProtecciÃ³n Total 360Âº Solo 0,6mm de Expesor DiseÃ±o Flamenco Tropical para Huawei Mate 10 Lite</t>
  </si>
  <si>
    <t>Forcell Flamingo - Funda Carcasa Protectora Trasera de Gel/TPU/Silicona Flexible y Antideslizante, ProtecciÃ³n Total 360Âº Solo 0,6mm de Expesor DiseÃ±o Flamenco Tropical para Huawei P20</t>
  </si>
  <si>
    <t>Forcell Flamingo - Funda Carcasa Protectora Trasera de Gel/TPU/Silicona Flexible y Antideslizante, ProtecciÃ³n Total 360Âº Solo 0,6mm de Expesor DiseÃ±o Flamenco Tropical para Huawei P20 Lite</t>
  </si>
  <si>
    <t>Forcell Flamingo - Funda Carcasa Protectora Trasera de Gel/TPU/Silicona Flexible y Antideslizante, ProtecciÃ³n Total 360Âº Solo 0,6mm de Expesor DiseÃ±o Flamenco Tropical para Huawei P20 Pro</t>
  </si>
  <si>
    <t>Forcell Flamingo - Funda Carcasa Protectora Trasera de Gel/TPU/Silicona Flexible y Antideslizante, ProtecciÃ³n Total 360Âº Solo 0,6mm de Expesor DiseÃ±o Flamenco Tropical para iPhone 6/iPhone 6S</t>
  </si>
  <si>
    <t>Forcell Flamingo - Funda Carcasa Protectora Trasera de Gel/TPU/Silicona Flexible y Antideslizante, ProtecciÃ³n Total 360Âº Solo 0,6mm de Expesor DiseÃ±o Flamenco Tropical para iPhone 7/iPhone 8</t>
  </si>
  <si>
    <t>Forcell Flamingo - Funda Carcasa Protectora Trasera de Gel/TPU / Silicona Flexible y Antideslizante, ProtecciÃ³n 360Âº Solo 6mm de Expesor DiseÃ±o Flamenco Tropical para iPhone 7 Plus/iPhone 8 Plus</t>
  </si>
  <si>
    <t>Forcell Flamingo - Funda Carcasa Protectora Trasera de Gel/TPU/Silicona Flexible y Antideslizante, ProtecciÃ³n Total 360Âº Solo 0,6mm de Expesor DiseÃ±o Flamenco Tropical para iPhone X</t>
  </si>
  <si>
    <t>Forcell Flamingo - Funda Carcasa Protectora Trasera de Gel/TPU/Silicona Flexible y Antideslizante, ProtecciÃ³n Total 360Âº Solo 0,6mm de Expesor DiseÃ±o Flamenco Tropical para Samsung Galaxy S7</t>
  </si>
  <si>
    <t>Forcell Flamingo - Funda Carcasa Protectora Trasera de Gel/TPU/Silicona Flexible y Antideslizante, ProtecciÃ³n Total 360Âº Solo 0,6mm de Expesor DiseÃ±o Flamenco Tropical para Samsung Galaxy S8</t>
  </si>
  <si>
    <t>Forcell Flamingo - Funda Carcasa Protectora Trasera de Gel/TPU/Silicona Flexible y Antideslizante, ProtecciÃ³n Total 360Âº Solo 0,6mm de Expesor DiseÃ±o Flamenco Tropical para Samsung Galaxy S9</t>
  </si>
  <si>
    <t>Forcell Flamingo - Funda Carcasa Protectora Trasera de Gel/TPU/Silicona Flexible y Antideslizante, ProtecciÃ³n Total 360Âº Solo 0,6mm de Expesor DiseÃ±o Flamenco Tropical para Samsung Galaxy S9 Plus</t>
  </si>
  <si>
    <t>Forcell Flamingo - Funda Carcasa Protectora Trasera de Gel/TPU/Silicona Flexible y Antideslizante, ProtecciÃ³n Total 360Âº Solo 0,6mm de Expesor DiseÃ±o Flamenco Tropical para Xiaomi Redmi 5A</t>
  </si>
  <si>
    <t>Forcell Flamingo - Funda Carcasa Protectora Trasera de Gel/TPU/Silicona Flexible y Antideslizante, ProtecciÃ³n Total 360Âº Solo 0,6mm de Expesor DiseÃ±o Flamenco Tropical para Xiaomi Redmi 5 Plus</t>
  </si>
  <si>
    <t>Forcell - Funda Carcasa Protectora Trasera de Gel, TPU, Silicona Flexible y Antideslizante ProtecciÃ³n Total 360Âº 0,6mm de Expesor DiseÃ±o Flamenco Tropical para Xiaomi Redmi 5X / Xiaomi Redmi A1</t>
  </si>
  <si>
    <t>Forcell Flamingo - Funda Carcasa Protectora Trasera de Gel/TPU/Silicona Flexible y Antideslizante, ProtecciÃ³n Total 360Âº Solo 0,6mm de Expesor DiseÃ±o Flamenco Tropical para Xiaomi Redmi Note 4X</t>
  </si>
  <si>
    <t>Forcell Prism - Funda Carcasa Protectora Trasera de Gel/TPU/Funda Silicona Flexible Antideslizante DiseÃ±o Diemante 3D Texturizado para Huawei P20 - Transparente</t>
  </si>
  <si>
    <t>Forcell Prism - Funda Carcasa Protectora Trasera de Gel/TPU/Funda Silicona Flexible Antideslizante DiseÃ±o Diemante 3D Texturizado para Huawei P20 Pro / P20P - Transparente</t>
  </si>
  <si>
    <t>Forcell Prism - Funda Carcasa Protectora Trasera de Gel/TPU/Funda Silicona Flexible Antideslizante DiseÃ±o Diemante 3D Texturizado para Huawei P30 Lite / P30L - Transparente</t>
  </si>
  <si>
    <t>Forcell Prism - Funda Carcasa Protectora Trasera de Gel/TPU/Funda Silicona Flexible Antideslizante DiseÃ±o Diemante 3D Texturizado para Huawei Y7 2019 / Y7 Prime 2019 - Transparente</t>
  </si>
  <si>
    <t>Forcell Prism - Funda Carcasa Protectora Trasera de Gel/TPU/Funda Silicona Flexible Antideslizante DiseÃ±o Diemante 3D Texturizado para Xiaomi Redmi Note 7 - Transparente</t>
  </si>
  <si>
    <t>Forcell Prism - Funda Carcasa Protectora Trasera de Gel/TPU/Funda Silicona Flexible Antideslizante DiseÃ±o Diemante 3D Texturizado para Xiaomi Redmi Note 8 - Transparente</t>
  </si>
  <si>
    <t>Forcell Thermo - Carcasa Tipo Funda con Tacto termodinÃ¡mico para Samsung Galaxy S8+ / S8 Plus - Verde/Lima</t>
  </si>
  <si>
    <t>Forcell Summer Tropico - Funda Carcasa Protectora Trasera de Gel/TPU/Silicona Flexible y Antideslizante, ProtecciÃ³n Total 360Âº Solo 0,6mm de Expesor DiseÃ±o Palmera Tropical para Huawei Mate 10 Lite</t>
  </si>
  <si>
    <t>Forcell Summer Tropico - Funda Carcasa Protectora Trasera de Gel/TPU/Silicona Flexible y Antideslizante, ProtecciÃ³n Total 360Âº Solo 0,6mm de Expesor DiseÃ±o Palmera Tropical para Huawei P20 Lite</t>
  </si>
  <si>
    <t>Forcell Summer Tropico - Funda Carcasa Protectora Trasera de Gel/TPU/Silicona Flexible y Antideslizante, ProtecciÃ³n Total 360Âº Solo 0,6mm de Expesor DiseÃ±o Palmera Tropical para Huawei P20 Pro</t>
  </si>
  <si>
    <t>Forcell - Funda Carcasa Protectora Trasera de Gel/TPU/Silicona Flexible y Antideslizante ProtecciÃ³n Total 360Âº Solo 0,6mm de Expesor DiseÃ±o Palmera Tropical para iPhone 5/ iPhone 5S/ iPhone SE</t>
  </si>
  <si>
    <t>Forcell Summer Tropico - Funda Carcasa Protectora Trasera de Gel/TPU/Silicona Flexible y Antideslizante, ProtecciÃ³n Total 360Âº Solo 0,6mm de Expesor DiseÃ±o Palmera Tropical para iPhone 6/iPhone 6S</t>
  </si>
  <si>
    <t>Forcell Summer Tropico - Funda Carcasa Protectora Trasera de Gel/TPU/Silicona Flexible y Antideslizante, ProtecciÃ³n Total 360Âº Solo 0,6mm de Expesor DiseÃ±o Palmera Tropical para iPhone 7/iPhone 8</t>
  </si>
  <si>
    <t>Forcell Summer Tropico - Funda Carcasa Protectora Trasera de Gel/TPU/Silicona Flexible y Antideslizante, ProtecciÃ³n Total 360Âº Solo 0,6mm de Expesor DiseÃ±o Palmera Tropical para iPhone X</t>
  </si>
  <si>
    <t>Forcell Summer Tropico - Funda Carcasa Protectora Trasera de Gel/TPU/Silicona Flexible y Antideslizante, ProtecciÃ³n Total 360Âº Solo 0,6mm de Expesor DiseÃ±o Palmera Tropical para Samsung S8</t>
  </si>
  <si>
    <t>Forcell Summer Tropico - Funda Carcasa Protectora Trasera de Gel/TPU/Silicona Flexible y Antideslizante, ProtecciÃ³n Total 360Âº Solo 0,6mm de Expesor DiseÃ±o Palmera Tropical para Samsung S8 Plus</t>
  </si>
  <si>
    <t>Forcell Summer Tropico - Funda Carcasa Protectora Trasera de Gel/TPU/Silicona Flexible y Antideslizante, ProtecciÃ³n Total 360Âº Solo 0,6mm de Expesor DiseÃ±o Palmera Tropical para Samsung S9</t>
  </si>
  <si>
    <t>Forcell Summer Tropico - Funda Carcasa Protectora Trasera de Gel/TPU/Silicona Flexible y Antideslizante, ProtecciÃ³n Total 360Âº Solo 0,6mm de Expesor DiseÃ±o Palmera Tropical para Xiaomi Redmi 4A</t>
  </si>
  <si>
    <t>Forcell Summer Tropico - Funda Carcasa Protectora Trasera de Gel/TPU/Silicona Flexible y Antideslizante, ProtecciÃ³n Total 360Âº Solo 0,6mm de Expesor DiseÃ±o Palmera Tropical para Xiaomi Redmi 5</t>
  </si>
  <si>
    <t>Forcell Summer Tropico - Funda Carcasa Protectora Trasera de Gel/TPU/Silicona Flexible y Antideslizante, ProtecciÃ³n Total 360Âº Solo 0,6mm de Expesor DiseÃ±o Palmera Tropical para Xiaomi Redmi 5A</t>
  </si>
  <si>
    <t>Forcell Summer Tropico - Funda Carcasa Protectora Trasera de Gel/TPU/Silicona Flexible y Antideslizante, ProtecciÃ³n Total 360Âº Solo 0,6mm de Expesor DiseÃ±o Palmera Tropical para Xiaomi Redmi 5 Plus</t>
  </si>
  <si>
    <t>Forcell Summer Tropico - Funda Carcasa Protectora Trasera de Gel/TPU/Silicona Flexible y Antideslizante, ProtecciÃ³n Total 360Âº Solo 0,6mm de Expesor DiseÃ±o Palmera Tropical para Xiaomi Redmi 5 Pro</t>
  </si>
  <si>
    <t>Forcell - Funda Carcasa Protectora Trasera de Gel/TPU/Silicona Flexible y Antideslizante, ProtecciÃ³n 360Âº Solo 6mm de Expesor DiseÃ±o Palmera Tropical para Xiaomi Redmi 5X / Xiaomi Redmi A1</t>
  </si>
  <si>
    <t>Forcell Summer Tropico - Funda Carcasa Protectora Trasera de Gel/TPU/Silicona Flexible y Antideslizante, ProtecciÃ³n Total 360Âº Solo 0,6mm de Expesor DiseÃ±o Palmera Tropical para Xiaomi Redmi Note 4X</t>
  </si>
  <si>
    <t>Forcell Summer Tropico - Funda Carcasa Protectora Trasera de Gel/TPU/Silicona Flexible y Antideslizante, ProtecciÃ³n Total 360Âº Solo 0,6mm de Expesor DiseÃ±o Palmera Tropical para Huawei P20</t>
  </si>
  <si>
    <t>Hello Deere Feather Silk - Carcasa protectora y antideslizante para LG Nexus 5 (Google) - Blanco</t>
  </si>
  <si>
    <t>Hello Deere Feather Silk - Carcasa protectora y antideslizante para LG Nexus 5 (Google) - Negro</t>
  </si>
  <si>
    <t>Huawei 51991267 View, Funda para Mate S, Blanco</t>
  </si>
  <si>
    <t>HUAWEI 51991246 - Funda Trasera para Mate S, Color Azul</t>
  </si>
  <si>
    <t>HUAWEI 51992894 - Carcasa de TPU para p Smart 2019, Transparente</t>
  </si>
  <si>
    <t>HUAWEI PC Carcasa Shot X Funda para Shot X, Transparente</t>
  </si>
  <si>
    <t>HUAWEI 51991562 Funda para telÃ©fono mÃ³vil Transparente, Blanco - Fundas para telÃ©fonos mÃ³viles (Funda, Y3 II, Transparente, Blanco)</t>
  </si>
  <si>
    <t>HUAWEI Y5 2019 - Carcasa de TPU Transparente</t>
  </si>
  <si>
    <t>Huawei 51991218 - Funda para Y6, Color Blanco</t>
  </si>
  <si>
    <t>Huawei G043635W1 - Funda para Huawei Y635, color blanco</t>
  </si>
  <si>
    <t>SAMSUNG Gradation - Funda para Galaxy J4+, Color Negro</t>
  </si>
  <si>
    <t>SAMSUNG Gradation - Funda para Galaxy J4+, Color Dorado</t>
  </si>
  <si>
    <t>Samsung Gradation - Funda para Galaxy J4+, Color Azul</t>
  </si>
  <si>
    <t>Samsung Gradation - Funda para Galaxy J6+, Color Negro</t>
  </si>
  <si>
    <t>Samsung S View Wallet Cover - Funda Protectora para Galaxy A41, Color Blanco</t>
  </si>
  <si>
    <t>Samsung Silicone Cover - Funda Protectora para Galaxy A41, Color Negro</t>
  </si>
  <si>
    <t>Samsung EF-PJ600 5.6" Funda Negro - Fundas para telÃ©fonos mÃ³viles (Funda, Samsung, Galaxy J6, 14,2 cm (5.6"), Negro)- Version espaÃ±ola</t>
  </si>
  <si>
    <t>Samsung Protect Cover, funda oficial para Samsung Galaxy 10+, color azul</t>
  </si>
  <si>
    <t>100 Guantes Desechables 50 PARES de Guantes en Caja Guantes de PVC HigiÃ©nicos Transparentes Protectores de Seguridad Desechables TALLA M/L</t>
  </si>
  <si>
    <t>CG MOBILE Guess- Funda - Carcasa Protectora Flower Collection Compatible con iPh 11 Pro Color Lila</t>
  </si>
  <si>
    <t>CG MOBILE Guess- Funda Carcasa Protectora Flower Collection Compatible con iPh 11 Pro MAX Color Lila</t>
  </si>
  <si>
    <t>URGEMOVIL Carcasa iPhone 6 / 6s Licencia Guess Liquid Rojo</t>
  </si>
  <si>
    <t>Guess GUHCN61GLHFLR BÃ¡sico Transparente</t>
  </si>
  <si>
    <t>Guess Funda colecciÃ³n Liquid Glitter Hearts para iPhone 11, Dorada.</t>
  </si>
  <si>
    <t>Guess GUHCN61GLHFLGO - Carcasa para iPhone 11, diseÃ±o de Corazones, Color Dorado</t>
  </si>
  <si>
    <t>Guess Glitter Hearts Collection GUHCN61GLHFLSI - Carcasa para iPhone 11, Color Plateado</t>
  </si>
  <si>
    <t>CG MOBILE Guess- Funda Carcasa Protectora Compatible con iPh 11 Pro Color Rosa-Glitter</t>
  </si>
  <si>
    <t>Guess Carcasa Apple iPhone 11 Pro PC+TPU Glitter Rosa Dorado</t>
  </si>
  <si>
    <t>Guess - Carcasa para Apple iPhone 11 Pro, Color Dorado</t>
  </si>
  <si>
    <t>Guess Funda colecciÃ³n Liquid Glitter Hearts para iPhone 11 Pro, Dorada.</t>
  </si>
  <si>
    <t>CG MOBILE - Carcasa para iPhone 11 Pro Max Guess Flower Shiny N,1</t>
  </si>
  <si>
    <t>CG MOBILE - Carcasa para iPhone 11 Pro Max Guess Flower Shiny N,3</t>
  </si>
  <si>
    <t>CG MOBILE - Carcasa para iPhone 11 Pro Max Guess Flower Shiny N,4</t>
  </si>
  <si>
    <t>Partner Tele Guess Liquid - Funda Carcasa Protectora Trasera de Gel/TPU y Antideslizante, ProtecciÃ³n Total Solo 0,6mm de Expesor Compatible con iPhone 11 Pro - Frambuesa</t>
  </si>
  <si>
    <t>Guess Glitter Hearts Collection GUHCN58GLHFLGO - Carcasa para iPhone 11 Pro, Color Dorado</t>
  </si>
  <si>
    <t>CG MOBILE - Carcasa rÃ­gida para iPhone 11 Pro, diseÃ±o de Corazones y Lentejuelas, Color Plateado</t>
  </si>
  <si>
    <t>CG MOBILE - Carcasa para iPhone 11 Pro MAX con Purpurina y diseÃ±o de Corazones</t>
  </si>
  <si>
    <t>CG MOBILE - Carcasa para Apple iPhone 11 Pro MAX Guess Circle 4G, Color Gris</t>
  </si>
  <si>
    <t>Guess Funda colecciÃ³n Liquid Glitter Hearts para iPhone 11 Pro MAX, Dorada.</t>
  </si>
  <si>
    <t>Guess - Carcasa para Apple iPhone 11 Pro Max, color dorado</t>
  </si>
  <si>
    <t>Partner Tele Guess Liquid - Funda Carcasa Protectora Trasera de Gel/TPU y Antideslizante, ProtecciÃ³n Total Solo 0,6mm de Expesor Compatible con iPhone 11 Pro MAX - Dorado</t>
  </si>
  <si>
    <t>Partner Tele Guess Liquid - Funda Carcasa Protectora Trasera de Gel/TPU y Antideslizante, ProtecciÃ³n Total Solo 0,6mm de Expesor Compatible con iPhone 11 Pro MAX - Plata</t>
  </si>
  <si>
    <t>Partner Tele Guess Liquid - Funda Carcasa Protectora Trasera de Gel/TPU y Antideslizante, ProtecciÃ³n Total Solo 0,6mm de Expesor Compatible con iPhone XR - California Glow In The Dark</t>
  </si>
  <si>
    <t>Guess Fundas para telÃ©fonos mÃ³viles.</t>
  </si>
  <si>
    <t>GUESS GUHCP7GLUPRG Funda para telÃ©fono mÃ³vil 11,9 cm (4.7") Oro - Fundas para telÃ©fonos mÃ³viles (Funda, Apple, iPhone 7, 11,9 cm (4.7"), Oro)</t>
  </si>
  <si>
    <t>Guess Glitter Hearts GUHCI8GLHRERG - Carcasa para iPhone 7/8/SE 2020, color rosa</t>
  </si>
  <si>
    <t>Guess GUHCP7GLUQBL Funda para telÃ©fono mÃ³vil 11,9 cm (4.7") Azul, Oro - Fundas para telÃ©fonos mÃ³viles (Funda, Apple, iPhone 7, 11,9 cm (4.7"), Azul, Oro)</t>
  </si>
  <si>
    <t>Guess Glitter Hearts GUHCI8GLHREGO - Carcasa para iPh 7/8/9/SE 2020, color dorado</t>
  </si>
  <si>
    <t>Guess GUHCI8G4GLGR - Carcasa para iPhone 7/8/SE 2020, diseÃ±o de rayas, color gris</t>
  </si>
  <si>
    <t>Guess Carcasa Apple iPhone 11 PC+TPU Negra-tornasol</t>
  </si>
  <si>
    <t>pinkmovil Carcasa iPhone 11 Licencia Guess Glitter Logos Rosa</t>
  </si>
  <si>
    <t>CG MOBILE Guess- Funda Carcasa Protectora Transparente con Glitter Compatible con iPh 11 Pro MAX -Color Rosa</t>
  </si>
  <si>
    <t>Guess GUHCN65G4GG - Carcasa para iPhone 11 Pro MAX, Color Gris</t>
  </si>
  <si>
    <t>Guess Liquid Glitter - Estuche para Apple iPhone X, Color Dorado</t>
  </si>
  <si>
    <t>Guess Carcasa iPhone X/iPhone XS Licencia Liquid Dorado</t>
  </si>
  <si>
    <t>Guess Purpurina - Carcasa para Apple iPhone X, Color Plata</t>
  </si>
  <si>
    <t>Guess - Carcasa rÃ­gida para iPhone X/XS, diseÃ±o de Purpurina, Color Rosa</t>
  </si>
  <si>
    <t>Guess - Carcasa rÃ­gida para iP X/XS, diseÃ±o de Purpurina, Color PÃºrpura</t>
  </si>
  <si>
    <t>Partner Tele Guess Liquid - Funda Carcasa Protectora Trasera de Gel/TPU y Antideslizante, ProtecciÃ³n Total Solo 0,6mm de Expesor Compatible con iPhone XS MAX - California Glow In The Dark</t>
  </si>
  <si>
    <t>Guess - Carcasa rÃ­gida para iPhone XS MAX, Color Dorado</t>
  </si>
  <si>
    <t>Guess GUHCS62G4GLGR - Funda para S20 G980, diseÃ±o de rayas, color gris</t>
  </si>
  <si>
    <t>Funda Guess de la colecciÃ³n 4G Glitter Circle Logo para Samsung Galaxy S20 G980, Color marrÃ³n</t>
  </si>
  <si>
    <t>Guess GUHCS62G4GLBR - Funda para S20 G980, diseÃ±o de rayas, color marrÃ³n</t>
  </si>
  <si>
    <t>Guess GUHCS67G4GLGR - Funda para S20+ G985, diseÃ±o de rayas, color gris</t>
  </si>
  <si>
    <t>Guess GUHCS67G4GLBR - Funda para S20+ G985, diseÃ±o de rayas, color marrÃ³n</t>
  </si>
  <si>
    <t>Guess GUHCS69G4GLGR - Funda para S20 Ultra G988, diseÃ±o de rayas, color gris</t>
  </si>
  <si>
    <t>Guess GUHCS69G4GLBR - Funda para S20 Ultra G988, diseÃ±o de rayas, color marrÃ³n</t>
  </si>
  <si>
    <t>Hybrid Armor - Carcasa protectora y antideslizante de PC+TPU para Samsung Galaxy S6 Edge - Blanco</t>
  </si>
  <si>
    <t>Hybrid Armor - Carcasa protectora y antideslizante de PC+TPU para Samsung Galaxy S6 Edge - Negro</t>
  </si>
  <si>
    <t>Hybrid Armor - Carcasa protectora y antideslizante de PC+TPU para Samsung Galaxy S6 Edge - Rojo</t>
  </si>
  <si>
    <t>iDeal of Sweden Fashion Case iPh 11 Golden Blush Marble</t>
  </si>
  <si>
    <t>Paradise Marble Fashion - Carcasa para iPhone 11</t>
  </si>
  <si>
    <t>iDeal of Sweden Fashion Case iPh 11 Wild Leopard</t>
  </si>
  <si>
    <t>iDeal of Sweden Carcasa Protectora Compatible con iPh 11 / iPh XR - Color: Mindnight Blue Marble</t>
  </si>
  <si>
    <t>iDeal of Sweden Carcasa Protectora Compatible con iPh 11 Pro/iPh XS/iPh X Color: Mindnight Blue Marble</t>
  </si>
  <si>
    <t>iDeal of Sweden Fashion Case iPh 11 Pro Wild Leopard</t>
  </si>
  <si>
    <t>Saffiano - Carcasa para iPhone 11 Pro Max, color negro</t>
  </si>
  <si>
    <t>iDeal of Sweden Fashion Case iPh 11 Floral Romance</t>
  </si>
  <si>
    <t>iDeal of Sweden Fashion Case iPh 11 Pro MAX Floral Roman</t>
  </si>
  <si>
    <t>iDeal of Sweden Fashion Case iPh 11 Pro MAX Gold Jad Mrb</t>
  </si>
  <si>
    <t>iDeal of Sweden Fashion Case iPh 11 Pro Golden Jade Marb</t>
  </si>
  <si>
    <t>iDeal of Sweden Fashion Case iPh 11 Pro MAX Gld Blsh Mrb</t>
  </si>
  <si>
    <t>iDeal of Sweden Fashion Case iPh 11 Pro MAX Carrara Gold</t>
  </si>
  <si>
    <t>Carcasa Trasera Protectora Funda Antideslizante TPU Compatible para iPhone 11 Pro MAX/XS MAX Island Paradise Marble</t>
  </si>
  <si>
    <t>iDeal of Sweden Fashion Case iPh 11 Pro MAX Wild Leopard</t>
  </si>
  <si>
    <t>iDeal of Sweden Carcasa Trasera Protectora Funda Antideslizante TPU Compatible para iPhone 11 Pro MAX/XS MAX Outer Space Agate</t>
  </si>
  <si>
    <t>iDeal of Sweden Carcasa Trasera Protectora Funda Antideslizante TPU Compatible para iPhone 11 Pro/X/XS Outer Space Agate</t>
  </si>
  <si>
    <t>iDeal of Sweden Fashion Case iPh 6S Plus / 7 Plus / 8 Plus Color: Zafari Zebra</t>
  </si>
  <si>
    <t>iDeal of Sweden Carcasa Protectora Compatible con iPh 8 / iPh 7 / iPh 6 / iPh 6s Color: Zafari Zebra</t>
  </si>
  <si>
    <t>Ideal of Sweden  Carcasa para iPhone X/XS Emerald Satin</t>
  </si>
  <si>
    <t>Ideal of Sweden iPhone X/XS ZAFARI Zebra</t>
  </si>
  <si>
    <t>Ideal of Sweden iPhone XR ZAFARI Zebra</t>
  </si>
  <si>
    <t>Ideal of Sweden iPhone XR Emerald Satin</t>
  </si>
  <si>
    <t>Ideal of Sweden iPhone XR Sunset Tiger</t>
  </si>
  <si>
    <t>iDeal of Sweden Fashion Case iPh XS MAX Color: Emeral Satin</t>
  </si>
  <si>
    <t>iDeal of Sweden Carcasa Trasera Protectora Funda Antideslizante TPU Compatible para Samsung S10 - Color Greige Terazzo</t>
  </si>
  <si>
    <t>iDeal of Sweden Carcasa Trasera Protectora Funda Antideslizante TPU Compatible para Samsung S10 Midnight Terazzo</t>
  </si>
  <si>
    <t>iDeal of Sweden Carcasa Trasera Protectora Funda Antideslizante TPU Compatible para Samsung S10e Black Galaxy Marble</t>
  </si>
  <si>
    <t>iDeal of Sweden Carcasa Trasera Protectora Funda Antideslizante TPU Compatible para Samsung S10e Greige Terazzo</t>
  </si>
  <si>
    <t>iDeal of Sweden Carcasa Trasera Protectora Funda Antideslizante TPU Compatible para Samsung S10e Midnight Terazzo</t>
  </si>
  <si>
    <t>iDeal of Sweden Carcasa Trasera Protectora Funda Antideslizante TPU Compatible para Samsung S10+ Samsung S10Plus Golden Burgundy Marble</t>
  </si>
  <si>
    <t>iDeal of Sweden Carcasa Trasera Protectora Funda Antideslizante TPU Compatible para Samsung S10+ Samsung S10Plus Greige Terazzo</t>
  </si>
  <si>
    <t>iDeal of Sweden Carcasa Trasera Protectora Funda Antideslizante TPU Compatible para Samsung S10+ Samsung S10Plus Midnight Terazzo</t>
  </si>
  <si>
    <t>Emerald Satin Fashion - Carcasa para Samsung Galaxy S20 Ultra</t>
  </si>
  <si>
    <t>iDeal of Sweden Fashion Case Compatible con Samsung S20 Ultra Color: Floral Romance</t>
  </si>
  <si>
    <t>iDeal of Sweden iCarcasa Trasera Protectora Funda Antideslizante TPU Compatible para Samsung Galaxy S20 Ultra Carrara Gold</t>
  </si>
  <si>
    <t>Emerald Satin Fashion - Carcasa para Samsung Galaxy S20</t>
  </si>
  <si>
    <t>iDeal of Sweden Carcasa Trasera Protectora Funda Antideslizante TPU Compatible para Samsung Galaxy S20 Floral Romance</t>
  </si>
  <si>
    <t>iDeal of Sweden Carcasa Trasera Protectora Funda Antideslizante TPU Compatible para Samsung Galaxy S20 Golden Sand Marble</t>
  </si>
  <si>
    <t>Golden Jade Marble Fashion - Carcasa para Samsung Galaxy S20</t>
  </si>
  <si>
    <t>iDeal of Sweden Fashion Case SamGlxy S20+ Gold Jade Marb</t>
  </si>
  <si>
    <t>iDeal of Sweden Carcasa Trasera Protectora Funda Antideslizante TPU Compatible para Samsung Galaxy S20 Plus Carrara Gold</t>
  </si>
  <si>
    <t>Emerald Satin Fashion - Carcasa para Samsung Galaxy S20 Plus</t>
  </si>
  <si>
    <t>iDeal of Sweden Carcasa Trasera Protectora Funda Antideslizante TPU Compatible para Samsung Galaxy S20 Plus Floral Romance</t>
  </si>
  <si>
    <t>iDeal of Sweden Carcasa Trasera Protectora Funda Antideslizante TPU Compatible para Samsung Galaxy S20 Plus Golden Sand Marble</t>
  </si>
  <si>
    <t>iDeal of Sweden Carcasa Trasera Protectora Funda Antideslizante TPU Compatible para Samsung Galaxy S20 Ultra Golden Sand Marble</t>
  </si>
  <si>
    <t>Golden Jade Marble Fashion - Carcasa para Samsung Galaxy S20 Ultra</t>
  </si>
  <si>
    <t>Compo 2036302011 Barrera Insecticida para Insectos Rastreros y voladores, Pulverizador, AcciÃ³n de Choque de hasta 3 Meses, 1 L</t>
  </si>
  <si>
    <t>Jelly Case - Carcasa de Gel TPU de Color Metalizado Funda Protectora para Xiaomi Mi 9 SE - Rosa Fuerte</t>
  </si>
  <si>
    <t>Goospery Jelly - Carcasa protectora de gel TPU para BQ Aquaris M5 - Transparente</t>
  </si>
  <si>
    <t>Goospery Jelly - Carcasa protectora de gel TPU para BQ Aquaris M5.5 - Transparente</t>
  </si>
  <si>
    <t>Karl Lagerfeld klhcpxpa bgfu CG Mobile TelÃ©fono MÃ³vil para Samsung Galaxy S10 Plus, Color Negro y Dorado</t>
  </si>
  <si>
    <t>Roar Funda All Day, Samsung S7 Edge, Menta</t>
  </si>
  <si>
    <t>Book Case Smart magnÃ©tico Negro/Black para Xiaomi Redmi 4Â x (Vorsicht. No compatible a XIAOMI Redmi Note 4Â x) Cover Funda Flipcase Funda Libro Forma PlÃ¡stico TPU Soporte para tarjetas de crÃ©dito</t>
  </si>
  <si>
    <t>Ldnio - Cable Micro USB Datos Carga 1 mt contactos dorados, carga rapida - Para Android - Azul</t>
  </si>
  <si>
    <t>Ldnio - Cable Micro USB Datos Carga 1 MT contactos Dorados, Carga rapida - para Android - Blanco</t>
  </si>
  <si>
    <t>Ldnio - Cable SY-03 para Android Micro USB y USB C- Carga rapida</t>
  </si>
  <si>
    <t>Collistar Sensitive Skin Crema de Afeitar con Brocha - 150 gr</t>
  </si>
  <si>
    <t>Lea - Barra de Jabon de Afeitar Premium Shaving Soap con Glicerina y Lanolina - 50 g</t>
  </si>
  <si>
    <t>Funnycase Star Wars Carcasa Trasera Protectora Funda Antideslizante de Gel TPU para Samsung Galaxy A6 2018 Negro</t>
  </si>
  <si>
    <t>Funnycase Star Wars Carcasa Trasera Protectora Funda Antideslizante de Gel TPU para Samsung Galaxy A6 Plus 2018 Negro y Gris</t>
  </si>
  <si>
    <t>Funnycase Star Wars Carcasa Trasera Protectora Funda Antideslizante de Gel TPU para Samsung Galaxy A6 Plus 2018 Negro</t>
  </si>
  <si>
    <t>ERT Group Los Vengadores Avengers Carcasa Trasera Protectora Funda Antideslizante de Gel TPU para Huawei P20 Lite 2019 - Negro</t>
  </si>
  <si>
    <t>ERT Group - Batman Harley Quinn Carcasa Trasera Protectora Funda Antideslizante de Gel TPU Compatible con Huawei P20 Lite 2019 - Rojo</t>
  </si>
  <si>
    <t>ERT Group - Star Wars Darth Vader Carcasa Trasera Protectora Funda Antideslizante de Gel TPU para Huawei P20 Lite 2019 - Negro</t>
  </si>
  <si>
    <t>ERT Group Star Wars Carcasa Trasera Protectora Funda Antideslizante de Gel TPU para Huawei P20 Lite - Negro</t>
  </si>
  <si>
    <t>ERT Group - Carcasa TPU Mickey [Bumper] Funda con Fondo Negro Fashion [Super Fina] Compatible con Huawei Y5 2018 - Mickey</t>
  </si>
  <si>
    <t>ERT GroupSWPCSTOR3558 Cubierta del TelÃ©fono MÃ³vil, Stormtrooper 011 iPhone 11 Pro</t>
  </si>
  <si>
    <t>Ert Group DPCFROZEN3001 Cubierta del TelÃ©fono MÃ³vil Disney Frozen 008 iPhone 5/5S/SE</t>
  </si>
  <si>
    <t>Ert Group DPCOLAF1501 Cubierta del TelÃ©fono MÃ³vil Disney Olaf 004 iPhone 5/5S/SE</t>
  </si>
  <si>
    <t>ERT Group - Frozen Elsa Carcasa Trasera Protectora Funda Antideslizante de Gel TPU Compatible con iPhone 6 / 6s - Azul</t>
  </si>
  <si>
    <t>ERT Group - Frozen Olaf Carcasa Trasera Protectora Funda Antideslizante de Gel TPU Compatible con iPhone 6 / 6s - Trasparente</t>
  </si>
  <si>
    <t>Ert Group MPCCAPMV5102 Cubierta del TelÃ©fono MÃ³vil Captain Marvel 011 iPhone XS MAX</t>
  </si>
  <si>
    <t>ERT Group Los Vengadores Avengers Carcasa Trasera Protectora Funda Antideslizante de Gel TPU para LG K40 - Negro</t>
  </si>
  <si>
    <t>ERT Group - 101 Dalmatas Carcasa Trasera Protectora Funda Antideslizante de Gel TPU Compatible con LG K40 - Trasparente</t>
  </si>
  <si>
    <t>ERT Group - Batman Joker Carcasa Trasera Protectora Funda Antideslizante de Gel TPU Para LG K40 - Negro</t>
  </si>
  <si>
    <t>ERT Group - Frozen Olaf Carcasa Trasera Protectora Funda Antideslizante de Gel TPU Compatible con LG K40 - Trasparente</t>
  </si>
  <si>
    <t>Funnycase Star Wars Navy Carcasa Trasera Protectora Funda Antideslizante de Gel TPU para LG K40 - Negro</t>
  </si>
  <si>
    <t>ERT Group - Star Wars Darth Vader Carcasa Trasera Protectora Funda Antideslizante de Gel TPU para LG K40 - Negro</t>
  </si>
  <si>
    <t>Funnycase Marvel Carcasa Trasera Protectora Funda Antideslizante de Gel TPU para Samsung Galaxy S9 Transparente y Dorado</t>
  </si>
  <si>
    <t>Disney Dalmatian 004 - Carcasa para Samsung A10</t>
  </si>
  <si>
    <t>ERT Group -Batman Joker Carcasa Trasera Protectora Funda Antideslizante de Gel TPU para Samsung Galaxy A10 - Negro</t>
  </si>
  <si>
    <t>ERT Group Pets 2 Mascotas Carcasa Trasera Protectora Funda Antideslizante de Gel TPU para Samsung Galaxy A10 - Pets 2</t>
  </si>
  <si>
    <t>Batman Joker Carcasa Trasera Protectora Funda Antideslizante de Gel TPU para Samsung Galaxy A20e - Blanco Negro</t>
  </si>
  <si>
    <t>Star Wars - Carcasa para telÃ©fono de Darth Vader 011 Samsung A20e</t>
  </si>
  <si>
    <t>ERT Group - Batman Joker Carcasa Trasera Protectora Funda Antideslizante de Gel TPU para Samsung Galaxy A40 - Negro</t>
  </si>
  <si>
    <t>Star Wars Darth Vader Carcasa Trasera Protectora Funda Antideslizante de Gel TPU para Samsung Galaxy A40 - Negro</t>
  </si>
  <si>
    <t>ERT Group Batman Joker Carcasa Trasera Protectora Funda Antideslizante de Gel TPU para Samsung Galaxy A50 - Negro</t>
  </si>
  <si>
    <t>ERT GROUP SWPCVAD3713 - Funda para telÃ©fono de Star Wars, diseÃ±o de Darth Vader 011 Samsung A50/A50s/A30s, Multicolor</t>
  </si>
  <si>
    <t>ERT Group Batman Joker Carcasa Trasera Protectora Funda Antideslizante de Gel TPU para Samsung Galaxy A70 - Negro</t>
  </si>
  <si>
    <t>Star Wars Darth Vader Carcasa Trasera Protectora Funda Antideslizante de Gel TPU para Samsung Galaxy A70 - Negro</t>
  </si>
  <si>
    <t>Star Wars Darth Vader Carcasa Trasera Protectora Funda Antideslizante de Gel TPU para Samsung Galaxy S8 - Negro</t>
  </si>
  <si>
    <t>Star Wars Darth Vader Carcasa Trasera Protectora Funda Antideslizante de Gel TPU para Samsung Galaxy S8 Plus - Negro</t>
  </si>
  <si>
    <t>ERT Group - Superman Joker Carcasa Trasera Protectora Funda Antideslizante de Gel TPU para Samsung Galaxy J3 2017 / J320 - Trasparente</t>
  </si>
  <si>
    <t>ERT Group - Carcasa TPU Coco [Bumper] Funda Fashion [Super Fina] Compatible con Samsung Galaxy J6+ (J6 Plus) Coco 001</t>
  </si>
  <si>
    <t>Partner Tele Star Wars Carcasa- Trasera Protectora Funda Antideslizante de Gel TPU Compatible con Huawei P40 Lite - Baby Yoda</t>
  </si>
  <si>
    <t>Partner Tele Star Wars Carcasa- Trasera Protectora Funda Antideslizante de Gel TPU Compatible con Huawei P40 Lite E - Baby Yoda</t>
  </si>
  <si>
    <t>Partner Tele Star Wars Carcasa- Trasera Protectora Funda Antideslizante de Gel TPU Compatible con Xiaomi Redmi Note 8</t>
  </si>
  <si>
    <t>Los Vengadores Avengers Carcasa Trasera Protectora Funda Antideslizante de Gel TPU para Xiaomi Redmi 7A - Negro</t>
  </si>
  <si>
    <t>ERT Group - Frozen Elsa Carcasa Trasera Protectora Funda Antideslizante de Gel TPU Compatible con Xiaomi Redmi 7A - Trasparente</t>
  </si>
  <si>
    <t>ERT Group - Frozen Elsa Carcasa Trasera Protectora Funda Antideslizante de Gel TPU Compatible con Xiaomi Redmi 7A - Azul</t>
  </si>
  <si>
    <t>ERT Group Batman Joker Carcasa Trasera Protectora Funda Antideslizante de Gel TPU para Xiaomi Redmi 7A - Negro</t>
  </si>
  <si>
    <t>Star Wars Darth Vader Carcasa Trasera Protectora Funda Antideslizante de Gel TPU para Xiaomi Redmi 7A - Negro</t>
  </si>
  <si>
    <t>Star Wars Navy Carcasa Trasera Protectora Funda Antideslizante de Gel TPU para Xiaomi Redmi 7A - Negro</t>
  </si>
  <si>
    <t>Funnycase Star Wars Carcasa Trasera Protectora Funda Antideslizante de Gel TPU para Xiaomi Redmi 8- Negro</t>
  </si>
  <si>
    <t>ERT Group Los Vengadores Avengers Carcasa Trasera Protectora Funda Antideslizante de Gel TPU para Xiaomi Redmi Note 8 - Negro</t>
  </si>
  <si>
    <t>ERT Group Star Wars Darth Vader Carcasa Trasera Protectora Funda Antideslizante de Gel TPU para Xiaomi Redmi Note 8 - Negro</t>
  </si>
  <si>
    <t>ERT Group - Batman Carcasa Trasera Protectora Funda Antideslizante de Gel TPU Compatible Samsung Galaxy S20 / S11e - Batman Azul</t>
  </si>
  <si>
    <t>Mayonesa Vegana REAL - SIN huevo - 100% VEGANO - Certificado low FODMAP -â€¦</t>
  </si>
  <si>
    <t>Mayonesa Vegana sabor allioli REAL - SIN huevo - 100% VEGANO - Certificado low FODMAP -</t>
  </si>
  <si>
    <t>Mayonesa Vegana Sabor Pesto REAL - SIN huevo - 100% VEGANO - Certificado low FODMAP -</t>
  </si>
  <si>
    <t>Mayonesa Vegana sabor trufa REAL - SIN huevo - 100% VEGANO - Certificado low FODMAP -</t>
  </si>
  <si>
    <t>Case Huawei P20 - Carcasa Magnetica [Bumper] Funda con Fondo Cristal Templado 9H Fashion [Super Fina] Carga InalÃ¡mbrica para Huawei P20 - Color Negro</t>
  </si>
  <si>
    <t>Case - Carcasa Magnetica [Bumper] Funda con Fondo Cristal Templado 9H Fashion [Super Fina] Carga InalÃ¡mbrica para Huawei P20 Lite - Color Negro</t>
  </si>
  <si>
    <t>Case Huawei P20 Pro - Carcasa Magnetica [Bumper] Funda con Fondo Cristal Templado 9H Fashion [Super Fina] Carga InalÃ¡mbrica para Huawei P20 Pro - Color Negro</t>
  </si>
  <si>
    <t>Case - Carcasa Magnetica [Bumper] Funda con Fondo Cristal Templado 9H Fashion [Super Fina] Carga InalÃ¡mbrica para iPhone 7 / iPhone 8 - Color Negro</t>
  </si>
  <si>
    <t>Case Samsung Galaxy Note 9 - Carcasa Magnetica [Bumper] Funda con Fondo Cristal Templado 9H Fashion [Super Fina] Carga InalÃ¡mbrica para Samsung Galaxy Note 9 - Color Negro</t>
  </si>
  <si>
    <t>Case S9 Plus - Carcasa Magnetica [Bumper] Funda con Fondo Cristal Templado 9H Fashion [Super Fina] Carga InalÃ¡mbrica para Samsung Galaxy S9 Plus - Color Negro</t>
  </si>
  <si>
    <t>Case Xiaomi Mi 9 SE - Carcasa Magnetica [Bumper] Funda con Fondo Cristal Templado 9H Fashion [Super Fina] Carga InalÃ¡mbrica para Xiaomi Mi 9 SE - Color Negro</t>
  </si>
  <si>
    <t>CG MOBILE - Carcasa para iPhone XR de 6,1", Color Gris</t>
  </si>
  <si>
    <t>Mercedes - Carcasa para iPhone 11 Pro Dynamic (Carbono), Color Negro</t>
  </si>
  <si>
    <t>CG MOBILE Mercedes-Benz - Funda de Piel autÃ©ntica para iPhone 11 con diseÃ±o de Estrellas urbanas de Piel Lisa, Color Negro</t>
  </si>
  <si>
    <t>CG - Carcasa rÃ­gida de silicona lÃ­quida para iPhone 11 Pro Max con interior de microfibra suave, puertos de fÃ¡cil acceso, carcasa protectora contra caÃ­das, licencia oficial</t>
  </si>
  <si>
    <t>CG MOBILE MEHCS7BRUAL Funda para telÃ©fono mÃ³vil 12,9 cm (5.1") Plata - Fundas para telÃ©fonos mÃ³viles (Funda, Samsung, Galaxy S7, 12,9 cm (5.1"), Plata)</t>
  </si>
  <si>
    <t>Mercedes Hardcase do Samsung Galaxy S8+ Czarny (MEHCS8LWHCLBK)</t>
  </si>
  <si>
    <t>GÃ©nÃ©rique Mercedes Silicona EXP para Samsung S9Â Negro</t>
  </si>
  <si>
    <t>Mercedes Silicone Line - Estuche para Samsung Galaxy S9, Color Negro</t>
  </si>
  <si>
    <t>LifeProof Mochila Squamish, Ultra Resistente, Impermeable, para Tablet y Ordenador PortÃ¡til de hasta 13", Capacidad 20 L, Negra</t>
  </si>
  <si>
    <t>LifeProof Mochila Goa, Ultra Resistente, Impermeable, para Tablet y Ordenador PortÃ¡til de hasta 15", Capacidad 22 L, Negra</t>
  </si>
  <si>
    <t>LifeProof Mochila Squamish XL, Ultra Resistente, Impermeable, para Tablet y Ordenador PortÃ¡til de hasta 15", Capacidad 32 L, Negra</t>
  </si>
  <si>
    <t>ART - RatÃ³n InalÃ¡mbrico Optical Wireless USB AM-97 - Rojo</t>
  </si>
  <si>
    <t>Art - E Ã³ptico ratÃ³n inalÃ¡mbrico USB am-92Â Negro</t>
  </si>
  <si>
    <t>Mgs33 ratÃ³n con cable negro de 1,50 m aprox., USB, 1000 DPI</t>
  </si>
  <si>
    <t>ART - RatÃ³n InalÃ¡mbrico Optical Wireless USB AM-97 - Negro</t>
  </si>
  <si>
    <t>Nillkin - Carcasa para iPhone 6/6S (Piel), Color Negro</t>
  </si>
  <si>
    <t>Nillkin Amp - Carcasa para iPhone 7, Color Negro</t>
  </si>
  <si>
    <t>Nillkin Amp - Carcasa para iPhone 7 Plus, Color Negro</t>
  </si>
  <si>
    <t>Nillkin Liberty - Mini Auriculares Bluetooth Earphones InalÃ¡mbricos InEar Headset Deportivos EstÃ©reo Compatible con iPhone, Huawei, Samsung, Xiaomi - Negro Dorado</t>
  </si>
  <si>
    <t>NILLKIN Barde Metal - Carcasa Tipo Bumper de Metal con Anillo de Soporte para Huawei P10 - Negro</t>
  </si>
  <si>
    <t>NILLKIN Barde Metal - Carcasa Tipo Bumper de Metal con Anillo de Soporte para Huawei P10 - Dorado</t>
  </si>
  <si>
    <t>NILLKIN Barde Metal - Carcasa Tipo Bumper de Metal con Anillo de Soporte para Huawei P10 - Plateado</t>
  </si>
  <si>
    <t>NILLKIN Barde Metal - Carcasa Tipo Bumper de Metal con Anillo de Soporte para Huawei P10 Plus - Dorado</t>
  </si>
  <si>
    <t>NILLKIN Barde Metal - Carcasa Tipo Bumper de Metal con Anillo de Soporte para Huawei P10 Plus - Plateado</t>
  </si>
  <si>
    <t>Nillkin Barde - Carcasa de Metal con Anillo para Apple iPhone 6, Color Negro</t>
  </si>
  <si>
    <t>NILLKIN Barde Metal - Carcasa Tipo Bumper de Metal con Anillo de Soporte para iPhone 6 - Dorado</t>
  </si>
  <si>
    <t>Nillkin Barde - Carcasa de Metal con Anillo para Apple iPhone 6, Color Plateado</t>
  </si>
  <si>
    <t>Nillkin Barde - Carcasa de Metal con Anillo para Apple iPhone 6 Plus, Compatible con Apple iPhone 6 Plus, Color Negro</t>
  </si>
  <si>
    <t>Nillkin Barde - Carcasa de Metal con Anillo para Apple iPhone 6 Plus, Compatible con Apple iPhone 6 Plus, Color Dorado</t>
  </si>
  <si>
    <t>Nillkin Barde - Carcasa de Metal con Anillo para Apple iPhone 6 Plus, Compatible con Apple iPhone 6 Plus, Color Plateado</t>
  </si>
  <si>
    <t>Nillkin Barde - Carcasa de Metal con Anillo para Apple iPhone 7, Color Negro</t>
  </si>
  <si>
    <t>Nillkin Barde Metal - Carcasa tipo bumper de metal con anillo de soporte para Apple iPhone 7 / 8 - Oro</t>
  </si>
  <si>
    <t>Nillkin Barde Metal - Carcasa tipo bumper de metal con anillo de soporte para Apple iPhone 7 / 8, Plateado</t>
  </si>
  <si>
    <t>Nillkin Barde Metal - Carcasa tipo bumper de metal con anillo de soporte para Apple iPhone 7 Plus / 8 Plus - Plateado</t>
  </si>
  <si>
    <t>NILLKIN Barde Metal - Carcasa Tipo Bumper de Metal con Anillo de Soporte para Xiaomi Mi6 - Dorado</t>
  </si>
  <si>
    <t>Nillkin Barde Metal II - Carcasa tipo bumper de metal con anillo de soporte para Apple iPhone 7 - Dorado</t>
  </si>
  <si>
    <t>NILLKIN Barde Metal II - Carcasa Tipo Bumper de Metal con Anillo de Soporte para Apple iPhone 7 - Plateado</t>
  </si>
  <si>
    <t>Nillkin - Funda para iPhone 6 Plus/6S Plus, Color Rosa</t>
  </si>
  <si>
    <t>Nillkin Crashproof II - Funda Transparente para iPhone 7 Plus, Color Blanco</t>
  </si>
  <si>
    <t>NILLKIN Crystal - Film Protector de Pantalla Transparente para Samsung Galaxy FE N935 Note 7</t>
  </si>
  <si>
    <t>NILLKIN Crystal - Film Protector de Pantalla Transparente para Xiaomi Mi MAX</t>
  </si>
  <si>
    <t>NILLKIN Crystal - Film Protector de Pantalla Transparente para Xiaomi Mi Mix</t>
  </si>
  <si>
    <t>NILLKIN Crystal - Film Protector de Pantalla Transparente para Xiaomi Redmi 4X - Transparente</t>
  </si>
  <si>
    <t>NILLKIN Crystal - Film Protector de Pantalla Transparente para Xiaomi Redmi Note 4 / Note 4X - Transparente</t>
  </si>
  <si>
    <t>NILLKIN Qin iPhone X - Funda Carcasa Protectora de Vidrio Templado 9h con [Bumper] Marco Metalico para iPhone X - Transparente/Marco Gris</t>
  </si>
  <si>
    <t>NILLKIN Luminoso Diamante Protector de Pantalla para Samsung Galaxy S6Â Edge, Transparente</t>
  </si>
  <si>
    <t>Nillkin Bright Diamond - Protector de pantalla tipo film adhesivo para Samsung Galaxy S6 Edge Plus (G928)</t>
  </si>
  <si>
    <t>Nillkin Defender III - Carcasa trasera ultra resistente para Apple iPhone 6 Plus/6S Plus, color Negro</t>
  </si>
  <si>
    <t>Nillkin Fresh - Carcasa tipo funda libro protectora y antideslizante para iPhone 6 y 6s - Azul</t>
  </si>
  <si>
    <t>Nillkin Fresh - Carcasa tipo funda libro protectora y antideslizante para iPhone 6 y 6s - Negro</t>
  </si>
  <si>
    <t>Nillkin Frosted Shield - Carcasa Trasera Protectora, Funda Antideslizante + Film Protector de Pantalla 9H con Bordes Curvos 2.5D Proteje 360Âº para Samsung Galaxy A6+ / A6 Plus / A9 Star Lite - Negro</t>
  </si>
  <si>
    <t>NILLKIN Frosted Shield - Carcasa Trasera Protectora Super Ligera, Funda Antideslizante, Estuche Anti-Rayones Samsung Galaxy A9s (A9 Star Pro) (A9 2018) - Negro</t>
  </si>
  <si>
    <t>NILLKIN Frosted Shield - Carcasa Trasera Protectora Super Ligera, Funda Antideslizante, Estuche Anti-Rayones ASUS Zenfone 4 MAX (ZC554KL) - Negro</t>
  </si>
  <si>
    <t>NILLKIN Frosted Shield - Carcasa Trasera Protectora Super Ligera, Funda Antideslizante, Estuche Anti-Rayones ASUS Zenfone 4 Selfie (ZD553KL) - Negro</t>
  </si>
  <si>
    <t>Nillkin Frosted Shield - Carcasa Trasera Protectora Super Ligera, Funda Antideslizante, Estuche Anti-Rayones + Regalo Gratis Para Asus Zenfone 4 Selfie Pro (ZD552KL) - Negro</t>
  </si>
  <si>
    <t>Nillkin Frosted Shield - Carcasa Trasera Protectora Super Ligera, Funda Antideslizante, Estuche Anti-Rayones + Regalo Gratis Para Asus Zenfone5 (2018) (ZE620KL) - Negro</t>
  </si>
  <si>
    <t>Nillkin Frosted Shield - Carcasa Trasera Protectora Super Ligera, Funda Antideslizante, Estuche Anti-Rayones + Regalo Gratis Para Google Pixel 2 XL - Negro</t>
  </si>
  <si>
    <t>NILLKIN Frosted Shield - Carcasa Trasera Protectora Super Ligera, Funda Antideslizante, Estuche Anti-Rayones Google Pixel 3 XL - Negro</t>
  </si>
  <si>
    <t>Nillkin Frosted Shield - Carcasa Trasera Protectora Super Ligera, Funda Antideslizante, Estuche Anti-Rayones Para Huawei Enjoy 5S - Negro</t>
  </si>
  <si>
    <t>Nillkin Frosted Shield - Carcasa Trasera Protectora Ligera, Funda Antideslizante, Estuche Anti-Rayones + Regalo Gratis para Huawei Honor 10 - Negro.</t>
  </si>
  <si>
    <t>Nillkin Frosted Shield - Carcasa Trasera Protectora Ligera Funda Antideslizante Estuche Anti-Rayones + Regalo Gratis para Huawei Honor 8X MAX - Negro</t>
  </si>
  <si>
    <t>Nillkin Frosted Shield - Carcasa Trasera Protectora Ligera Funda Antideslizante Estuche Anti-Rayones + Regalo Gratis para Huawei Honor 8X - Negro</t>
  </si>
  <si>
    <t>Nillkin Frosted Shield - Carcasa Trasera Protectora, Funda Antideslizante, Estuche Anti-Rayones + Regalo Gratis para Huawei Honor 9i - Color Negro</t>
  </si>
  <si>
    <t>NILLKIN Frosted Shield - Carcasa Trasera Protectora Super Ligera, Funda Antideslizante, Estuche Anti-Rayones Huawei Honor V10 - Negro</t>
  </si>
  <si>
    <t>Nillkin Frosted Shield - Carcasa Trasera Protectora Super Ligera, Funda Antideslizante, Estuche Anti-Rayones + Regalo Gratis Para Huawei Mate 10 PRO - Negro</t>
  </si>
  <si>
    <t>NILLKIN Frosted Shield - Carcasa Trasera Protectora Super Ligera, Funda Antideslizante, Estuche Anti-Rayones Huawei Maimang 6 / Nova 2i / Honor 9i - Negro</t>
  </si>
  <si>
    <t>NILLKIN Frosted Shield - Carcasa Trasera Protectora Super Ligera, Funda Antideslizante, Estuche Anti-Rayones Huawei Mate 9 Pro - Oro</t>
  </si>
  <si>
    <t>Nillkin Frosted Shield - Carcasa Trasera Protectora Ligera, Funda Antideslizante, Estuche Anti-Rayones + Regalo Gratis para Huawei Nova 3 - Negro</t>
  </si>
  <si>
    <t>Nillkin Frosted Shield - Carcasa Trasera Protectora Ligera Funda Antideslizante Estuche Anti-Rayones + Regalo Gratis para Huawei Nova 3i / Huawei P Smart+ - Negro</t>
  </si>
  <si>
    <t>Nillkin HP10-Shield-Golden- Frosted Shield, Carcasa Trasera Protectora Super Ligera, Funda Antideslizante, Estuche Anti-Rayones y com Regalo Gratis Para Huawei P10, Dorado</t>
  </si>
  <si>
    <t>Nillkin Frosted Shield - Carcasa Trasera Protectora Super Ligera, Funda Antideslizante, Estuche Anti-Rayones + Regalo Gratis Para Huawei P10 Plus, Negro</t>
  </si>
  <si>
    <t>Nillkin Frosted Shield - Carcasa Trasera Protectora Super Ligera, Funda Antideslizante, Estuche Anti-Rayones + Regalo Gratis Para Huawei P20 - Negro</t>
  </si>
  <si>
    <t>NILLKIN Frosted Shield - Carcasa Trasera Protectora Super Ligera, Funda Antideslizante, Estuche Anti-Rayones Huawei P20 - Dorado</t>
  </si>
  <si>
    <t>Nillkin Frosted Shield - Carcasa Trasera Protectora Ligera, Funda Antideslizante, Estuche Anti-Rayones + Regalo Gratis para Huawei P20 Pro - Negro</t>
  </si>
  <si>
    <t>NILLKIN Frosted Shield - Carcasa Trasera Protectora Super Ligera, Funda Antideslizante, Estuche Anti-Rayones Huawei P20 - Rojo</t>
  </si>
  <si>
    <t>Nillkin Frosted Shield - Carcasa Trasera Protectora Super Ligera, Funda Antideslizante, Estuche Anti-Rayones + Regalo Gratis Para HTC One A9, Dorado</t>
  </si>
  <si>
    <t>Nillkin Frosted Shield - Carcasa Trasera Protectora Super Ligera, Antideslizante, Anti-Rayones, color Dorado</t>
  </si>
  <si>
    <t>Nillkin Frosted Shield - Carcasa Trasera Protectora Super Ligera, Funda Antideslizante, Estuche Anti-Rayones + Regalo Gratis Para Huawei Y5 II - Negro</t>
  </si>
  <si>
    <t>Nillkin Frosted Shield â€“ Carcasa Trasera Ultra Ligera, protecciÃ³n antiaraÃ±azos, Carcasa antiaraÃ±azos iPhone 5, 5S, SE, Color Dorado</t>
  </si>
  <si>
    <t>NILLKIN Frosted Shield - Carcasa Trasera Protectora Super Ligera, Funda Antideslizante, Estuche Anti-Rayones iPhone 6 Plus / 6s Plus - Negro</t>
  </si>
  <si>
    <t>Nillkin Frosted Shield - Carcasa Trasera Protectora Super Ligera, Funda Antideslizante, Estuche Anti-Rayones + Regalo Gratis Para iPhone 6 Plus and 6s Plus - Rosa dorado</t>
  </si>
  <si>
    <t>Nillkin Frosted Shield - Carcasa Trasera Protectora Super Ligera, Funda Antideslizante, Estuche Anti-Rayones con Regalo para iPhone 7, MarrÃ³n</t>
  </si>
  <si>
    <t>Nillkin Frosted Shield - Carcasa trasera protectora y antideslizante + film de pantalla para iPhone 7 - Dorado</t>
  </si>
  <si>
    <t>Nillkin Frosted Shield - Carcasa Trasera Protectora Super Ligera, Funda Antideslizante, Estuche Anti-Rayones con Regalo para iPhone 7 Plus, MarrÃ³n</t>
  </si>
  <si>
    <t>Nillkin Frosted Shield IP7PLUS - Carcasa Trasera Protectora Super Ligera, Para iPhone 7 Plus - Negro</t>
  </si>
  <si>
    <t>Nillkin IP7PLUS - Shield-Golden  - Carcasa Trasera Protectora Super Ligera, Antideslizante - Oro</t>
  </si>
  <si>
    <t>NILLKIN Frosted Shield - Carcasa Trasera Protectora Super Ligera, Funda Antideslizante, Estuche Anti-Rayones Compatible con Samsung Galaxy J4+ / J4 Prime - Negro</t>
  </si>
  <si>
    <t>Nillkin Frosted Shield - Carcasa Trasera Protectora Super Ligera, Funda Antideslizante, Estuche Anti-Rayones Compatible Con Samsung Galaxy J6+ / J6 Prime - Negro</t>
  </si>
  <si>
    <t>NILLKIN Frosted Shield - Carcasa Trasera Protectora Super Ligera, Funda Antideslizante, Estuche Anti-Rayones LG V40 ThinQ - Rojo</t>
  </si>
  <si>
    <t>Nillkin Frosted Shield - Carcasa Trasera Protectora Super Ligera, Funda Antideslizante + Regalo Gratis para Meizu 15 Plus - Negro</t>
  </si>
  <si>
    <t>Nillkin Frosted Shield - Carcasa Trasera Protectora Super Ligera, Funda Antideslizante, Estuche Anti-Rayones y Regalo Gratis Para Motorola Moto G5 Plus, Negro</t>
  </si>
  <si>
    <t>Nillkin Frosted Shield - Carcasa Trasera Protectora Super Ligera, Funda Antideslizante, Estuche Anti-Rayones + Regalo Gratis Para Motorola Moto G5s - Negro</t>
  </si>
  <si>
    <t>Nillkin Frosted Shield - Carcasa Trasera Protectora Super Ligera, Funda Antideslizante, Estuche Anti-Rayones + Regalo Gratis Para Motorola Moto G5s Plus - Negro</t>
  </si>
  <si>
    <t>Nillkin Frosted Shield - Carcasa Trasera Protectora Super Ligera, Funda Antideslizante, Estuche Anti-Rayones + Regalo Gratis Para Motorola Moto G6 - Negro</t>
  </si>
  <si>
    <t>Nillkin Frosted Shield - Carcasa Trasera Protectora Super Ligera, Funda Antideslizante, Estuche Anti-Rayones + Regalo Gratis Para Motorola Mo</t>
  </si>
  <si>
    <t>Nillkin Frosted Shield - Carcasa Trasera Protectora Ligera Funda Antideslizante Estuche Anti-Rayones + Regalo Gratis para Moto Z3 / Z3 Play - Negro</t>
  </si>
  <si>
    <t>NILLKIN Frosted Shield - Carcasa Trasera Protectora Super Ligera, Funda Antideslizante, Estuche Anti-Rayones Motorola Moto X4 - Negro</t>
  </si>
  <si>
    <t>Nillkin Frosted Shield - Carcasa Trasera Protectora Super Ligera, Funda Antideslizante, Estuche Anti-Rayones + Regalo Gratis Para Meizu M3 - Negro</t>
  </si>
  <si>
    <t>Nillkin Frosted Shield - Carcasa Trasera Protectora Super Ligera, Funda Antideslizante, Estuche Anti-Rayones + Regalo Gratis Para Meizu M3 Note, Negro</t>
  </si>
  <si>
    <t>Nillkin Frosted Shield - Carcasa Trasera Protectora Super Ligera, Funda Antideslizante, Estuche Anti-Rayones + Regalo Gratis Para Meizu M3s - Dorado</t>
  </si>
  <si>
    <t>Nillkin Frosted Shield - Carcasa Trasera Protectora Super Ligera, Funda Antideslizante, Estuche Anti-Rayones + Regalo Gratis Para Meizu M5 - Negro</t>
  </si>
  <si>
    <t>Nillkin Frosted Shield - Carcasa trasera protectora y antideslizante + film de pantalla para Meizu M5 Note - Negro</t>
  </si>
  <si>
    <t>Nillkin Frosted Shield - Carcasa Trasera Protectora Super Ligera, Antideslizante, Anti-Rayones, color Negro</t>
  </si>
  <si>
    <t>NILLKIN Frosted Shield - Carcasa Trasera Protectora Super Ligera, Funda Antideslizante, Estuche Anti-Rayones Meizu Meilan 6 (M6) - Negro</t>
  </si>
  <si>
    <t>Nillkin MEIZUPRO6-Shield-Golden  Frosted Shield Carcasa Trasera Protectora Super Ligera, Funda Antideslizante, Estuche Anti-Rayones y con Regalo Gratis Para Meizu Pro 6, Dorado</t>
  </si>
  <si>
    <t>Nillkin Frosted Shield - Carcasa Trasera Protectora Super Ligera, Funda Antideslizante, Estuche Anti-Rayones para 8.1 / Nokia X7 - Rojo</t>
  </si>
  <si>
    <t>NILLKIN Frosted Shield - Carcasa Trasera Protectora Super Ligera, Funda Antideslizante, Estuche Anti-Rayones Nokia 7 - Negro</t>
  </si>
  <si>
    <t>NILLKIN Frosted Shield - Carcasa Trasera Protectora Super Ligera, Funda Antideslizante, Estuche Anti-Rayones Nokia 8 - Negro</t>
  </si>
  <si>
    <t>Nillkin Frosted Shield - Carcasa Trasera Protectora Super Ligera, Funda Antideslizante, Estuche Anti-Rayones + Regalo Gratis Para Samsung Galaxy Note 9 - Negro</t>
  </si>
  <si>
    <t>NILLKIN Frosted Shield - Carcasa Trasera Protectora Super Ligera, Funda Antideslizante, Estuche Anti-Rayones One Plus 6T - Rojo</t>
  </si>
  <si>
    <t>Nillkin Frosted Shield - Carcasa Trasera Protectora Ligera, Funda Antideslizante, Estuche Anti-Rayones + Regalo Gratis para OnePlus 6 - Color Rosa</t>
  </si>
  <si>
    <t>Nillkin Frosted Shield - Carcasa Trasera Protectora Ligera Funda Antideslizante Estuche Anti-Rayones + Regalo Gratis para OPPO F9 / F9 Pro - Negro</t>
  </si>
  <si>
    <t>Nillkin Frosted Shield - Carcasa Trasera Protectora Super Ligera, Funda Antideslizante, Estuche Anti-Rayones y Regalo Gratis Para Samsung Galaxy S8, Negro</t>
  </si>
  <si>
    <t>Nillkin - Carcasa para Samsung Galaxy S8, Color Rojo</t>
  </si>
  <si>
    <t>Nillkin Frosted Shield - Carcasa Trasera Protectora Super Ligera, Funda Antideslizante, Estuche Anti-Rayones + Regalo Gratis Para Samsung Galaxy S8 Plus, Negro</t>
  </si>
  <si>
    <t>Nillkin Frosted Shield - Carcasa Trasera Protectora Super Ligera, Funda Antideslizante, Estuche Anti-Rayones Con Accesorio Compatible Con Samsung Galaxy S9 - Rojo</t>
  </si>
  <si>
    <t>Nillkin Frosted Shield - Carcasa Trasera Protectora Super Ligera, Funda Antideslizante, Estuche Anti-Rayones + Regalo Gratis Para Samsung Galaxy S9 - Rosa</t>
  </si>
  <si>
    <t>NILLKIN Frosted Shield - Carcasa Trasera Protectora Super Ligera, Funda Antideslizante, Estuche Anti-Rayones Samsung Galaxy S9+ / S9 Plus - Negro</t>
  </si>
  <si>
    <t>NILLKIN Frosted Shield - Carcasa Trasera Protectora Super Ligera, Funda Antideslizante, Estuche Anti-Rayones Samsung Galaxy S9+ / S9 Plus - Oro</t>
  </si>
  <si>
    <t>NILLKIN Frosted Shield - Carcasa Trasera Protectora Super Ligera, Funda Antideslizante, Estuche Anti-Rayones Samsung Galaxy S9+ / S9 Plus - Rosa</t>
  </si>
  <si>
    <t>Nillkin Frosted Shield - Carcasa Trasera Protectora Super Ligera, Funda Antideslizante, Estuche Anti-Rayones + Regalo Gratis Para LG Tribute 5, Negro</t>
  </si>
  <si>
    <t>Nillkin Frosted Shield - Carcasa trasera protectora y antideslizante + film de pantalla para LG V10 - Rosa</t>
  </si>
  <si>
    <t>NILLKIN Frosted Shield - Carcasa Trasera Protectora Super Ligera, Funda Antideslizante, Estuche Anti-Rayones Xiaomi Mi 5C - Oro</t>
  </si>
  <si>
    <t>Nillkin Frosted Shield - Carcasa Trasera Protectora Super Ligera, Funda Antideslizante, Estuche Anti-Rayones + Regalo Gratis Para Sony Xperia XA2</t>
  </si>
  <si>
    <t>Nillkin Frosted Shield - Carcasa Trasera Protectora Ligera Funda Antideslizante Estuche Anti-Rayones + Regalo Gratis para Sony Xperia XA2 Plus - Negro</t>
  </si>
  <si>
    <t>Nillkin Frosted Shield - Carcasa Trasera Protectora Super Ligera, Funda Antideslizante, Estuche Anti-Rayones + Regalo Gratis Para Sony Xp</t>
  </si>
  <si>
    <t>Nillkin Frosted Shield - Carcasa Trasera Protectora Ligera Funda Antideslizante Estuche Anti-Rayones + Regalo Gratis Para Xiaomi Mi 8 Explorer - Negro</t>
  </si>
  <si>
    <t>Nillkin Frosted Shield - Carcasa Trasera Protectora Ligera, Funda Antideslizante, Estuche Anti-Rayones Negro</t>
  </si>
  <si>
    <t>Nillkin Frosted Shield - Carcasa Trasera Protectora Ligera, Funda Antideslizante, Estuche Anti-Rayones + Film Protector de Pantalla 9H con Bordes Curvos 2.5D Proteje 360Âº para Xiaomi Mi 8 SE - Rojo</t>
  </si>
  <si>
    <t>Nillkin Frosted Shield - Carcasa Trasera Protectora Super Ligera, Funda Antideslizante, Estuche Anti-Rayones + Regalo Gratis Para Xiaomi 5X - Negro</t>
  </si>
  <si>
    <t>Nillkin Frosted Shield - Carcasa Trasera Protectora Super Ligera, Funda Antideslizante, Estuche Anti-Rayones + Regalo Gratis Para Xiaomi 6X / Mi 6X (A2) - Negro</t>
  </si>
  <si>
    <t>Nillkin Frosted Shield - Carcasa Trasera Protectora Ligera Funda Antideslizante Estuche Anti-Rayones + Regalo Gratis Para Xiaomi Pocophone F1 / Poco F1 - Negro</t>
  </si>
  <si>
    <t>Nillkin Frosted Shield - Carcasa trasera protectora y antideslizante + film de pantalla para Xiaomi Redmi 3 - Negro</t>
  </si>
  <si>
    <t>Nillkin Frosted Shield - Carcasa Trasera Protectora Super Ligera, Funda Antideslizante, Estuche Anti-Rayones + Regalo Gratis Para Xiaomi Redmi 4A - Negro</t>
  </si>
  <si>
    <t>NILLKIN Frosted Shield - Carcasa Trasera Protectora Super Ligera, Funda Antideslizante, Estuche Anti-Rayones Xiaomi RedMi 4X - Rojo</t>
  </si>
  <si>
    <t>Nillkin Frosted Shield - Carcasa Trasera Protectora Super Ligera, Funda Antideslizante, Estuche Anti-Rayones + Regalo Gratis Para Xiaomi Redmi 5 Plus - Negro</t>
  </si>
  <si>
    <t>Nillkin Frosted Shield - Carcasa Trasera Protectora Ligera, Funda Antideslizante, Estuche Anti-Rayones + Regalo Gratis para Xiaomi Redmi 6 - Negro</t>
  </si>
  <si>
    <t>Nillkin Frosted Shield - Carcasa Trasera Protectora, Funda Antideslizante, Estuche Anti-Rayones + Regalo Gratis para Xiaomi RedMi 6 Pro/Mi A2 Lite</t>
  </si>
  <si>
    <t>Nillkin Frosted Shield - Carcasa Trasera Protectora Super Ligera, Funda Antideslizante, Estuche Anti-Rayones + Regalo Gratis para Xiaomi Mi 8 - Negro</t>
  </si>
  <si>
    <t>Nillkin Frosted Shield - Carcasa Trasera Protectora Super Ligera, Funda Antideslizante, Estuche Anti-Rayones + Regalo Gratis Para Xiaomi Redmi Note 4X - Negro</t>
  </si>
  <si>
    <t>Nillkin Frosted Shield - Carcasa Trasera Protectora Super Ligera, Funda Antideslizante, Estuche Anti-Rayones + Regalo Gratis Para Xiaomi Redmi Note 4X - Rojo</t>
  </si>
  <si>
    <t>Nillkin Frosted Shield - Carcasa Trasera Protectora Super Ligera, Funda Antideslizante, Estuche Anti-Rayones + Regalo Gratis Para Xiaomi Redmi Note 5A - Negro</t>
  </si>
  <si>
    <t>Nillkin Frosted Shield - Carcasa Trasera Protectora Super Ligera, Funda Antideslizante, Estuche Anti-Rayones + Regalo Gratis Para Redmi Note 5A Prime / Xiaomi Y1 - Negro</t>
  </si>
  <si>
    <t>NILLKIN Frosted Shield - Carcasa Trasera Protectora Super Ligera, Funda Antideslizante, Estuche Anti-Rayones Redmi Note 6 Pro - Negro</t>
  </si>
  <si>
    <t>NILLKIN Frosted Shield - Carcasa Trasera Protectora Super Ligera, Funda Antideslizante, Estuche Anti-Rayones Sony Xperia XZ2 - Negro</t>
  </si>
  <si>
    <t>Nillkin Frosted Shield - Carcasa Trasera Protectora Ligera, Funda Antideslizante, Estuche Anti-Rayones + Regalo Gratis para Sony Xperia XZ2 Premium - Negro</t>
  </si>
  <si>
    <t>Nillkin Gothic - Carcasa de aluminio tipo bumper protector de bordes para iPhone 6 y 6s - Rojo rosado</t>
  </si>
  <si>
    <t>Carcasa Bumper iPhone 6 (4,7") - Nillkin Gothic - Color Rosa</t>
  </si>
  <si>
    <t>NILLKIN - Kit De Cargador InalÃ¡mbrico RÃ¡pido Set 3 en 1 Almohadilla De Carga InalÃ¡mbrica de 10W con Cable De Carga 3 en 1 Certificada por Qi y Funda De Cristal Templado para iPhone X - 9th DiseÃ±o</t>
  </si>
  <si>
    <t>Nillkin Knights - Carcasa protectora trasera de bambÃº natural para iPhone 6 Plus / 6s Plus - Marco dorado</t>
  </si>
  <si>
    <t>Nillkin - Carcasa de TPU para Samsung Galaxy A5 2016 A510F, Color Blanco</t>
  </si>
  <si>
    <t>NILLKIN Nature - Funda Carcasa Protectora Trasera de Gel/TPU/Silicona Flexible Antideslizante Case Super Fina para Samsung Galaxy A8+ 2018 (A730F) - Transparente</t>
  </si>
  <si>
    <t>NILLKIN Nature - Funda Carcasa Protectora Trasera de Gel/TPU/Funda Silicona Flexible Antideslizante Case Super Fina para Samsung Galaxy A9s (A9 Star Pro) (A9 2018) - Transparente</t>
  </si>
  <si>
    <t>Nillkin ZFONE3DELUXE-TPU-White Nature - Funda Carcasa Protectora Trasera de Gel, TPU, Silicona Flexible Antideslizante Case Super Fina Para Asus Zenfone 2 Deluxe zs570kl, Blanco</t>
  </si>
  <si>
    <t>Nillkin Nature - Funda Carcasa Protectora Trasera de Gel / TPU / Silicona Flexible Antideslizante Case Super Fina Para Asus Zenfone 2 Deluxe zs570kl - Blanco</t>
  </si>
  <si>
    <t>Nillkin Nature - Carcasa trasera protectora y antideslizante de gel TPU para LG G5 - Dorado</t>
  </si>
  <si>
    <t>Nillkin LG G7 ThinQ Funda, Nature Silicona [Antideslizante] Bumper de Gel TPU LG G7 [Ultra Fina] Clear View - Transparente</t>
  </si>
  <si>
    <t>Nillkin Nature - Carcasa trasera protectora y antideslizante de gel TPU para Huawei Honor 7i / Shot X - Transparente</t>
  </si>
  <si>
    <t>Nillkin Nature- Funda Huawei Honor 9, Carcasa trasera Honor 9 Protector Bumper Antideslizante de Gel TPU para Huawei Honor 9 Ultra Slim Cover Case - Transparente</t>
  </si>
  <si>
    <t>Nillkin Nature - Carcasa trasera protectora y antideslizante de gel TPU para Huawei Honor 9 Lite - Transparente</t>
  </si>
  <si>
    <t>Nillkin Nature - Carcasa de TPU para Huawei Honor V9, Color Gris</t>
  </si>
  <si>
    <t>NILLKIN Nature - Funda Carcasa Protectora Trasera de Gel/TPU/Silicona Flexible Antideslizante Case Super Fina para Huawei Mate 10 Lite/Nova 2i - Trasparente</t>
  </si>
  <si>
    <t>NILLKIN Nature - Funda Carcasa Protectora Trasera de Gel/TPU/Silicona Flexible Antideslizante Case Super Fina para Huawei Mate 10 Pro - Transparente</t>
  </si>
  <si>
    <t>Nillkin Nature - Funda Carcasa Protectora Trasera de Gel/TPU/Funda Silicona Flexible Antideslizante Case Super Fina para Huawei Mate 20 Pro - Gris</t>
  </si>
  <si>
    <t>Nillkin Nature - Carcasa TPU para Huawei Ascend Mate 8, protecciÃ³n parte trasera, antideslizante de gel, transparente</t>
  </si>
  <si>
    <t>Nillkin Nature - Carcasa trasera protectora y antideslizante de gel TPU para Huawei Mate 9 - Dorado</t>
  </si>
  <si>
    <t>Nillkin Nature - Carcasa trasera protectora y antideslizante de gel TPU para Huawei Mate 9 Pro - Transparente</t>
  </si>
  <si>
    <t>Nillkin Nature - Funda Carcasa Protectora Trasera de TPU / Silicona Flexible y Antideslizante, ProtecciÃ³n 360Âº Solo 0,6mm para Huawei Nova 3 - Gris</t>
  </si>
  <si>
    <t>NILLKIN Nature - Funda Carcasa Protectora Trasera de Gel/TPU/Silicona Flexible Antideslizante Case Super Fina para Huawei Nova 3 - Transparente</t>
  </si>
  <si>
    <t>Nillkin Nature - Carcasa protectora trasera de gel / TPU para Huawei P10 Lite - Dorado</t>
  </si>
  <si>
    <t>Nillkin Nature - Funda Carcasa Protectora Trasera de Gel / TPU / Silicona Flexible y Antideslizante para Huawei P10 Lite - Transparente</t>
  </si>
  <si>
    <t>NILLKIN Nature - Funda Carcasa Protectora Trasera de Gel/TPU/Silicona Flexible Antideslizante Case Super Fina para Huawei P20 - Gris</t>
  </si>
  <si>
    <t>Nillkin Huawei P20 Funda, Nature Silicona [Antideslizante] Bumper de Gel TPU P20 [Ultra Fina] Clear View - Transparente</t>
  </si>
  <si>
    <t>NILLKIN Nature - Funda Carcasa Protectora Trasera de Gel/TPU/Silicona Flexible Antideslizante Case Super Fina para Huawei P20 Lite - Gris</t>
  </si>
  <si>
    <t>NILLKIN Nature - Funda Carcasa Protectora Trasera de Gel/TPU/Silicona Flexible Antideslizante Case Super Fina para Huawei P20 Pro - Gris</t>
  </si>
  <si>
    <t>Nillkin Nature - Funda Carcasa Protectora Trasera de Gel/TPU/Silicona Flexible y Antideslizante para Huawei P20 Pro - Transparente</t>
  </si>
  <si>
    <t>Nillkin Nature - Carcasa trasera protectora antideslizante de gel / TPU para Huawei Ascend P8, Transparente</t>
  </si>
  <si>
    <t>Nillkin Nature - Carcasa trasera protectora y antideslizante de gel TPU para Huawei P9 Plus - Transparente</t>
  </si>
  <si>
    <t>Nillkin Nature - Carcasa trasera protectora y antideslizante de gel TPU para HTC Desire 826 - Gris</t>
  </si>
  <si>
    <t>Nillkin Nature - Carcasa trasera protectora y antideslizante de gel TPU para HTC Desire 826 - MarrÃ³n</t>
  </si>
  <si>
    <t>Nillkin Nature - Carcasa trasera protectora antideslizante de gel / TPU para HTC Desire 826, Transparente</t>
  </si>
  <si>
    <t>Nillkin Nature - Carcasa trasera protectora antideslizante de gel TPU para HTC One A9, Transparente</t>
  </si>
  <si>
    <t>Nillkin Nature - Carcasa trasera protectora antideslizante de gel TPU para iPhone 6 Plus y 6s Plus - Rosa</t>
  </si>
  <si>
    <t>Nillkin Nature - Carcasa protectora y antideslizante de gel TPU para Apple iPhone 7 Plus / 8 Plus - Transparente</t>
  </si>
  <si>
    <t>Nillkin Nature - Carcasa trasera protectora y antideslizante de gel / TPU para iPhone X - Gris</t>
  </si>
  <si>
    <t>NILLKIN Nature - Funda Carcasa Protectora Trasera de Gel/TPU/Silicona Flexible Antideslizante Case Super Fina para iPhone X/XS - Rosa</t>
  </si>
  <si>
    <t>NILLKIN Nature - Funda Carcasa Protectora Trasera de Gel/TPU/Silicona Flexible Antideslizante Case Super Fina para iPhone XR - Gris</t>
  </si>
  <si>
    <t>Nillkin iPhone XR Funda, Nature Silicona [Antideslizante] Bumper de Gel TPU [Ultra Fina] Clear View - Transparente</t>
  </si>
  <si>
    <t>Nillkin - Carcasa de TPU para Samsung Galaxy J5 2016, Color Blanco</t>
  </si>
  <si>
    <t>NILLKIN Nature - Funda Carcasa Protectora Trasera de Gel/TPU/Silicona Flexible Antideslizante Case Super Fina para Samsung Galaxy J8 - Transparente</t>
  </si>
  <si>
    <t>NILLKIN Nature - Funda Carcasa Protectora Trasera de Gel/TPU/Silicona Flexible Antideslizante Case Super Fina para LG V30 - Transparente</t>
  </si>
  <si>
    <t>Nillkin Nature - Carcasa trasera protectora y antideslizante de gel TPU para Motorola Moto Z Play - Gris</t>
  </si>
  <si>
    <t>Nillkin Nature - Carcasa trasera protectora y antideslizante de gel TPU para Meizu M3 - Transparente</t>
  </si>
  <si>
    <t>Nillkin - Carcasa para Meizu M3 Note, Color Blanco</t>
  </si>
  <si>
    <t>Nillkin Nature - Funda de silicona, carcasa de gel TPU para Samsung Galaxy Note 5 (N920) - Transparente</t>
  </si>
  <si>
    <t>NILLKIN Nature - Funda Carcasa Protectora Trasera de Gel/TPU/Silicona Flexible Antideslizante Case Super Fina para Samsung Galaxy Note 9 - Gris</t>
  </si>
  <si>
    <t>Nillkin Nature - Funda Carcasa Protectora Trasera de Gel/TPU / Silicona Flexible Antideslizante Case Super Fina para Samsung Galaxy Note 9 - Transparente</t>
  </si>
  <si>
    <t>Nillkin Nature - Carcasa trasera protectora y antideslizante de gel TPU para Samsung Galaxy Note Edge - MarrÃ³n</t>
  </si>
  <si>
    <t>Nillkin NUBIAZ9MAX-TPU-Brown - Carcasa Trasera Antideslizante Nubia Z9 Max, MarrÃ³n</t>
  </si>
  <si>
    <t>Nillkin Nature - Carcasa protectora trasera de gel / TPU para OnePlus 5, color Gris</t>
  </si>
  <si>
    <t>NILLKIN Nature - Funda Carcasa Protectora Trasera de Gel/TPU/Silicona Flexible Antideslizante Case Super Fina para OnePlus 5 - Dorado</t>
  </si>
  <si>
    <t>Nillkin Nature- Funda Oneplus 5, Carcasa trasera Oneplus 5 Protector Bumper Antideslizante de Gel TPU para Oneplus 5 Ultra Slim Cover Case - Transparente</t>
  </si>
  <si>
    <t>NILLKIN Nature - Funda Carcasa Protectora Trasera de Gel/TPU/Funda Silicona Flexible Antideslizante Case Super Fina para One Plus 6T - Transparente</t>
  </si>
  <si>
    <t>NILLKIN Nature - Funda Carcasa Protectora Trasera de Gel/TPU/Silicona Flexible Antideslizante Case Super Fina para OnePlus 6 / A6000 - Gris</t>
  </si>
  <si>
    <t>Nillkin Nature - Carcasa trasera protectora y antideslizante de gel TPU para Oppo R9 - Transparente</t>
  </si>
  <si>
    <t>Nillkin Nature - Carcasa protectora trasera de gel / TPU para Samsung Galaxy S6 Edge - Transparente</t>
  </si>
  <si>
    <t>Nillkin - Carcasa para Samsung Galaxy S8, Color Blanco</t>
  </si>
  <si>
    <t>NILLKIN Nature - Funda Carcasa Protectora Trasera de Gel/TPU/Silicona Flexible Antideslizante Case Super Fina para Samsung Galaxy S9 - Gris</t>
  </si>
  <si>
    <t>NILLKIN Nature - Funda Carcasa Protectora Trasera de Gel/TPU/Silicona Flexible Antideslizante Case Super Fina para Samsung Galaxy S9+ / S9 Plus - Gris</t>
  </si>
  <si>
    <t>NILLKIN Nature - Carcasa Trasera Protectora Antideslizante de Gel/TPU para Sony Xperia XA, Transparent</t>
  </si>
  <si>
    <t>NILLKIN Nature - Funda Carcasa Protectora Trasera de Gel/TPU/Silicona Flexible Antideslizante Case Super Fina para Xiaomi Mi 5C - Transparente</t>
  </si>
  <si>
    <t>NILLKIN Nature - Funda Carcasa Protectora Trasera de Gel/TPU/Silicona Flexible Antideslizante Case Super Fina para Sony Xperia XA1 Plus - Transparente</t>
  </si>
  <si>
    <t>NILLKIN Nature - Funda Carcasa Protectora Trasera de Gel/TPU/Silicona Flexible Antideslizante Case Super Fina para Xiaomi M5 - Gris</t>
  </si>
  <si>
    <t>Nillkin Xiaomi Mi8 SE Funda, Nature Silicona [Antideslizante] Bumper de Gel TPU Xiaomi Mi 8 [Ultra Fina] Clear View - Transparente</t>
  </si>
  <si>
    <t>NILLKIN Nature - Funda Carcasa Protectora Trasera de Gel/TPU/Silicona Flexible Antideslizante Case Super Fina para Xiaomi MAX 3 - Gris</t>
  </si>
  <si>
    <t>NILLKIN Nature - Funda Carcasa Protectora Trasera de Gel/TPU/Silicona Flexible Antideslizante Case Super Fina para Xiaomi MAX 3 - Transparente</t>
  </si>
  <si>
    <t>Nillkin Nature- Funda Xiaomi Mi Max 2, Carcasa trasera Mi Max 2 Protector Bumper Antideslizante de Gel TPU para Xiaomi Mi Max 2 Ultra Slim Cover Case - Transparente</t>
  </si>
  <si>
    <t>NILLKIN Nature - Funda Carcasa Protectora Trasera de Gel/TPU/Silicona Flexible Antideslizante Case Super Fina para Xiaomi Note 3 - Gris</t>
  </si>
  <si>
    <t>Nillkin Nature - Funda Carcasa Protectora Trasera de Gel/TPU/Silicona Flexible y Antideslizante para Xiaomi Mix 2S - Transparente</t>
  </si>
  <si>
    <t>NILLKIN Nature - Funda Carcasa Protectora Trasera de Gel/TPU/Silicona Flexible Antideslizante Case Super Fina para Xiaomi Mi5s - Gris</t>
  </si>
  <si>
    <t>NILLKIN Nature - Funda Carcasa Protectora Trasera de Gel/TPU/Silicona Flexible Antideslizante Case Super Fina para Xiaomi Mi6 - Gris</t>
  </si>
  <si>
    <t>Nillkin Nature- Funda Xiaomi MI6, Carcasa trasera Xiaomi MI6 Protector Bumper Antideslizante de Gel TPU para Xiaomi MI6 Ultra Slim Cover Case - Transparente</t>
  </si>
  <si>
    <t>Nillkin Nature - Funda Carcasa Protectora Trasera de Gel/TPU/Silicona Flexible y Antideslizante para Xiaomi Mi 6X - Transparente</t>
  </si>
  <si>
    <t>NILLKIN Nature - Funda Carcasa Protectora Trasera de Gel/TPU/Silicona Flexible Antideslizante Case Super Fina para Xiaomi Redmi 4 - Transparente</t>
  </si>
  <si>
    <t>Nillkin Nature - Funda Carcasa Protectora Trasera de Gel/TPU / Silicona Flexible y Antideslizante, ProtecciÃ³n Total 360Âº Solo 0,6mm de Expesor para Xiaomi Redmi 6 Pro / A2 Lite - Gris</t>
  </si>
  <si>
    <t>Nillkin Nature - Funda Carcasa Protectora Trasera de Gel/TPU / Silicona Flexible y Antideslizante, ProtecciÃ³n Total 360Âº Solo 0,6mm de Expesor para Xiaomi Redmi 6 Pro / A2 Lite - Transparente</t>
  </si>
  <si>
    <t>Nillkin Xiaomi Mi8 Funda, Nature Silicona [Antideslizante] Bumper de Gel TPU Xiaomi Mi 8 [Ultra Fina] Clear View - Transparente</t>
  </si>
  <si>
    <t>NILLKIN Nature - Funda Carcasa Protectora Trasera de Gel/TPU/Silicona Flexible Antideslizante Case Super Fina para Xiaomi Redmi Note 4 - Gris</t>
  </si>
  <si>
    <t>Nillkin Nature - Carcasa trasera protectora y antideslizante de gel TPU para Sony Xperia XZ, Transparente</t>
  </si>
  <si>
    <t>Nillkin Nature - Carcasa trasera protectora y antideslizante de gel TPU para Sony Xperia Z4, Rosa</t>
  </si>
  <si>
    <t>Nillkin Nature - Carcasa trasera protectora y antideslizante de gel TPU para Sony Xperia Z4 - Transparente</t>
  </si>
  <si>
    <t>NILLKIN Qin - Funda compatible con Huawei Mate 20 Pro - Carcasa Tipo Funda Libro de Cuero Piel Cover Case con Ventana Inteligente compatible con Huawei Mate 20 Pro  - Negro</t>
  </si>
  <si>
    <t>NILLKIN Qin - Carcasa Tipo Funda Libro de Cuero Piel con Ventana Inteligente para Huawei P20 - Negro</t>
  </si>
  <si>
    <t>Nillkin Qin - Carcasa tipo funda protectora de cuero / piel antideslizante para Samsung Galaxy S6 Edge Plus - Negro</t>
  </si>
  <si>
    <t>NILLKIN Qin Huawei P20 - Carcasa Tipo Funda Libro De Cuero Piel con Ventana Inteligente para Huawei P20 - Negro</t>
  </si>
  <si>
    <t>NILLKIN Qin Xiaomi 6X / A2 - Carcasa Tipo Funda Libro De Cuero Piel con Ventana Inteligente para Xiaomi 6X / A2 - Negro</t>
  </si>
  <si>
    <t>NILLKIN Sparkle - Carcasa Tipo Funda Libro Super Fina Protectora con Ventana Inteligente S-View para Huawei Honor V10 - Negro</t>
  </si>
  <si>
    <t>NILLKIN Sparkle - Carcasa Tipo Funda Libro Protectora para Huawei Nova 2S - Negro</t>
  </si>
  <si>
    <t>NILLKIN Sparkle - Carcasa Tipo Funda Libro Protectora con Ventana Inteligente s-View para Huawei P20 - Negra</t>
  </si>
  <si>
    <t>NILLKIN Sparkle - Carcasa Tipo Funda Libro Protectora con Ventana Inteligente s-View para Huawei P20 Pro - Negro</t>
  </si>
  <si>
    <t>NILLKIN Sparkle - Carcasa Tipo Funda Libro Protectora con Ventana Inteligente s-View para Samsung Galaxy J2 Pro (2018) - Negro</t>
  </si>
  <si>
    <t>Nillkin Sparkle - Carcasa tipo funda libro protectora con ventana inteligente S-view para LG G6 - Blanco</t>
  </si>
  <si>
    <t>NILLKIN Sparkle - Carcasa Tipo Funda Libro Super Fina Protectora con Ventana Inteligente S-View para Merizu Pro 7 Plus - Negro</t>
  </si>
  <si>
    <t>NILLKIN Sparkle - Carcasa Tipo Funda Libro Super Fina Protectora para Samsung Galaxy S9+ / S9 Plus - Negro</t>
  </si>
  <si>
    <t>Nillkin Sparkle - Carcasa tipo funda libro protectora con ventana inteligente s-view para Xiaomi Mi 5X - Negro</t>
  </si>
  <si>
    <t>NILLKIN Sparkle - Carcasa Tipo Funda Libro Protectora con Ventana Inteligente s-View para Xiaomi Mi 6X - Negra</t>
  </si>
  <si>
    <t>NILLKIN Sparkle - Carcasa Tipo Funda Libro Protectora con Ventana Inteligente s-View para Xiaomi Redmi 4 - Negro</t>
  </si>
  <si>
    <t>NILLKIN Sparkle - Carcasa Tipo Funda Libro Protectora para Xiaomi Redmi 5 Plus - Negro</t>
  </si>
  <si>
    <t>NILLKIN Sparkle - Carcasa Tipo Libro Funda Protectora con Ventana Inteligente S-View TV para Xiaomi RedMi 6A - Negra</t>
  </si>
  <si>
    <t>NILLKIN Sparkle - Carcasa Tipo Libro Funda Protectora con Ventana Inteligente S-View TV para Xiaomi RedMi 6A - Dorado/Oro</t>
  </si>
  <si>
    <t>NILLKIN Sparkle - Carcasa Tipo Funda Libro Super Fina Protectora con Ventana Inteligente S-View para Xiaomi Redmi Note 4 - Negro</t>
  </si>
  <si>
    <t>Nillkin Sparkle - Carcasa tipo funda libro protectora con ventana inteligente s-view para Xiaomi Redmi Note 4X - Negro</t>
  </si>
  <si>
    <t>Nillkin Sparkle - Carcasa tipo funda libro protectora con ventana inteligente s-view para Xiaomi Redmi Note 4X - Dorado</t>
  </si>
  <si>
    <t>NILLKIN Sparkle - Carcasa Tipo Funda Libro Super Fina Protectora con Ventana Inteligente S-View para Xiaomi Redmi Note 5 Pro/Note 5 - Negro</t>
  </si>
  <si>
    <t>NILLKIN Sparkle - Carcasa Tipo Funda Libro Protectora con Ventana Inteligente s-View para Sony Xperia XZ2 - Negra</t>
  </si>
  <si>
    <t>Nillkin Synthetic Fiber - Carcasa Trasera Protectora y Antideslizante Funda Rigida Fina Con Terminacion en Fibra de Carbono para Huawei Mate 10 - Negro</t>
  </si>
  <si>
    <t>NILLKIN Synthetic Fiber - Carcasa Trasera Protectora Funda Rigida Antideslizante Ultra Fina Case de Fibra de Carbono para Huawei Mate 20</t>
  </si>
  <si>
    <t>Nillkin - Carcasa Trasera Antideslizante para Huawei Mate 9 (Fibra sintÃ©tica), Color Negro</t>
  </si>
  <si>
    <t>NILLKIN Synthetic Fiber - Carcasa Trasera Protectora y Antideslizante Funda Rigida Fina con Terminacion en Fibra de Carbono para Huawei P10 Plus - Negro</t>
  </si>
  <si>
    <t>NILLKIN Synthetic Fiber - Carcasa Trasera Protectora Funda Rigida Antideslizante Ultra Fina Case de Fibra de Carbono para One Plus 6T</t>
  </si>
  <si>
    <t>Nillkin Synthetic Fiber - Carcasa trasera protectora y antideslizante para Samsung Galaxy S8+ / S8 Plus - Negro</t>
  </si>
  <si>
    <t>NILLKIN Synthetic Fiber - Carcasa Trasera Protectora y Antideslizante para Samsung Galaxy S9 - Negra</t>
  </si>
  <si>
    <t>OEM Bateria Interna de Reemplazo de 1430mAh de Polimero para Apple iPhone 4S</t>
  </si>
  <si>
    <t>OEM - Bateria Interna de Repuesto Li-Ion de Litio 1440 mAh Recargable compatible con iPhone 5 - Carga Rapida 2.0</t>
  </si>
  <si>
    <t>OEM Premium - BaterÃ­a de Li-Polymer litio 1510 mAh compatible con iPhone 5C</t>
  </si>
  <si>
    <t>OEM - Bateria Interna de Repuesto Li-Ion de Litio 1560 mAh Recargable compatible con iPhone 5S APN:616-0721 - Carga Rapida 2.0</t>
  </si>
  <si>
    <t>OEM - Bateria Interna de Repuesto Li-Ion de Litio 2915 mAh Recargable compatible con iPhone 6 Plus - Carga Rapida 2.0</t>
  </si>
  <si>
    <t>OEM - Bateria Interna de Repuesto Li-Ion de Litio 1715 mAh Recargable Compatible con iPhone 6S - Carga Rapida 2.0</t>
  </si>
  <si>
    <t>OEM - Bateria Interna de Repuesto Li-Ion de Polimero 2900 mAh Recargable compatible con iPhone 7 Plus - Carga Rapida 2.0</t>
  </si>
  <si>
    <t>OEM - Bateria Interna de Repuesto Li-Ion de Litio 1821 mAh Recargable Compatible con iPhone 8 - Carga Rapida 2.0</t>
  </si>
  <si>
    <t>OEM - Bateria Interna de Repuesto Li-Ion de Polimero 1624 mAh Recargable compatible con iPhone SE - Carga Rapida 2.0</t>
  </si>
  <si>
    <t>Ohoyo Car Universal Holder - Soporte universal para mÃ³vil con rÃ³tula de 360Âº</t>
  </si>
  <si>
    <t>Samsung - Funda protectora para Galaxy S20 Ultra, negro</t>
  </si>
  <si>
    <t>Airbiotic AB - Melatonina Complex - 60 cÃ¡psulas</t>
  </si>
  <si>
    <t>AMLsport - ColÃ¡geno con magnesio â€“ 270 comprimidos articulaciones fuertes. Regenerador de tejidos con colageno hidrolizado tipo 1 y tipo 2. Envase para 45 dÃ­as de tratamiento.</t>
  </si>
  <si>
    <t>DRENA ROBIS 250 ml</t>
  </si>
  <si>
    <t>Ebers ColÃ¡geno Marino Hidrolizado Con Magnesio - 100 Tabletas</t>
  </si>
  <si>
    <t>Ebers Maca - 60 Tabletas</t>
  </si>
  <si>
    <t>Ebers Melatonina - 5 Paquetes de 45 Tabletas</t>
  </si>
  <si>
    <t>Maca 120 Comp de Energy Fruits</t>
  </si>
  <si>
    <t>Ana Maria Lajusticia - ColÃ¡geno con magnesio â€“ 180 comprimidos articulaciones fuertes y piel tersa. Regenerador de tejidos con colageno hidrolizado tipo 1 y tipo 2. Envase para 30 dÃ­as de tratamiento.</t>
  </si>
  <si>
    <t>Ana Maria Lajusticia - ColÃ¡geno con magnesio â€“ 20 sticks de 5g (sabor fresa) articulaciones fuertes y piel tersa. Regenerador de tejidos con colageno hidrolizado tipo 1 y 2. Envase para 20 dÃ­as.</t>
  </si>
  <si>
    <t>Ana Maria Lajusticia - ColÃ¡geno con magnesio â€“ 350 gramos (sabor neutro) articulaciones fuertes y piel tersa. Regenerador de tejidos con colageno hidrolizado tipo 1 y tipo 2. Envase para 46 dÃ­as.</t>
  </si>
  <si>
    <t>Ana MarÃ­a Lajusticia - ColÃ¡geno con magnesio â€“ 450 comprimidos articulaciones fuertes y piel tersa, Regenerador de tejidos con colageno hidrolizado tipo 1 y tipo 2, Envase para 75 dÃ­as de tratamiento</t>
  </si>
  <si>
    <t>Valeriana (complex) 2740 mg. (ext. seco) 60 capsulas</t>
  </si>
  <si>
    <t>Fenogreco 400 mg. 50 capsulas</t>
  </si>
  <si>
    <t>VITAMINA C 1000 MG 60 CAPSULAS NATURATAL con escaramujo y accion retardada</t>
  </si>
  <si>
    <t>Melatonina 1 mg. complex 60 comprimidos con pasiflora, amapola californiana,melisa, tila y valeriana</t>
  </si>
  <si>
    <t>Oseomax 534 mg. Con colÃ¡geno, condroitina, vitamina C y manganeso. 100 cÃ¡psulas</t>
  </si>
  <si>
    <t>Robis Bikana Complex Complemento Alimenticio Natural - 30 CÃ¡psulas</t>
  </si>
  <si>
    <t>Colageno Forte 90 cÃ¡psulas de Robis</t>
  </si>
  <si>
    <t>Robis Ginseng Star Complemento Alimenticio Natural - 30 CÃ¡psulas</t>
  </si>
  <si>
    <t>Robis Ginseng Star Complemento Alimenticio Natural - 60 CÃ¡psulas</t>
  </si>
  <si>
    <t>Robis Maca Forte Complemento Alimenticio Natural - 60 CÃ¡psulas</t>
  </si>
  <si>
    <t>Robis Jalea Real Vital Jalea Real 1160 mg 30 Ampollas</t>
  </si>
  <si>
    <t>Robis Revive Complemento Alimenticio Natural - 60 CÃ¡psulas</t>
  </si>
  <si>
    <t>Robis Treginseng Suplemento Alimenticio - 40 CÃ¡psulas</t>
  </si>
  <si>
    <t>Irisana Copa Menstrual, Talla L - 1 Unidad</t>
  </si>
  <si>
    <t>Copa Menstrual Large 1 Unidad de Iriscup</t>
  </si>
  <si>
    <t>Irisana Iriscup - Copa menstrual, talla S</t>
  </si>
  <si>
    <t>Sangre de Grado-Drago (Croton lechleri) al 100% Pura y Natural. Origen Peruano- Amazonico- Medicina milenaria Tradicional- 30 ml</t>
  </si>
  <si>
    <t>Partner Tele Megnet - Soporte Universal para Coche con imÃ¡n y Quick-Snap</t>
  </si>
  <si>
    <t>Auriculares MI Stereo de Metal con botÃ³n para Seleccionar Canciones - Plateado</t>
  </si>
  <si>
    <t>Auriculares MI Stereo de Metal con botÃ³n para Seleccionar Canciones - Verde limÃ³n</t>
  </si>
  <si>
    <t>UiiSii Auriculares HF Premium Sound UiiSii GT500mini Jack 3,5mm Plateado</t>
  </si>
  <si>
    <t>UiiSii Auriculares HF Hi-Res Audio Sport UiiSii Hi-710 Mini Jack 3,5mm Negro</t>
  </si>
  <si>
    <t>VARTA Longlife  - Pilas Alcalinas AAA / Micro / LR03, Pack x8</t>
  </si>
  <si>
    <t>PimentÃ³n de la Vera 75g. - Picante - DenominaciÃ³n de origen CERTIFICADO - Utilizado en alta cocina.</t>
  </si>
  <si>
    <t>Partner - Protector de Camara Trasera Anti Golpes- 100% Efectivo Compatible con Huawei P20 Lite- Color Negro</t>
  </si>
  <si>
    <t>Partner - Protector de Camara Trasera Anti Golpes- 100% Efectivo Compatible con Huawei P30 - Color Negro</t>
  </si>
  <si>
    <t>Partner - Protector de Camara Trasera Anti Golpes- 100% Efectivo Compatible con iPh 11 Pro- Color Blanco</t>
  </si>
  <si>
    <t>Protector de CÃ¡mara Trasera- Anti Golpes- 100% Efectivo -Compatible con iPh 11 Pro MAX- Negro</t>
  </si>
  <si>
    <t>Partner - Protector de Camara Trasera Anti Golpes- 100% Efectivo Compatible con iPh X - Color Negro</t>
  </si>
  <si>
    <t>PA Partner- Protector de CÃ¡mara Trasera- Anti Golpes- 100% Efectivo- Compatible con Iph XR Negro</t>
  </si>
  <si>
    <t>Partner - Protector de Camara Trasera Anti Golpes- 100% Efectivo Compatible con Iph XS- Color Negro</t>
  </si>
  <si>
    <t>Partner- Protector de Camara Trasera -Anti Golpes- 100% Efectivo Compatible con iPh XS MAX- Color Negro</t>
  </si>
  <si>
    <t>Partner - Protector de Camara Trasera Anti Golpes- 100% Efectivo Compatible con iPh XS MAX- Color Negro</t>
  </si>
  <si>
    <t>Partner- Protector de CÃ¡mara Trasera- Anti Golpes- 100% Efectivo Compatible con Samsung A50- Negro</t>
  </si>
  <si>
    <t>Partner - Protector de Camara Trasera Anti Golpes- 100% Efectivo Compatible con SA 10 - Color Negro</t>
  </si>
  <si>
    <t>Partner - Protector de Camara Trasera Anti Golpes- 100% Efectivo Compatible con SA S10 Plus - Negro</t>
  </si>
  <si>
    <t>Partner - Protector de Camara Trasera Anti Golpes- 100% Efectivo Compatible con Xiaomi MI 9- Color Negro</t>
  </si>
  <si>
    <t>Partner - Protector de Camara Trasera Anti Golpes- 100% Efectivo Compatible con Xiaomi MI 9SE- Color Negro</t>
  </si>
  <si>
    <t>3MK - Protector de Camara Trasera Anti Golpes- 100% Efectivo Compatible con iPh 11 Pro- 4 Unidades- Transparente</t>
  </si>
  <si>
    <t>3MK - Protector de Camara Trasera Anti Golpes- 100% Efectivo Compatible con iPh XS- 4 Unidades- Transparente</t>
  </si>
  <si>
    <t>3MK - Protector de Camara Trasera Anti Golpes- 100% Efectivo Compatible con SA Galaxy A51-4 Unidades- Transparente</t>
  </si>
  <si>
    <t>3MK - Protector de Camara Trasera Anti Golpes- 100% Efectivo Compatible con SA Galaxy A71-4 Unidades- Transparente</t>
  </si>
  <si>
    <t>3MK - Protector de Camara Trasera Anti Golpes- 100% Efectivo Compatible con SA Galaxy S10-4 Unidades- Transparente</t>
  </si>
  <si>
    <t>3MK - Protector de Camara Trasera Anti Golpes- 100% Efectivo Compatible con Xiaomi Mi Note 10 Lite - 4 Unidades- Transparente</t>
  </si>
  <si>
    <t>3MK - Protector de Camara Trasera Anti Golpes- 100% Efectivo Compatible con Xiaomi Redmi Note 8T- 4 Unidades- Transparente</t>
  </si>
  <si>
    <t>3MK - Protector de Camara Trasera Anti Golpes- 100% Efectivo Compatible con Xiaomi Redmi Note 9-4 Unidades- Transparente</t>
  </si>
  <si>
    <t>NILLKIN H Anti-ExplosionÂ â€“Â Protector de Pantalla de Cristal para Samsung Galaxy J5Â j5108</t>
  </si>
  <si>
    <t>Nillkin Amazing H - Protector de pantalla 9H cristal tempaldo de 0,33mm para Samsung Galaxy J7 2016 (SM-J710)</t>
  </si>
  <si>
    <t>NILLKIN Frosted Shield - Carcasa Trasera Protectora Super Ligera, Funda Antideslizante, Estuche Anti-Rayones Google Pixel 3 - Negro</t>
  </si>
  <si>
    <t>NILLKIN Frosted Shield - Carcasa Trasera Protectora Super Ligera, Funda Antideslizante, Estuche Anti-Rayones Huawei P20 Pro - Dorado</t>
  </si>
  <si>
    <t>Dngn OnePlus 6T Funda, Nillkin 3D Super Frosted Shield Matte Back Cover Ultra Thin TelÃ©fono Case para One Plus 6T 1+ 6T (Negro)</t>
  </si>
  <si>
    <t>NILLKIN Frosted Shield - Carcasa Trasera Protectora Super Ligera, Funda Antideslizante, Estuche Anti-Rayones Samsung Galaxy S9+ / S9 Plus - Rojo</t>
  </si>
  <si>
    <t>Remax RB-T1 Auricular Bluetooth InalÃ¡mbrico 5.0 Compatible con iPhone, Huawei, Samsung, Xiaomi -(Solo uno) Blanco</t>
  </si>
  <si>
    <t>Remax RB-T1 Auricular Bluetooth InalÃ¡mbrico 5.0 Compatible con iPhone, Huawei, Samsung, Xiaomi, OPPO, Sony, One Plus - Negro</t>
  </si>
  <si>
    <t>Auriculares HF estÃ©reo REMAX RM-502 Universal standar jack 3.5 mm 1.2M Blanco</t>
  </si>
  <si>
    <t>Auriculares HF estÃ©reo REMAX RM-502 Universal standar jack 3.5 mm 1.2M - Color Menta</t>
  </si>
  <si>
    <t>Auriculares HF estÃ©reo REMAX RM-502 Universal standar jack 3.5 mm 1.2M Negro</t>
  </si>
  <si>
    <t>Auriculares HF estÃ©reo REMAX RM-502 Universal standar jack 3.5 mm 1.2M Rojo</t>
  </si>
  <si>
    <t>Remax RM-512 - Juego de Auriculares de Hilo metÃ¡lico, Color Antracita</t>
  </si>
  <si>
    <t>Remax RM-512 - Juego de Auriculares con Cable, Color Plateado</t>
  </si>
  <si>
    <t>REMAX Wired Music Headset Auriculares para Smartphone</t>
  </si>
  <si>
    <t>Remax RM-512 - Juego de Auriculares con Cable, Color Rosa</t>
  </si>
  <si>
    <t>REMAX Auriculares RW-106 Color: Negro</t>
  </si>
  <si>
    <t>REMAX Soporte De MÃ³vil para Coche colchoneta con Carga Tipo C RM-CS101 RC-FC1</t>
  </si>
  <si>
    <t>Roar All Day - Carcasa Trasera Protectora SemirÃ­gida De Gel Para Samsung J1 2016, Rojo claro</t>
  </si>
  <si>
    <t>Roar All Day - Carcasa Trasera Protectora y semirÃ­gida de Gel para Samsung Galaxy Core Prime (G3606) - Negro</t>
  </si>
  <si>
    <t>Roar All Day - Carcasa Trasera Protectora y semirÃ­gida de Gel para Huawei Honor 7 - Verde Pistacho</t>
  </si>
  <si>
    <t>Roar All Day - Carcasa Trasera Protectora y semirÃ­gida de Gel para Huawei Honor 8 - Gris</t>
  </si>
  <si>
    <t>Roar All Day - Carcasa Trasera Protectora y semirÃ­gida de Gel para Huawei Mate 9 - Gris</t>
  </si>
  <si>
    <t>Roar All Day - Carcasa Trasera Protectora y semirÃ­gida de Gel para Huawei P9 - Azul</t>
  </si>
  <si>
    <t>R Roar All Day- Funda Carcasa Protectora Trasera de Gel/TPU y Antideslizante, ProtecciÃ³n Total - Compatible con Huawei P20 Pro -Color Transparente</t>
  </si>
  <si>
    <t>Roar All Day - Carcasa Trasera Protectora y semirÃ­gida de Gel para Huawei Y3 II - Negro</t>
  </si>
  <si>
    <t>Roar All Day 360 - Carcasa protectora y semi rÃ­gida de gel para iPhone 6 / 6s - Gris</t>
  </si>
  <si>
    <t>Roar All Day - Carcasa Trasera Protectora y semirÃ­gida de Gel para Apple iPhone 6 Plus / 6s Plus - Azul</t>
  </si>
  <si>
    <t>Roar All Day - Carcasa Trasera Protectora y semirÃ­gida de Gel para Lenovo Vibe C - Negro</t>
  </si>
  <si>
    <t>Partner Tele Roar All Day - Carcasa Trasera Protectora y semirÃ­gida de Gel para Xiaomi Mi A3 - Menta</t>
  </si>
  <si>
    <t>Roar All Day - Carcasa Trasera Protectora y semirÃ­gida de Gel para Xiaomi Mi A3 - Rosa Rojo</t>
  </si>
  <si>
    <t>R Roar Carbon Armor - Funda Carcasa Protectora Trasera de Gel/TPU y Antideslizante, ProtecciÃ³n Total Solo 0,6mm de Expesor Compatible con Samsung Galaxy S20 / S11e Rojo</t>
  </si>
  <si>
    <t>R Roar Carbon Armor - Funda Carcasa Protectora Trasera de Gel/TPU y Antideslizante, ProtecciÃ³n Total Solo 0,6mm de Expesor Compatible con Samsung Galaxy S20 Plus/ S11 Color Rojo</t>
  </si>
  <si>
    <t>R Roar Carbon Armor - Funda Carcasa Protectora Trasera de Gel/TPU y Antideslizante, ProtecciÃ³n Total Solo 0,6mm de Expesor Compatible con Samsung Galaxy S20 Ultra / S11+ Rojo</t>
  </si>
  <si>
    <t>Roar Armor Gel - Carcasa Protectora y Semi rÃ­gida de Gel para Xiaomi Mi8 - Transparente</t>
  </si>
  <si>
    <t>Roar Diary View - Carcasa rÃ­gida Tipo Libro con Base Horizontal, Cierre de imÃ¡n y Ventana para Samsung Galaxy J1 (2016) - Negro</t>
  </si>
  <si>
    <t>Roar Diary View - Carcasa tipo funda con ventana inteligente para LG K10 - Negro</t>
  </si>
  <si>
    <t>Roar Fancy Book Case - Carcasa rÃ­gida tipo libro con base y cierre de imÃ¡n para LG G5 - Negro</t>
  </si>
  <si>
    <t>Roar Fancy Book Case - Carcasa rÃ­gida tipo libro con cierre de imÃ¡n y base lateral para Microsoft Lumia 650 - Negro</t>
  </si>
  <si>
    <t>Roar Fancy Book Case - Carcasa rÃ­gida de tela tipo libro con cierre de imÃ¡n para Samsung Galaxy S7 Edge - Negro</t>
  </si>
  <si>
    <t>Fancy Book case - Carcasa antideslizante y protectora con tapa para Xiaomi M4 / HTC Desire 320 - Negro</t>
  </si>
  <si>
    <t>Roar Noble View - Carcasa de Cuero sintÃ©tico Tipo Funda Libro con Ventana Frontal para Huawei P9 Plus - Verde Menta</t>
  </si>
  <si>
    <t>R Roar Noble -Carcasa de Cuero Sintetico- Funda Tipo Libro -Protectora Antideslizante, ProtecciÃ³n Total - Compatible con Huawei P8 Lite Color Negro</t>
  </si>
  <si>
    <t>Roar Noble View - Funda para Apple iPhone 6G 6S Plus</t>
  </si>
  <si>
    <t>Roar Funda Noble View para Apple iPhone 7</t>
  </si>
  <si>
    <t>Nillkin Slim Border - Protector carcasa bumper para Huawei Ascend P8 - Negro</t>
  </si>
  <si>
    <t>Nillkin Slim Border - Carcasa protectora bumper antideslizante para Samsung Galaxy S6 Edge - Naranja</t>
  </si>
  <si>
    <t>Top iPhone 8PLUS - Protector de Pantalla Completa Full Glue Vidrio Templado Dureza 9H+ TecnologÃ­a Sin Huellas Dactilares con Bordes Curvos 5D Cristal Templado HD de 0,3mm para iPhone 8PLUS - Negro</t>
  </si>
  <si>
    <t>Top Samsung A7 2017- Protector de Pantalla Completa Vidrio Templado Dureza 9H+ TecnologÃ­a Sin Huellas Dactilares con Bordes Curvos 3D Cristal Templado HD de 0,3mm para Samsung A7 2017 / A720 - Negro</t>
  </si>
  <si>
    <t>Top Samsung A8 / A530 - Protector de Pantalla Completa Vidrio Templado Dureza 9H+ TecnologÃ­a Sin Huellas Dactilares con Bordes Curvos 3D Cristal Templado HD de 0,3mm para Samsung A8 / A530 - Negro</t>
  </si>
  <si>
    <t>Top Samsung A9 Star - Protector de Pantalla Completa Vidrio Templado Dureza 9H+ TecnologÃ­a Sin Huellas Dactilares con Bordes Curvos 3D Cristal Templado HD de 0,3mm para Samsung A9 Star - Negro</t>
  </si>
  <si>
    <t>Top Samsung Galaxy J7 2017- Protector de Pantalla Completa Vidrio Templado Dureza 9H+ Sin Huellas Dactilares con Bordes Curvos 3D Cristal Templado HD de 0,3mm para Samsung Galaxy J7 2017 - Negro</t>
  </si>
  <si>
    <t>Top LG K10 2017 - Protector de Pantalla Completa Full Glue Vidrio Templado Dureza 9H+ TecnologÃ­a Sin Huellas Dactilares con Bordes Curvos 3D Cristal Templado HD de 0,3mm para LG K10 2017 - Negro</t>
  </si>
  <si>
    <t>Top Nokia 8 - Protector de Pantalla Completa Full Glue Vidrio Templado Dureza 9H+ TecnologÃ­a Sin Huellas Dactilares con Bordes Curvos 3D Cristal Templado HD de 0,3mm para Nokia 8 - Negro</t>
  </si>
  <si>
    <t>TOP EUROPE Samsung Galaxy A7 2018 - Carbon Case Funda Acabado en Carbono de Gel TPU Flexible Carcasa Trasera ProtecciÃ³n Total Super Fina para Samsung Galaxy A7 2018 - Negro</t>
  </si>
  <si>
    <t>TOP EUROPE LG G7 ThinQ - Carbon Case Funda Acabado en Carbono de Gel TPU Flexible Carcasa Trasera ProtecciÃ³n Total Super Fina para LG G7 ThinQ - Negro</t>
  </si>
  <si>
    <t>TOP EUROPE Huawei Mate 10 - Carbon Case Funda Acabado en Carbono de Gel TPU Flexible Carcasa Trasera ProtecciÃ³n Total Super Fina para Huawei Mate 10 - Negro</t>
  </si>
  <si>
    <t>TOP EUROPE Huawei Mate 10 Pro - Carbon Case Funda Acabado en Carbono de Gel TPU Flexible Carcasa Trasera ProtecciÃ³n Total Super Fina para Huawei Mate 10 Pro - Negro</t>
  </si>
  <si>
    <t>TOP EUROPE Samsung Galaxy Note 8 - Carbon Case Funda Acabado en Carbono de Gel TPU Flexible Carcasa Trasera ProtecciÃ³n Total Super Fina para Samsung Galaxy Note 8 - Negro</t>
  </si>
  <si>
    <t>TOP EUROPE OnePlus 5 - Carbon Case Funda Acabado en Carbono de Gel TPU Flexible Carcasa Trasera ProtecciÃ³n Total Super Fina para OnePlus 5 - Negro</t>
  </si>
  <si>
    <t>TOP EUROPE Sony Xperia XA2 Ultra - Carbon Case Funda Acabado en Carbono de Gel TPU Flexible Carcasa Trasera ProtecciÃ³n Total Super Fina para Sony Xperia XA2 Ultra - Negro</t>
  </si>
  <si>
    <t>TOP EUROPE Xiaomi Redmi 6 - Carbon Case Funda Acabado en Carbono de Gel TPU Flexible Carcasa Trasera ProtecciÃ³n Total Super Fina para Xiaomi Redmi 6 - Negro</t>
  </si>
  <si>
    <t>TOP EUROPE Sony Xperia XZ1 Compact - Carbon Case Funda Acabado en Carbono de Gel TPU Flexible Carcasa Trasera ProtecciÃ³n Total Super Fina para Sony Xperia XZ1 Compact - Negro</t>
  </si>
  <si>
    <t>TOP EUROPE Samsung Galaxy A5 2018 - Funda de Gel TPU [Auto Focus] con Cuero Ecologico Premium Carcasa Flexible ProtecciÃ³n Total [Bumper Case] para Samsung Galaxy A5 2018 - Colo Negro</t>
  </si>
  <si>
    <t>TOP EUROPE - Funda de Gel TPU [Auto Focus] con Cuero Ecologico Premium Carcasa Flexible ProtecciÃ³n Total [Bumper Case] para Huawei Honor Play 7C / Honor 7 / Y7prime 2018 / Enjoy 8 - Colo Negro</t>
  </si>
  <si>
    <t>TOP EUROPE Huawei Mate 10 - Funda de Gel TPU [Auto Focus] con Cuero Ecologico Premium Carcasa Flexible ProtecciÃ³n Total [Bumper Case] para Huawei Mate 10 - Colo Negro</t>
  </si>
  <si>
    <t>TOP EUROPE Huawei Mate 10 Pro - Funda de Gel TPU [Auto Focus] con Cuero Ecologico Premium Carcasa Flexible ProtecciÃ³n Total [Bumper Case] para Huawei Mate 10 Pro - Colo Negro</t>
  </si>
  <si>
    <t>TOP EUROPE Huawei P20 Lite/Nova 3E - Funda de Gel TPU [Auto Focus] con Cuero Ecologico Premium Carcasa Flexible ProtecciÃ³n Total [Bumper Case] para Huawei P20 Lite/Nova 3E - Colo Negro</t>
  </si>
  <si>
    <t>TOP EUROPE Huawei P20 Pro - Funda de Gel TPU [Auto Focus] con Cuero Ecologico Premium Carcasa Flexible ProtecciÃ³n Total [Bumper Case] para Huawei P20 Pro - Colo Negro</t>
  </si>
  <si>
    <t>TOP EUROPE Samsung Galaxy J8 / J8 2018 - Funda de Gel TPU [Auto Focus] con Cuero Ecologico Premium Carcasa Flexible ProtecciÃ³n Total [Bumper Case] para Samsung Galaxy J8 / J8 2018 - Colo Negro</t>
  </si>
  <si>
    <t>TOP EUROPE Samsung Galaxy S8 Plus - Funda de Gel TPU [Auto Focus] con Cuero Ecologico Premium Carcasa Flexible ProtecciÃ³n Total [Bumper Case] para Samsung Galaxy S8 Plus - Colo Negro</t>
  </si>
  <si>
    <t>TOP EUROPE Samsung Galaxy S9 - Funda de Gel TPU [Auto Focus] con Cuero Ecologico Premium Carcasa Flexible ProtecciÃ³n Total [Bumper Case] para Samsung Galaxy S9 - Colo Negro</t>
  </si>
  <si>
    <t>TOP EUROPE Vivo V9 - Funda de Gel TPU [Auto Focus] con Cuero Ecologico Premium Carcasa Flexible ProtecciÃ³n Total [Bumper Case] para Vivo V9 - Colo Negro</t>
  </si>
  <si>
    <t>TOP EUROPE Xiaomi Mi Mix 2 - Funda de Gel TPU [Auto Focus] con Cuero Ecologico Premium Carcasa Flexible ProtecciÃ³n Total [Bumper Case] para Xiaomi Mi Mix 2 - Colo Negro</t>
  </si>
  <si>
    <t>TOP EUROPE Huawei Honor 10 - Carcasa Magnetica [Bumper] Funda con Fondo Cristal Templado 9H Fashion [Super Fina] Carga InalÃ¡mbrica para Huawei Honor 10 - Color Negro</t>
  </si>
  <si>
    <t>TOP EUROPE Huawei Mate 10 Pro - Carcasa Magnetica [Bumper] Funda con Fondo Cristal Templado 9H Fashion [Super Fina] Carga InalÃ¡mbrica para Huawei Mate 10 Pro - Color Negro</t>
  </si>
  <si>
    <t>TOP EUROPE Huawei Mate 10 Pro - Carcasa Magnetica [Bumper] Funda con Fondo Cristal Templado 9H Fashion [Super Fina] Carga InalÃ¡mbrica para Huawei Mate 10 Pro - Color Rojo</t>
  </si>
  <si>
    <t>TOP EUROPE Huawei P20 Lite - Carcasa Magnetica [Bumper] Funda con Fondo Cristal Templado 9H Fashion [Super Fina] Carga InalÃ¡mbrica para Huawei P20 Lite - Color Rojo</t>
  </si>
  <si>
    <t>TOP EUROPE iPhone 6 - Carcasa Magnetica [Bumper] Funda con Fondo Cristal Templado 9H Fashion [Super Fina] Carga InalÃ¡mbrica para iPhone 6 - Color Negro</t>
  </si>
  <si>
    <t>TOP EUROPE iPhone 6 - Carcasa Magnetica [Bumper] Funda con Fondo Cristal Templado 9H Fashion [Super Fina] Carga InalÃ¡mbrica para iPhone 6 - Color Rojo</t>
  </si>
  <si>
    <t>TOP EUROPE iPhone 7/8 - Carcasa Magnetica [Bumper] Funda con Fondo Cristal Templado 9H Fashion [Super Fina] Carga InalÃ¡mbrica para iPhone 7/8 - Color Negro</t>
  </si>
  <si>
    <t>TOP EUROPE iPhone 7/8 - Carcasa Magnetica [Bumper] Funda con Fondo Cristal Templado 9H Fashion [Super Fina] Carga InalÃ¡mbrica para iPhone 7/8 - Color Rojo</t>
  </si>
  <si>
    <t>TOP EUROPE iPhone 7 Plus / 8 Plus - Carcasa Magnetica [Bumper] Funda con Fondo Cristal Templado 9H Fashion [Super Fina] Carga InalÃ¡mbrica para iPhone 7 Plus / 8 Plus - Color Negro</t>
  </si>
  <si>
    <t>TOP EUROPE iPhone 7 Plus / 8 Plus - Carcasa Magnetica [Bumper] Funda con Fondo Cristal Templado 9H Fashion [Super Fina] Carga InalÃ¡mbrica para iPhone 7 Plus / 8 Plus - Color Rojo</t>
  </si>
  <si>
    <t>TOP EUROPE Samsung Galaxy Note 8 - Carcasa Magnetica [Bumper] Funda con Fondo Cristal Templado 9H Fashion [Super Fina] Carga InalÃ¡mbrica para Samsung Galaxy Note 8 - Color Negro</t>
  </si>
  <si>
    <t>TOP EUROPE Samsung Galaxy S9 - Carcasa Magnetica [Bumper] Funda con Fondo Cristal Templado 9H Fashion [Super Fina] Carga InalÃ¡mbrica para Samsung Galaxy S9 - Color Negro</t>
  </si>
  <si>
    <t>TOP EUROPE Vivo X21 - Carcasa Magnetica [Bumper] Funda con Fondo Cristal Templado 9H Fashion [Super Fina] Carga InalÃ¡mbrica para Vivo X21 - Color Rojo</t>
  </si>
  <si>
    <t>Top EU - Funda Carcasa Protectora Trasera de TPU/Silicona Flexible y Antideslizante, ProtecciÃ³n 360Âº Solo 6mm con Tapones para Cargador y el Jack Ficha de Sonido para Samsung A8 2018 - Transparente</t>
  </si>
  <si>
    <t>Top EU - Funda Carcasa Protectora Trasera de TPU/Silicona Flexible y Antideslizante, ProtecciÃ³n 360Âº Solo 0,6mm con Tapones para Cargador y la Fichaa de Sonido para Huawei Honor 8X - Transparente</t>
  </si>
  <si>
    <t>Top EU - Funda Carcasa Protectora Trasera de TPU/Silicona Flexible y Antideslizante, ProtecciÃ³n 360Âº Solo 0,6mm con Tapones para Cargador y el Jack Ficha de Sonido para Huawei Mate 10 - Transparente</t>
  </si>
  <si>
    <t>Top EU - Funda Carcasa Protectora de TPU/Silicona Flexible y Antideslizante, ProtecciÃ³n 360Âº Solo 0,6mm con Tapones para Cargador y el Jack Ficha de Sonido para Huawei Mate 10 Pro - Transparente</t>
  </si>
  <si>
    <t>Top EU - Funda Carcasa Protectora de TPU/Silicona Flexible y Antideslizante, ProtecciÃ³n 360Âº Solo 0,6mm con Tapones para Cargador y el Jack de Sonido para Huawei P20 Lite/Nova 3E - Transparente</t>
  </si>
  <si>
    <t>Top EU - Funda Carcasa Protectora Trasera de TPU/Silicona Flexible y Antideslizante ProtecciÃ³n 360Âº Solo 0,6mm con Tapones para Cargador y el Jack Ficha de Sonido para Huawei P20 Pro - Transparente</t>
  </si>
  <si>
    <t>TOP EU - Funda Carcasa Protectora Trasera de TPU / Silicona Flexible y Antideslizante, ProtecciÃ³n 360Âº Solo 0,6mm para iPhone 6 / 6s - Transparente</t>
  </si>
  <si>
    <t>TOP EU - Funda Carcasa Protectora Trasera de TPU / Silicona Flexible y Antideslizante, ProtecciÃ³n 360Âº Solo 0,6mm para iPhone XR - Transparente</t>
  </si>
  <si>
    <t>TOP EU - Funda Carcasa Protectora Trasera de TPU / Silicona Flexible y Antideslizante, ProtecciÃ³n 360Âº Solo 0,6mm para iPhone XS - Transparente</t>
  </si>
  <si>
    <t>TOP EU - Funda Carcasa Protectora Trasera de TPU / Silicona Flexible y Antideslizante, ProtecciÃ³n 360Âº Solo 0,6mm con para iPhone XS MAX - Transparente</t>
  </si>
  <si>
    <t>Top EU - Funda Carcasa Protectora Trasera de TPU/Silicona Flexible y Antideslizante, ProtecciÃ³n 360Âº Solo 0,6mm con Tapones para Cargador y el Jack Ficha de Sonido para Samsung J8 - Transparente</t>
  </si>
  <si>
    <t>Top EU - Funda Carcasa Protectora Trasera de TPU/Silicona Flexible y Antideslizante, ProtecciÃ³n 360Âº Solo 0,6mm con Tapones para Cargador y el Jack Ficha de Sonido para Samsung S8 - Transparente</t>
  </si>
  <si>
    <t>Top EU - Funda Carcasa Protectora Trasera de TPU/Silicona Flexible y Antideslizante, ProtecciÃ³n 360Âº Solo 0,6mm con Tapones para Cargador y el Jack Ficha de Sonido para Samsung S9 - Transparente</t>
  </si>
  <si>
    <t>Top EU - Funda Carcasa Protectora Trasera de TPU/Silicona Flexible y Antideslizante, ProtecciÃ³n 360Âº Solo 0,6mm con Tapones para Cargador y el Jack Ficha de Sonido para Vivo Nex - Transparente</t>
  </si>
  <si>
    <t>Top EU - Funda Carcasa Protectora Trasera de TPU/Silicona Flexible y Antideslizante, ProtecciÃ³n 360Âº Solo 0,6mm con Tapones para Cargador y el Jack Ficha de Sonido para Xiaomi 8 - Transparente</t>
  </si>
  <si>
    <t>HOCO- Palo Selfie con Control Remoto a Distancia (TRIPODE Incorporado)- Color Blanco</t>
  </si>
  <si>
    <t>Partner Tele, Funda TelÃ©fono MÃ³vil, GPS, Smartphone para Moto, Scooter para El Espejo - Compatible con iPhone 6 Plus/7 Plus, Samsung Galaxy Note 3/4/5/S8/S8+/S9/S9+, Huawei Mate 9/P10 Plus - Negro</t>
  </si>
  <si>
    <t>Spigen Funda Air Skin Compatible con Apple iPhone XR - Negro</t>
  </si>
  <si>
    <t>Spigen Compatible con Apple iPhone XR, Funda Air Skin - Soft Clear</t>
  </si>
  <si>
    <t>Spigen 063CS24909 Funda para telÃ©fono mÃ³vil Transparente - Fundas para telÃ©fonos mÃ³viles (Funda, Apple, iPhone XS, Transparente)</t>
  </si>
  <si>
    <t>Spigen 063CS24910 Funda para telÃ©fono mÃ³vil Negro - Fundas para telÃ©fonos mÃ³viles (Funda, Apple, iPhone XS, Negro)</t>
  </si>
  <si>
    <t>Spigen 065CS24829 Funda para telÃ©fono mÃ³vil TranslÃºcido, Blanco - Fundas para telÃ©fonos mÃ³viles (Funda, Apple, iPhone XS MAX, TranslÃºcido, Blanco)</t>
  </si>
  <si>
    <t>Spigen Brazalete Sport, [TamaÃ±o Universal][Peso Ligero][Durable Double Stitched Velcro] Brazalete Deportivo Brazalete Movil iPhone, Samsung, Xiaomi, Huawei, BQ Aquaris y mÃ¡s Smartphones- A700</t>
  </si>
  <si>
    <t>CYRILL Wave - Carcasa para iPhone 11 (2019)</t>
  </si>
  <si>
    <t>CYRILL Ciel Cecile - Carcasa para iPhone 11 Pro, compatible con iPhone 11 Pro (fabricado en Policarbonato)</t>
  </si>
  <si>
    <t>CYRILL Ciel Cecile - Carcasa para iPhone 11 Pro Max, compatible con iPhone 11 Pro Max (fabricado en Policarbonato)</t>
  </si>
  <si>
    <t>CielbyCYRILL 075CS27175 - Carcasa Blanda Ultrafina para iPhone 11 Pro MAX Case (6,5 Pulgadas), Color Negro</t>
  </si>
  <si>
    <t>CYRILL Ciel [Brick Series] - ColecciÃ³n de Ladrillos para Galaxy S20, Compatible con Samsung Galaxy S20 (Fabricado en TPU Policarbonato)</t>
  </si>
  <si>
    <t>CYRILL - Carcasa para Samsung Galaxy S20 (2020), diseÃ±o de ladrillo de color</t>
  </si>
  <si>
    <t>CYRILL Cecile - Carcasa para Samsung Galaxy S20 Plus (2020)</t>
  </si>
  <si>
    <t>CYRILL Ciel by Carcasa para Samsung Galaxy S20 Plus (2020)</t>
  </si>
  <si>
    <t>CYRILL Carcasa para Samsung Galaxy S20 Plus (2020) Funda Billetera de Cuero - MarrÃ³n Caramelo</t>
  </si>
  <si>
    <t>CYRILL Ciel by Funda de Piel para Samsung Galaxy S20 Plus (2020) - Negro</t>
  </si>
  <si>
    <t>CYRILL Carcasa para Samsung Galaxy S20 Plus (2020) Funda billetera de cuero - Negro</t>
  </si>
  <si>
    <t>CYRILL - Carcasa para Samsung Galaxy S20 Ultra (2020), diseÃ±o de ladrillo de color</t>
  </si>
  <si>
    <t>CYRILL Carcasa para Samsung Galaxy S20 Ultra (2020) Funda Billetera de Cuero - MarrÃ³n Caramelo</t>
  </si>
  <si>
    <t>CYRILL Ciel by Carcasa de Piel para Samsung Galaxy S20 Ultra (2020) - Negro</t>
  </si>
  <si>
    <t>Spigen [Classic C1 Funda iPhone 8/7 EdiciÃ³n Especial iMac 20Âº Aniversario y TecnologÃ­a Air Cushion con ProtecciÃ³n iPhone 8/7 - Graphite (054CS24404)</t>
  </si>
  <si>
    <t>Spigen Classic C1 14,7 cm (5.8") Funda Azul - Fundas para telÃ©fonos mÃ³viles (Funda, Apple, iPhone X, 14,7 cm (5.8"), Azul)</t>
  </si>
  <si>
    <t>Spigen Funda iPhone X, [C1] EdiciÃ³n Especial iMac 20Âº Aniversario y TecnologÃ­a Air Cushion con ProtecciÃ³n iPhone X - Snow (057CS23198)</t>
  </si>
  <si>
    <t>Spigen Core Armor - Carcasa para Apple iPhone 11 Pro MAX (2019), diseÃ±o Variado</t>
  </si>
  <si>
    <t>Spigen 064Â cs24901Â New iPhone XR Case Core Armor Negro</t>
  </si>
  <si>
    <t>Spigen Uchwyt GEARLOCK MF100 out Fron</t>
  </si>
  <si>
    <t>Gearlock - Soporte para Bicicleta con diseÃ±o aerodinÃ¡mico y soluciÃ³n de Montaje Simple y Segura con una Sola Mano para el Mejor Rendimiento de Ciclismo y un Ã¡ngulo de visiÃ³n Ã³ptimo</t>
  </si>
  <si>
    <t>Spigen, Funda Tough Armor Compatible con Samsung Galaxy A41, Kickstand y Certificado de Extrema protecciÃ³n y tecnologÃ­a de cojÃ­n de Aire - Metal Slate</t>
  </si>
  <si>
    <t>Spigen 054CS22203 Funda para telÃ©fono mÃ³vil 11,9 cm (4.7") Transparente - Fundas para telÃ©fonos mÃ³viles (Funda, Apple, iPhone 8, 11,9 cm (4.7"), Transparente)</t>
  </si>
  <si>
    <t>Spigen Liquid Crystal Glitter Funda iPhone XR 6.1" con ProtecciÃ³n TPU Flexible y Ligero para iPhone XR 6.1" (2018) - Crystal Quartz</t>
  </si>
  <si>
    <t>Spigen Liquid Crystal Funda iPhone XS MAX con ProtecciÃ³n TPU Flexible y Ligero para iPhone XS MAX 6.5" (2018) - Transparente</t>
  </si>
  <si>
    <t>Spigen Funda Liquid Crystal Compatible con Samsung Galaxy A11, ProtecciÃ³n Delgada de Gel Silicona y claridad Premium de TPU - Transparente</t>
  </si>
  <si>
    <t>Spigen Funda Liquid Crystal Compatible con Samsung Galaxy A41, ProtecciÃ³n Delgada de Gel Silicona y claridad Premium de TPU - Transparente</t>
  </si>
  <si>
    <t>Spigen Liquid Crystal Carcasa para Xiaomi Redmi K30 (2020) / Pocophone X2 Transparente</t>
  </si>
  <si>
    <t>Spigen, Funda Compatible con Samsung Galaxy A21S [Rugged Armor] AbsorciÃ³n de Choque Resistente y diseÃ±o de Fibra de Carbono [Compatible con Carga InalÃ¡mbrica] - [Negro Mate]</t>
  </si>
  <si>
    <t>Spigen Funda Rugged Armor Compatible con Samsung Galaxy A41, AbsorciÃ³n de Choque Resistente y diseÃ±o de Fibra de Carbono - Negro Mate</t>
  </si>
  <si>
    <t>Spigen Funda Tough Armor Compatible con Samsung Galaxy A21S, Kickstand y Certificado de Extrema protecciÃ³n y tecnologÃ­a de cojÃ­n de Aire - Metal Slate</t>
  </si>
  <si>
    <t>Spigen, Funda Compatible con Samsung Galaxy A21S [Ultra Hybrid] TecnologÃ­a de cojÃ­n de Aire y protecciÃ³n hÃ­brida de la caÃ­da - [Negro]</t>
  </si>
  <si>
    <t>PG Tips PirÃ¡mide InfusiÃ³n TÃ© Negro - 40 bolsitas</t>
  </si>
  <si>
    <t>Pg Tip - TÃ© negro, 80 sobres</t>
  </si>
  <si>
    <t>PG - TÃ© de alta calidad ingles - SIN CAFEINA - 35 bolsitas. Peso 101g</t>
  </si>
  <si>
    <t>Tetley Tea, 40 Count Tea Bag</t>
  </si>
  <si>
    <t>TÃ© Tetley InglÃ©s ORIGINAL 80 bolsitas</t>
  </si>
  <si>
    <t>Tetley bolsitas de tÃ© Decaf 40Â 40pk</t>
  </si>
  <si>
    <t>SP Berner - Taper contenedor de Comida 0,5L Redondo con Rosca, Libre de BPA - 3 Unidades</t>
  </si>
  <si>
    <t>SP Berner - Taper contenedor de comida 0,8L cuadrado, Libre de BPA - 5 Unidades</t>
  </si>
  <si>
    <t>Bosque Verde - 2X Taper contenedor de comida 1 L redondo con rosca apto microondas, liquidos, BPA Free - 2 Unidades</t>
  </si>
  <si>
    <t>SP Berner - Taper contenedor de comida 1,3L cuadrado alto, Libre de BPA - 5 Unidades</t>
  </si>
  <si>
    <t>SP Berner - Taper contenedor de Comida y liquidos 240ml Redondo con Rosca, Libre de Bisfenol A (BPA) - 3 Unidades</t>
  </si>
  <si>
    <t>Curver - Grand Chef Cube Tarro HermÃ©tico con Tapa para Conservar Alimentos en Seco 1,3L. - Color Transparente / Gris</t>
  </si>
  <si>
    <t>HEGA Luxe Air Tight Fiambrera HermÃ©tica de 1,5 L, 24 x 15.2 x 7.6 cm</t>
  </si>
  <si>
    <t>HEGA Luxe Air Tight Fiambrera HermÃ©tica de 2 L, 24 x 15.2 x 9.9 cm</t>
  </si>
  <si>
    <t>Bergner Igloo Fiambrera hermÃ©tica c/Tapa, Blanco, 26x19x3.4 cm</t>
  </si>
  <si>
    <t>Recipiente Hermetico Redondo de Cristal 0,92 L. - Transparente</t>
  </si>
  <si>
    <t>Salsa de 100% trufa italiana de alta calidad. TRUFA Agaricus bisporus. Ideal para la alta cocina.</t>
  </si>
  <si>
    <t>TY Top Europe Kit - Samsung Galaxy A5 BaterÃ­a Interna de Li-Ion con 2300 mAh Carga RÃ¡pida (EB-BA500ABE) Compatible con Samsung Galaxy A5 con Kit de Herramientas Y Pegatinas Incluido</t>
  </si>
  <si>
    <t>TY Top Europe Kit - Galaxy A7 2016 (A710) BaterÃ­a Interna de Li-Ion con 3300 mAh Carga RÃ¡pida (EB-BA710ABE) Compatible con Samsung Galaxy A7 2016 (A710) con Kit de Herramientas Y Pegatinas Incluido</t>
  </si>
  <si>
    <t>TY Top Europe Kit - Samsung Galaxy A7 BaterÃ­a Interna de Li-Ion con 2600 mAh Carga RÃ¡pida (EB-BA700ABE) Compatible con Samsung Galaxy A7 con Kit de Herramientas Y Pegatinas Incluido</t>
  </si>
  <si>
    <t>TY Top Europe Kit - Samsung Galaxy A8 BaterÃ­a Interna de Li-Ion con 3050 mAh Carga RÃ¡pida (EB-BA800ABE) Compatible con Samsung Galaxy A8 con Kit de Herramientas Y Pegatinas Incluido</t>
  </si>
  <si>
    <t>TY Top Europe Kit - Samsung Galaxy A9 BaterÃ­a Interna de Li-Ion con 4000 mAh Carga RÃ¡pida (EB-BA900ABE) Compatible con Samsung Galaxy A9 con Kit de Herramientas Y Pegatinas Incluido</t>
  </si>
  <si>
    <t>TY Top Europe Kit - Galaxy Grand (I9082) BaterÃ­a Interna de Li-Ion con 2100 mAh Carga RÃ¡pida (EB535163LU) Compatible con Samsung Galaxy Grand (I9082) con Kit de Herramientas Y Pegatinas Incluido</t>
  </si>
  <si>
    <t>TY Top Europe Kit - BaterÃ­a Interna de Li-Ion con 2600 mAh Carga RÃ¡pida (EB-BG530BBC) Compatible con Samsung Galaxy Grand Prime (G5308) con Kit de Herramientas Y Pegatinas Incluido</t>
  </si>
  <si>
    <t>TY Top Europe Kit - iPhone 4 BaterÃ­a Interna de Li-Ion con 1420 mAh Carga RÃ¡pida Compatible con iPhone 4 con Kit de Herramientas Y Pegatinas Incluido</t>
  </si>
  <si>
    <t>TY Top Europe Kit - iPhone 5S BaterÃ­a Interna de Li-Ion con 1560 mAh Carga RÃ¡pida Compatible con iPhone 5S con Kit de Herramientas Y Pegatinas Incluido</t>
  </si>
  <si>
    <t>TY Top Europe Kit - iPhone 6 BaterÃ­a Interna de Li-Ion con 1810 mAh Carga RÃ¡pida Compatible con iPhone 6 con Kit de Herramientas Y Pegatinas Incluido</t>
  </si>
  <si>
    <t>TY Top Europe Kit - iPhone 6 Plus BaterÃ­a Interna de Li-Ion con 2915 mAh Carga RÃ¡pida Compatible con iPhone 6 Plus con Kit de Herramientas Y Pegatinas Incluido</t>
  </si>
  <si>
    <t>TY Top Europe Kit - iPhone 7 Plus BaterÃ­a Interna de Li-Ion con 2900 mAh Carga RÃ¡pida Compatible con iPhone 7 Plus con Kit de Herramientas Y Pegatinas Incluido</t>
  </si>
  <si>
    <t>TY Top Europe Kit - Samsung Galaxy J1 (J100) BaterÃ­a Interna de Li-Ion con 2000 mAh Carga RÃ¡pida (EB-BJ100BBE) Compatible con Samsung Galaxy J1 (J100) con Kit de Herramientas Y Pegatinas Incluido</t>
  </si>
  <si>
    <t>TY Top Europe Kit - Meilan Note 5 BaterÃ­a Interna de Li-Ion con 3920 mAh Carga RÃ¡pida (BA621) Compatible con Meilan Note 5 con Kit de Herramientas Y Pegatinas Incluido</t>
  </si>
  <si>
    <t>TY Top Europe Kit - Galaxy Note 2 (N7100) BaterÃ­a Interna de Li-Ion con 3100 mAh Carga RÃ¡pida (EB595675LU) Compatible con Samsung Galaxy Note 2 (N7100) con Kit de Herramientas Y Pegatinas Incluido</t>
  </si>
  <si>
    <t>TY Top Europe Kit - Samsung Galaxy S5 /G900 BaterÃ­a Interna de Li-Ion con 2800 mAh Carga RÃ¡pida (EB-BG900BBC) Compatible con Samsung Galaxy S5 /G900 con Kit de Herramientas Y Pegatinas Incluido</t>
  </si>
  <si>
    <t>TY Top Europe Kit - Xiaomi 5 BaterÃ­a Interna de Li-Ion con 2900 mAh Carga RÃ¡pida (BM22) Compatible con Xiaomi 5 con Kit de Herramientas Y Pegatinas Incluido</t>
  </si>
  <si>
    <t>TY Top Europe Kit - Xiaomi 3 BaterÃ­a Interna de Li-Ion con 3050 mAh Carga RÃ¡pida (BM31) Compatible con Xiaomi 3 con Kit de Herramientas Y Pegatinas Incluido</t>
  </si>
  <si>
    <t>TY Top Europe Kit - Xiaomi 4C BaterÃ­a Interna de Li-Ion con 3000 mAh Carga RÃ¡pida (BM35) Compatible con Xiaomi 4C con Kit de Herramientas Y Pegatinas Incluido</t>
  </si>
  <si>
    <t>TY Top Europe Kit - Xiaomi Redmi 4 BaterÃ­a Interna de Li-Ion con 4000 mAh Carga RÃ¡pida (BN42) Compatible con Xiaomi Redmi 4 con Kit de Herramientas Y Pegatinas Incluido</t>
  </si>
  <si>
    <t>Xiaomi,  18082, Regleta, Blanco</t>
  </si>
  <si>
    <t>inactivo</t>
  </si>
  <si>
    <t>Mouse</t>
  </si>
  <si>
    <t>Informática</t>
  </si>
  <si>
    <t>S/D</t>
  </si>
  <si>
    <t>Tè</t>
  </si>
  <si>
    <t>****</t>
  </si>
  <si>
    <t>***</t>
  </si>
  <si>
    <t>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</si>
</sst>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4" x14ac:knownFonts="1">
    <font>
      <sz val="11"/>
      <color theme="1"/>
      <name val="Calibri"/>
      <family val="2"/>
      <scheme val="minor"/>
    </font>
    <font>
      <sz val="11"/>
      <color theme="1"/>
      <name val="Century Gothic"/>
      <family val="2"/>
    </font>
    <font>
      <b/>
      <sz val="16"/>
      <color theme="0"/>
      <name val="Century Gothic"/>
      <family val="2"/>
    </font>
    <font>
      <b/>
      <sz val="11"/>
      <color theme="1"/>
      <name val="Century Gothic"/>
      <family val="2"/>
    </font>
  </fonts>
  <fills count="16">
    <fill>
      <patternFill patternType="none"/>
    </fill>
    <fill>
      <patternFill patternType="gray125"/>
    </fill>
    <fill>
      <patternFill patternType="solid">
        <fgColor rgb="FF00206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Border="1" applyAlignment="1">
      <alignment vertical="center"/>
    </xf>
    <xf numFmtId="0" fontId="1" fillId="3" borderId="0" xfId="0" applyFont="1" applyFill="1" applyBorder="1" applyAlignment="1">
      <alignment vertical="center"/>
    </xf>
    <xf numFmtId="0" fontId="1" fillId="4" borderId="0" xfId="0" applyFont="1" applyFill="1" applyBorder="1" applyAlignment="1">
      <alignment vertical="center"/>
    </xf>
    <xf numFmtId="0" fontId="1" fillId="5" borderId="0" xfId="0" applyFont="1" applyFill="1" applyBorder="1" applyAlignment="1">
      <alignment vertical="center"/>
    </xf>
    <xf numFmtId="0" fontId="1" fillId="6" borderId="0" xfId="0" applyFont="1" applyFill="1" applyBorder="1" applyAlignment="1">
      <alignment vertical="center"/>
    </xf>
    <xf numFmtId="0" fontId="1" fillId="7" borderId="0" xfId="0" applyFont="1" applyFill="1" applyBorder="1" applyAlignment="1">
      <alignment vertical="center"/>
    </xf>
    <xf numFmtId="0" fontId="1" fillId="8" borderId="0" xfId="0" applyFont="1" applyFill="1" applyBorder="1" applyAlignment="1">
      <alignment vertical="center"/>
    </xf>
    <xf numFmtId="0" fontId="1" fillId="9" borderId="0" xfId="0" applyFont="1" applyFill="1" applyBorder="1" applyAlignment="1">
      <alignment vertical="center"/>
    </xf>
    <xf numFmtId="0" fontId="1" fillId="10" borderId="0" xfId="0" applyFont="1" applyFill="1" applyBorder="1" applyAlignment="1">
      <alignment vertical="center"/>
    </xf>
    <xf numFmtId="0" fontId="1" fillId="11" borderId="0" xfId="0" applyFont="1" applyFill="1" applyBorder="1" applyAlignment="1">
      <alignment vertical="center"/>
    </xf>
    <xf numFmtId="0" fontId="1" fillId="12" borderId="0" xfId="0" applyFont="1" applyFill="1" applyBorder="1" applyAlignment="1">
      <alignment vertical="center"/>
    </xf>
    <xf numFmtId="1" fontId="1" fillId="3" borderId="0" xfId="0" applyNumberFormat="1" applyFont="1" applyFill="1" applyBorder="1" applyAlignment="1">
      <alignment vertical="center"/>
    </xf>
    <xf numFmtId="1" fontId="2" fillId="2" borderId="0" xfId="0" applyNumberFormat="1" applyFont="1" applyFill="1" applyBorder="1" applyAlignment="1">
      <alignment horizontal="center" vertical="center"/>
    </xf>
    <xf numFmtId="0" fontId="1" fillId="13" borderId="0" xfId="0" applyFont="1" applyFill="1" applyBorder="1" applyAlignment="1">
      <alignment vertical="center"/>
    </xf>
    <xf numFmtId="0" fontId="1" fillId="14" borderId="0" xfId="0" applyFont="1" applyFill="1" applyBorder="1" applyAlignment="1">
      <alignment vertical="center"/>
    </xf>
    <xf numFmtId="0" fontId="1" fillId="7" borderId="0" xfId="0" applyNumberFormat="1" applyFont="1" applyFill="1" applyBorder="1" applyAlignment="1">
      <alignment vertical="center"/>
    </xf>
    <xf numFmtId="0" fontId="1" fillId="14" borderId="0" xfId="0" applyFont="1" applyFill="1" applyBorder="1" applyAlignment="1">
      <alignment horizontal="center" vertical="center"/>
    </xf>
    <xf numFmtId="0" fontId="1" fillId="0" borderId="0" xfId="0" applyFont="1" applyBorder="1" applyAlignment="1">
      <alignment horizontal="center" vertical="center"/>
    </xf>
    <xf numFmtId="0" fontId="1" fillId="4" borderId="0" xfId="0" applyFont="1" applyFill="1" applyBorder="1" applyAlignment="1">
      <alignment horizontal="center" vertical="center"/>
    </xf>
    <xf numFmtId="0" fontId="1" fillId="9" borderId="0" xfId="0" applyFont="1" applyFill="1" applyBorder="1" applyAlignment="1">
      <alignment horizontal="center" vertical="center"/>
    </xf>
    <xf numFmtId="0" fontId="2" fillId="2" borderId="0" xfId="0" applyFont="1" applyFill="1" applyBorder="1" applyAlignment="1">
      <alignment horizontal="center" vertical="center"/>
    </xf>
    <xf numFmtId="164" fontId="3" fillId="3" borderId="0" xfId="0" applyNumberFormat="1" applyFont="1" applyFill="1" applyBorder="1" applyAlignment="1">
      <alignment vertical="center"/>
    </xf>
    <xf numFmtId="1" fontId="3" fillId="3" borderId="0" xfId="0" applyNumberFormat="1" applyFont="1" applyFill="1" applyBorder="1" applyAlignment="1">
      <alignment vertical="center"/>
    </xf>
    <xf numFmtId="0" fontId="2" fillId="2" borderId="0" xfId="0" applyFont="1" applyFill="1" applyBorder="1" applyAlignment="1">
      <alignment horizontal="center" vertical="center"/>
    </xf>
    <xf numFmtId="164" fontId="3" fillId="15" borderId="0" xfId="0" applyNumberFormat="1" applyFont="1" applyFill="1" applyBorder="1" applyAlignment="1">
      <alignment vertical="center"/>
    </xf>
    <xf numFmtId="0" fontId="1" fillId="3" borderId="0" xfId="0" applyNumberFormat="1" applyFont="1" applyFill="1" applyBorder="1" applyAlignment="1">
      <alignment vertical="center"/>
    </xf>
    <xf numFmtId="1" fontId="1" fillId="3" borderId="0" xfId="0" applyNumberFormat="1" applyFont="1" applyFill="1" applyBorder="1" applyAlignment="1">
      <alignment vertical="center" wrapText="1"/>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enovo\Downloads\Informe+de+listings+por+categor&#237;a+07-17-2020%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enovo\Google%20Drive\3.%20Operaciones\Costes\Costes%202020%2007%20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cons"/>
      <sheetName val="International URLs"/>
      <sheetName val="International Settings"/>
      <sheetName val="DropdownSizer"/>
      <sheetName val="Guide d'ajout d'images"/>
      <sheetName val="International Translations"/>
      <sheetName val="Data Validation"/>
      <sheetName val="International Data"/>
      <sheetName val="Exemple"/>
      <sheetName val="Définition des intitulés"/>
      <sheetName val="Modèle"/>
      <sheetName val="Valeurs Valides"/>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
          <cell r="A1" t="str">
            <v/>
          </cell>
          <cell r="B1" t="str">
            <v>computercomponent</v>
          </cell>
          <cell r="C1" t="str">
            <v>powersuppliesorprotection</v>
          </cell>
          <cell r="D1" t="str">
            <v>headphones</v>
          </cell>
          <cell r="E1" t="str">
            <v>miscother</v>
          </cell>
          <cell r="F1" t="str">
            <v>computerdriveorstorage</v>
          </cell>
          <cell r="G1" t="str">
            <v>LIP_BALM</v>
          </cell>
          <cell r="H1" t="str">
            <v>tea</v>
          </cell>
          <cell r="I1" t="str">
            <v>phoneaccessory</v>
          </cell>
          <cell r="J1" t="str">
            <v>luggage</v>
          </cell>
          <cell r="K1" t="str">
            <v>ElectronicCable</v>
          </cell>
          <cell r="L1" t="str">
            <v>speakers</v>
          </cell>
          <cell r="M1" t="str">
            <v>personalcareappliances</v>
          </cell>
          <cell r="N1" t="str">
            <v>sexualwellness</v>
          </cell>
          <cell r="O1" t="str">
            <v>LIP_COLOR</v>
          </cell>
          <cell r="P1" t="str">
            <v>BACKPACK</v>
          </cell>
          <cell r="Q1" t="str">
            <v>beautymisc</v>
          </cell>
          <cell r="R1" t="str">
            <v>outdoorrecreationproduct</v>
          </cell>
          <cell r="S1" t="str">
            <v>wirelessaccessories</v>
          </cell>
          <cell r="T1" t="str">
            <v>BATHWATER_ADDITIVE</v>
          </cell>
          <cell r="U1" t="str">
            <v>EDIBLE_OIL_VEGETABLE</v>
          </cell>
          <cell r="V1" t="str">
            <v>audiovideoaccessory</v>
          </cell>
          <cell r="W1" t="str">
            <v>WEARABLE_COMPUTER</v>
          </cell>
          <cell r="X1" t="str">
            <v>COSMETIC_CASE</v>
          </cell>
          <cell r="Y1" t="str">
            <v>officeproducts</v>
          </cell>
          <cell r="Z1" t="str">
            <v>lightsandfixtures</v>
          </cell>
          <cell r="AA1" t="str">
            <v>powerbank</v>
          </cell>
          <cell r="AB1" t="str">
            <v>MOUSE_PAD</v>
          </cell>
          <cell r="AC1" t="str">
            <v>ABIS_ELECTRONICS</v>
          </cell>
          <cell r="AD1" t="str">
            <v>spirits</v>
          </cell>
          <cell r="AE1" t="str">
            <v>CHARGING_ADAPTER</v>
          </cell>
          <cell r="AF1" t="str">
            <v>ELECTRONIC_ADAPTER</v>
          </cell>
          <cell r="AG1" t="str">
            <v>CHOCOLATE_CANDY</v>
          </cell>
          <cell r="AH1" t="str">
            <v>phone</v>
          </cell>
          <cell r="AI1" t="str">
            <v>CELLULAR_PHONE_CASE</v>
          </cell>
          <cell r="AJ1" t="str">
            <v>MULTIPORT_HUB</v>
          </cell>
          <cell r="AK1" t="str">
            <v>handheldorpda</v>
          </cell>
          <cell r="AL1" t="str">
            <v>MOUTHWASH</v>
          </cell>
          <cell r="AM1" t="str">
            <v>wine</v>
          </cell>
          <cell r="AN1" t="str">
            <v>securitycamera</v>
          </cell>
          <cell r="AO1" t="str">
            <v>RICE_MIX</v>
          </cell>
          <cell r="AP1" t="str">
            <v>PACKAGED_SOUP_AND_STEW</v>
          </cell>
          <cell r="AQ1" t="str">
            <v>MASSAGER</v>
          </cell>
          <cell r="AR1" t="str">
            <v>toysandgames</v>
          </cell>
          <cell r="AS1" t="str">
            <v>STICKER_DECAL</v>
          </cell>
          <cell r="AT1" t="str">
            <v>sportinggoods</v>
          </cell>
          <cell r="AU1" t="str">
            <v>WALL_ART</v>
          </cell>
          <cell r="AV1" t="str">
            <v>camcorder</v>
          </cell>
          <cell r="AW1" t="str">
            <v>battery</v>
          </cell>
          <cell r="AX1" t="str">
            <v>HERB</v>
          </cell>
          <cell r="AY1" t="str">
            <v>cameraotheraccessories</v>
          </cell>
          <cell r="AZ1" t="str">
            <v>cableoradapter</v>
          </cell>
          <cell r="BA1" t="str">
            <v>computer</v>
          </cell>
          <cell r="BB1" t="str">
            <v>STORAGE_BOX</v>
          </cell>
          <cell r="BC1" t="str">
            <v>outdoorliving</v>
          </cell>
          <cell r="BD1" t="str">
            <v>cellularphone</v>
          </cell>
          <cell r="BE1" t="str">
            <v>securityelectronics</v>
          </cell>
          <cell r="BF1" t="str">
            <v>kitchen</v>
          </cell>
          <cell r="BG1" t="str">
            <v>networkingdevice</v>
          </cell>
          <cell r="BH1" t="str">
            <v>HAIR_STYLING_AGENT</v>
          </cell>
          <cell r="BI1" t="str">
            <v>SKIN_MOISTURIZER</v>
          </cell>
          <cell r="BJ1" t="str">
            <v>consumerelectronics</v>
          </cell>
          <cell r="BK1" t="str">
            <v>computeraddon</v>
          </cell>
          <cell r="BL1" t="str">
            <v>carryingcaseorbag</v>
          </cell>
          <cell r="BM1" t="str">
            <v>TOOTH_CLEANING_AGENT</v>
          </cell>
          <cell r="BN1" t="str">
            <v>CHARM</v>
          </cell>
          <cell r="BO1" t="str">
            <v>BOTTLE</v>
          </cell>
          <cell r="BP1" t="str">
            <v>WirelessParts</v>
          </cell>
          <cell r="BQ1" t="str">
            <v>healthmisc</v>
          </cell>
          <cell r="BR1" t="str">
            <v>home</v>
          </cell>
          <cell r="BS1" t="str">
            <v>handbag</v>
          </cell>
          <cell r="BT1" t="str">
            <v>MILK_SUBSTITUTE</v>
          </cell>
          <cell r="BU1" t="str">
            <v>SHAMPOO</v>
          </cell>
          <cell r="BV1" t="str">
            <v>accessoryorpartorsupply</v>
          </cell>
          <cell r="BW1" t="str">
            <v>coffee</v>
          </cell>
          <cell r="BX1" t="str">
            <v>SKIN_CLEANING_AGENT</v>
          </cell>
          <cell r="BY1" t="str">
            <v>grocery</v>
          </cell>
          <cell r="BZ1" t="str">
            <v>VITAMIN</v>
          </cell>
          <cell r="CA1" t="str">
            <v>JAR</v>
          </cell>
          <cell r="CB1" t="str">
            <v>CONDIMENT</v>
          </cell>
        </row>
        <row r="2">
          <cell r="A2" t="str">
            <v>ghs_classification_class2</v>
          </cell>
          <cell r="B2">
            <v>1</v>
          </cell>
          <cell r="C2">
            <v>1</v>
          </cell>
          <cell r="D2">
            <v>1</v>
          </cell>
          <cell r="E2">
            <v>1</v>
          </cell>
          <cell r="F2">
            <v>1</v>
          </cell>
          <cell r="G2">
            <v>1</v>
          </cell>
          <cell r="H2">
            <v>1</v>
          </cell>
          <cell r="I2">
            <v>1</v>
          </cell>
          <cell r="J2">
            <v>1</v>
          </cell>
          <cell r="K2">
            <v>1</v>
          </cell>
          <cell r="L2">
            <v>1</v>
          </cell>
          <cell r="M2">
            <v>1</v>
          </cell>
          <cell r="N2">
            <v>1</v>
          </cell>
          <cell r="O2">
            <v>1</v>
          </cell>
          <cell r="P2">
            <v>1</v>
          </cell>
          <cell r="Q2">
            <v>1</v>
          </cell>
          <cell r="R2">
            <v>1</v>
          </cell>
          <cell r="S2">
            <v>1</v>
          </cell>
          <cell r="T2">
            <v>1</v>
          </cell>
          <cell r="U2">
            <v>1</v>
          </cell>
          <cell r="V2">
            <v>1</v>
          </cell>
          <cell r="W2">
            <v>1</v>
          </cell>
          <cell r="X2">
            <v>1</v>
          </cell>
          <cell r="Y2">
            <v>1</v>
          </cell>
          <cell r="Z2">
            <v>1</v>
          </cell>
          <cell r="AA2">
            <v>1</v>
          </cell>
          <cell r="AB2">
            <v>1</v>
          </cell>
          <cell r="AC2">
            <v>1</v>
          </cell>
          <cell r="AD2">
            <v>1</v>
          </cell>
          <cell r="AE2">
            <v>1</v>
          </cell>
          <cell r="AF2">
            <v>1</v>
          </cell>
          <cell r="AG2">
            <v>1</v>
          </cell>
          <cell r="AH2">
            <v>1</v>
          </cell>
          <cell r="AI2">
            <v>1</v>
          </cell>
          <cell r="AJ2">
            <v>1</v>
          </cell>
          <cell r="AK2">
            <v>1</v>
          </cell>
          <cell r="AL2">
            <v>1</v>
          </cell>
          <cell r="AM2">
            <v>1</v>
          </cell>
          <cell r="AN2">
            <v>1</v>
          </cell>
          <cell r="AO2">
            <v>1</v>
          </cell>
          <cell r="AP2">
            <v>1</v>
          </cell>
          <cell r="AQ2">
            <v>1</v>
          </cell>
          <cell r="AR2">
            <v>1</v>
          </cell>
          <cell r="AS2">
            <v>1</v>
          </cell>
          <cell r="AT2">
            <v>1</v>
          </cell>
          <cell r="AU2">
            <v>1</v>
          </cell>
          <cell r="AV2">
            <v>1</v>
          </cell>
          <cell r="AW2">
            <v>1</v>
          </cell>
          <cell r="AX2">
            <v>1</v>
          </cell>
          <cell r="AY2">
            <v>1</v>
          </cell>
          <cell r="AZ2">
            <v>1</v>
          </cell>
          <cell r="BA2">
            <v>1</v>
          </cell>
          <cell r="BB2">
            <v>1</v>
          </cell>
          <cell r="BC2">
            <v>1</v>
          </cell>
          <cell r="BD2">
            <v>1</v>
          </cell>
          <cell r="BE2">
            <v>1</v>
          </cell>
          <cell r="BF2">
            <v>1</v>
          </cell>
          <cell r="BG2">
            <v>1</v>
          </cell>
          <cell r="BH2">
            <v>1</v>
          </cell>
          <cell r="BI2">
            <v>1</v>
          </cell>
          <cell r="BJ2">
            <v>1</v>
          </cell>
          <cell r="BK2">
            <v>1</v>
          </cell>
          <cell r="BL2">
            <v>1</v>
          </cell>
          <cell r="BM2">
            <v>1</v>
          </cell>
          <cell r="BN2">
            <v>1</v>
          </cell>
          <cell r="BO2">
            <v>1</v>
          </cell>
          <cell r="BP2">
            <v>1</v>
          </cell>
          <cell r="BQ2">
            <v>1</v>
          </cell>
          <cell r="BR2">
            <v>1</v>
          </cell>
          <cell r="BS2">
            <v>1</v>
          </cell>
          <cell r="BT2">
            <v>1</v>
          </cell>
          <cell r="BU2">
            <v>1</v>
          </cell>
          <cell r="BV2">
            <v>1</v>
          </cell>
          <cell r="BW2">
            <v>1</v>
          </cell>
          <cell r="BX2">
            <v>1</v>
          </cell>
          <cell r="BY2">
            <v>1</v>
          </cell>
          <cell r="BZ2">
            <v>1</v>
          </cell>
          <cell r="CA2">
            <v>1</v>
          </cell>
          <cell r="CB2">
            <v>1</v>
          </cell>
        </row>
        <row r="3">
          <cell r="A3" t="str">
            <v>cuisine</v>
          </cell>
          <cell r="B3">
            <v>0</v>
          </cell>
          <cell r="C3">
            <v>0</v>
          </cell>
          <cell r="D3">
            <v>0</v>
          </cell>
          <cell r="E3">
            <v>0</v>
          </cell>
          <cell r="F3">
            <v>0</v>
          </cell>
          <cell r="G3">
            <v>0</v>
          </cell>
          <cell r="H3">
            <v>1</v>
          </cell>
          <cell r="I3">
            <v>0</v>
          </cell>
          <cell r="J3">
            <v>0</v>
          </cell>
          <cell r="K3">
            <v>0</v>
          </cell>
          <cell r="L3">
            <v>0</v>
          </cell>
          <cell r="M3">
            <v>0</v>
          </cell>
          <cell r="N3">
            <v>0</v>
          </cell>
          <cell r="O3">
            <v>0</v>
          </cell>
          <cell r="P3">
            <v>0</v>
          </cell>
          <cell r="Q3">
            <v>0</v>
          </cell>
          <cell r="R3">
            <v>0</v>
          </cell>
          <cell r="S3">
            <v>0</v>
          </cell>
          <cell r="T3">
            <v>0</v>
          </cell>
          <cell r="U3">
            <v>1</v>
          </cell>
          <cell r="V3">
            <v>0</v>
          </cell>
          <cell r="W3">
            <v>0</v>
          </cell>
          <cell r="X3">
            <v>0</v>
          </cell>
          <cell r="Y3">
            <v>0</v>
          </cell>
          <cell r="Z3">
            <v>0</v>
          </cell>
          <cell r="AA3">
            <v>0</v>
          </cell>
          <cell r="AB3">
            <v>0</v>
          </cell>
          <cell r="AC3">
            <v>0</v>
          </cell>
          <cell r="AD3">
            <v>1</v>
          </cell>
          <cell r="AE3">
            <v>0</v>
          </cell>
          <cell r="AF3">
            <v>0</v>
          </cell>
          <cell r="AG3">
            <v>1</v>
          </cell>
          <cell r="AH3">
            <v>0</v>
          </cell>
          <cell r="AI3">
            <v>0</v>
          </cell>
          <cell r="AJ3">
            <v>0</v>
          </cell>
          <cell r="AK3">
            <v>0</v>
          </cell>
          <cell r="AL3">
            <v>0</v>
          </cell>
          <cell r="AM3">
            <v>1</v>
          </cell>
          <cell r="AN3">
            <v>0</v>
          </cell>
          <cell r="AO3">
            <v>1</v>
          </cell>
          <cell r="AP3">
            <v>1</v>
          </cell>
          <cell r="AQ3">
            <v>0</v>
          </cell>
          <cell r="AR3">
            <v>0</v>
          </cell>
          <cell r="AS3">
            <v>0</v>
          </cell>
          <cell r="AT3">
            <v>0</v>
          </cell>
          <cell r="AU3">
            <v>0</v>
          </cell>
          <cell r="AV3">
            <v>0</v>
          </cell>
          <cell r="AW3">
            <v>0</v>
          </cell>
          <cell r="AX3">
            <v>1</v>
          </cell>
          <cell r="AY3">
            <v>0</v>
          </cell>
          <cell r="AZ3">
            <v>0</v>
          </cell>
          <cell r="BA3">
            <v>0</v>
          </cell>
          <cell r="BB3">
            <v>0</v>
          </cell>
          <cell r="BC3">
            <v>0</v>
          </cell>
          <cell r="BD3">
            <v>0</v>
          </cell>
          <cell r="BE3">
            <v>0</v>
          </cell>
          <cell r="BF3">
            <v>0</v>
          </cell>
          <cell r="BG3">
            <v>0</v>
          </cell>
          <cell r="BH3">
            <v>0</v>
          </cell>
          <cell r="BI3">
            <v>0</v>
          </cell>
          <cell r="BJ3">
            <v>0</v>
          </cell>
          <cell r="BK3">
            <v>0</v>
          </cell>
          <cell r="BL3">
            <v>0</v>
          </cell>
          <cell r="BM3">
            <v>0</v>
          </cell>
          <cell r="BN3">
            <v>0</v>
          </cell>
          <cell r="BO3">
            <v>0</v>
          </cell>
          <cell r="BP3">
            <v>0</v>
          </cell>
          <cell r="BQ3">
            <v>0</v>
          </cell>
          <cell r="BR3">
            <v>0</v>
          </cell>
          <cell r="BS3">
            <v>0</v>
          </cell>
          <cell r="BT3">
            <v>1</v>
          </cell>
          <cell r="BU3">
            <v>0</v>
          </cell>
          <cell r="BV3">
            <v>0</v>
          </cell>
          <cell r="BW3">
            <v>1</v>
          </cell>
          <cell r="BX3">
            <v>0</v>
          </cell>
          <cell r="BY3">
            <v>1</v>
          </cell>
          <cell r="BZ3">
            <v>0</v>
          </cell>
          <cell r="CA3">
            <v>0</v>
          </cell>
          <cell r="CB3">
            <v>1</v>
          </cell>
        </row>
        <row r="4">
          <cell r="A4" t="str">
            <v>allergen_information1</v>
          </cell>
          <cell r="B4">
            <v>0</v>
          </cell>
          <cell r="C4">
            <v>0</v>
          </cell>
          <cell r="D4">
            <v>0</v>
          </cell>
          <cell r="E4">
            <v>0</v>
          </cell>
          <cell r="F4">
            <v>0</v>
          </cell>
          <cell r="G4">
            <v>0</v>
          </cell>
          <cell r="H4">
            <v>1</v>
          </cell>
          <cell r="I4">
            <v>0</v>
          </cell>
          <cell r="J4">
            <v>0</v>
          </cell>
          <cell r="K4">
            <v>0</v>
          </cell>
          <cell r="L4">
            <v>0</v>
          </cell>
          <cell r="M4">
            <v>1</v>
          </cell>
          <cell r="N4">
            <v>0</v>
          </cell>
          <cell r="O4">
            <v>0</v>
          </cell>
          <cell r="P4">
            <v>0</v>
          </cell>
          <cell r="Q4">
            <v>0</v>
          </cell>
          <cell r="R4">
            <v>0</v>
          </cell>
          <cell r="S4">
            <v>0</v>
          </cell>
          <cell r="T4">
            <v>1</v>
          </cell>
          <cell r="U4">
            <v>1</v>
          </cell>
          <cell r="V4">
            <v>0</v>
          </cell>
          <cell r="W4">
            <v>0</v>
          </cell>
          <cell r="X4">
            <v>0</v>
          </cell>
          <cell r="Y4">
            <v>0</v>
          </cell>
          <cell r="Z4">
            <v>0</v>
          </cell>
          <cell r="AA4">
            <v>0</v>
          </cell>
          <cell r="AB4">
            <v>0</v>
          </cell>
          <cell r="AC4">
            <v>0</v>
          </cell>
          <cell r="AD4">
            <v>1</v>
          </cell>
          <cell r="AE4">
            <v>0</v>
          </cell>
          <cell r="AF4">
            <v>0</v>
          </cell>
          <cell r="AG4">
            <v>1</v>
          </cell>
          <cell r="AH4">
            <v>0</v>
          </cell>
          <cell r="AI4">
            <v>0</v>
          </cell>
          <cell r="AJ4">
            <v>0</v>
          </cell>
          <cell r="AK4">
            <v>0</v>
          </cell>
          <cell r="AL4">
            <v>1</v>
          </cell>
          <cell r="AM4">
            <v>1</v>
          </cell>
          <cell r="AN4">
            <v>0</v>
          </cell>
          <cell r="AO4">
            <v>1</v>
          </cell>
          <cell r="AP4">
            <v>1</v>
          </cell>
          <cell r="AQ4">
            <v>1</v>
          </cell>
          <cell r="AR4">
            <v>0</v>
          </cell>
          <cell r="AS4">
            <v>0</v>
          </cell>
          <cell r="AT4">
            <v>0</v>
          </cell>
          <cell r="AU4">
            <v>0</v>
          </cell>
          <cell r="AV4">
            <v>0</v>
          </cell>
          <cell r="AW4">
            <v>0</v>
          </cell>
          <cell r="AX4">
            <v>1</v>
          </cell>
          <cell r="AY4">
            <v>0</v>
          </cell>
          <cell r="AZ4">
            <v>0</v>
          </cell>
          <cell r="BA4">
            <v>0</v>
          </cell>
          <cell r="BB4">
            <v>0</v>
          </cell>
          <cell r="BC4">
            <v>0</v>
          </cell>
          <cell r="BD4">
            <v>0</v>
          </cell>
          <cell r="BE4">
            <v>0</v>
          </cell>
          <cell r="BF4">
            <v>0</v>
          </cell>
          <cell r="BG4">
            <v>0</v>
          </cell>
          <cell r="BH4">
            <v>0</v>
          </cell>
          <cell r="BI4">
            <v>0</v>
          </cell>
          <cell r="BJ4">
            <v>0</v>
          </cell>
          <cell r="BK4">
            <v>0</v>
          </cell>
          <cell r="BL4">
            <v>0</v>
          </cell>
          <cell r="BM4">
            <v>1</v>
          </cell>
          <cell r="BN4">
            <v>0</v>
          </cell>
          <cell r="BO4">
            <v>0</v>
          </cell>
          <cell r="BP4">
            <v>0</v>
          </cell>
          <cell r="BQ4">
            <v>1</v>
          </cell>
          <cell r="BR4">
            <v>0</v>
          </cell>
          <cell r="BS4">
            <v>0</v>
          </cell>
          <cell r="BT4">
            <v>1</v>
          </cell>
          <cell r="BU4">
            <v>0</v>
          </cell>
          <cell r="BV4">
            <v>0</v>
          </cell>
          <cell r="BW4">
            <v>1</v>
          </cell>
          <cell r="BX4">
            <v>0</v>
          </cell>
          <cell r="BY4">
            <v>1</v>
          </cell>
          <cell r="BZ4">
            <v>1</v>
          </cell>
          <cell r="CA4">
            <v>0</v>
          </cell>
          <cell r="CB4">
            <v>1</v>
          </cell>
        </row>
        <row r="5">
          <cell r="A5" t="str">
            <v>package_weight</v>
          </cell>
          <cell r="B5">
            <v>1</v>
          </cell>
          <cell r="C5">
            <v>1</v>
          </cell>
          <cell r="D5">
            <v>1</v>
          </cell>
          <cell r="E5">
            <v>0</v>
          </cell>
          <cell r="F5">
            <v>1</v>
          </cell>
          <cell r="G5">
            <v>1</v>
          </cell>
          <cell r="H5">
            <v>1</v>
          </cell>
          <cell r="I5">
            <v>1</v>
          </cell>
          <cell r="J5">
            <v>1</v>
          </cell>
          <cell r="K5">
            <v>1</v>
          </cell>
          <cell r="L5">
            <v>1</v>
          </cell>
          <cell r="M5">
            <v>1</v>
          </cell>
          <cell r="N5">
            <v>1</v>
          </cell>
          <cell r="O5">
            <v>1</v>
          </cell>
          <cell r="P5">
            <v>1</v>
          </cell>
          <cell r="Q5">
            <v>1</v>
          </cell>
          <cell r="R5">
            <v>1</v>
          </cell>
          <cell r="S5">
            <v>1</v>
          </cell>
          <cell r="T5">
            <v>1</v>
          </cell>
          <cell r="U5">
            <v>1</v>
          </cell>
          <cell r="V5">
            <v>1</v>
          </cell>
          <cell r="W5">
            <v>1</v>
          </cell>
          <cell r="X5">
            <v>1</v>
          </cell>
          <cell r="Y5">
            <v>1</v>
          </cell>
          <cell r="Z5">
            <v>1</v>
          </cell>
          <cell r="AA5">
            <v>1</v>
          </cell>
          <cell r="AB5">
            <v>1</v>
          </cell>
          <cell r="AC5">
            <v>0</v>
          </cell>
          <cell r="AD5">
            <v>1</v>
          </cell>
          <cell r="AE5">
            <v>1</v>
          </cell>
          <cell r="AF5">
            <v>1</v>
          </cell>
          <cell r="AG5">
            <v>1</v>
          </cell>
          <cell r="AH5">
            <v>1</v>
          </cell>
          <cell r="AI5">
            <v>1</v>
          </cell>
          <cell r="AJ5">
            <v>1</v>
          </cell>
          <cell r="AK5">
            <v>1</v>
          </cell>
          <cell r="AL5">
            <v>1</v>
          </cell>
          <cell r="AM5">
            <v>1</v>
          </cell>
          <cell r="AN5">
            <v>1</v>
          </cell>
          <cell r="AO5">
            <v>1</v>
          </cell>
          <cell r="AP5">
            <v>1</v>
          </cell>
          <cell r="AQ5">
            <v>1</v>
          </cell>
          <cell r="AR5">
            <v>1</v>
          </cell>
          <cell r="AS5">
            <v>0</v>
          </cell>
          <cell r="AT5">
            <v>1</v>
          </cell>
          <cell r="AU5">
            <v>0</v>
          </cell>
          <cell r="AV5">
            <v>1</v>
          </cell>
          <cell r="AW5">
            <v>1</v>
          </cell>
          <cell r="AX5">
            <v>1</v>
          </cell>
          <cell r="AY5">
            <v>1</v>
          </cell>
          <cell r="AZ5">
            <v>1</v>
          </cell>
          <cell r="BA5">
            <v>1</v>
          </cell>
          <cell r="BB5">
            <v>1</v>
          </cell>
          <cell r="BC5">
            <v>1</v>
          </cell>
          <cell r="BD5">
            <v>1</v>
          </cell>
          <cell r="BE5">
            <v>1</v>
          </cell>
          <cell r="BF5">
            <v>1</v>
          </cell>
          <cell r="BG5">
            <v>1</v>
          </cell>
          <cell r="BH5">
            <v>1</v>
          </cell>
          <cell r="BI5">
            <v>1</v>
          </cell>
          <cell r="BJ5">
            <v>1</v>
          </cell>
          <cell r="BK5">
            <v>1</v>
          </cell>
          <cell r="BL5">
            <v>1</v>
          </cell>
          <cell r="BM5">
            <v>1</v>
          </cell>
          <cell r="BN5">
            <v>0</v>
          </cell>
          <cell r="BO5">
            <v>1</v>
          </cell>
          <cell r="BP5">
            <v>0</v>
          </cell>
          <cell r="BQ5">
            <v>1</v>
          </cell>
          <cell r="BR5">
            <v>1</v>
          </cell>
          <cell r="BS5">
            <v>1</v>
          </cell>
          <cell r="BT5">
            <v>1</v>
          </cell>
          <cell r="BU5">
            <v>1</v>
          </cell>
          <cell r="BV5">
            <v>1</v>
          </cell>
          <cell r="BW5">
            <v>1</v>
          </cell>
          <cell r="BX5">
            <v>1</v>
          </cell>
          <cell r="BY5">
            <v>1</v>
          </cell>
          <cell r="BZ5">
            <v>1</v>
          </cell>
          <cell r="CA5">
            <v>1</v>
          </cell>
          <cell r="CB5">
            <v>1</v>
          </cell>
        </row>
        <row r="6">
          <cell r="A6" t="str">
            <v>fc_storage_method</v>
          </cell>
          <cell r="B6">
            <v>0</v>
          </cell>
          <cell r="C6">
            <v>0</v>
          </cell>
          <cell r="D6">
            <v>0</v>
          </cell>
          <cell r="E6">
            <v>0</v>
          </cell>
          <cell r="F6">
            <v>0</v>
          </cell>
          <cell r="G6">
            <v>0</v>
          </cell>
          <cell r="H6">
            <v>1</v>
          </cell>
          <cell r="I6">
            <v>0</v>
          </cell>
          <cell r="J6">
            <v>0</v>
          </cell>
          <cell r="K6">
            <v>0</v>
          </cell>
          <cell r="L6">
            <v>0</v>
          </cell>
          <cell r="M6">
            <v>0</v>
          </cell>
          <cell r="N6">
            <v>0</v>
          </cell>
          <cell r="O6">
            <v>0</v>
          </cell>
          <cell r="P6">
            <v>0</v>
          </cell>
          <cell r="Q6">
            <v>0</v>
          </cell>
          <cell r="R6">
            <v>0</v>
          </cell>
          <cell r="S6">
            <v>0</v>
          </cell>
          <cell r="T6">
            <v>0</v>
          </cell>
          <cell r="U6">
            <v>1</v>
          </cell>
          <cell r="V6">
            <v>0</v>
          </cell>
          <cell r="W6">
            <v>0</v>
          </cell>
          <cell r="X6">
            <v>0</v>
          </cell>
          <cell r="Y6">
            <v>0</v>
          </cell>
          <cell r="Z6">
            <v>0</v>
          </cell>
          <cell r="AA6">
            <v>0</v>
          </cell>
          <cell r="AB6">
            <v>0</v>
          </cell>
          <cell r="AC6">
            <v>0</v>
          </cell>
          <cell r="AD6">
            <v>0</v>
          </cell>
          <cell r="AE6">
            <v>0</v>
          </cell>
          <cell r="AF6">
            <v>0</v>
          </cell>
          <cell r="AG6">
            <v>1</v>
          </cell>
          <cell r="AH6">
            <v>0</v>
          </cell>
          <cell r="AI6">
            <v>0</v>
          </cell>
          <cell r="AJ6">
            <v>0</v>
          </cell>
          <cell r="AK6">
            <v>0</v>
          </cell>
          <cell r="AL6">
            <v>0</v>
          </cell>
          <cell r="AM6">
            <v>0</v>
          </cell>
          <cell r="AN6">
            <v>0</v>
          </cell>
          <cell r="AO6">
            <v>1</v>
          </cell>
          <cell r="AP6">
            <v>1</v>
          </cell>
          <cell r="AQ6">
            <v>0</v>
          </cell>
          <cell r="AR6">
            <v>0</v>
          </cell>
          <cell r="AS6">
            <v>0</v>
          </cell>
          <cell r="AT6">
            <v>0</v>
          </cell>
          <cell r="AU6">
            <v>0</v>
          </cell>
          <cell r="AV6">
            <v>0</v>
          </cell>
          <cell r="AW6">
            <v>0</v>
          </cell>
          <cell r="AX6">
            <v>1</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1</v>
          </cell>
          <cell r="BU6">
            <v>0</v>
          </cell>
          <cell r="BV6">
            <v>0</v>
          </cell>
          <cell r="BW6">
            <v>1</v>
          </cell>
          <cell r="BX6">
            <v>0</v>
          </cell>
          <cell r="BY6">
            <v>0</v>
          </cell>
          <cell r="BZ6">
            <v>0</v>
          </cell>
          <cell r="CA6">
            <v>0</v>
          </cell>
          <cell r="CB6">
            <v>1</v>
          </cell>
        </row>
        <row r="7">
          <cell r="A7" t="str">
            <v>lithium_battery_energy_content</v>
          </cell>
          <cell r="B7">
            <v>1</v>
          </cell>
          <cell r="C7">
            <v>1</v>
          </cell>
          <cell r="D7">
            <v>1</v>
          </cell>
          <cell r="E7">
            <v>1</v>
          </cell>
          <cell r="F7">
            <v>1</v>
          </cell>
          <cell r="G7">
            <v>1</v>
          </cell>
          <cell r="H7">
            <v>1</v>
          </cell>
          <cell r="I7">
            <v>1</v>
          </cell>
          <cell r="J7">
            <v>1</v>
          </cell>
          <cell r="K7">
            <v>1</v>
          </cell>
          <cell r="L7">
            <v>1</v>
          </cell>
          <cell r="M7">
            <v>1</v>
          </cell>
          <cell r="N7">
            <v>1</v>
          </cell>
          <cell r="O7">
            <v>1</v>
          </cell>
          <cell r="P7">
            <v>1</v>
          </cell>
          <cell r="Q7">
            <v>1</v>
          </cell>
          <cell r="R7">
            <v>1</v>
          </cell>
          <cell r="S7">
            <v>1</v>
          </cell>
          <cell r="T7">
            <v>1</v>
          </cell>
          <cell r="U7">
            <v>1</v>
          </cell>
          <cell r="V7">
            <v>1</v>
          </cell>
          <cell r="W7">
            <v>1</v>
          </cell>
          <cell r="X7">
            <v>1</v>
          </cell>
          <cell r="Y7">
            <v>1</v>
          </cell>
          <cell r="Z7">
            <v>1</v>
          </cell>
          <cell r="AA7">
            <v>1</v>
          </cell>
          <cell r="AB7">
            <v>1</v>
          </cell>
          <cell r="AC7">
            <v>1</v>
          </cell>
          <cell r="AD7">
            <v>1</v>
          </cell>
          <cell r="AE7">
            <v>1</v>
          </cell>
          <cell r="AF7">
            <v>1</v>
          </cell>
          <cell r="AG7">
            <v>1</v>
          </cell>
          <cell r="AH7">
            <v>1</v>
          </cell>
          <cell r="AI7">
            <v>1</v>
          </cell>
          <cell r="AJ7">
            <v>1</v>
          </cell>
          <cell r="AK7">
            <v>1</v>
          </cell>
          <cell r="AL7">
            <v>1</v>
          </cell>
          <cell r="AM7">
            <v>1</v>
          </cell>
          <cell r="AN7">
            <v>1</v>
          </cell>
          <cell r="AO7">
            <v>1</v>
          </cell>
          <cell r="AP7">
            <v>1</v>
          </cell>
          <cell r="AQ7">
            <v>1</v>
          </cell>
          <cell r="AR7">
            <v>1</v>
          </cell>
          <cell r="AS7">
            <v>1</v>
          </cell>
          <cell r="AT7">
            <v>1</v>
          </cell>
          <cell r="AU7">
            <v>1</v>
          </cell>
          <cell r="AV7">
            <v>1</v>
          </cell>
          <cell r="AW7">
            <v>1</v>
          </cell>
          <cell r="AX7">
            <v>1</v>
          </cell>
          <cell r="AY7">
            <v>1</v>
          </cell>
          <cell r="AZ7">
            <v>1</v>
          </cell>
          <cell r="BA7">
            <v>1</v>
          </cell>
          <cell r="BB7">
            <v>1</v>
          </cell>
          <cell r="BC7">
            <v>1</v>
          </cell>
          <cell r="BD7">
            <v>1</v>
          </cell>
          <cell r="BE7">
            <v>1</v>
          </cell>
          <cell r="BF7">
            <v>1</v>
          </cell>
          <cell r="BG7">
            <v>1</v>
          </cell>
          <cell r="BH7">
            <v>1</v>
          </cell>
          <cell r="BI7">
            <v>1</v>
          </cell>
          <cell r="BJ7">
            <v>1</v>
          </cell>
          <cell r="BK7">
            <v>1</v>
          </cell>
          <cell r="BL7">
            <v>1</v>
          </cell>
          <cell r="BM7">
            <v>1</v>
          </cell>
          <cell r="BN7">
            <v>1</v>
          </cell>
          <cell r="BO7">
            <v>1</v>
          </cell>
          <cell r="BP7">
            <v>1</v>
          </cell>
          <cell r="BQ7">
            <v>1</v>
          </cell>
          <cell r="BR7">
            <v>1</v>
          </cell>
          <cell r="BS7">
            <v>1</v>
          </cell>
          <cell r="BT7">
            <v>1</v>
          </cell>
          <cell r="BU7">
            <v>1</v>
          </cell>
          <cell r="BV7">
            <v>1</v>
          </cell>
          <cell r="BW7">
            <v>1</v>
          </cell>
          <cell r="BX7">
            <v>1</v>
          </cell>
          <cell r="BY7">
            <v>1</v>
          </cell>
          <cell r="BZ7">
            <v>1</v>
          </cell>
          <cell r="CA7">
            <v>1</v>
          </cell>
          <cell r="CB7">
            <v>1</v>
          </cell>
        </row>
        <row r="8">
          <cell r="A8" t="str">
            <v>map_price</v>
          </cell>
          <cell r="B8">
            <v>0</v>
          </cell>
          <cell r="C8">
            <v>0</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1</v>
          </cell>
          <cell r="BX8">
            <v>0</v>
          </cell>
          <cell r="BY8">
            <v>0</v>
          </cell>
          <cell r="BZ8">
            <v>0</v>
          </cell>
          <cell r="CA8">
            <v>0</v>
          </cell>
          <cell r="CB8">
            <v>0</v>
          </cell>
        </row>
        <row r="9">
          <cell r="A9" t="str">
            <v>battery_weight</v>
          </cell>
          <cell r="B9">
            <v>1</v>
          </cell>
          <cell r="C9">
            <v>1</v>
          </cell>
          <cell r="D9">
            <v>1</v>
          </cell>
          <cell r="E9">
            <v>1</v>
          </cell>
          <cell r="F9">
            <v>1</v>
          </cell>
          <cell r="G9">
            <v>1</v>
          </cell>
          <cell r="H9">
            <v>1</v>
          </cell>
          <cell r="I9">
            <v>1</v>
          </cell>
          <cell r="J9">
            <v>1</v>
          </cell>
          <cell r="K9">
            <v>1</v>
          </cell>
          <cell r="L9">
            <v>1</v>
          </cell>
          <cell r="M9">
            <v>1</v>
          </cell>
          <cell r="N9">
            <v>1</v>
          </cell>
          <cell r="O9">
            <v>1</v>
          </cell>
          <cell r="P9">
            <v>1</v>
          </cell>
          <cell r="Q9">
            <v>1</v>
          </cell>
          <cell r="R9">
            <v>1</v>
          </cell>
          <cell r="S9">
            <v>1</v>
          </cell>
          <cell r="T9">
            <v>1</v>
          </cell>
          <cell r="U9">
            <v>1</v>
          </cell>
          <cell r="V9">
            <v>1</v>
          </cell>
          <cell r="W9">
            <v>1</v>
          </cell>
          <cell r="X9">
            <v>1</v>
          </cell>
          <cell r="Y9">
            <v>1</v>
          </cell>
          <cell r="Z9">
            <v>1</v>
          </cell>
          <cell r="AA9">
            <v>1</v>
          </cell>
          <cell r="AB9">
            <v>1</v>
          </cell>
          <cell r="AC9">
            <v>1</v>
          </cell>
          <cell r="AD9">
            <v>1</v>
          </cell>
          <cell r="AE9">
            <v>1</v>
          </cell>
          <cell r="AF9">
            <v>1</v>
          </cell>
          <cell r="AG9">
            <v>1</v>
          </cell>
          <cell r="AH9">
            <v>1</v>
          </cell>
          <cell r="AI9">
            <v>1</v>
          </cell>
          <cell r="AJ9">
            <v>1</v>
          </cell>
          <cell r="AK9">
            <v>1</v>
          </cell>
          <cell r="AL9">
            <v>1</v>
          </cell>
          <cell r="AM9">
            <v>1</v>
          </cell>
          <cell r="AN9">
            <v>1</v>
          </cell>
          <cell r="AO9">
            <v>1</v>
          </cell>
          <cell r="AP9">
            <v>1</v>
          </cell>
          <cell r="AQ9">
            <v>1</v>
          </cell>
          <cell r="AR9">
            <v>1</v>
          </cell>
          <cell r="AS9">
            <v>1</v>
          </cell>
          <cell r="AT9">
            <v>1</v>
          </cell>
          <cell r="AU9">
            <v>1</v>
          </cell>
          <cell r="AV9">
            <v>1</v>
          </cell>
          <cell r="AW9">
            <v>1</v>
          </cell>
          <cell r="AX9">
            <v>1</v>
          </cell>
          <cell r="AY9">
            <v>1</v>
          </cell>
          <cell r="AZ9">
            <v>1</v>
          </cell>
          <cell r="BA9">
            <v>1</v>
          </cell>
          <cell r="BB9">
            <v>1</v>
          </cell>
          <cell r="BC9">
            <v>1</v>
          </cell>
          <cell r="BD9">
            <v>1</v>
          </cell>
          <cell r="BE9">
            <v>1</v>
          </cell>
          <cell r="BF9">
            <v>1</v>
          </cell>
          <cell r="BG9">
            <v>1</v>
          </cell>
          <cell r="BH9">
            <v>1</v>
          </cell>
          <cell r="BI9">
            <v>1</v>
          </cell>
          <cell r="BJ9">
            <v>1</v>
          </cell>
          <cell r="BK9">
            <v>1</v>
          </cell>
          <cell r="BL9">
            <v>1</v>
          </cell>
          <cell r="BM9">
            <v>1</v>
          </cell>
          <cell r="BN9">
            <v>1</v>
          </cell>
          <cell r="BO9">
            <v>1</v>
          </cell>
          <cell r="BP9">
            <v>1</v>
          </cell>
          <cell r="BQ9">
            <v>1</v>
          </cell>
          <cell r="BR9">
            <v>1</v>
          </cell>
          <cell r="BS9">
            <v>1</v>
          </cell>
          <cell r="BT9">
            <v>1</v>
          </cell>
          <cell r="BU9">
            <v>1</v>
          </cell>
          <cell r="BV9">
            <v>1</v>
          </cell>
          <cell r="BW9">
            <v>1</v>
          </cell>
          <cell r="BX9">
            <v>1</v>
          </cell>
          <cell r="BY9">
            <v>1</v>
          </cell>
          <cell r="BZ9">
            <v>1</v>
          </cell>
          <cell r="CA9">
            <v>1</v>
          </cell>
          <cell r="CB9">
            <v>1</v>
          </cell>
        </row>
        <row r="10">
          <cell r="A10" t="str">
            <v>lithium_battery_energy_content_unit_of_measure</v>
          </cell>
          <cell r="B10">
            <v>1</v>
          </cell>
          <cell r="C10">
            <v>1</v>
          </cell>
          <cell r="D10">
            <v>1</v>
          </cell>
          <cell r="E10">
            <v>1</v>
          </cell>
          <cell r="F10">
            <v>1</v>
          </cell>
          <cell r="G10">
            <v>1</v>
          </cell>
          <cell r="H10">
            <v>1</v>
          </cell>
          <cell r="I10">
            <v>1</v>
          </cell>
          <cell r="J10">
            <v>1</v>
          </cell>
          <cell r="K10">
            <v>1</v>
          </cell>
          <cell r="L10">
            <v>1</v>
          </cell>
          <cell r="M10">
            <v>1</v>
          </cell>
          <cell r="N10">
            <v>1</v>
          </cell>
          <cell r="O10">
            <v>1</v>
          </cell>
          <cell r="P10">
            <v>1</v>
          </cell>
          <cell r="Q10">
            <v>1</v>
          </cell>
          <cell r="R10">
            <v>1</v>
          </cell>
          <cell r="S10">
            <v>1</v>
          </cell>
          <cell r="T10">
            <v>1</v>
          </cell>
          <cell r="U10">
            <v>1</v>
          </cell>
          <cell r="V10">
            <v>1</v>
          </cell>
          <cell r="W10">
            <v>1</v>
          </cell>
          <cell r="X10">
            <v>1</v>
          </cell>
          <cell r="Y10">
            <v>1</v>
          </cell>
          <cell r="Z10">
            <v>1</v>
          </cell>
          <cell r="AA10">
            <v>1</v>
          </cell>
          <cell r="AB10">
            <v>1</v>
          </cell>
          <cell r="AC10">
            <v>1</v>
          </cell>
          <cell r="AD10">
            <v>1</v>
          </cell>
          <cell r="AE10">
            <v>1</v>
          </cell>
          <cell r="AF10">
            <v>1</v>
          </cell>
          <cell r="AG10">
            <v>1</v>
          </cell>
          <cell r="AH10">
            <v>1</v>
          </cell>
          <cell r="AI10">
            <v>1</v>
          </cell>
          <cell r="AJ10">
            <v>1</v>
          </cell>
          <cell r="AK10">
            <v>1</v>
          </cell>
          <cell r="AL10">
            <v>1</v>
          </cell>
          <cell r="AM10">
            <v>1</v>
          </cell>
          <cell r="AN10">
            <v>1</v>
          </cell>
          <cell r="AO10">
            <v>1</v>
          </cell>
          <cell r="AP10">
            <v>1</v>
          </cell>
          <cell r="AQ10">
            <v>1</v>
          </cell>
          <cell r="AR10">
            <v>1</v>
          </cell>
          <cell r="AS10">
            <v>1</v>
          </cell>
          <cell r="AT10">
            <v>1</v>
          </cell>
          <cell r="AU10">
            <v>1</v>
          </cell>
          <cell r="AV10">
            <v>1</v>
          </cell>
          <cell r="AW10">
            <v>1</v>
          </cell>
          <cell r="AX10">
            <v>1</v>
          </cell>
          <cell r="AY10">
            <v>1</v>
          </cell>
          <cell r="AZ10">
            <v>1</v>
          </cell>
          <cell r="BA10">
            <v>1</v>
          </cell>
          <cell r="BB10">
            <v>1</v>
          </cell>
          <cell r="BC10">
            <v>1</v>
          </cell>
          <cell r="BD10">
            <v>1</v>
          </cell>
          <cell r="BE10">
            <v>1</v>
          </cell>
          <cell r="BF10">
            <v>1</v>
          </cell>
          <cell r="BG10">
            <v>1</v>
          </cell>
          <cell r="BH10">
            <v>1</v>
          </cell>
          <cell r="BI10">
            <v>1</v>
          </cell>
          <cell r="BJ10">
            <v>1</v>
          </cell>
          <cell r="BK10">
            <v>1</v>
          </cell>
          <cell r="BL10">
            <v>1</v>
          </cell>
          <cell r="BM10">
            <v>1</v>
          </cell>
          <cell r="BN10">
            <v>1</v>
          </cell>
          <cell r="BO10">
            <v>1</v>
          </cell>
          <cell r="BP10">
            <v>1</v>
          </cell>
          <cell r="BQ10">
            <v>1</v>
          </cell>
          <cell r="BR10">
            <v>1</v>
          </cell>
          <cell r="BS10">
            <v>1</v>
          </cell>
          <cell r="BT10">
            <v>1</v>
          </cell>
          <cell r="BU10">
            <v>1</v>
          </cell>
          <cell r="BV10">
            <v>1</v>
          </cell>
          <cell r="BW10">
            <v>1</v>
          </cell>
          <cell r="BX10">
            <v>1</v>
          </cell>
          <cell r="BY10">
            <v>1</v>
          </cell>
          <cell r="BZ10">
            <v>1</v>
          </cell>
          <cell r="CA10">
            <v>1</v>
          </cell>
          <cell r="CB10">
            <v>1</v>
          </cell>
        </row>
        <row r="11">
          <cell r="A11" t="str">
            <v>color_map</v>
          </cell>
          <cell r="B11">
            <v>1</v>
          </cell>
          <cell r="C11">
            <v>1</v>
          </cell>
          <cell r="D11">
            <v>1</v>
          </cell>
          <cell r="E11">
            <v>0</v>
          </cell>
          <cell r="F11">
            <v>1</v>
          </cell>
          <cell r="G11">
            <v>1</v>
          </cell>
          <cell r="H11">
            <v>1</v>
          </cell>
          <cell r="I11">
            <v>1</v>
          </cell>
          <cell r="J11">
            <v>1</v>
          </cell>
          <cell r="K11">
            <v>1</v>
          </cell>
          <cell r="L11">
            <v>1</v>
          </cell>
          <cell r="M11">
            <v>1</v>
          </cell>
          <cell r="N11">
            <v>1</v>
          </cell>
          <cell r="O11">
            <v>1</v>
          </cell>
          <cell r="P11">
            <v>1</v>
          </cell>
          <cell r="Q11">
            <v>1</v>
          </cell>
          <cell r="R11">
            <v>1</v>
          </cell>
          <cell r="S11">
            <v>1</v>
          </cell>
          <cell r="T11">
            <v>1</v>
          </cell>
          <cell r="U11">
            <v>1</v>
          </cell>
          <cell r="V11">
            <v>1</v>
          </cell>
          <cell r="W11">
            <v>1</v>
          </cell>
          <cell r="X11">
            <v>1</v>
          </cell>
          <cell r="Y11">
            <v>1</v>
          </cell>
          <cell r="Z11">
            <v>1</v>
          </cell>
          <cell r="AA11">
            <v>1</v>
          </cell>
          <cell r="AB11">
            <v>1</v>
          </cell>
          <cell r="AC11">
            <v>0</v>
          </cell>
          <cell r="AD11">
            <v>1</v>
          </cell>
          <cell r="AE11">
            <v>1</v>
          </cell>
          <cell r="AF11">
            <v>1</v>
          </cell>
          <cell r="AG11">
            <v>1</v>
          </cell>
          <cell r="AH11">
            <v>1</v>
          </cell>
          <cell r="AI11">
            <v>1</v>
          </cell>
          <cell r="AJ11">
            <v>1</v>
          </cell>
          <cell r="AK11">
            <v>1</v>
          </cell>
          <cell r="AL11">
            <v>1</v>
          </cell>
          <cell r="AM11">
            <v>1</v>
          </cell>
          <cell r="AN11">
            <v>1</v>
          </cell>
          <cell r="AO11">
            <v>1</v>
          </cell>
          <cell r="AP11">
            <v>1</v>
          </cell>
          <cell r="AQ11">
            <v>1</v>
          </cell>
          <cell r="AR11">
            <v>1</v>
          </cell>
          <cell r="AS11">
            <v>0</v>
          </cell>
          <cell r="AT11">
            <v>1</v>
          </cell>
          <cell r="AU11">
            <v>0</v>
          </cell>
          <cell r="AV11">
            <v>1</v>
          </cell>
          <cell r="AW11">
            <v>1</v>
          </cell>
          <cell r="AX11">
            <v>1</v>
          </cell>
          <cell r="AY11">
            <v>1</v>
          </cell>
          <cell r="AZ11">
            <v>1</v>
          </cell>
          <cell r="BA11">
            <v>1</v>
          </cell>
          <cell r="BB11">
            <v>1</v>
          </cell>
          <cell r="BC11">
            <v>1</v>
          </cell>
          <cell r="BD11">
            <v>1</v>
          </cell>
          <cell r="BE11">
            <v>1</v>
          </cell>
          <cell r="BF11">
            <v>1</v>
          </cell>
          <cell r="BG11">
            <v>1</v>
          </cell>
          <cell r="BH11">
            <v>1</v>
          </cell>
          <cell r="BI11">
            <v>1</v>
          </cell>
          <cell r="BJ11">
            <v>1</v>
          </cell>
          <cell r="BK11">
            <v>1</v>
          </cell>
          <cell r="BL11">
            <v>1</v>
          </cell>
          <cell r="BM11">
            <v>1</v>
          </cell>
          <cell r="BN11">
            <v>0</v>
          </cell>
          <cell r="BO11">
            <v>1</v>
          </cell>
          <cell r="BP11">
            <v>0</v>
          </cell>
          <cell r="BQ11">
            <v>1</v>
          </cell>
          <cell r="BR11">
            <v>1</v>
          </cell>
          <cell r="BS11">
            <v>1</v>
          </cell>
          <cell r="BT11">
            <v>1</v>
          </cell>
          <cell r="BU11">
            <v>1</v>
          </cell>
          <cell r="BV11">
            <v>1</v>
          </cell>
          <cell r="BW11">
            <v>1</v>
          </cell>
          <cell r="BX11">
            <v>1</v>
          </cell>
          <cell r="BY11">
            <v>1</v>
          </cell>
          <cell r="BZ11">
            <v>0</v>
          </cell>
          <cell r="CA11">
            <v>1</v>
          </cell>
          <cell r="CB11">
            <v>1</v>
          </cell>
        </row>
        <row r="12">
          <cell r="A12" t="str">
            <v>main_image_url</v>
          </cell>
          <cell r="B12">
            <v>1</v>
          </cell>
          <cell r="C12">
            <v>1</v>
          </cell>
          <cell r="D12">
            <v>1</v>
          </cell>
          <cell r="E12">
            <v>0</v>
          </cell>
          <cell r="F12">
            <v>1</v>
          </cell>
          <cell r="G12">
            <v>1</v>
          </cell>
          <cell r="H12">
            <v>1</v>
          </cell>
          <cell r="I12">
            <v>1</v>
          </cell>
          <cell r="J12">
            <v>1</v>
          </cell>
          <cell r="K12">
            <v>1</v>
          </cell>
          <cell r="L12">
            <v>1</v>
          </cell>
          <cell r="M12">
            <v>1</v>
          </cell>
          <cell r="N12">
            <v>1</v>
          </cell>
          <cell r="O12">
            <v>1</v>
          </cell>
          <cell r="P12">
            <v>1</v>
          </cell>
          <cell r="Q12">
            <v>1</v>
          </cell>
          <cell r="R12">
            <v>1</v>
          </cell>
          <cell r="S12">
            <v>1</v>
          </cell>
          <cell r="T12">
            <v>1</v>
          </cell>
          <cell r="U12">
            <v>0</v>
          </cell>
          <cell r="V12">
            <v>1</v>
          </cell>
          <cell r="W12">
            <v>1</v>
          </cell>
          <cell r="X12">
            <v>1</v>
          </cell>
          <cell r="Y12">
            <v>1</v>
          </cell>
          <cell r="Z12">
            <v>1</v>
          </cell>
          <cell r="AA12">
            <v>1</v>
          </cell>
          <cell r="AB12">
            <v>1</v>
          </cell>
          <cell r="AC12">
            <v>0</v>
          </cell>
          <cell r="AD12">
            <v>1</v>
          </cell>
          <cell r="AE12">
            <v>1</v>
          </cell>
          <cell r="AF12">
            <v>1</v>
          </cell>
          <cell r="AG12">
            <v>0</v>
          </cell>
          <cell r="AH12">
            <v>1</v>
          </cell>
          <cell r="AI12">
            <v>1</v>
          </cell>
          <cell r="AJ12">
            <v>1</v>
          </cell>
          <cell r="AK12">
            <v>1</v>
          </cell>
          <cell r="AL12">
            <v>1</v>
          </cell>
          <cell r="AM12">
            <v>1</v>
          </cell>
          <cell r="AN12">
            <v>1</v>
          </cell>
          <cell r="AO12">
            <v>0</v>
          </cell>
          <cell r="AP12">
            <v>0</v>
          </cell>
          <cell r="AQ12">
            <v>1</v>
          </cell>
          <cell r="AR12">
            <v>1</v>
          </cell>
          <cell r="AS12">
            <v>0</v>
          </cell>
          <cell r="AT12">
            <v>1</v>
          </cell>
          <cell r="AU12">
            <v>0</v>
          </cell>
          <cell r="AV12">
            <v>1</v>
          </cell>
          <cell r="AW12">
            <v>1</v>
          </cell>
          <cell r="AX12">
            <v>0</v>
          </cell>
          <cell r="AY12">
            <v>1</v>
          </cell>
          <cell r="AZ12">
            <v>1</v>
          </cell>
          <cell r="BA12">
            <v>1</v>
          </cell>
          <cell r="BB12">
            <v>1</v>
          </cell>
          <cell r="BC12">
            <v>1</v>
          </cell>
          <cell r="BD12">
            <v>1</v>
          </cell>
          <cell r="BE12">
            <v>1</v>
          </cell>
          <cell r="BF12">
            <v>1</v>
          </cell>
          <cell r="BG12">
            <v>1</v>
          </cell>
          <cell r="BH12">
            <v>1</v>
          </cell>
          <cell r="BI12">
            <v>1</v>
          </cell>
          <cell r="BJ12">
            <v>1</v>
          </cell>
          <cell r="BK12">
            <v>1</v>
          </cell>
          <cell r="BL12">
            <v>1</v>
          </cell>
          <cell r="BM12">
            <v>1</v>
          </cell>
          <cell r="BN12">
            <v>0</v>
          </cell>
          <cell r="BO12">
            <v>1</v>
          </cell>
          <cell r="BP12">
            <v>0</v>
          </cell>
          <cell r="BQ12">
            <v>1</v>
          </cell>
          <cell r="BR12">
            <v>1</v>
          </cell>
          <cell r="BS12">
            <v>1</v>
          </cell>
          <cell r="BT12">
            <v>0</v>
          </cell>
          <cell r="BU12">
            <v>1</v>
          </cell>
          <cell r="BV12">
            <v>1</v>
          </cell>
          <cell r="BW12">
            <v>1</v>
          </cell>
          <cell r="BX12">
            <v>1</v>
          </cell>
          <cell r="BY12">
            <v>1</v>
          </cell>
          <cell r="BZ12">
            <v>1</v>
          </cell>
          <cell r="CA12">
            <v>1</v>
          </cell>
          <cell r="CB12">
            <v>0</v>
          </cell>
        </row>
        <row r="13">
          <cell r="A13" t="str">
            <v>form_factor1</v>
          </cell>
          <cell r="B13">
            <v>1</v>
          </cell>
          <cell r="C13">
            <v>1</v>
          </cell>
          <cell r="D13">
            <v>1</v>
          </cell>
          <cell r="E13">
            <v>0</v>
          </cell>
          <cell r="F13">
            <v>0</v>
          </cell>
          <cell r="G13">
            <v>0</v>
          </cell>
          <cell r="H13">
            <v>1</v>
          </cell>
          <cell r="I13">
            <v>1</v>
          </cell>
          <cell r="J13">
            <v>0</v>
          </cell>
          <cell r="K13">
            <v>0</v>
          </cell>
          <cell r="L13">
            <v>1</v>
          </cell>
          <cell r="M13">
            <v>0</v>
          </cell>
          <cell r="N13">
            <v>0</v>
          </cell>
          <cell r="O13">
            <v>0</v>
          </cell>
          <cell r="P13">
            <v>0</v>
          </cell>
          <cell r="Q13">
            <v>0</v>
          </cell>
          <cell r="R13">
            <v>0</v>
          </cell>
          <cell r="S13">
            <v>1</v>
          </cell>
          <cell r="T13">
            <v>0</v>
          </cell>
          <cell r="U13">
            <v>1</v>
          </cell>
          <cell r="V13">
            <v>1</v>
          </cell>
          <cell r="W13">
            <v>1</v>
          </cell>
          <cell r="X13">
            <v>0</v>
          </cell>
          <cell r="Y13">
            <v>0</v>
          </cell>
          <cell r="Z13">
            <v>0</v>
          </cell>
          <cell r="AA13">
            <v>1</v>
          </cell>
          <cell r="AB13">
            <v>1</v>
          </cell>
          <cell r="AC13">
            <v>0</v>
          </cell>
          <cell r="AD13">
            <v>0</v>
          </cell>
          <cell r="AE13">
            <v>1</v>
          </cell>
          <cell r="AF13">
            <v>1</v>
          </cell>
          <cell r="AG13">
            <v>1</v>
          </cell>
          <cell r="AH13">
            <v>1</v>
          </cell>
          <cell r="AI13">
            <v>1</v>
          </cell>
          <cell r="AJ13">
            <v>0</v>
          </cell>
          <cell r="AK13">
            <v>1</v>
          </cell>
          <cell r="AL13">
            <v>0</v>
          </cell>
          <cell r="AM13">
            <v>0</v>
          </cell>
          <cell r="AN13">
            <v>0</v>
          </cell>
          <cell r="AO13">
            <v>1</v>
          </cell>
          <cell r="AP13">
            <v>1</v>
          </cell>
          <cell r="AQ13">
            <v>0</v>
          </cell>
          <cell r="AR13">
            <v>0</v>
          </cell>
          <cell r="AS13">
            <v>0</v>
          </cell>
          <cell r="AT13">
            <v>0</v>
          </cell>
          <cell r="AU13">
            <v>0</v>
          </cell>
          <cell r="AV13">
            <v>1</v>
          </cell>
          <cell r="AW13">
            <v>1</v>
          </cell>
          <cell r="AX13">
            <v>1</v>
          </cell>
          <cell r="AY13">
            <v>1</v>
          </cell>
          <cell r="AZ13">
            <v>1</v>
          </cell>
          <cell r="BA13">
            <v>0</v>
          </cell>
          <cell r="BB13">
            <v>0</v>
          </cell>
          <cell r="BC13">
            <v>0</v>
          </cell>
          <cell r="BD13">
            <v>1</v>
          </cell>
          <cell r="BE13">
            <v>0</v>
          </cell>
          <cell r="BF13">
            <v>0</v>
          </cell>
          <cell r="BG13">
            <v>1</v>
          </cell>
          <cell r="BH13">
            <v>0</v>
          </cell>
          <cell r="BI13">
            <v>0</v>
          </cell>
          <cell r="BJ13">
            <v>1</v>
          </cell>
          <cell r="BK13">
            <v>0</v>
          </cell>
          <cell r="BL13">
            <v>1</v>
          </cell>
          <cell r="BM13">
            <v>0</v>
          </cell>
          <cell r="BN13">
            <v>0</v>
          </cell>
          <cell r="BO13">
            <v>0</v>
          </cell>
          <cell r="BP13">
            <v>0</v>
          </cell>
          <cell r="BQ13">
            <v>0</v>
          </cell>
          <cell r="BR13">
            <v>0</v>
          </cell>
          <cell r="BS13">
            <v>0</v>
          </cell>
          <cell r="BT13">
            <v>1</v>
          </cell>
          <cell r="BU13">
            <v>0</v>
          </cell>
          <cell r="BV13">
            <v>1</v>
          </cell>
          <cell r="BW13">
            <v>1</v>
          </cell>
          <cell r="BX13">
            <v>0</v>
          </cell>
          <cell r="BY13">
            <v>0</v>
          </cell>
          <cell r="BZ13">
            <v>0</v>
          </cell>
          <cell r="CA13">
            <v>0</v>
          </cell>
          <cell r="CB13">
            <v>1</v>
          </cell>
        </row>
        <row r="14">
          <cell r="A14" t="str">
            <v>package_length</v>
          </cell>
          <cell r="B14">
            <v>1</v>
          </cell>
          <cell r="C14">
            <v>1</v>
          </cell>
          <cell r="D14">
            <v>1</v>
          </cell>
          <cell r="E14">
            <v>0</v>
          </cell>
          <cell r="F14">
            <v>1</v>
          </cell>
          <cell r="G14">
            <v>1</v>
          </cell>
          <cell r="H14">
            <v>1</v>
          </cell>
          <cell r="I14">
            <v>1</v>
          </cell>
          <cell r="J14">
            <v>1</v>
          </cell>
          <cell r="K14">
            <v>1</v>
          </cell>
          <cell r="L14">
            <v>1</v>
          </cell>
          <cell r="M14">
            <v>1</v>
          </cell>
          <cell r="N14">
            <v>1</v>
          </cell>
          <cell r="O14">
            <v>1</v>
          </cell>
          <cell r="P14">
            <v>1</v>
          </cell>
          <cell r="Q14">
            <v>1</v>
          </cell>
          <cell r="R14">
            <v>1</v>
          </cell>
          <cell r="S14">
            <v>1</v>
          </cell>
          <cell r="T14">
            <v>1</v>
          </cell>
          <cell r="U14">
            <v>1</v>
          </cell>
          <cell r="V14">
            <v>1</v>
          </cell>
          <cell r="W14">
            <v>1</v>
          </cell>
          <cell r="X14">
            <v>1</v>
          </cell>
          <cell r="Y14">
            <v>1</v>
          </cell>
          <cell r="Z14">
            <v>1</v>
          </cell>
          <cell r="AA14">
            <v>1</v>
          </cell>
          <cell r="AB14">
            <v>1</v>
          </cell>
          <cell r="AC14">
            <v>0</v>
          </cell>
          <cell r="AD14">
            <v>1</v>
          </cell>
          <cell r="AE14">
            <v>1</v>
          </cell>
          <cell r="AF14">
            <v>1</v>
          </cell>
          <cell r="AG14">
            <v>1</v>
          </cell>
          <cell r="AH14">
            <v>1</v>
          </cell>
          <cell r="AI14">
            <v>1</v>
          </cell>
          <cell r="AJ14">
            <v>1</v>
          </cell>
          <cell r="AK14">
            <v>1</v>
          </cell>
          <cell r="AL14">
            <v>1</v>
          </cell>
          <cell r="AM14">
            <v>1</v>
          </cell>
          <cell r="AN14">
            <v>1</v>
          </cell>
          <cell r="AO14">
            <v>1</v>
          </cell>
          <cell r="AP14">
            <v>1</v>
          </cell>
          <cell r="AQ14">
            <v>1</v>
          </cell>
          <cell r="AR14">
            <v>1</v>
          </cell>
          <cell r="AS14">
            <v>0</v>
          </cell>
          <cell r="AT14">
            <v>1</v>
          </cell>
          <cell r="AU14">
            <v>0</v>
          </cell>
          <cell r="AV14">
            <v>1</v>
          </cell>
          <cell r="AW14">
            <v>1</v>
          </cell>
          <cell r="AX14">
            <v>1</v>
          </cell>
          <cell r="AY14">
            <v>1</v>
          </cell>
          <cell r="AZ14">
            <v>1</v>
          </cell>
          <cell r="BA14">
            <v>1</v>
          </cell>
          <cell r="BB14">
            <v>1</v>
          </cell>
          <cell r="BC14">
            <v>1</v>
          </cell>
          <cell r="BD14">
            <v>1</v>
          </cell>
          <cell r="BE14">
            <v>1</v>
          </cell>
          <cell r="BF14">
            <v>1</v>
          </cell>
          <cell r="BG14">
            <v>1</v>
          </cell>
          <cell r="BH14">
            <v>1</v>
          </cell>
          <cell r="BI14">
            <v>1</v>
          </cell>
          <cell r="BJ14">
            <v>1</v>
          </cell>
          <cell r="BK14">
            <v>1</v>
          </cell>
          <cell r="BL14">
            <v>1</v>
          </cell>
          <cell r="BM14">
            <v>1</v>
          </cell>
          <cell r="BN14">
            <v>0</v>
          </cell>
          <cell r="BO14">
            <v>1</v>
          </cell>
          <cell r="BP14">
            <v>0</v>
          </cell>
          <cell r="BQ14">
            <v>1</v>
          </cell>
          <cell r="BR14">
            <v>1</v>
          </cell>
          <cell r="BS14">
            <v>1</v>
          </cell>
          <cell r="BT14">
            <v>1</v>
          </cell>
          <cell r="BU14">
            <v>1</v>
          </cell>
          <cell r="BV14">
            <v>1</v>
          </cell>
          <cell r="BW14">
            <v>1</v>
          </cell>
          <cell r="BX14">
            <v>1</v>
          </cell>
          <cell r="BY14">
            <v>1</v>
          </cell>
          <cell r="BZ14">
            <v>1</v>
          </cell>
          <cell r="CA14">
            <v>1</v>
          </cell>
          <cell r="CB14">
            <v>1</v>
          </cell>
        </row>
        <row r="15">
          <cell r="A15" t="str">
            <v>item_weight</v>
          </cell>
          <cell r="B15">
            <v>1</v>
          </cell>
          <cell r="C15">
            <v>1</v>
          </cell>
          <cell r="D15">
            <v>1</v>
          </cell>
          <cell r="E15">
            <v>1</v>
          </cell>
          <cell r="F15">
            <v>1</v>
          </cell>
          <cell r="G15">
            <v>1</v>
          </cell>
          <cell r="H15">
            <v>1</v>
          </cell>
          <cell r="I15">
            <v>1</v>
          </cell>
          <cell r="J15">
            <v>1</v>
          </cell>
          <cell r="K15">
            <v>1</v>
          </cell>
          <cell r="L15">
            <v>1</v>
          </cell>
          <cell r="M15">
            <v>1</v>
          </cell>
          <cell r="N15">
            <v>1</v>
          </cell>
          <cell r="O15">
            <v>1</v>
          </cell>
          <cell r="P15">
            <v>1</v>
          </cell>
          <cell r="Q15">
            <v>1</v>
          </cell>
          <cell r="R15">
            <v>1</v>
          </cell>
          <cell r="S15">
            <v>1</v>
          </cell>
          <cell r="T15">
            <v>1</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1</v>
          </cell>
          <cell r="AK15">
            <v>1</v>
          </cell>
          <cell r="AL15">
            <v>1</v>
          </cell>
          <cell r="AM15">
            <v>1</v>
          </cell>
          <cell r="AN15">
            <v>1</v>
          </cell>
          <cell r="AO15">
            <v>1</v>
          </cell>
          <cell r="AP15">
            <v>1</v>
          </cell>
          <cell r="AQ15">
            <v>1</v>
          </cell>
          <cell r="AR15">
            <v>1</v>
          </cell>
          <cell r="AS15">
            <v>1</v>
          </cell>
          <cell r="AT15">
            <v>1</v>
          </cell>
          <cell r="AU15">
            <v>1</v>
          </cell>
          <cell r="AV15">
            <v>1</v>
          </cell>
          <cell r="AW15">
            <v>1</v>
          </cell>
          <cell r="AX15">
            <v>1</v>
          </cell>
          <cell r="AY15">
            <v>1</v>
          </cell>
          <cell r="AZ15">
            <v>1</v>
          </cell>
          <cell r="BA15">
            <v>1</v>
          </cell>
          <cell r="BB15">
            <v>1</v>
          </cell>
          <cell r="BC15">
            <v>1</v>
          </cell>
          <cell r="BD15">
            <v>1</v>
          </cell>
          <cell r="BE15">
            <v>1</v>
          </cell>
          <cell r="BF15">
            <v>1</v>
          </cell>
          <cell r="BG15">
            <v>1</v>
          </cell>
          <cell r="BH15">
            <v>1</v>
          </cell>
          <cell r="BI15">
            <v>1</v>
          </cell>
          <cell r="BJ15">
            <v>1</v>
          </cell>
          <cell r="BK15">
            <v>1</v>
          </cell>
          <cell r="BL15">
            <v>1</v>
          </cell>
          <cell r="BM15">
            <v>1</v>
          </cell>
          <cell r="BN15">
            <v>1</v>
          </cell>
          <cell r="BO15">
            <v>1</v>
          </cell>
          <cell r="BP15">
            <v>1</v>
          </cell>
          <cell r="BQ15">
            <v>1</v>
          </cell>
          <cell r="BR15">
            <v>1</v>
          </cell>
          <cell r="BS15">
            <v>1</v>
          </cell>
          <cell r="BT15">
            <v>1</v>
          </cell>
          <cell r="BU15">
            <v>1</v>
          </cell>
          <cell r="BV15">
            <v>1</v>
          </cell>
          <cell r="BW15">
            <v>1</v>
          </cell>
          <cell r="BX15">
            <v>1</v>
          </cell>
          <cell r="BY15">
            <v>1</v>
          </cell>
          <cell r="BZ15">
            <v>1</v>
          </cell>
          <cell r="CA15">
            <v>1</v>
          </cell>
          <cell r="CB15">
            <v>1</v>
          </cell>
        </row>
        <row r="16">
          <cell r="A16" t="str">
            <v>lithium_battery_weight</v>
          </cell>
          <cell r="B16">
            <v>1</v>
          </cell>
          <cell r="C16">
            <v>1</v>
          </cell>
          <cell r="D16">
            <v>1</v>
          </cell>
          <cell r="E16">
            <v>1</v>
          </cell>
          <cell r="F16">
            <v>1</v>
          </cell>
          <cell r="G16">
            <v>1</v>
          </cell>
          <cell r="H16">
            <v>1</v>
          </cell>
          <cell r="I16">
            <v>1</v>
          </cell>
          <cell r="J16">
            <v>1</v>
          </cell>
          <cell r="K16">
            <v>1</v>
          </cell>
          <cell r="L16">
            <v>1</v>
          </cell>
          <cell r="M16">
            <v>1</v>
          </cell>
          <cell r="N16">
            <v>1</v>
          </cell>
          <cell r="O16">
            <v>1</v>
          </cell>
          <cell r="P16">
            <v>1</v>
          </cell>
          <cell r="Q16">
            <v>1</v>
          </cell>
          <cell r="R16">
            <v>1</v>
          </cell>
          <cell r="S16">
            <v>1</v>
          </cell>
          <cell r="T16">
            <v>1</v>
          </cell>
          <cell r="U16">
            <v>1</v>
          </cell>
          <cell r="V16">
            <v>1</v>
          </cell>
          <cell r="W16">
            <v>1</v>
          </cell>
          <cell r="X16">
            <v>1</v>
          </cell>
          <cell r="Y16">
            <v>1</v>
          </cell>
          <cell r="Z16">
            <v>1</v>
          </cell>
          <cell r="AA16">
            <v>1</v>
          </cell>
          <cell r="AB16">
            <v>1</v>
          </cell>
          <cell r="AC16">
            <v>1</v>
          </cell>
          <cell r="AD16">
            <v>1</v>
          </cell>
          <cell r="AE16">
            <v>1</v>
          </cell>
          <cell r="AF16">
            <v>1</v>
          </cell>
          <cell r="AG16">
            <v>1</v>
          </cell>
          <cell r="AH16">
            <v>1</v>
          </cell>
          <cell r="AI16">
            <v>1</v>
          </cell>
          <cell r="AJ16">
            <v>1</v>
          </cell>
          <cell r="AK16">
            <v>1</v>
          </cell>
          <cell r="AL16">
            <v>1</v>
          </cell>
          <cell r="AM16">
            <v>1</v>
          </cell>
          <cell r="AN16">
            <v>1</v>
          </cell>
          <cell r="AO16">
            <v>1</v>
          </cell>
          <cell r="AP16">
            <v>1</v>
          </cell>
          <cell r="AQ16">
            <v>1</v>
          </cell>
          <cell r="AR16">
            <v>1</v>
          </cell>
          <cell r="AS16">
            <v>1</v>
          </cell>
          <cell r="AT16">
            <v>1</v>
          </cell>
          <cell r="AU16">
            <v>1</v>
          </cell>
          <cell r="AV16">
            <v>1</v>
          </cell>
          <cell r="AW16">
            <v>1</v>
          </cell>
          <cell r="AX16">
            <v>1</v>
          </cell>
          <cell r="AY16">
            <v>1</v>
          </cell>
          <cell r="AZ16">
            <v>1</v>
          </cell>
          <cell r="BA16">
            <v>1</v>
          </cell>
          <cell r="BB16">
            <v>1</v>
          </cell>
          <cell r="BC16">
            <v>1</v>
          </cell>
          <cell r="BD16">
            <v>1</v>
          </cell>
          <cell r="BE16">
            <v>1</v>
          </cell>
          <cell r="BF16">
            <v>1</v>
          </cell>
          <cell r="BG16">
            <v>1</v>
          </cell>
          <cell r="BH16">
            <v>1</v>
          </cell>
          <cell r="BI16">
            <v>1</v>
          </cell>
          <cell r="BJ16">
            <v>1</v>
          </cell>
          <cell r="BK16">
            <v>1</v>
          </cell>
          <cell r="BL16">
            <v>1</v>
          </cell>
          <cell r="BM16">
            <v>1</v>
          </cell>
          <cell r="BN16">
            <v>1</v>
          </cell>
          <cell r="BO16">
            <v>1</v>
          </cell>
          <cell r="BP16">
            <v>1</v>
          </cell>
          <cell r="BQ16">
            <v>1</v>
          </cell>
          <cell r="BR16">
            <v>1</v>
          </cell>
          <cell r="BS16">
            <v>1</v>
          </cell>
          <cell r="BT16">
            <v>1</v>
          </cell>
          <cell r="BU16">
            <v>1</v>
          </cell>
          <cell r="BV16">
            <v>1</v>
          </cell>
          <cell r="BW16">
            <v>1</v>
          </cell>
          <cell r="BX16">
            <v>1</v>
          </cell>
          <cell r="BY16">
            <v>1</v>
          </cell>
          <cell r="BZ16">
            <v>1</v>
          </cell>
          <cell r="CA16">
            <v>1</v>
          </cell>
          <cell r="CB16">
            <v>1</v>
          </cell>
        </row>
        <row r="17">
          <cell r="A17" t="str">
            <v>external_product_id_type</v>
          </cell>
          <cell r="B17">
            <v>1</v>
          </cell>
          <cell r="C17">
            <v>1</v>
          </cell>
          <cell r="D17">
            <v>1</v>
          </cell>
          <cell r="E17">
            <v>1</v>
          </cell>
          <cell r="F17">
            <v>1</v>
          </cell>
          <cell r="G17">
            <v>1</v>
          </cell>
          <cell r="H17">
            <v>1</v>
          </cell>
          <cell r="I17">
            <v>1</v>
          </cell>
          <cell r="J17">
            <v>1</v>
          </cell>
          <cell r="K17">
            <v>1</v>
          </cell>
          <cell r="L17">
            <v>1</v>
          </cell>
          <cell r="M17">
            <v>1</v>
          </cell>
          <cell r="N17">
            <v>1</v>
          </cell>
          <cell r="O17">
            <v>1</v>
          </cell>
          <cell r="P17">
            <v>1</v>
          </cell>
          <cell r="Q17">
            <v>1</v>
          </cell>
          <cell r="R17">
            <v>1</v>
          </cell>
          <cell r="S17">
            <v>1</v>
          </cell>
          <cell r="T17">
            <v>1</v>
          </cell>
          <cell r="U17">
            <v>1</v>
          </cell>
          <cell r="V17">
            <v>1</v>
          </cell>
          <cell r="W17">
            <v>1</v>
          </cell>
          <cell r="X17">
            <v>1</v>
          </cell>
          <cell r="Y17">
            <v>1</v>
          </cell>
          <cell r="Z17">
            <v>1</v>
          </cell>
          <cell r="AA17">
            <v>1</v>
          </cell>
          <cell r="AB17">
            <v>1</v>
          </cell>
          <cell r="AC17">
            <v>1</v>
          </cell>
          <cell r="AD17">
            <v>1</v>
          </cell>
          <cell r="AE17">
            <v>1</v>
          </cell>
          <cell r="AF17">
            <v>1</v>
          </cell>
          <cell r="AG17">
            <v>1</v>
          </cell>
          <cell r="AH17">
            <v>1</v>
          </cell>
          <cell r="AI17">
            <v>1</v>
          </cell>
          <cell r="AJ17">
            <v>1</v>
          </cell>
          <cell r="AK17">
            <v>1</v>
          </cell>
          <cell r="AL17">
            <v>1</v>
          </cell>
          <cell r="AM17">
            <v>1</v>
          </cell>
          <cell r="AN17">
            <v>1</v>
          </cell>
          <cell r="AO17">
            <v>1</v>
          </cell>
          <cell r="AP17">
            <v>1</v>
          </cell>
          <cell r="AQ17">
            <v>1</v>
          </cell>
          <cell r="AR17">
            <v>1</v>
          </cell>
          <cell r="AS17">
            <v>1</v>
          </cell>
          <cell r="AT17">
            <v>1</v>
          </cell>
          <cell r="AU17">
            <v>1</v>
          </cell>
          <cell r="AV17">
            <v>1</v>
          </cell>
          <cell r="AW17">
            <v>1</v>
          </cell>
          <cell r="AX17">
            <v>1</v>
          </cell>
          <cell r="AY17">
            <v>1</v>
          </cell>
          <cell r="AZ17">
            <v>1</v>
          </cell>
          <cell r="BA17">
            <v>1</v>
          </cell>
          <cell r="BB17">
            <v>1</v>
          </cell>
          <cell r="BC17">
            <v>1</v>
          </cell>
          <cell r="BD17">
            <v>1</v>
          </cell>
          <cell r="BE17">
            <v>1</v>
          </cell>
          <cell r="BF17">
            <v>1</v>
          </cell>
          <cell r="BG17">
            <v>1</v>
          </cell>
          <cell r="BH17">
            <v>1</v>
          </cell>
          <cell r="BI17">
            <v>1</v>
          </cell>
          <cell r="BJ17">
            <v>1</v>
          </cell>
          <cell r="BK17">
            <v>1</v>
          </cell>
          <cell r="BL17">
            <v>1</v>
          </cell>
          <cell r="BM17">
            <v>1</v>
          </cell>
          <cell r="BN17">
            <v>1</v>
          </cell>
          <cell r="BO17">
            <v>1</v>
          </cell>
          <cell r="BP17">
            <v>1</v>
          </cell>
          <cell r="BQ17">
            <v>1</v>
          </cell>
          <cell r="BR17">
            <v>1</v>
          </cell>
          <cell r="BS17">
            <v>1</v>
          </cell>
          <cell r="BT17">
            <v>1</v>
          </cell>
          <cell r="BU17">
            <v>1</v>
          </cell>
          <cell r="BV17">
            <v>1</v>
          </cell>
          <cell r="BW17">
            <v>1</v>
          </cell>
          <cell r="BX17">
            <v>1</v>
          </cell>
          <cell r="BY17">
            <v>1</v>
          </cell>
          <cell r="BZ17">
            <v>1</v>
          </cell>
          <cell r="CA17">
            <v>1</v>
          </cell>
          <cell r="CB17">
            <v>1</v>
          </cell>
        </row>
        <row r="18">
          <cell r="A18" t="str">
            <v>package_length_unit_of_measure</v>
          </cell>
          <cell r="B18">
            <v>0</v>
          </cell>
          <cell r="C18">
            <v>0</v>
          </cell>
          <cell r="D18">
            <v>0</v>
          </cell>
          <cell r="E18">
            <v>0</v>
          </cell>
          <cell r="F18">
            <v>0</v>
          </cell>
          <cell r="G18">
            <v>1</v>
          </cell>
          <cell r="H18">
            <v>1</v>
          </cell>
          <cell r="I18">
            <v>0</v>
          </cell>
          <cell r="J18">
            <v>0</v>
          </cell>
          <cell r="K18">
            <v>0</v>
          </cell>
          <cell r="L18">
            <v>0</v>
          </cell>
          <cell r="M18">
            <v>0</v>
          </cell>
          <cell r="N18">
            <v>1</v>
          </cell>
          <cell r="O18">
            <v>1</v>
          </cell>
          <cell r="P18">
            <v>0</v>
          </cell>
          <cell r="Q18">
            <v>1</v>
          </cell>
          <cell r="R18">
            <v>0</v>
          </cell>
          <cell r="S18">
            <v>0</v>
          </cell>
          <cell r="T18">
            <v>0</v>
          </cell>
          <cell r="U18">
            <v>1</v>
          </cell>
          <cell r="V18">
            <v>0</v>
          </cell>
          <cell r="W18">
            <v>0</v>
          </cell>
          <cell r="X18">
            <v>0</v>
          </cell>
          <cell r="Y18">
            <v>0</v>
          </cell>
          <cell r="Z18">
            <v>1</v>
          </cell>
          <cell r="AA18">
            <v>0</v>
          </cell>
          <cell r="AB18">
            <v>0</v>
          </cell>
          <cell r="AC18">
            <v>0</v>
          </cell>
          <cell r="AD18">
            <v>0</v>
          </cell>
          <cell r="AE18">
            <v>0</v>
          </cell>
          <cell r="AF18">
            <v>0</v>
          </cell>
          <cell r="AG18">
            <v>1</v>
          </cell>
          <cell r="AH18">
            <v>0</v>
          </cell>
          <cell r="AI18">
            <v>0</v>
          </cell>
          <cell r="AJ18">
            <v>1</v>
          </cell>
          <cell r="AK18">
            <v>0</v>
          </cell>
          <cell r="AL18">
            <v>0</v>
          </cell>
          <cell r="AM18">
            <v>0</v>
          </cell>
          <cell r="AN18">
            <v>0</v>
          </cell>
          <cell r="AO18">
            <v>1</v>
          </cell>
          <cell r="AP18">
            <v>1</v>
          </cell>
          <cell r="AQ18">
            <v>0</v>
          </cell>
          <cell r="AR18">
            <v>1</v>
          </cell>
          <cell r="AS18">
            <v>0</v>
          </cell>
          <cell r="AT18">
            <v>0</v>
          </cell>
          <cell r="AU18">
            <v>0</v>
          </cell>
          <cell r="AV18">
            <v>0</v>
          </cell>
          <cell r="AW18">
            <v>0</v>
          </cell>
          <cell r="AX18">
            <v>1</v>
          </cell>
          <cell r="AY18">
            <v>0</v>
          </cell>
          <cell r="AZ18">
            <v>0</v>
          </cell>
          <cell r="BA18">
            <v>1</v>
          </cell>
          <cell r="BB18">
            <v>0</v>
          </cell>
          <cell r="BC18">
            <v>0</v>
          </cell>
          <cell r="BD18">
            <v>0</v>
          </cell>
          <cell r="BE18">
            <v>0</v>
          </cell>
          <cell r="BF18">
            <v>0</v>
          </cell>
          <cell r="BG18">
            <v>0</v>
          </cell>
          <cell r="BH18">
            <v>1</v>
          </cell>
          <cell r="BI18">
            <v>1</v>
          </cell>
          <cell r="BJ18">
            <v>0</v>
          </cell>
          <cell r="BK18">
            <v>1</v>
          </cell>
          <cell r="BL18">
            <v>0</v>
          </cell>
          <cell r="BM18">
            <v>0</v>
          </cell>
          <cell r="BN18">
            <v>0</v>
          </cell>
          <cell r="BO18">
            <v>0</v>
          </cell>
          <cell r="BP18">
            <v>0</v>
          </cell>
          <cell r="BQ18">
            <v>0</v>
          </cell>
          <cell r="BR18">
            <v>0</v>
          </cell>
          <cell r="BS18">
            <v>0</v>
          </cell>
          <cell r="BT18">
            <v>1</v>
          </cell>
          <cell r="BU18">
            <v>1</v>
          </cell>
          <cell r="BV18">
            <v>0</v>
          </cell>
          <cell r="BW18">
            <v>1</v>
          </cell>
          <cell r="BX18">
            <v>1</v>
          </cell>
          <cell r="BY18">
            <v>0</v>
          </cell>
          <cell r="BZ18">
            <v>1</v>
          </cell>
          <cell r="CA18">
            <v>0</v>
          </cell>
          <cell r="CB18">
            <v>1</v>
          </cell>
        </row>
        <row r="19">
          <cell r="A19" t="str">
            <v>battery_type2</v>
          </cell>
          <cell r="B19">
            <v>1</v>
          </cell>
          <cell r="C19">
            <v>1</v>
          </cell>
          <cell r="D19">
            <v>1</v>
          </cell>
          <cell r="E19">
            <v>1</v>
          </cell>
          <cell r="F19">
            <v>1</v>
          </cell>
          <cell r="G19">
            <v>1</v>
          </cell>
          <cell r="H19">
            <v>1</v>
          </cell>
          <cell r="I19">
            <v>1</v>
          </cell>
          <cell r="J19">
            <v>1</v>
          </cell>
          <cell r="K19">
            <v>1</v>
          </cell>
          <cell r="L19">
            <v>1</v>
          </cell>
          <cell r="M19">
            <v>1</v>
          </cell>
          <cell r="N19">
            <v>1</v>
          </cell>
          <cell r="O19">
            <v>1</v>
          </cell>
          <cell r="P19">
            <v>1</v>
          </cell>
          <cell r="Q19">
            <v>1</v>
          </cell>
          <cell r="R19">
            <v>1</v>
          </cell>
          <cell r="S19">
            <v>1</v>
          </cell>
          <cell r="T19">
            <v>1</v>
          </cell>
          <cell r="U19">
            <v>1</v>
          </cell>
          <cell r="V19">
            <v>1</v>
          </cell>
          <cell r="W19">
            <v>1</v>
          </cell>
          <cell r="X19">
            <v>1</v>
          </cell>
          <cell r="Y19">
            <v>1</v>
          </cell>
          <cell r="Z19">
            <v>1</v>
          </cell>
          <cell r="AA19">
            <v>1</v>
          </cell>
          <cell r="AB19">
            <v>1</v>
          </cell>
          <cell r="AC19">
            <v>1</v>
          </cell>
          <cell r="AD19">
            <v>1</v>
          </cell>
          <cell r="AE19">
            <v>1</v>
          </cell>
          <cell r="AF19">
            <v>1</v>
          </cell>
          <cell r="AG19">
            <v>1</v>
          </cell>
          <cell r="AH19">
            <v>1</v>
          </cell>
          <cell r="AI19">
            <v>1</v>
          </cell>
          <cell r="AJ19">
            <v>1</v>
          </cell>
          <cell r="AK19">
            <v>1</v>
          </cell>
          <cell r="AL19">
            <v>1</v>
          </cell>
          <cell r="AM19">
            <v>1</v>
          </cell>
          <cell r="AN19">
            <v>1</v>
          </cell>
          <cell r="AO19">
            <v>1</v>
          </cell>
          <cell r="AP19">
            <v>1</v>
          </cell>
          <cell r="AQ19">
            <v>1</v>
          </cell>
          <cell r="AR19">
            <v>1</v>
          </cell>
          <cell r="AS19">
            <v>1</v>
          </cell>
          <cell r="AT19">
            <v>1</v>
          </cell>
          <cell r="AU19">
            <v>1</v>
          </cell>
          <cell r="AV19">
            <v>1</v>
          </cell>
          <cell r="AW19">
            <v>1</v>
          </cell>
          <cell r="AX19">
            <v>1</v>
          </cell>
          <cell r="AY19">
            <v>1</v>
          </cell>
          <cell r="AZ19">
            <v>1</v>
          </cell>
          <cell r="BA19">
            <v>1</v>
          </cell>
          <cell r="BB19">
            <v>1</v>
          </cell>
          <cell r="BC19">
            <v>1</v>
          </cell>
          <cell r="BD19">
            <v>1</v>
          </cell>
          <cell r="BE19">
            <v>1</v>
          </cell>
          <cell r="BF19">
            <v>1</v>
          </cell>
          <cell r="BG19">
            <v>1</v>
          </cell>
          <cell r="BH19">
            <v>1</v>
          </cell>
          <cell r="BI19">
            <v>1</v>
          </cell>
          <cell r="BJ19">
            <v>1</v>
          </cell>
          <cell r="BK19">
            <v>1</v>
          </cell>
          <cell r="BL19">
            <v>1</v>
          </cell>
          <cell r="BM19">
            <v>1</v>
          </cell>
          <cell r="BN19">
            <v>1</v>
          </cell>
          <cell r="BO19">
            <v>1</v>
          </cell>
          <cell r="BP19">
            <v>1</v>
          </cell>
          <cell r="BQ19">
            <v>1</v>
          </cell>
          <cell r="BR19">
            <v>1</v>
          </cell>
          <cell r="BS19">
            <v>1</v>
          </cell>
          <cell r="BT19">
            <v>1</v>
          </cell>
          <cell r="BU19">
            <v>1</v>
          </cell>
          <cell r="BV19">
            <v>1</v>
          </cell>
          <cell r="BW19">
            <v>1</v>
          </cell>
          <cell r="BX19">
            <v>1</v>
          </cell>
          <cell r="BY19">
            <v>1</v>
          </cell>
          <cell r="BZ19">
            <v>1</v>
          </cell>
          <cell r="CA19">
            <v>1</v>
          </cell>
          <cell r="CB19">
            <v>1</v>
          </cell>
        </row>
        <row r="20">
          <cell r="A20" t="str">
            <v>number_of_batteries1</v>
          </cell>
          <cell r="B20">
            <v>1</v>
          </cell>
          <cell r="C20">
            <v>1</v>
          </cell>
          <cell r="D20">
            <v>1</v>
          </cell>
          <cell r="E20">
            <v>1</v>
          </cell>
          <cell r="F20">
            <v>1</v>
          </cell>
          <cell r="G20">
            <v>1</v>
          </cell>
          <cell r="H20">
            <v>1</v>
          </cell>
          <cell r="I20">
            <v>1</v>
          </cell>
          <cell r="J20">
            <v>1</v>
          </cell>
          <cell r="K20">
            <v>1</v>
          </cell>
          <cell r="L20">
            <v>1</v>
          </cell>
          <cell r="M20">
            <v>1</v>
          </cell>
          <cell r="N20">
            <v>1</v>
          </cell>
          <cell r="O20">
            <v>1</v>
          </cell>
          <cell r="P20">
            <v>1</v>
          </cell>
          <cell r="Q20">
            <v>1</v>
          </cell>
          <cell r="R20">
            <v>1</v>
          </cell>
          <cell r="S20">
            <v>1</v>
          </cell>
          <cell r="T20">
            <v>1</v>
          </cell>
          <cell r="U20">
            <v>1</v>
          </cell>
          <cell r="V20">
            <v>1</v>
          </cell>
          <cell r="W20">
            <v>1</v>
          </cell>
          <cell r="X20">
            <v>1</v>
          </cell>
          <cell r="Y20">
            <v>1</v>
          </cell>
          <cell r="Z20">
            <v>1</v>
          </cell>
          <cell r="AA20">
            <v>1</v>
          </cell>
          <cell r="AB20">
            <v>1</v>
          </cell>
          <cell r="AC20">
            <v>1</v>
          </cell>
          <cell r="AD20">
            <v>1</v>
          </cell>
          <cell r="AE20">
            <v>1</v>
          </cell>
          <cell r="AF20">
            <v>1</v>
          </cell>
          <cell r="AG20">
            <v>1</v>
          </cell>
          <cell r="AH20">
            <v>1</v>
          </cell>
          <cell r="AI20">
            <v>1</v>
          </cell>
          <cell r="AJ20">
            <v>1</v>
          </cell>
          <cell r="AK20">
            <v>1</v>
          </cell>
          <cell r="AL20">
            <v>1</v>
          </cell>
          <cell r="AM20">
            <v>1</v>
          </cell>
          <cell r="AN20">
            <v>1</v>
          </cell>
          <cell r="AO20">
            <v>1</v>
          </cell>
          <cell r="AP20">
            <v>1</v>
          </cell>
          <cell r="AQ20">
            <v>1</v>
          </cell>
          <cell r="AR20">
            <v>1</v>
          </cell>
          <cell r="AS20">
            <v>1</v>
          </cell>
          <cell r="AT20">
            <v>1</v>
          </cell>
          <cell r="AU20">
            <v>1</v>
          </cell>
          <cell r="AV20">
            <v>1</v>
          </cell>
          <cell r="AW20">
            <v>1</v>
          </cell>
          <cell r="AX20">
            <v>1</v>
          </cell>
          <cell r="AY20">
            <v>1</v>
          </cell>
          <cell r="AZ20">
            <v>1</v>
          </cell>
          <cell r="BA20">
            <v>1</v>
          </cell>
          <cell r="BB20">
            <v>1</v>
          </cell>
          <cell r="BC20">
            <v>1</v>
          </cell>
          <cell r="BD20">
            <v>1</v>
          </cell>
          <cell r="BE20">
            <v>1</v>
          </cell>
          <cell r="BF20">
            <v>1</v>
          </cell>
          <cell r="BG20">
            <v>1</v>
          </cell>
          <cell r="BH20">
            <v>1</v>
          </cell>
          <cell r="BI20">
            <v>1</v>
          </cell>
          <cell r="BJ20">
            <v>1</v>
          </cell>
          <cell r="BK20">
            <v>1</v>
          </cell>
          <cell r="BL20">
            <v>1</v>
          </cell>
          <cell r="BM20">
            <v>1</v>
          </cell>
          <cell r="BN20">
            <v>1</v>
          </cell>
          <cell r="BO20">
            <v>1</v>
          </cell>
          <cell r="BP20">
            <v>1</v>
          </cell>
          <cell r="BQ20">
            <v>1</v>
          </cell>
          <cell r="BR20">
            <v>1</v>
          </cell>
          <cell r="BS20">
            <v>1</v>
          </cell>
          <cell r="BT20">
            <v>1</v>
          </cell>
          <cell r="BU20">
            <v>1</v>
          </cell>
          <cell r="BV20">
            <v>1</v>
          </cell>
          <cell r="BW20">
            <v>1</v>
          </cell>
          <cell r="BX20">
            <v>1</v>
          </cell>
          <cell r="BY20">
            <v>1</v>
          </cell>
          <cell r="BZ20">
            <v>1</v>
          </cell>
          <cell r="CA20">
            <v>1</v>
          </cell>
          <cell r="CB20">
            <v>1</v>
          </cell>
        </row>
        <row r="21">
          <cell r="A21" t="str">
            <v>hard_drive_size_unit_of_measure</v>
          </cell>
          <cell r="B21">
            <v>0</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1</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v>
          </cell>
          <cell r="BU21">
            <v>0</v>
          </cell>
          <cell r="BV21">
            <v>0</v>
          </cell>
          <cell r="BW21">
            <v>0</v>
          </cell>
          <cell r="BX21">
            <v>0</v>
          </cell>
          <cell r="BY21">
            <v>0</v>
          </cell>
          <cell r="BZ21">
            <v>0</v>
          </cell>
          <cell r="CA21">
            <v>0</v>
          </cell>
          <cell r="CB21">
            <v>0</v>
          </cell>
        </row>
        <row r="22">
          <cell r="A22" t="str">
            <v>merchant_release_date</v>
          </cell>
          <cell r="B22">
            <v>1</v>
          </cell>
          <cell r="C22">
            <v>1</v>
          </cell>
          <cell r="D22">
            <v>1</v>
          </cell>
          <cell r="E22">
            <v>0</v>
          </cell>
          <cell r="F22">
            <v>1</v>
          </cell>
          <cell r="G22">
            <v>1</v>
          </cell>
          <cell r="H22">
            <v>1</v>
          </cell>
          <cell r="I22">
            <v>1</v>
          </cell>
          <cell r="J22">
            <v>1</v>
          </cell>
          <cell r="K22">
            <v>1</v>
          </cell>
          <cell r="L22">
            <v>1</v>
          </cell>
          <cell r="M22">
            <v>1</v>
          </cell>
          <cell r="N22">
            <v>1</v>
          </cell>
          <cell r="O22">
            <v>1</v>
          </cell>
          <cell r="P22">
            <v>0</v>
          </cell>
          <cell r="Q22">
            <v>1</v>
          </cell>
          <cell r="R22">
            <v>1</v>
          </cell>
          <cell r="S22">
            <v>0</v>
          </cell>
          <cell r="T22">
            <v>1</v>
          </cell>
          <cell r="U22">
            <v>0</v>
          </cell>
          <cell r="V22">
            <v>1</v>
          </cell>
          <cell r="W22">
            <v>1</v>
          </cell>
          <cell r="X22">
            <v>1</v>
          </cell>
          <cell r="Y22">
            <v>1</v>
          </cell>
          <cell r="Z22">
            <v>1</v>
          </cell>
          <cell r="AA22">
            <v>1</v>
          </cell>
          <cell r="AB22">
            <v>1</v>
          </cell>
          <cell r="AC22">
            <v>0</v>
          </cell>
          <cell r="AD22">
            <v>1</v>
          </cell>
          <cell r="AE22">
            <v>1</v>
          </cell>
          <cell r="AF22">
            <v>1</v>
          </cell>
          <cell r="AG22">
            <v>0</v>
          </cell>
          <cell r="AH22">
            <v>1</v>
          </cell>
          <cell r="AI22">
            <v>1</v>
          </cell>
          <cell r="AJ22">
            <v>1</v>
          </cell>
          <cell r="AK22">
            <v>0</v>
          </cell>
          <cell r="AL22">
            <v>1</v>
          </cell>
          <cell r="AM22">
            <v>1</v>
          </cell>
          <cell r="AN22">
            <v>1</v>
          </cell>
          <cell r="AO22">
            <v>0</v>
          </cell>
          <cell r="AP22">
            <v>0</v>
          </cell>
          <cell r="AQ22">
            <v>1</v>
          </cell>
          <cell r="AR22">
            <v>1</v>
          </cell>
          <cell r="AS22">
            <v>0</v>
          </cell>
          <cell r="AT22">
            <v>1</v>
          </cell>
          <cell r="AU22">
            <v>0</v>
          </cell>
          <cell r="AV22">
            <v>1</v>
          </cell>
          <cell r="AW22">
            <v>1</v>
          </cell>
          <cell r="AX22">
            <v>0</v>
          </cell>
          <cell r="AY22">
            <v>1</v>
          </cell>
          <cell r="AZ22">
            <v>1</v>
          </cell>
          <cell r="BA22">
            <v>1</v>
          </cell>
          <cell r="BB22">
            <v>1</v>
          </cell>
          <cell r="BC22">
            <v>1</v>
          </cell>
          <cell r="BD22">
            <v>1</v>
          </cell>
          <cell r="BE22">
            <v>1</v>
          </cell>
          <cell r="BF22">
            <v>1</v>
          </cell>
          <cell r="BG22">
            <v>1</v>
          </cell>
          <cell r="BH22">
            <v>1</v>
          </cell>
          <cell r="BI22">
            <v>1</v>
          </cell>
          <cell r="BJ22">
            <v>1</v>
          </cell>
          <cell r="BK22">
            <v>1</v>
          </cell>
          <cell r="BL22">
            <v>1</v>
          </cell>
          <cell r="BM22">
            <v>1</v>
          </cell>
          <cell r="BN22">
            <v>0</v>
          </cell>
          <cell r="BO22">
            <v>1</v>
          </cell>
          <cell r="BP22">
            <v>0</v>
          </cell>
          <cell r="BQ22">
            <v>1</v>
          </cell>
          <cell r="BR22">
            <v>1</v>
          </cell>
          <cell r="BS22">
            <v>1</v>
          </cell>
          <cell r="BT22">
            <v>0</v>
          </cell>
          <cell r="BU22">
            <v>1</v>
          </cell>
          <cell r="BV22">
            <v>1</v>
          </cell>
          <cell r="BW22">
            <v>1</v>
          </cell>
          <cell r="BX22">
            <v>1</v>
          </cell>
          <cell r="BY22">
            <v>1</v>
          </cell>
          <cell r="BZ22">
            <v>1</v>
          </cell>
          <cell r="CA22">
            <v>1</v>
          </cell>
          <cell r="CB22">
            <v>0</v>
          </cell>
        </row>
        <row r="23">
          <cell r="A23" t="str">
            <v>external_product_id</v>
          </cell>
          <cell r="B23">
            <v>1</v>
          </cell>
          <cell r="C23">
            <v>1</v>
          </cell>
          <cell r="D23">
            <v>1</v>
          </cell>
          <cell r="E23">
            <v>1</v>
          </cell>
          <cell r="F23">
            <v>1</v>
          </cell>
          <cell r="G23">
            <v>1</v>
          </cell>
          <cell r="H23">
            <v>1</v>
          </cell>
          <cell r="I23">
            <v>1</v>
          </cell>
          <cell r="J23">
            <v>1</v>
          </cell>
          <cell r="K23">
            <v>1</v>
          </cell>
          <cell r="L23">
            <v>1</v>
          </cell>
          <cell r="M23">
            <v>1</v>
          </cell>
          <cell r="N23">
            <v>1</v>
          </cell>
          <cell r="O23">
            <v>1</v>
          </cell>
          <cell r="P23">
            <v>1</v>
          </cell>
          <cell r="Q23">
            <v>1</v>
          </cell>
          <cell r="R23">
            <v>1</v>
          </cell>
          <cell r="S23">
            <v>1</v>
          </cell>
          <cell r="T23">
            <v>1</v>
          </cell>
          <cell r="U23">
            <v>1</v>
          </cell>
          <cell r="V23">
            <v>1</v>
          </cell>
          <cell r="W23">
            <v>1</v>
          </cell>
          <cell r="X23">
            <v>1</v>
          </cell>
          <cell r="Y23">
            <v>1</v>
          </cell>
          <cell r="Z23">
            <v>1</v>
          </cell>
          <cell r="AA23">
            <v>1</v>
          </cell>
          <cell r="AB23">
            <v>1</v>
          </cell>
          <cell r="AC23">
            <v>1</v>
          </cell>
          <cell r="AD23">
            <v>1</v>
          </cell>
          <cell r="AE23">
            <v>1</v>
          </cell>
          <cell r="AF23">
            <v>1</v>
          </cell>
          <cell r="AG23">
            <v>1</v>
          </cell>
          <cell r="AH23">
            <v>1</v>
          </cell>
          <cell r="AI23">
            <v>1</v>
          </cell>
          <cell r="AJ23">
            <v>1</v>
          </cell>
          <cell r="AK23">
            <v>1</v>
          </cell>
          <cell r="AL23">
            <v>1</v>
          </cell>
          <cell r="AM23">
            <v>1</v>
          </cell>
          <cell r="AN23">
            <v>1</v>
          </cell>
          <cell r="AO23">
            <v>1</v>
          </cell>
          <cell r="AP23">
            <v>1</v>
          </cell>
          <cell r="AQ23">
            <v>1</v>
          </cell>
          <cell r="AR23">
            <v>1</v>
          </cell>
          <cell r="AS23">
            <v>1</v>
          </cell>
          <cell r="AT23">
            <v>1</v>
          </cell>
          <cell r="AU23">
            <v>1</v>
          </cell>
          <cell r="AV23">
            <v>1</v>
          </cell>
          <cell r="AW23">
            <v>1</v>
          </cell>
          <cell r="AX23">
            <v>1</v>
          </cell>
          <cell r="AY23">
            <v>1</v>
          </cell>
          <cell r="AZ23">
            <v>1</v>
          </cell>
          <cell r="BA23">
            <v>1</v>
          </cell>
          <cell r="BB23">
            <v>1</v>
          </cell>
          <cell r="BC23">
            <v>1</v>
          </cell>
          <cell r="BD23">
            <v>1</v>
          </cell>
          <cell r="BE23">
            <v>1</v>
          </cell>
          <cell r="BF23">
            <v>1</v>
          </cell>
          <cell r="BG23">
            <v>1</v>
          </cell>
          <cell r="BH23">
            <v>1</v>
          </cell>
          <cell r="BI23">
            <v>1</v>
          </cell>
          <cell r="BJ23">
            <v>1</v>
          </cell>
          <cell r="BK23">
            <v>1</v>
          </cell>
          <cell r="BL23">
            <v>1</v>
          </cell>
          <cell r="BM23">
            <v>1</v>
          </cell>
          <cell r="BN23">
            <v>1</v>
          </cell>
          <cell r="BO23">
            <v>1</v>
          </cell>
          <cell r="BP23">
            <v>1</v>
          </cell>
          <cell r="BQ23">
            <v>1</v>
          </cell>
          <cell r="BR23">
            <v>1</v>
          </cell>
          <cell r="BS23">
            <v>1</v>
          </cell>
          <cell r="BT23">
            <v>1</v>
          </cell>
          <cell r="BU23">
            <v>1</v>
          </cell>
          <cell r="BV23">
            <v>1</v>
          </cell>
          <cell r="BW23">
            <v>1</v>
          </cell>
          <cell r="BX23">
            <v>1</v>
          </cell>
          <cell r="BY23">
            <v>1</v>
          </cell>
          <cell r="BZ23">
            <v>1</v>
          </cell>
          <cell r="CA23">
            <v>1</v>
          </cell>
          <cell r="CB23">
            <v>1</v>
          </cell>
        </row>
        <row r="24">
          <cell r="A24" t="str">
            <v>bullet_point1</v>
          </cell>
          <cell r="B24">
            <v>1</v>
          </cell>
          <cell r="C24">
            <v>1</v>
          </cell>
          <cell r="D24">
            <v>1</v>
          </cell>
          <cell r="E24">
            <v>1</v>
          </cell>
          <cell r="F24">
            <v>1</v>
          </cell>
          <cell r="G24">
            <v>1</v>
          </cell>
          <cell r="H24">
            <v>1</v>
          </cell>
          <cell r="I24">
            <v>1</v>
          </cell>
          <cell r="J24">
            <v>1</v>
          </cell>
          <cell r="K24">
            <v>1</v>
          </cell>
          <cell r="L24">
            <v>1</v>
          </cell>
          <cell r="M24">
            <v>1</v>
          </cell>
          <cell r="N24">
            <v>1</v>
          </cell>
          <cell r="O24">
            <v>1</v>
          </cell>
          <cell r="P24">
            <v>1</v>
          </cell>
          <cell r="Q24">
            <v>1</v>
          </cell>
          <cell r="R24">
            <v>1</v>
          </cell>
          <cell r="S24">
            <v>1</v>
          </cell>
          <cell r="T24">
            <v>1</v>
          </cell>
          <cell r="U24">
            <v>1</v>
          </cell>
          <cell r="V24">
            <v>1</v>
          </cell>
          <cell r="W24">
            <v>1</v>
          </cell>
          <cell r="X24">
            <v>1</v>
          </cell>
          <cell r="Y24">
            <v>1</v>
          </cell>
          <cell r="Z24">
            <v>1</v>
          </cell>
          <cell r="AA24">
            <v>1</v>
          </cell>
          <cell r="AB24">
            <v>1</v>
          </cell>
          <cell r="AC24">
            <v>1</v>
          </cell>
          <cell r="AD24">
            <v>1</v>
          </cell>
          <cell r="AE24">
            <v>1</v>
          </cell>
          <cell r="AF24">
            <v>1</v>
          </cell>
          <cell r="AG24">
            <v>1</v>
          </cell>
          <cell r="AH24">
            <v>1</v>
          </cell>
          <cell r="AI24">
            <v>1</v>
          </cell>
          <cell r="AJ24">
            <v>1</v>
          </cell>
          <cell r="AK24">
            <v>1</v>
          </cell>
          <cell r="AL24">
            <v>1</v>
          </cell>
          <cell r="AM24">
            <v>1</v>
          </cell>
          <cell r="AN24">
            <v>1</v>
          </cell>
          <cell r="AO24">
            <v>1</v>
          </cell>
          <cell r="AP24">
            <v>1</v>
          </cell>
          <cell r="AQ24">
            <v>1</v>
          </cell>
          <cell r="AR24">
            <v>1</v>
          </cell>
          <cell r="AS24">
            <v>1</v>
          </cell>
          <cell r="AT24">
            <v>1</v>
          </cell>
          <cell r="AU24">
            <v>1</v>
          </cell>
          <cell r="AV24">
            <v>1</v>
          </cell>
          <cell r="AW24">
            <v>1</v>
          </cell>
          <cell r="AX24">
            <v>1</v>
          </cell>
          <cell r="AY24">
            <v>1</v>
          </cell>
          <cell r="AZ24">
            <v>1</v>
          </cell>
          <cell r="BA24">
            <v>1</v>
          </cell>
          <cell r="BB24">
            <v>1</v>
          </cell>
          <cell r="BC24">
            <v>1</v>
          </cell>
          <cell r="BD24">
            <v>1</v>
          </cell>
          <cell r="BE24">
            <v>1</v>
          </cell>
          <cell r="BF24">
            <v>1</v>
          </cell>
          <cell r="BG24">
            <v>1</v>
          </cell>
          <cell r="BH24">
            <v>1</v>
          </cell>
          <cell r="BI24">
            <v>1</v>
          </cell>
          <cell r="BJ24">
            <v>1</v>
          </cell>
          <cell r="BK24">
            <v>1</v>
          </cell>
          <cell r="BL24">
            <v>1</v>
          </cell>
          <cell r="BM24">
            <v>1</v>
          </cell>
          <cell r="BN24">
            <v>1</v>
          </cell>
          <cell r="BO24">
            <v>1</v>
          </cell>
          <cell r="BP24">
            <v>1</v>
          </cell>
          <cell r="BQ24">
            <v>1</v>
          </cell>
          <cell r="BR24">
            <v>1</v>
          </cell>
          <cell r="BS24">
            <v>1</v>
          </cell>
          <cell r="BT24">
            <v>1</v>
          </cell>
          <cell r="BU24">
            <v>1</v>
          </cell>
          <cell r="BV24">
            <v>1</v>
          </cell>
          <cell r="BW24">
            <v>1</v>
          </cell>
          <cell r="BX24">
            <v>1</v>
          </cell>
          <cell r="BY24">
            <v>1</v>
          </cell>
          <cell r="BZ24">
            <v>1</v>
          </cell>
          <cell r="CA24">
            <v>1</v>
          </cell>
          <cell r="CB24">
            <v>1</v>
          </cell>
        </row>
        <row r="25">
          <cell r="A25" t="str">
            <v>item_form</v>
          </cell>
          <cell r="B25">
            <v>0</v>
          </cell>
          <cell r="C25">
            <v>0</v>
          </cell>
          <cell r="D25">
            <v>0</v>
          </cell>
          <cell r="E25">
            <v>0</v>
          </cell>
          <cell r="F25">
            <v>0</v>
          </cell>
          <cell r="G25">
            <v>1</v>
          </cell>
          <cell r="H25">
            <v>1</v>
          </cell>
          <cell r="I25">
            <v>0</v>
          </cell>
          <cell r="J25">
            <v>0</v>
          </cell>
          <cell r="K25">
            <v>0</v>
          </cell>
          <cell r="L25">
            <v>0</v>
          </cell>
          <cell r="M25">
            <v>0</v>
          </cell>
          <cell r="N25">
            <v>0</v>
          </cell>
          <cell r="O25">
            <v>1</v>
          </cell>
          <cell r="P25">
            <v>0</v>
          </cell>
          <cell r="Q25">
            <v>1</v>
          </cell>
          <cell r="R25">
            <v>0</v>
          </cell>
          <cell r="S25">
            <v>0</v>
          </cell>
          <cell r="T25">
            <v>0</v>
          </cell>
          <cell r="U25">
            <v>0</v>
          </cell>
          <cell r="V25">
            <v>0</v>
          </cell>
          <cell r="W25">
            <v>0</v>
          </cell>
          <cell r="X25">
            <v>0</v>
          </cell>
          <cell r="Y25">
            <v>0</v>
          </cell>
          <cell r="Z25">
            <v>0</v>
          </cell>
          <cell r="AA25">
            <v>0</v>
          </cell>
          <cell r="AB25">
            <v>0</v>
          </cell>
          <cell r="AC25">
            <v>0</v>
          </cell>
          <cell r="AD25">
            <v>1</v>
          </cell>
          <cell r="AE25">
            <v>0</v>
          </cell>
          <cell r="AF25">
            <v>0</v>
          </cell>
          <cell r="AG25">
            <v>0</v>
          </cell>
          <cell r="AH25">
            <v>0</v>
          </cell>
          <cell r="AI25">
            <v>0</v>
          </cell>
          <cell r="AJ25">
            <v>0</v>
          </cell>
          <cell r="AK25">
            <v>0</v>
          </cell>
          <cell r="AL25">
            <v>0</v>
          </cell>
          <cell r="AM25">
            <v>1</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1</v>
          </cell>
          <cell r="BD25">
            <v>0</v>
          </cell>
          <cell r="BE25">
            <v>0</v>
          </cell>
          <cell r="BF25">
            <v>0</v>
          </cell>
          <cell r="BG25">
            <v>0</v>
          </cell>
          <cell r="BH25">
            <v>1</v>
          </cell>
          <cell r="BI25">
            <v>1</v>
          </cell>
          <cell r="BJ25">
            <v>0</v>
          </cell>
          <cell r="BK25">
            <v>0</v>
          </cell>
          <cell r="BL25">
            <v>0</v>
          </cell>
          <cell r="BM25">
            <v>0</v>
          </cell>
          <cell r="BN25">
            <v>0</v>
          </cell>
          <cell r="BO25">
            <v>0</v>
          </cell>
          <cell r="BP25">
            <v>0</v>
          </cell>
          <cell r="BQ25">
            <v>0</v>
          </cell>
          <cell r="BR25">
            <v>0</v>
          </cell>
          <cell r="BS25">
            <v>0</v>
          </cell>
          <cell r="BT25">
            <v>1</v>
          </cell>
          <cell r="BU25">
            <v>1</v>
          </cell>
          <cell r="BV25">
            <v>0</v>
          </cell>
          <cell r="BW25">
            <v>1</v>
          </cell>
          <cell r="BX25">
            <v>1</v>
          </cell>
          <cell r="BY25">
            <v>1</v>
          </cell>
          <cell r="BZ25">
            <v>1</v>
          </cell>
          <cell r="CA25">
            <v>0</v>
          </cell>
          <cell r="CB25">
            <v>0</v>
          </cell>
        </row>
        <row r="26">
          <cell r="A26" t="str">
            <v>number_of_items</v>
          </cell>
          <cell r="B26">
            <v>0</v>
          </cell>
          <cell r="C26">
            <v>1</v>
          </cell>
          <cell r="D26">
            <v>1</v>
          </cell>
          <cell r="E26">
            <v>0</v>
          </cell>
          <cell r="F26">
            <v>0</v>
          </cell>
          <cell r="G26">
            <v>1</v>
          </cell>
          <cell r="H26">
            <v>1</v>
          </cell>
          <cell r="I26">
            <v>1</v>
          </cell>
          <cell r="J26">
            <v>1</v>
          </cell>
          <cell r="K26">
            <v>1</v>
          </cell>
          <cell r="L26">
            <v>1</v>
          </cell>
          <cell r="M26">
            <v>1</v>
          </cell>
          <cell r="N26">
            <v>1</v>
          </cell>
          <cell r="O26">
            <v>1</v>
          </cell>
          <cell r="P26">
            <v>1</v>
          </cell>
          <cell r="Q26">
            <v>1</v>
          </cell>
          <cell r="R26">
            <v>1</v>
          </cell>
          <cell r="S26">
            <v>1</v>
          </cell>
          <cell r="T26">
            <v>1</v>
          </cell>
          <cell r="U26">
            <v>1</v>
          </cell>
          <cell r="V26">
            <v>1</v>
          </cell>
          <cell r="W26">
            <v>1</v>
          </cell>
          <cell r="X26">
            <v>1</v>
          </cell>
          <cell r="Y26">
            <v>1</v>
          </cell>
          <cell r="Z26">
            <v>1</v>
          </cell>
          <cell r="AA26">
            <v>1</v>
          </cell>
          <cell r="AB26">
            <v>1</v>
          </cell>
          <cell r="AC26">
            <v>0</v>
          </cell>
          <cell r="AD26">
            <v>1</v>
          </cell>
          <cell r="AE26">
            <v>1</v>
          </cell>
          <cell r="AF26">
            <v>1</v>
          </cell>
          <cell r="AG26">
            <v>1</v>
          </cell>
          <cell r="AH26">
            <v>1</v>
          </cell>
          <cell r="AI26">
            <v>1</v>
          </cell>
          <cell r="AJ26">
            <v>0</v>
          </cell>
          <cell r="AK26">
            <v>1</v>
          </cell>
          <cell r="AL26">
            <v>1</v>
          </cell>
          <cell r="AM26">
            <v>1</v>
          </cell>
          <cell r="AN26">
            <v>1</v>
          </cell>
          <cell r="AO26">
            <v>1</v>
          </cell>
          <cell r="AP26">
            <v>1</v>
          </cell>
          <cell r="AQ26">
            <v>1</v>
          </cell>
          <cell r="AR26">
            <v>1</v>
          </cell>
          <cell r="AS26">
            <v>0</v>
          </cell>
          <cell r="AT26">
            <v>1</v>
          </cell>
          <cell r="AU26">
            <v>0</v>
          </cell>
          <cell r="AV26">
            <v>1</v>
          </cell>
          <cell r="AW26">
            <v>1</v>
          </cell>
          <cell r="AX26">
            <v>1</v>
          </cell>
          <cell r="AY26">
            <v>1</v>
          </cell>
          <cell r="AZ26">
            <v>1</v>
          </cell>
          <cell r="BA26">
            <v>0</v>
          </cell>
          <cell r="BB26">
            <v>1</v>
          </cell>
          <cell r="BC26">
            <v>1</v>
          </cell>
          <cell r="BD26">
            <v>1</v>
          </cell>
          <cell r="BE26">
            <v>1</v>
          </cell>
          <cell r="BF26">
            <v>0</v>
          </cell>
          <cell r="BG26">
            <v>1</v>
          </cell>
          <cell r="BH26">
            <v>1</v>
          </cell>
          <cell r="BI26">
            <v>1</v>
          </cell>
          <cell r="BJ26">
            <v>1</v>
          </cell>
          <cell r="BK26">
            <v>0</v>
          </cell>
          <cell r="BL26">
            <v>1</v>
          </cell>
          <cell r="BM26">
            <v>1</v>
          </cell>
          <cell r="BN26">
            <v>0</v>
          </cell>
          <cell r="BO26">
            <v>1</v>
          </cell>
          <cell r="BP26">
            <v>0</v>
          </cell>
          <cell r="BQ26">
            <v>1</v>
          </cell>
          <cell r="BR26">
            <v>0</v>
          </cell>
          <cell r="BS26">
            <v>1</v>
          </cell>
          <cell r="BT26">
            <v>1</v>
          </cell>
          <cell r="BU26">
            <v>1</v>
          </cell>
          <cell r="BV26">
            <v>1</v>
          </cell>
          <cell r="BW26">
            <v>1</v>
          </cell>
          <cell r="BX26">
            <v>1</v>
          </cell>
          <cell r="BY26">
            <v>1</v>
          </cell>
          <cell r="BZ26">
            <v>1</v>
          </cell>
          <cell r="CA26">
            <v>1</v>
          </cell>
          <cell r="CB26">
            <v>1</v>
          </cell>
        </row>
        <row r="27">
          <cell r="A27" t="str">
            <v>battery_cell_composition</v>
          </cell>
          <cell r="B27">
            <v>1</v>
          </cell>
          <cell r="C27">
            <v>1</v>
          </cell>
          <cell r="D27">
            <v>1</v>
          </cell>
          <cell r="E27">
            <v>1</v>
          </cell>
          <cell r="F27">
            <v>1</v>
          </cell>
          <cell r="G27">
            <v>1</v>
          </cell>
          <cell r="H27">
            <v>1</v>
          </cell>
          <cell r="I27">
            <v>1</v>
          </cell>
          <cell r="J27">
            <v>1</v>
          </cell>
          <cell r="K27">
            <v>1</v>
          </cell>
          <cell r="L27">
            <v>1</v>
          </cell>
          <cell r="M27">
            <v>1</v>
          </cell>
          <cell r="N27">
            <v>1</v>
          </cell>
          <cell r="O27">
            <v>1</v>
          </cell>
          <cell r="P27">
            <v>1</v>
          </cell>
          <cell r="Q27">
            <v>1</v>
          </cell>
          <cell r="R27">
            <v>1</v>
          </cell>
          <cell r="S27">
            <v>1</v>
          </cell>
          <cell r="T27">
            <v>1</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1</v>
          </cell>
          <cell r="AK27">
            <v>1</v>
          </cell>
          <cell r="AL27">
            <v>1</v>
          </cell>
          <cell r="AM27">
            <v>1</v>
          </cell>
          <cell r="AN27">
            <v>1</v>
          </cell>
          <cell r="AO27">
            <v>1</v>
          </cell>
          <cell r="AP27">
            <v>1</v>
          </cell>
          <cell r="AQ27">
            <v>1</v>
          </cell>
          <cell r="AR27">
            <v>1</v>
          </cell>
          <cell r="AS27">
            <v>1</v>
          </cell>
          <cell r="AT27">
            <v>1</v>
          </cell>
          <cell r="AU27">
            <v>1</v>
          </cell>
          <cell r="AV27">
            <v>1</v>
          </cell>
          <cell r="AW27">
            <v>1</v>
          </cell>
          <cell r="AX27">
            <v>1</v>
          </cell>
          <cell r="AY27">
            <v>1</v>
          </cell>
          <cell r="AZ27">
            <v>1</v>
          </cell>
          <cell r="BA27">
            <v>1</v>
          </cell>
          <cell r="BB27">
            <v>1</v>
          </cell>
          <cell r="BC27">
            <v>1</v>
          </cell>
          <cell r="BD27">
            <v>1</v>
          </cell>
          <cell r="BE27">
            <v>1</v>
          </cell>
          <cell r="BF27">
            <v>1</v>
          </cell>
          <cell r="BG27">
            <v>1</v>
          </cell>
          <cell r="BH27">
            <v>1</v>
          </cell>
          <cell r="BI27">
            <v>1</v>
          </cell>
          <cell r="BJ27">
            <v>1</v>
          </cell>
          <cell r="BK27">
            <v>1</v>
          </cell>
          <cell r="BL27">
            <v>1</v>
          </cell>
          <cell r="BM27">
            <v>1</v>
          </cell>
          <cell r="BN27">
            <v>1</v>
          </cell>
          <cell r="BO27">
            <v>1</v>
          </cell>
          <cell r="BP27">
            <v>1</v>
          </cell>
          <cell r="BQ27">
            <v>1</v>
          </cell>
          <cell r="BR27">
            <v>1</v>
          </cell>
          <cell r="BS27">
            <v>1</v>
          </cell>
          <cell r="BT27">
            <v>1</v>
          </cell>
          <cell r="BU27">
            <v>1</v>
          </cell>
          <cell r="BV27">
            <v>1</v>
          </cell>
          <cell r="BW27">
            <v>1</v>
          </cell>
          <cell r="BX27">
            <v>1</v>
          </cell>
          <cell r="BY27">
            <v>1</v>
          </cell>
          <cell r="BZ27">
            <v>1</v>
          </cell>
          <cell r="CA27">
            <v>1</v>
          </cell>
          <cell r="CB27">
            <v>1</v>
          </cell>
        </row>
        <row r="28">
          <cell r="A28" t="str">
            <v>item_type</v>
          </cell>
          <cell r="B28">
            <v>0</v>
          </cell>
          <cell r="C28">
            <v>0</v>
          </cell>
          <cell r="D28">
            <v>0</v>
          </cell>
          <cell r="E28">
            <v>0</v>
          </cell>
          <cell r="F28">
            <v>0</v>
          </cell>
          <cell r="G28">
            <v>0</v>
          </cell>
          <cell r="H28">
            <v>1</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1</v>
          </cell>
          <cell r="BX28">
            <v>0</v>
          </cell>
          <cell r="BY28">
            <v>0</v>
          </cell>
          <cell r="BZ28">
            <v>0</v>
          </cell>
          <cell r="CA28">
            <v>0</v>
          </cell>
          <cell r="CB28">
            <v>0</v>
          </cell>
        </row>
        <row r="29">
          <cell r="A29" t="str">
            <v>color_name</v>
          </cell>
          <cell r="B29">
            <v>1</v>
          </cell>
          <cell r="C29">
            <v>1</v>
          </cell>
          <cell r="D29">
            <v>1</v>
          </cell>
          <cell r="E29">
            <v>0</v>
          </cell>
          <cell r="F29">
            <v>1</v>
          </cell>
          <cell r="G29">
            <v>1</v>
          </cell>
          <cell r="H29">
            <v>1</v>
          </cell>
          <cell r="I29">
            <v>1</v>
          </cell>
          <cell r="J29">
            <v>1</v>
          </cell>
          <cell r="K29">
            <v>1</v>
          </cell>
          <cell r="L29">
            <v>1</v>
          </cell>
          <cell r="M29">
            <v>1</v>
          </cell>
          <cell r="N29">
            <v>1</v>
          </cell>
          <cell r="O29">
            <v>1</v>
          </cell>
          <cell r="P29">
            <v>1</v>
          </cell>
          <cell r="Q29">
            <v>1</v>
          </cell>
          <cell r="R29">
            <v>1</v>
          </cell>
          <cell r="S29">
            <v>1</v>
          </cell>
          <cell r="T29">
            <v>1</v>
          </cell>
          <cell r="U29">
            <v>1</v>
          </cell>
          <cell r="V29">
            <v>1</v>
          </cell>
          <cell r="W29">
            <v>1</v>
          </cell>
          <cell r="X29">
            <v>1</v>
          </cell>
          <cell r="Y29">
            <v>1</v>
          </cell>
          <cell r="Z29">
            <v>1</v>
          </cell>
          <cell r="AA29">
            <v>1</v>
          </cell>
          <cell r="AB29">
            <v>1</v>
          </cell>
          <cell r="AC29">
            <v>0</v>
          </cell>
          <cell r="AD29">
            <v>1</v>
          </cell>
          <cell r="AE29">
            <v>1</v>
          </cell>
          <cell r="AF29">
            <v>1</v>
          </cell>
          <cell r="AG29">
            <v>1</v>
          </cell>
          <cell r="AH29">
            <v>1</v>
          </cell>
          <cell r="AI29">
            <v>1</v>
          </cell>
          <cell r="AJ29">
            <v>1</v>
          </cell>
          <cell r="AK29">
            <v>1</v>
          </cell>
          <cell r="AL29">
            <v>1</v>
          </cell>
          <cell r="AM29">
            <v>1</v>
          </cell>
          <cell r="AN29">
            <v>1</v>
          </cell>
          <cell r="AO29">
            <v>1</v>
          </cell>
          <cell r="AP29">
            <v>1</v>
          </cell>
          <cell r="AQ29">
            <v>1</v>
          </cell>
          <cell r="AR29">
            <v>1</v>
          </cell>
          <cell r="AS29">
            <v>0</v>
          </cell>
          <cell r="AT29">
            <v>1</v>
          </cell>
          <cell r="AU29">
            <v>0</v>
          </cell>
          <cell r="AV29">
            <v>1</v>
          </cell>
          <cell r="AW29">
            <v>1</v>
          </cell>
          <cell r="AX29">
            <v>1</v>
          </cell>
          <cell r="AY29">
            <v>1</v>
          </cell>
          <cell r="AZ29">
            <v>1</v>
          </cell>
          <cell r="BA29">
            <v>1</v>
          </cell>
          <cell r="BB29">
            <v>1</v>
          </cell>
          <cell r="BC29">
            <v>1</v>
          </cell>
          <cell r="BD29">
            <v>1</v>
          </cell>
          <cell r="BE29">
            <v>1</v>
          </cell>
          <cell r="BF29">
            <v>1</v>
          </cell>
          <cell r="BG29">
            <v>1</v>
          </cell>
          <cell r="BH29">
            <v>1</v>
          </cell>
          <cell r="BI29">
            <v>1</v>
          </cell>
          <cell r="BJ29">
            <v>1</v>
          </cell>
          <cell r="BK29">
            <v>1</v>
          </cell>
          <cell r="BL29">
            <v>1</v>
          </cell>
          <cell r="BM29">
            <v>1</v>
          </cell>
          <cell r="BN29">
            <v>0</v>
          </cell>
          <cell r="BO29">
            <v>1</v>
          </cell>
          <cell r="BP29">
            <v>0</v>
          </cell>
          <cell r="BQ29">
            <v>1</v>
          </cell>
          <cell r="BR29">
            <v>1</v>
          </cell>
          <cell r="BS29">
            <v>1</v>
          </cell>
          <cell r="BT29">
            <v>1</v>
          </cell>
          <cell r="BU29">
            <v>1</v>
          </cell>
          <cell r="BV29">
            <v>1</v>
          </cell>
          <cell r="BW29">
            <v>1</v>
          </cell>
          <cell r="BX29">
            <v>1</v>
          </cell>
          <cell r="BY29">
            <v>1</v>
          </cell>
          <cell r="BZ29">
            <v>0</v>
          </cell>
          <cell r="CA29">
            <v>1</v>
          </cell>
          <cell r="CB29">
            <v>1</v>
          </cell>
        </row>
        <row r="30">
          <cell r="A30" t="str">
            <v>outer_material_type1</v>
          </cell>
          <cell r="B30">
            <v>0</v>
          </cell>
          <cell r="C30">
            <v>0</v>
          </cell>
          <cell r="D30">
            <v>0</v>
          </cell>
          <cell r="E30">
            <v>0</v>
          </cell>
          <cell r="F30">
            <v>0</v>
          </cell>
          <cell r="G30">
            <v>0</v>
          </cell>
          <cell r="H30">
            <v>0</v>
          </cell>
          <cell r="I30">
            <v>0</v>
          </cell>
          <cell r="J30">
            <v>0</v>
          </cell>
          <cell r="K30">
            <v>0</v>
          </cell>
          <cell r="L30">
            <v>0</v>
          </cell>
          <cell r="M30">
            <v>1</v>
          </cell>
          <cell r="N30">
            <v>1</v>
          </cell>
          <cell r="O30">
            <v>0</v>
          </cell>
          <cell r="P30">
            <v>1</v>
          </cell>
          <cell r="Q30">
            <v>0</v>
          </cell>
          <cell r="R30">
            <v>1</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1</v>
          </cell>
          <cell r="AR30">
            <v>0</v>
          </cell>
          <cell r="AS30">
            <v>0</v>
          </cell>
          <cell r="AT30">
            <v>1</v>
          </cell>
          <cell r="AU30">
            <v>0</v>
          </cell>
          <cell r="AV30">
            <v>0</v>
          </cell>
          <cell r="AW30">
            <v>0</v>
          </cell>
          <cell r="AX30">
            <v>0</v>
          </cell>
          <cell r="AY30">
            <v>0</v>
          </cell>
          <cell r="AZ30">
            <v>0</v>
          </cell>
          <cell r="BA30">
            <v>0</v>
          </cell>
          <cell r="BB30">
            <v>0</v>
          </cell>
          <cell r="BC30">
            <v>1</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1</v>
          </cell>
          <cell r="BT30">
            <v>0</v>
          </cell>
          <cell r="BU30">
            <v>0</v>
          </cell>
          <cell r="BV30">
            <v>0</v>
          </cell>
          <cell r="BW30">
            <v>0</v>
          </cell>
          <cell r="BX30">
            <v>0</v>
          </cell>
          <cell r="BY30">
            <v>0</v>
          </cell>
          <cell r="BZ30">
            <v>0</v>
          </cell>
          <cell r="CA30">
            <v>0</v>
          </cell>
          <cell r="CB30">
            <v>0</v>
          </cell>
        </row>
        <row r="31">
          <cell r="A31" t="str">
            <v>unit_count_type</v>
          </cell>
          <cell r="B31">
            <v>0</v>
          </cell>
          <cell r="C31">
            <v>0</v>
          </cell>
          <cell r="D31">
            <v>0</v>
          </cell>
          <cell r="E31">
            <v>0</v>
          </cell>
          <cell r="F31">
            <v>0</v>
          </cell>
          <cell r="G31">
            <v>1</v>
          </cell>
          <cell r="H31">
            <v>1</v>
          </cell>
          <cell r="I31">
            <v>0</v>
          </cell>
          <cell r="J31">
            <v>0</v>
          </cell>
          <cell r="K31">
            <v>0</v>
          </cell>
          <cell r="L31">
            <v>0</v>
          </cell>
          <cell r="M31">
            <v>1</v>
          </cell>
          <cell r="N31">
            <v>1</v>
          </cell>
          <cell r="O31">
            <v>1</v>
          </cell>
          <cell r="P31">
            <v>0</v>
          </cell>
          <cell r="Q31">
            <v>1</v>
          </cell>
          <cell r="R31">
            <v>0</v>
          </cell>
          <cell r="S31">
            <v>0</v>
          </cell>
          <cell r="T31">
            <v>1</v>
          </cell>
          <cell r="U31">
            <v>1</v>
          </cell>
          <cell r="V31">
            <v>0</v>
          </cell>
          <cell r="W31">
            <v>0</v>
          </cell>
          <cell r="X31">
            <v>0</v>
          </cell>
          <cell r="Y31">
            <v>0</v>
          </cell>
          <cell r="Z31">
            <v>1</v>
          </cell>
          <cell r="AA31">
            <v>0</v>
          </cell>
          <cell r="AB31">
            <v>0</v>
          </cell>
          <cell r="AC31">
            <v>0</v>
          </cell>
          <cell r="AD31">
            <v>1</v>
          </cell>
          <cell r="AE31">
            <v>0</v>
          </cell>
          <cell r="AF31">
            <v>0</v>
          </cell>
          <cell r="AG31">
            <v>1</v>
          </cell>
          <cell r="AH31">
            <v>0</v>
          </cell>
          <cell r="AI31">
            <v>0</v>
          </cell>
          <cell r="AJ31">
            <v>0</v>
          </cell>
          <cell r="AK31">
            <v>0</v>
          </cell>
          <cell r="AL31">
            <v>1</v>
          </cell>
          <cell r="AM31">
            <v>1</v>
          </cell>
          <cell r="AN31">
            <v>1</v>
          </cell>
          <cell r="AO31">
            <v>1</v>
          </cell>
          <cell r="AP31">
            <v>1</v>
          </cell>
          <cell r="AQ31">
            <v>1</v>
          </cell>
          <cell r="AR31">
            <v>1</v>
          </cell>
          <cell r="AS31">
            <v>0</v>
          </cell>
          <cell r="AT31">
            <v>1</v>
          </cell>
          <cell r="AU31">
            <v>0</v>
          </cell>
          <cell r="AV31">
            <v>0</v>
          </cell>
          <cell r="AW31">
            <v>0</v>
          </cell>
          <cell r="AX31">
            <v>1</v>
          </cell>
          <cell r="AY31">
            <v>0</v>
          </cell>
          <cell r="AZ31">
            <v>0</v>
          </cell>
          <cell r="BA31">
            <v>0</v>
          </cell>
          <cell r="BB31">
            <v>1</v>
          </cell>
          <cell r="BC31">
            <v>1</v>
          </cell>
          <cell r="BD31">
            <v>0</v>
          </cell>
          <cell r="BE31">
            <v>1</v>
          </cell>
          <cell r="BF31">
            <v>1</v>
          </cell>
          <cell r="BG31">
            <v>0</v>
          </cell>
          <cell r="BH31">
            <v>1</v>
          </cell>
          <cell r="BI31">
            <v>1</v>
          </cell>
          <cell r="BJ31">
            <v>0</v>
          </cell>
          <cell r="BK31">
            <v>0</v>
          </cell>
          <cell r="BL31">
            <v>0</v>
          </cell>
          <cell r="BM31">
            <v>1</v>
          </cell>
          <cell r="BN31">
            <v>0</v>
          </cell>
          <cell r="BO31">
            <v>1</v>
          </cell>
          <cell r="BP31">
            <v>0</v>
          </cell>
          <cell r="BQ31">
            <v>1</v>
          </cell>
          <cell r="BR31">
            <v>1</v>
          </cell>
          <cell r="BS31">
            <v>0</v>
          </cell>
          <cell r="BT31">
            <v>1</v>
          </cell>
          <cell r="BU31">
            <v>1</v>
          </cell>
          <cell r="BV31">
            <v>0</v>
          </cell>
          <cell r="BW31">
            <v>1</v>
          </cell>
          <cell r="BX31">
            <v>1</v>
          </cell>
          <cell r="BY31">
            <v>1</v>
          </cell>
          <cell r="BZ31">
            <v>1</v>
          </cell>
          <cell r="CA31">
            <v>1</v>
          </cell>
          <cell r="CB31">
            <v>1</v>
          </cell>
        </row>
        <row r="32">
          <cell r="A32" t="str">
            <v>are_batteries_included</v>
          </cell>
          <cell r="B32">
            <v>1</v>
          </cell>
          <cell r="C32">
            <v>1</v>
          </cell>
          <cell r="D32">
            <v>1</v>
          </cell>
          <cell r="E32">
            <v>1</v>
          </cell>
          <cell r="F32">
            <v>1</v>
          </cell>
          <cell r="G32">
            <v>1</v>
          </cell>
          <cell r="H32">
            <v>1</v>
          </cell>
          <cell r="I32">
            <v>1</v>
          </cell>
          <cell r="J32">
            <v>1</v>
          </cell>
          <cell r="K32">
            <v>1</v>
          </cell>
          <cell r="L32">
            <v>1</v>
          </cell>
          <cell r="M32">
            <v>1</v>
          </cell>
          <cell r="N32">
            <v>1</v>
          </cell>
          <cell r="O32">
            <v>1</v>
          </cell>
          <cell r="P32">
            <v>1</v>
          </cell>
          <cell r="Q32">
            <v>1</v>
          </cell>
          <cell r="R32">
            <v>1</v>
          </cell>
          <cell r="S32">
            <v>1</v>
          </cell>
          <cell r="T32">
            <v>1</v>
          </cell>
          <cell r="U32">
            <v>1</v>
          </cell>
          <cell r="V32">
            <v>1</v>
          </cell>
          <cell r="W32">
            <v>1</v>
          </cell>
          <cell r="X32">
            <v>1</v>
          </cell>
          <cell r="Y32">
            <v>1</v>
          </cell>
          <cell r="Z32">
            <v>1</v>
          </cell>
          <cell r="AA32">
            <v>1</v>
          </cell>
          <cell r="AB32">
            <v>1</v>
          </cell>
          <cell r="AC32">
            <v>1</v>
          </cell>
          <cell r="AD32">
            <v>1</v>
          </cell>
          <cell r="AE32">
            <v>1</v>
          </cell>
          <cell r="AF32">
            <v>1</v>
          </cell>
          <cell r="AG32">
            <v>1</v>
          </cell>
          <cell r="AH32">
            <v>1</v>
          </cell>
          <cell r="AI32">
            <v>1</v>
          </cell>
          <cell r="AJ32">
            <v>1</v>
          </cell>
          <cell r="AK32">
            <v>1</v>
          </cell>
          <cell r="AL32">
            <v>1</v>
          </cell>
          <cell r="AM32">
            <v>1</v>
          </cell>
          <cell r="AN32">
            <v>1</v>
          </cell>
          <cell r="AO32">
            <v>1</v>
          </cell>
          <cell r="AP32">
            <v>1</v>
          </cell>
          <cell r="AQ32">
            <v>1</v>
          </cell>
          <cell r="AR32">
            <v>1</v>
          </cell>
          <cell r="AS32">
            <v>1</v>
          </cell>
          <cell r="AT32">
            <v>1</v>
          </cell>
          <cell r="AU32">
            <v>1</v>
          </cell>
          <cell r="AV32">
            <v>1</v>
          </cell>
          <cell r="AW32">
            <v>1</v>
          </cell>
          <cell r="AX32">
            <v>1</v>
          </cell>
          <cell r="AY32">
            <v>1</v>
          </cell>
          <cell r="AZ32">
            <v>1</v>
          </cell>
          <cell r="BA32">
            <v>1</v>
          </cell>
          <cell r="BB32">
            <v>1</v>
          </cell>
          <cell r="BC32">
            <v>1</v>
          </cell>
          <cell r="BD32">
            <v>1</v>
          </cell>
          <cell r="BE32">
            <v>1</v>
          </cell>
          <cell r="BF32">
            <v>1</v>
          </cell>
          <cell r="BG32">
            <v>1</v>
          </cell>
          <cell r="BH32">
            <v>1</v>
          </cell>
          <cell r="BI32">
            <v>1</v>
          </cell>
          <cell r="BJ32">
            <v>1</v>
          </cell>
          <cell r="BK32">
            <v>1</v>
          </cell>
          <cell r="BL32">
            <v>1</v>
          </cell>
          <cell r="BM32">
            <v>1</v>
          </cell>
          <cell r="BN32">
            <v>1</v>
          </cell>
          <cell r="BO32">
            <v>1</v>
          </cell>
          <cell r="BP32">
            <v>1</v>
          </cell>
          <cell r="BQ32">
            <v>1</v>
          </cell>
          <cell r="BR32">
            <v>1</v>
          </cell>
          <cell r="BS32">
            <v>1</v>
          </cell>
          <cell r="BT32">
            <v>1</v>
          </cell>
          <cell r="BU32">
            <v>1</v>
          </cell>
          <cell r="BV32">
            <v>1</v>
          </cell>
          <cell r="BW32">
            <v>1</v>
          </cell>
          <cell r="BX32">
            <v>1</v>
          </cell>
          <cell r="BY32">
            <v>1</v>
          </cell>
          <cell r="BZ32">
            <v>1</v>
          </cell>
          <cell r="CA32">
            <v>1</v>
          </cell>
          <cell r="CB32">
            <v>1</v>
          </cell>
        </row>
        <row r="33">
          <cell r="A33" t="str">
            <v>country_of_origin</v>
          </cell>
          <cell r="B33">
            <v>1</v>
          </cell>
          <cell r="C33">
            <v>1</v>
          </cell>
          <cell r="D33">
            <v>1</v>
          </cell>
          <cell r="E33">
            <v>0</v>
          </cell>
          <cell r="F33">
            <v>1</v>
          </cell>
          <cell r="G33">
            <v>0</v>
          </cell>
          <cell r="H33">
            <v>1</v>
          </cell>
          <cell r="I33">
            <v>1</v>
          </cell>
          <cell r="J33">
            <v>1</v>
          </cell>
          <cell r="K33">
            <v>1</v>
          </cell>
          <cell r="L33">
            <v>1</v>
          </cell>
          <cell r="M33">
            <v>1</v>
          </cell>
          <cell r="N33">
            <v>1</v>
          </cell>
          <cell r="O33">
            <v>0</v>
          </cell>
          <cell r="P33">
            <v>1</v>
          </cell>
          <cell r="Q33">
            <v>0</v>
          </cell>
          <cell r="R33">
            <v>1</v>
          </cell>
          <cell r="S33">
            <v>1</v>
          </cell>
          <cell r="T33">
            <v>1</v>
          </cell>
          <cell r="U33">
            <v>1</v>
          </cell>
          <cell r="V33">
            <v>1</v>
          </cell>
          <cell r="W33">
            <v>1</v>
          </cell>
          <cell r="X33">
            <v>1</v>
          </cell>
          <cell r="Y33">
            <v>1</v>
          </cell>
          <cell r="Z33">
            <v>1</v>
          </cell>
          <cell r="AA33">
            <v>1</v>
          </cell>
          <cell r="AB33">
            <v>1</v>
          </cell>
          <cell r="AC33">
            <v>0</v>
          </cell>
          <cell r="AD33">
            <v>1</v>
          </cell>
          <cell r="AE33">
            <v>0</v>
          </cell>
          <cell r="AF33">
            <v>1</v>
          </cell>
          <cell r="AG33">
            <v>1</v>
          </cell>
          <cell r="AH33">
            <v>1</v>
          </cell>
          <cell r="AI33">
            <v>1</v>
          </cell>
          <cell r="AJ33">
            <v>1</v>
          </cell>
          <cell r="AK33">
            <v>1</v>
          </cell>
          <cell r="AL33">
            <v>1</v>
          </cell>
          <cell r="AM33">
            <v>1</v>
          </cell>
          <cell r="AN33">
            <v>1</v>
          </cell>
          <cell r="AO33">
            <v>1</v>
          </cell>
          <cell r="AP33">
            <v>1</v>
          </cell>
          <cell r="AQ33">
            <v>1</v>
          </cell>
          <cell r="AR33">
            <v>1</v>
          </cell>
          <cell r="AS33">
            <v>0</v>
          </cell>
          <cell r="AT33">
            <v>1</v>
          </cell>
          <cell r="AU33">
            <v>0</v>
          </cell>
          <cell r="AV33">
            <v>1</v>
          </cell>
          <cell r="AW33">
            <v>1</v>
          </cell>
          <cell r="AX33">
            <v>1</v>
          </cell>
          <cell r="AY33">
            <v>1</v>
          </cell>
          <cell r="AZ33">
            <v>1</v>
          </cell>
          <cell r="BA33">
            <v>1</v>
          </cell>
          <cell r="BB33">
            <v>1</v>
          </cell>
          <cell r="BC33">
            <v>0</v>
          </cell>
          <cell r="BD33">
            <v>1</v>
          </cell>
          <cell r="BE33">
            <v>1</v>
          </cell>
          <cell r="BF33">
            <v>0</v>
          </cell>
          <cell r="BG33">
            <v>0</v>
          </cell>
          <cell r="BH33">
            <v>0</v>
          </cell>
          <cell r="BI33">
            <v>0</v>
          </cell>
          <cell r="BJ33">
            <v>1</v>
          </cell>
          <cell r="BK33">
            <v>1</v>
          </cell>
          <cell r="BL33">
            <v>1</v>
          </cell>
          <cell r="BM33">
            <v>1</v>
          </cell>
          <cell r="BN33">
            <v>0</v>
          </cell>
          <cell r="BO33">
            <v>1</v>
          </cell>
          <cell r="BP33">
            <v>0</v>
          </cell>
          <cell r="BQ33">
            <v>1</v>
          </cell>
          <cell r="BR33">
            <v>0</v>
          </cell>
          <cell r="BS33">
            <v>1</v>
          </cell>
          <cell r="BT33">
            <v>1</v>
          </cell>
          <cell r="BU33">
            <v>0</v>
          </cell>
          <cell r="BV33">
            <v>1</v>
          </cell>
          <cell r="BW33">
            <v>1</v>
          </cell>
          <cell r="BX33">
            <v>0</v>
          </cell>
          <cell r="BY33">
            <v>1</v>
          </cell>
          <cell r="BZ33">
            <v>1</v>
          </cell>
          <cell r="CA33">
            <v>1</v>
          </cell>
          <cell r="CB33">
            <v>1</v>
          </cell>
        </row>
        <row r="34">
          <cell r="A34" t="str">
            <v>is_adult_product</v>
          </cell>
          <cell r="B34">
            <v>0</v>
          </cell>
          <cell r="C34">
            <v>0</v>
          </cell>
          <cell r="D34">
            <v>0</v>
          </cell>
          <cell r="E34">
            <v>0</v>
          </cell>
          <cell r="F34">
            <v>0</v>
          </cell>
          <cell r="G34">
            <v>1</v>
          </cell>
          <cell r="H34">
            <v>0</v>
          </cell>
          <cell r="I34">
            <v>0</v>
          </cell>
          <cell r="J34">
            <v>0</v>
          </cell>
          <cell r="K34">
            <v>0</v>
          </cell>
          <cell r="L34">
            <v>0</v>
          </cell>
          <cell r="M34">
            <v>0</v>
          </cell>
          <cell r="N34">
            <v>0</v>
          </cell>
          <cell r="O34">
            <v>1</v>
          </cell>
          <cell r="P34">
            <v>1</v>
          </cell>
          <cell r="Q34">
            <v>1</v>
          </cell>
          <cell r="R34">
            <v>1</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1</v>
          </cell>
          <cell r="AS34">
            <v>0</v>
          </cell>
          <cell r="AT34">
            <v>1</v>
          </cell>
          <cell r="AU34">
            <v>0</v>
          </cell>
          <cell r="AV34">
            <v>0</v>
          </cell>
          <cell r="AW34">
            <v>0</v>
          </cell>
          <cell r="AX34">
            <v>0</v>
          </cell>
          <cell r="AY34">
            <v>0</v>
          </cell>
          <cell r="AZ34">
            <v>0</v>
          </cell>
          <cell r="BA34">
            <v>0</v>
          </cell>
          <cell r="BB34">
            <v>0</v>
          </cell>
          <cell r="BC34">
            <v>0</v>
          </cell>
          <cell r="BD34">
            <v>0</v>
          </cell>
          <cell r="BE34">
            <v>0</v>
          </cell>
          <cell r="BF34">
            <v>0</v>
          </cell>
          <cell r="BG34">
            <v>0</v>
          </cell>
          <cell r="BH34">
            <v>1</v>
          </cell>
          <cell r="BI34">
            <v>1</v>
          </cell>
          <cell r="BJ34">
            <v>0</v>
          </cell>
          <cell r="BK34">
            <v>0</v>
          </cell>
          <cell r="BL34">
            <v>0</v>
          </cell>
          <cell r="BM34">
            <v>0</v>
          </cell>
          <cell r="BN34">
            <v>0</v>
          </cell>
          <cell r="BO34">
            <v>0</v>
          </cell>
          <cell r="BP34">
            <v>0</v>
          </cell>
          <cell r="BQ34">
            <v>0</v>
          </cell>
          <cell r="BR34">
            <v>0</v>
          </cell>
          <cell r="BS34">
            <v>1</v>
          </cell>
          <cell r="BT34">
            <v>0</v>
          </cell>
          <cell r="BU34">
            <v>1</v>
          </cell>
          <cell r="BV34">
            <v>0</v>
          </cell>
          <cell r="BW34">
            <v>0</v>
          </cell>
          <cell r="BX34">
            <v>1</v>
          </cell>
          <cell r="BY34">
            <v>0</v>
          </cell>
          <cell r="BZ34">
            <v>0</v>
          </cell>
          <cell r="CA34">
            <v>0</v>
          </cell>
          <cell r="CB34">
            <v>0</v>
          </cell>
        </row>
        <row r="35">
          <cell r="A35" t="str">
            <v>quantity</v>
          </cell>
          <cell r="B35">
            <v>1</v>
          </cell>
          <cell r="C35">
            <v>1</v>
          </cell>
          <cell r="D35">
            <v>1</v>
          </cell>
          <cell r="E35">
            <v>1</v>
          </cell>
          <cell r="F35">
            <v>1</v>
          </cell>
          <cell r="G35">
            <v>1</v>
          </cell>
          <cell r="H35">
            <v>1</v>
          </cell>
          <cell r="I35">
            <v>1</v>
          </cell>
          <cell r="J35">
            <v>1</v>
          </cell>
          <cell r="K35">
            <v>1</v>
          </cell>
          <cell r="L35">
            <v>1</v>
          </cell>
          <cell r="M35">
            <v>1</v>
          </cell>
          <cell r="N35">
            <v>1</v>
          </cell>
          <cell r="O35">
            <v>1</v>
          </cell>
          <cell r="P35">
            <v>1</v>
          </cell>
          <cell r="Q35">
            <v>1</v>
          </cell>
          <cell r="R35">
            <v>1</v>
          </cell>
          <cell r="S35">
            <v>1</v>
          </cell>
          <cell r="T35">
            <v>1</v>
          </cell>
          <cell r="U35">
            <v>1</v>
          </cell>
          <cell r="V35">
            <v>1</v>
          </cell>
          <cell r="W35">
            <v>1</v>
          </cell>
          <cell r="X35">
            <v>1</v>
          </cell>
          <cell r="Y35">
            <v>1</v>
          </cell>
          <cell r="Z35">
            <v>1</v>
          </cell>
          <cell r="AA35">
            <v>1</v>
          </cell>
          <cell r="AB35">
            <v>1</v>
          </cell>
          <cell r="AC35">
            <v>1</v>
          </cell>
          <cell r="AD35">
            <v>1</v>
          </cell>
          <cell r="AE35">
            <v>1</v>
          </cell>
          <cell r="AF35">
            <v>1</v>
          </cell>
          <cell r="AG35">
            <v>1</v>
          </cell>
          <cell r="AH35">
            <v>1</v>
          </cell>
          <cell r="AI35">
            <v>1</v>
          </cell>
          <cell r="AJ35">
            <v>1</v>
          </cell>
          <cell r="AK35">
            <v>1</v>
          </cell>
          <cell r="AL35">
            <v>1</v>
          </cell>
          <cell r="AM35">
            <v>1</v>
          </cell>
          <cell r="AN35">
            <v>1</v>
          </cell>
          <cell r="AO35">
            <v>1</v>
          </cell>
          <cell r="AP35">
            <v>1</v>
          </cell>
          <cell r="AQ35">
            <v>1</v>
          </cell>
          <cell r="AR35">
            <v>1</v>
          </cell>
          <cell r="AS35">
            <v>1</v>
          </cell>
          <cell r="AT35">
            <v>1</v>
          </cell>
          <cell r="AU35">
            <v>1</v>
          </cell>
          <cell r="AV35">
            <v>1</v>
          </cell>
          <cell r="AW35">
            <v>1</v>
          </cell>
          <cell r="AX35">
            <v>1</v>
          </cell>
          <cell r="AY35">
            <v>1</v>
          </cell>
          <cell r="AZ35">
            <v>1</v>
          </cell>
          <cell r="BA35">
            <v>1</v>
          </cell>
          <cell r="BB35">
            <v>1</v>
          </cell>
          <cell r="BC35">
            <v>1</v>
          </cell>
          <cell r="BD35">
            <v>1</v>
          </cell>
          <cell r="BE35">
            <v>1</v>
          </cell>
          <cell r="BF35">
            <v>1</v>
          </cell>
          <cell r="BG35">
            <v>1</v>
          </cell>
          <cell r="BH35">
            <v>1</v>
          </cell>
          <cell r="BI35">
            <v>1</v>
          </cell>
          <cell r="BJ35">
            <v>1</v>
          </cell>
          <cell r="BK35">
            <v>1</v>
          </cell>
          <cell r="BL35">
            <v>1</v>
          </cell>
          <cell r="BM35">
            <v>1</v>
          </cell>
          <cell r="BN35">
            <v>1</v>
          </cell>
          <cell r="BO35">
            <v>1</v>
          </cell>
          <cell r="BP35">
            <v>1</v>
          </cell>
          <cell r="BQ35">
            <v>1</v>
          </cell>
          <cell r="BR35">
            <v>1</v>
          </cell>
          <cell r="BS35">
            <v>1</v>
          </cell>
          <cell r="BT35">
            <v>1</v>
          </cell>
          <cell r="BU35">
            <v>1</v>
          </cell>
          <cell r="BV35">
            <v>1</v>
          </cell>
          <cell r="BW35">
            <v>1</v>
          </cell>
          <cell r="BX35">
            <v>1</v>
          </cell>
          <cell r="BY35">
            <v>1</v>
          </cell>
          <cell r="BZ35">
            <v>1</v>
          </cell>
          <cell r="CA35">
            <v>1</v>
          </cell>
          <cell r="CB35">
            <v>1</v>
          </cell>
        </row>
        <row r="36">
          <cell r="A36" t="str">
            <v>number_of_lithium_metal_cells</v>
          </cell>
          <cell r="B36">
            <v>1</v>
          </cell>
          <cell r="C36">
            <v>1</v>
          </cell>
          <cell r="D36">
            <v>1</v>
          </cell>
          <cell r="E36">
            <v>1</v>
          </cell>
          <cell r="F36">
            <v>1</v>
          </cell>
          <cell r="G36">
            <v>1</v>
          </cell>
          <cell r="H36">
            <v>1</v>
          </cell>
          <cell r="I36">
            <v>1</v>
          </cell>
          <cell r="J36">
            <v>1</v>
          </cell>
          <cell r="K36">
            <v>1</v>
          </cell>
          <cell r="L36">
            <v>1</v>
          </cell>
          <cell r="M36">
            <v>1</v>
          </cell>
          <cell r="N36">
            <v>1</v>
          </cell>
          <cell r="O36">
            <v>1</v>
          </cell>
          <cell r="P36">
            <v>1</v>
          </cell>
          <cell r="Q36">
            <v>1</v>
          </cell>
          <cell r="R36">
            <v>1</v>
          </cell>
          <cell r="S36">
            <v>1</v>
          </cell>
          <cell r="T36">
            <v>1</v>
          </cell>
          <cell r="U36">
            <v>1</v>
          </cell>
          <cell r="V36">
            <v>1</v>
          </cell>
          <cell r="W36">
            <v>1</v>
          </cell>
          <cell r="X36">
            <v>1</v>
          </cell>
          <cell r="Y36">
            <v>1</v>
          </cell>
          <cell r="Z36">
            <v>1</v>
          </cell>
          <cell r="AA36">
            <v>1</v>
          </cell>
          <cell r="AB36">
            <v>1</v>
          </cell>
          <cell r="AC36">
            <v>1</v>
          </cell>
          <cell r="AD36">
            <v>1</v>
          </cell>
          <cell r="AE36">
            <v>1</v>
          </cell>
          <cell r="AF36">
            <v>1</v>
          </cell>
          <cell r="AG36">
            <v>1</v>
          </cell>
          <cell r="AH36">
            <v>1</v>
          </cell>
          <cell r="AI36">
            <v>1</v>
          </cell>
          <cell r="AJ36">
            <v>1</v>
          </cell>
          <cell r="AK36">
            <v>1</v>
          </cell>
          <cell r="AL36">
            <v>1</v>
          </cell>
          <cell r="AM36">
            <v>1</v>
          </cell>
          <cell r="AN36">
            <v>1</v>
          </cell>
          <cell r="AO36">
            <v>1</v>
          </cell>
          <cell r="AP36">
            <v>1</v>
          </cell>
          <cell r="AQ36">
            <v>1</v>
          </cell>
          <cell r="AR36">
            <v>1</v>
          </cell>
          <cell r="AS36">
            <v>1</v>
          </cell>
          <cell r="AT36">
            <v>1</v>
          </cell>
          <cell r="AU36">
            <v>1</v>
          </cell>
          <cell r="AV36">
            <v>1</v>
          </cell>
          <cell r="AW36">
            <v>1</v>
          </cell>
          <cell r="AX36">
            <v>1</v>
          </cell>
          <cell r="AY36">
            <v>1</v>
          </cell>
          <cell r="AZ36">
            <v>1</v>
          </cell>
          <cell r="BA36">
            <v>1</v>
          </cell>
          <cell r="BB36">
            <v>1</v>
          </cell>
          <cell r="BC36">
            <v>1</v>
          </cell>
          <cell r="BD36">
            <v>1</v>
          </cell>
          <cell r="BE36">
            <v>1</v>
          </cell>
          <cell r="BF36">
            <v>1</v>
          </cell>
          <cell r="BG36">
            <v>1</v>
          </cell>
          <cell r="BH36">
            <v>1</v>
          </cell>
          <cell r="BI36">
            <v>1</v>
          </cell>
          <cell r="BJ36">
            <v>1</v>
          </cell>
          <cell r="BK36">
            <v>1</v>
          </cell>
          <cell r="BL36">
            <v>1</v>
          </cell>
          <cell r="BM36">
            <v>1</v>
          </cell>
          <cell r="BN36">
            <v>1</v>
          </cell>
          <cell r="BO36">
            <v>1</v>
          </cell>
          <cell r="BP36">
            <v>1</v>
          </cell>
          <cell r="BQ36">
            <v>1</v>
          </cell>
          <cell r="BR36">
            <v>1</v>
          </cell>
          <cell r="BS36">
            <v>1</v>
          </cell>
          <cell r="BT36">
            <v>1</v>
          </cell>
          <cell r="BU36">
            <v>1</v>
          </cell>
          <cell r="BV36">
            <v>1</v>
          </cell>
          <cell r="BW36">
            <v>1</v>
          </cell>
          <cell r="BX36">
            <v>1</v>
          </cell>
          <cell r="BY36">
            <v>1</v>
          </cell>
          <cell r="BZ36">
            <v>1</v>
          </cell>
          <cell r="CA36">
            <v>1</v>
          </cell>
          <cell r="CB36">
            <v>1</v>
          </cell>
        </row>
        <row r="37">
          <cell r="A37" t="str">
            <v>brand_name</v>
          </cell>
          <cell r="B37">
            <v>1</v>
          </cell>
          <cell r="C37">
            <v>1</v>
          </cell>
          <cell r="D37">
            <v>1</v>
          </cell>
          <cell r="E37">
            <v>0</v>
          </cell>
          <cell r="F37">
            <v>1</v>
          </cell>
          <cell r="G37">
            <v>1</v>
          </cell>
          <cell r="H37">
            <v>1</v>
          </cell>
          <cell r="I37">
            <v>1</v>
          </cell>
          <cell r="J37">
            <v>1</v>
          </cell>
          <cell r="K37">
            <v>1</v>
          </cell>
          <cell r="L37">
            <v>1</v>
          </cell>
          <cell r="M37">
            <v>1</v>
          </cell>
          <cell r="N37">
            <v>1</v>
          </cell>
          <cell r="O37">
            <v>1</v>
          </cell>
          <cell r="P37">
            <v>1</v>
          </cell>
          <cell r="Q37">
            <v>1</v>
          </cell>
          <cell r="R37">
            <v>1</v>
          </cell>
          <cell r="S37">
            <v>1</v>
          </cell>
          <cell r="T37">
            <v>1</v>
          </cell>
          <cell r="U37">
            <v>1</v>
          </cell>
          <cell r="V37">
            <v>1</v>
          </cell>
          <cell r="W37">
            <v>1</v>
          </cell>
          <cell r="X37">
            <v>1</v>
          </cell>
          <cell r="Y37">
            <v>1</v>
          </cell>
          <cell r="Z37">
            <v>1</v>
          </cell>
          <cell r="AA37">
            <v>1</v>
          </cell>
          <cell r="AB37">
            <v>1</v>
          </cell>
          <cell r="AC37">
            <v>0</v>
          </cell>
          <cell r="AD37">
            <v>1</v>
          </cell>
          <cell r="AE37">
            <v>1</v>
          </cell>
          <cell r="AF37">
            <v>1</v>
          </cell>
          <cell r="AG37">
            <v>1</v>
          </cell>
          <cell r="AH37">
            <v>1</v>
          </cell>
          <cell r="AI37">
            <v>1</v>
          </cell>
          <cell r="AJ37">
            <v>1</v>
          </cell>
          <cell r="AK37">
            <v>1</v>
          </cell>
          <cell r="AL37">
            <v>1</v>
          </cell>
          <cell r="AM37">
            <v>1</v>
          </cell>
          <cell r="AN37">
            <v>1</v>
          </cell>
          <cell r="AO37">
            <v>1</v>
          </cell>
          <cell r="AP37">
            <v>1</v>
          </cell>
          <cell r="AQ37">
            <v>1</v>
          </cell>
          <cell r="AR37">
            <v>1</v>
          </cell>
          <cell r="AS37">
            <v>1</v>
          </cell>
          <cell r="AT37">
            <v>1</v>
          </cell>
          <cell r="AU37">
            <v>0</v>
          </cell>
          <cell r="AV37">
            <v>1</v>
          </cell>
          <cell r="AW37">
            <v>1</v>
          </cell>
          <cell r="AX37">
            <v>1</v>
          </cell>
          <cell r="AY37">
            <v>1</v>
          </cell>
          <cell r="AZ37">
            <v>1</v>
          </cell>
          <cell r="BA37">
            <v>1</v>
          </cell>
          <cell r="BB37">
            <v>1</v>
          </cell>
          <cell r="BC37">
            <v>1</v>
          </cell>
          <cell r="BD37">
            <v>1</v>
          </cell>
          <cell r="BE37">
            <v>1</v>
          </cell>
          <cell r="BF37">
            <v>1</v>
          </cell>
          <cell r="BG37">
            <v>1</v>
          </cell>
          <cell r="BH37">
            <v>1</v>
          </cell>
          <cell r="BI37">
            <v>1</v>
          </cell>
          <cell r="BJ37">
            <v>1</v>
          </cell>
          <cell r="BK37">
            <v>1</v>
          </cell>
          <cell r="BL37">
            <v>1</v>
          </cell>
          <cell r="BM37">
            <v>1</v>
          </cell>
          <cell r="BN37">
            <v>0</v>
          </cell>
          <cell r="BO37">
            <v>1</v>
          </cell>
          <cell r="BP37">
            <v>0</v>
          </cell>
          <cell r="BQ37">
            <v>1</v>
          </cell>
          <cell r="BR37">
            <v>1</v>
          </cell>
          <cell r="BS37">
            <v>1</v>
          </cell>
          <cell r="BT37">
            <v>1</v>
          </cell>
          <cell r="BU37">
            <v>1</v>
          </cell>
          <cell r="BV37">
            <v>1</v>
          </cell>
          <cell r="BW37">
            <v>1</v>
          </cell>
          <cell r="BX37">
            <v>1</v>
          </cell>
          <cell r="BY37">
            <v>1</v>
          </cell>
          <cell r="BZ37">
            <v>1</v>
          </cell>
          <cell r="CA37">
            <v>1</v>
          </cell>
          <cell r="CB37">
            <v>1</v>
          </cell>
        </row>
        <row r="38">
          <cell r="A38" t="str">
            <v>package_height_unit_of_measure</v>
          </cell>
          <cell r="B38">
            <v>0</v>
          </cell>
          <cell r="C38">
            <v>0</v>
          </cell>
          <cell r="D38">
            <v>0</v>
          </cell>
          <cell r="E38">
            <v>0</v>
          </cell>
          <cell r="F38">
            <v>0</v>
          </cell>
          <cell r="G38">
            <v>0</v>
          </cell>
          <cell r="H38">
            <v>1</v>
          </cell>
          <cell r="I38">
            <v>0</v>
          </cell>
          <cell r="J38">
            <v>0</v>
          </cell>
          <cell r="K38">
            <v>0</v>
          </cell>
          <cell r="L38">
            <v>0</v>
          </cell>
          <cell r="M38">
            <v>0</v>
          </cell>
          <cell r="N38">
            <v>0</v>
          </cell>
          <cell r="O38">
            <v>0</v>
          </cell>
          <cell r="P38">
            <v>0</v>
          </cell>
          <cell r="Q38">
            <v>0</v>
          </cell>
          <cell r="R38">
            <v>0</v>
          </cell>
          <cell r="S38">
            <v>0</v>
          </cell>
          <cell r="T38">
            <v>0</v>
          </cell>
          <cell r="U38">
            <v>1</v>
          </cell>
          <cell r="V38">
            <v>0</v>
          </cell>
          <cell r="W38">
            <v>0</v>
          </cell>
          <cell r="X38">
            <v>0</v>
          </cell>
          <cell r="Y38">
            <v>0</v>
          </cell>
          <cell r="Z38">
            <v>1</v>
          </cell>
          <cell r="AA38">
            <v>0</v>
          </cell>
          <cell r="AB38">
            <v>0</v>
          </cell>
          <cell r="AC38">
            <v>0</v>
          </cell>
          <cell r="AD38">
            <v>0</v>
          </cell>
          <cell r="AE38">
            <v>0</v>
          </cell>
          <cell r="AF38">
            <v>0</v>
          </cell>
          <cell r="AG38">
            <v>1</v>
          </cell>
          <cell r="AH38">
            <v>0</v>
          </cell>
          <cell r="AI38">
            <v>0</v>
          </cell>
          <cell r="AJ38">
            <v>1</v>
          </cell>
          <cell r="AK38">
            <v>0</v>
          </cell>
          <cell r="AL38">
            <v>0</v>
          </cell>
          <cell r="AM38">
            <v>0</v>
          </cell>
          <cell r="AN38">
            <v>0</v>
          </cell>
          <cell r="AO38">
            <v>1</v>
          </cell>
          <cell r="AP38">
            <v>1</v>
          </cell>
          <cell r="AQ38">
            <v>0</v>
          </cell>
          <cell r="AR38">
            <v>1</v>
          </cell>
          <cell r="AS38">
            <v>0</v>
          </cell>
          <cell r="AT38">
            <v>0</v>
          </cell>
          <cell r="AU38">
            <v>0</v>
          </cell>
          <cell r="AV38">
            <v>0</v>
          </cell>
          <cell r="AW38">
            <v>0</v>
          </cell>
          <cell r="AX38">
            <v>1</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1</v>
          </cell>
          <cell r="BU38">
            <v>0</v>
          </cell>
          <cell r="BV38">
            <v>0</v>
          </cell>
          <cell r="BW38">
            <v>1</v>
          </cell>
          <cell r="BX38">
            <v>0</v>
          </cell>
          <cell r="BY38">
            <v>0</v>
          </cell>
          <cell r="BZ38">
            <v>0</v>
          </cell>
          <cell r="CA38">
            <v>0</v>
          </cell>
          <cell r="CB38">
            <v>1</v>
          </cell>
        </row>
        <row r="39">
          <cell r="A39" t="str">
            <v>part_number</v>
          </cell>
          <cell r="B39">
            <v>1</v>
          </cell>
          <cell r="C39">
            <v>1</v>
          </cell>
          <cell r="D39">
            <v>1</v>
          </cell>
          <cell r="E39">
            <v>0</v>
          </cell>
          <cell r="F39">
            <v>1</v>
          </cell>
          <cell r="G39">
            <v>1</v>
          </cell>
          <cell r="H39">
            <v>0</v>
          </cell>
          <cell r="I39">
            <v>1</v>
          </cell>
          <cell r="J39">
            <v>1</v>
          </cell>
          <cell r="K39">
            <v>1</v>
          </cell>
          <cell r="L39">
            <v>1</v>
          </cell>
          <cell r="M39">
            <v>1</v>
          </cell>
          <cell r="N39">
            <v>1</v>
          </cell>
          <cell r="O39">
            <v>1</v>
          </cell>
          <cell r="P39">
            <v>1</v>
          </cell>
          <cell r="Q39">
            <v>1</v>
          </cell>
          <cell r="R39">
            <v>1</v>
          </cell>
          <cell r="S39">
            <v>1</v>
          </cell>
          <cell r="T39">
            <v>1</v>
          </cell>
          <cell r="U39">
            <v>0</v>
          </cell>
          <cell r="V39">
            <v>1</v>
          </cell>
          <cell r="W39">
            <v>1</v>
          </cell>
          <cell r="X39">
            <v>1</v>
          </cell>
          <cell r="Y39">
            <v>1</v>
          </cell>
          <cell r="Z39">
            <v>1</v>
          </cell>
          <cell r="AA39">
            <v>1</v>
          </cell>
          <cell r="AB39">
            <v>1</v>
          </cell>
          <cell r="AC39">
            <v>0</v>
          </cell>
          <cell r="AD39">
            <v>1</v>
          </cell>
          <cell r="AE39">
            <v>1</v>
          </cell>
          <cell r="AF39">
            <v>1</v>
          </cell>
          <cell r="AG39">
            <v>0</v>
          </cell>
          <cell r="AH39">
            <v>1</v>
          </cell>
          <cell r="AI39">
            <v>1</v>
          </cell>
          <cell r="AJ39">
            <v>1</v>
          </cell>
          <cell r="AK39">
            <v>1</v>
          </cell>
          <cell r="AL39">
            <v>1</v>
          </cell>
          <cell r="AM39">
            <v>1</v>
          </cell>
          <cell r="AN39">
            <v>1</v>
          </cell>
          <cell r="AO39">
            <v>0</v>
          </cell>
          <cell r="AP39">
            <v>0</v>
          </cell>
          <cell r="AQ39">
            <v>1</v>
          </cell>
          <cell r="AR39">
            <v>1</v>
          </cell>
          <cell r="AS39">
            <v>1</v>
          </cell>
          <cell r="AT39">
            <v>1</v>
          </cell>
          <cell r="AU39">
            <v>0</v>
          </cell>
          <cell r="AV39">
            <v>1</v>
          </cell>
          <cell r="AW39">
            <v>1</v>
          </cell>
          <cell r="AX39">
            <v>0</v>
          </cell>
          <cell r="AY39">
            <v>1</v>
          </cell>
          <cell r="AZ39">
            <v>1</v>
          </cell>
          <cell r="BA39">
            <v>1</v>
          </cell>
          <cell r="BB39">
            <v>1</v>
          </cell>
          <cell r="BC39">
            <v>1</v>
          </cell>
          <cell r="BD39">
            <v>1</v>
          </cell>
          <cell r="BE39">
            <v>1</v>
          </cell>
          <cell r="BF39">
            <v>1</v>
          </cell>
          <cell r="BG39">
            <v>1</v>
          </cell>
          <cell r="BH39">
            <v>1</v>
          </cell>
          <cell r="BI39">
            <v>1</v>
          </cell>
          <cell r="BJ39">
            <v>1</v>
          </cell>
          <cell r="BK39">
            <v>1</v>
          </cell>
          <cell r="BL39">
            <v>1</v>
          </cell>
          <cell r="BM39">
            <v>1</v>
          </cell>
          <cell r="BN39">
            <v>0</v>
          </cell>
          <cell r="BO39">
            <v>1</v>
          </cell>
          <cell r="BP39">
            <v>0</v>
          </cell>
          <cell r="BQ39">
            <v>1</v>
          </cell>
          <cell r="BR39">
            <v>1</v>
          </cell>
          <cell r="BS39">
            <v>1</v>
          </cell>
          <cell r="BT39">
            <v>0</v>
          </cell>
          <cell r="BU39">
            <v>1</v>
          </cell>
          <cell r="BV39">
            <v>1</v>
          </cell>
          <cell r="BW39">
            <v>0</v>
          </cell>
          <cell r="BX39">
            <v>1</v>
          </cell>
          <cell r="BY39">
            <v>1</v>
          </cell>
          <cell r="BZ39">
            <v>1</v>
          </cell>
          <cell r="CA39">
            <v>1</v>
          </cell>
          <cell r="CB39">
            <v>0</v>
          </cell>
        </row>
        <row r="40">
          <cell r="A40" t="str">
            <v>ghs_classification_class1</v>
          </cell>
          <cell r="B40">
            <v>1</v>
          </cell>
          <cell r="C40">
            <v>1</v>
          </cell>
          <cell r="D40">
            <v>1</v>
          </cell>
          <cell r="E40">
            <v>1</v>
          </cell>
          <cell r="F40">
            <v>1</v>
          </cell>
          <cell r="G40">
            <v>1</v>
          </cell>
          <cell r="H40">
            <v>1</v>
          </cell>
          <cell r="I40">
            <v>1</v>
          </cell>
          <cell r="J40">
            <v>1</v>
          </cell>
          <cell r="K40">
            <v>1</v>
          </cell>
          <cell r="L40">
            <v>1</v>
          </cell>
          <cell r="M40">
            <v>1</v>
          </cell>
          <cell r="N40">
            <v>1</v>
          </cell>
          <cell r="O40">
            <v>1</v>
          </cell>
          <cell r="P40">
            <v>1</v>
          </cell>
          <cell r="Q40">
            <v>1</v>
          </cell>
          <cell r="R40">
            <v>1</v>
          </cell>
          <cell r="S40">
            <v>1</v>
          </cell>
          <cell r="T40">
            <v>1</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1</v>
          </cell>
          <cell r="AK40">
            <v>1</v>
          </cell>
          <cell r="AL40">
            <v>1</v>
          </cell>
          <cell r="AM40">
            <v>1</v>
          </cell>
          <cell r="AN40">
            <v>1</v>
          </cell>
          <cell r="AO40">
            <v>1</v>
          </cell>
          <cell r="AP40">
            <v>1</v>
          </cell>
          <cell r="AQ40">
            <v>1</v>
          </cell>
          <cell r="AR40">
            <v>1</v>
          </cell>
          <cell r="AS40">
            <v>1</v>
          </cell>
          <cell r="AT40">
            <v>1</v>
          </cell>
          <cell r="AU40">
            <v>1</v>
          </cell>
          <cell r="AV40">
            <v>1</v>
          </cell>
          <cell r="AW40">
            <v>1</v>
          </cell>
          <cell r="AX40">
            <v>1</v>
          </cell>
          <cell r="AY40">
            <v>1</v>
          </cell>
          <cell r="AZ40">
            <v>1</v>
          </cell>
          <cell r="BA40">
            <v>1</v>
          </cell>
          <cell r="BB40">
            <v>1</v>
          </cell>
          <cell r="BC40">
            <v>1</v>
          </cell>
          <cell r="BD40">
            <v>1</v>
          </cell>
          <cell r="BE40">
            <v>1</v>
          </cell>
          <cell r="BF40">
            <v>1</v>
          </cell>
          <cell r="BG40">
            <v>1</v>
          </cell>
          <cell r="BH40">
            <v>1</v>
          </cell>
          <cell r="BI40">
            <v>1</v>
          </cell>
          <cell r="BJ40">
            <v>1</v>
          </cell>
          <cell r="BK40">
            <v>1</v>
          </cell>
          <cell r="BL40">
            <v>1</v>
          </cell>
          <cell r="BM40">
            <v>1</v>
          </cell>
          <cell r="BN40">
            <v>1</v>
          </cell>
          <cell r="BO40">
            <v>1</v>
          </cell>
          <cell r="BP40">
            <v>1</v>
          </cell>
          <cell r="BQ40">
            <v>1</v>
          </cell>
          <cell r="BR40">
            <v>1</v>
          </cell>
          <cell r="BS40">
            <v>1</v>
          </cell>
          <cell r="BT40">
            <v>1</v>
          </cell>
          <cell r="BU40">
            <v>1</v>
          </cell>
          <cell r="BV40">
            <v>1</v>
          </cell>
          <cell r="BW40">
            <v>1</v>
          </cell>
          <cell r="BX40">
            <v>1</v>
          </cell>
          <cell r="BY40">
            <v>1</v>
          </cell>
          <cell r="BZ40">
            <v>1</v>
          </cell>
          <cell r="CA40">
            <v>1</v>
          </cell>
          <cell r="CB40">
            <v>1</v>
          </cell>
        </row>
        <row r="41">
          <cell r="A41" t="str">
            <v>item_sku</v>
          </cell>
          <cell r="B41">
            <v>1</v>
          </cell>
          <cell r="C41">
            <v>1</v>
          </cell>
          <cell r="D41">
            <v>1</v>
          </cell>
          <cell r="E41">
            <v>1</v>
          </cell>
          <cell r="F41">
            <v>1</v>
          </cell>
          <cell r="G41">
            <v>1</v>
          </cell>
          <cell r="H41">
            <v>1</v>
          </cell>
          <cell r="I41">
            <v>1</v>
          </cell>
          <cell r="J41">
            <v>1</v>
          </cell>
          <cell r="K41">
            <v>1</v>
          </cell>
          <cell r="L41">
            <v>1</v>
          </cell>
          <cell r="M41">
            <v>1</v>
          </cell>
          <cell r="N41">
            <v>1</v>
          </cell>
          <cell r="O41">
            <v>1</v>
          </cell>
          <cell r="P41">
            <v>1</v>
          </cell>
          <cell r="Q41">
            <v>1</v>
          </cell>
          <cell r="R41">
            <v>1</v>
          </cell>
          <cell r="S41">
            <v>1</v>
          </cell>
          <cell r="T41">
            <v>1</v>
          </cell>
          <cell r="U41">
            <v>1</v>
          </cell>
          <cell r="V41">
            <v>1</v>
          </cell>
          <cell r="W41">
            <v>1</v>
          </cell>
          <cell r="X41">
            <v>1</v>
          </cell>
          <cell r="Y41">
            <v>1</v>
          </cell>
          <cell r="Z41">
            <v>1</v>
          </cell>
          <cell r="AA41">
            <v>1</v>
          </cell>
          <cell r="AB41">
            <v>1</v>
          </cell>
          <cell r="AC41">
            <v>1</v>
          </cell>
          <cell r="AD41">
            <v>1</v>
          </cell>
          <cell r="AE41">
            <v>1</v>
          </cell>
          <cell r="AF41">
            <v>1</v>
          </cell>
          <cell r="AG41">
            <v>1</v>
          </cell>
          <cell r="AH41">
            <v>1</v>
          </cell>
          <cell r="AI41">
            <v>1</v>
          </cell>
          <cell r="AJ41">
            <v>1</v>
          </cell>
          <cell r="AK41">
            <v>1</v>
          </cell>
          <cell r="AL41">
            <v>1</v>
          </cell>
          <cell r="AM41">
            <v>1</v>
          </cell>
          <cell r="AN41">
            <v>1</v>
          </cell>
          <cell r="AO41">
            <v>1</v>
          </cell>
          <cell r="AP41">
            <v>1</v>
          </cell>
          <cell r="AQ41">
            <v>1</v>
          </cell>
          <cell r="AR41">
            <v>1</v>
          </cell>
          <cell r="AS41">
            <v>1</v>
          </cell>
          <cell r="AT41">
            <v>1</v>
          </cell>
          <cell r="AU41">
            <v>1</v>
          </cell>
          <cell r="AV41">
            <v>1</v>
          </cell>
          <cell r="AW41">
            <v>1</v>
          </cell>
          <cell r="AX41">
            <v>1</v>
          </cell>
          <cell r="AY41">
            <v>1</v>
          </cell>
          <cell r="AZ41">
            <v>1</v>
          </cell>
          <cell r="BA41">
            <v>1</v>
          </cell>
          <cell r="BB41">
            <v>1</v>
          </cell>
          <cell r="BC41">
            <v>1</v>
          </cell>
          <cell r="BD41">
            <v>1</v>
          </cell>
          <cell r="BE41">
            <v>1</v>
          </cell>
          <cell r="BF41">
            <v>1</v>
          </cell>
          <cell r="BG41">
            <v>1</v>
          </cell>
          <cell r="BH41">
            <v>1</v>
          </cell>
          <cell r="BI41">
            <v>1</v>
          </cell>
          <cell r="BJ41">
            <v>1</v>
          </cell>
          <cell r="BK41">
            <v>1</v>
          </cell>
          <cell r="BL41">
            <v>1</v>
          </cell>
          <cell r="BM41">
            <v>1</v>
          </cell>
          <cell r="BN41">
            <v>1</v>
          </cell>
          <cell r="BO41">
            <v>1</v>
          </cell>
          <cell r="BP41">
            <v>1</v>
          </cell>
          <cell r="BQ41">
            <v>1</v>
          </cell>
          <cell r="BR41">
            <v>1</v>
          </cell>
          <cell r="BS41">
            <v>1</v>
          </cell>
          <cell r="BT41">
            <v>1</v>
          </cell>
          <cell r="BU41">
            <v>1</v>
          </cell>
          <cell r="BV41">
            <v>1</v>
          </cell>
          <cell r="BW41">
            <v>1</v>
          </cell>
          <cell r="BX41">
            <v>1</v>
          </cell>
          <cell r="BY41">
            <v>1</v>
          </cell>
          <cell r="BZ41">
            <v>1</v>
          </cell>
          <cell r="CA41">
            <v>1</v>
          </cell>
          <cell r="CB41">
            <v>1</v>
          </cell>
        </row>
        <row r="42">
          <cell r="A42" t="str">
            <v>currency</v>
          </cell>
          <cell r="B42">
            <v>1</v>
          </cell>
          <cell r="C42">
            <v>1</v>
          </cell>
          <cell r="D42">
            <v>1</v>
          </cell>
          <cell r="E42">
            <v>0</v>
          </cell>
          <cell r="F42">
            <v>1</v>
          </cell>
          <cell r="G42">
            <v>1</v>
          </cell>
          <cell r="H42">
            <v>0</v>
          </cell>
          <cell r="I42">
            <v>1</v>
          </cell>
          <cell r="J42">
            <v>1</v>
          </cell>
          <cell r="K42">
            <v>1</v>
          </cell>
          <cell r="L42">
            <v>1</v>
          </cell>
          <cell r="M42">
            <v>0</v>
          </cell>
          <cell r="N42">
            <v>0</v>
          </cell>
          <cell r="O42">
            <v>1</v>
          </cell>
          <cell r="P42">
            <v>0</v>
          </cell>
          <cell r="Q42">
            <v>1</v>
          </cell>
          <cell r="R42">
            <v>1</v>
          </cell>
          <cell r="S42">
            <v>1</v>
          </cell>
          <cell r="T42">
            <v>0</v>
          </cell>
          <cell r="U42">
            <v>0</v>
          </cell>
          <cell r="V42">
            <v>1</v>
          </cell>
          <cell r="W42">
            <v>1</v>
          </cell>
          <cell r="X42">
            <v>1</v>
          </cell>
          <cell r="Y42">
            <v>1</v>
          </cell>
          <cell r="Z42">
            <v>1</v>
          </cell>
          <cell r="AA42">
            <v>1</v>
          </cell>
          <cell r="AB42">
            <v>1</v>
          </cell>
          <cell r="AC42">
            <v>0</v>
          </cell>
          <cell r="AD42">
            <v>1</v>
          </cell>
          <cell r="AE42">
            <v>0</v>
          </cell>
          <cell r="AF42">
            <v>1</v>
          </cell>
          <cell r="AG42">
            <v>0</v>
          </cell>
          <cell r="AH42">
            <v>1</v>
          </cell>
          <cell r="AI42">
            <v>1</v>
          </cell>
          <cell r="AJ42">
            <v>0</v>
          </cell>
          <cell r="AK42">
            <v>1</v>
          </cell>
          <cell r="AL42">
            <v>0</v>
          </cell>
          <cell r="AM42">
            <v>1</v>
          </cell>
          <cell r="AN42">
            <v>1</v>
          </cell>
          <cell r="AO42">
            <v>0</v>
          </cell>
          <cell r="AP42">
            <v>0</v>
          </cell>
          <cell r="AQ42">
            <v>0</v>
          </cell>
          <cell r="AR42">
            <v>1</v>
          </cell>
          <cell r="AS42">
            <v>0</v>
          </cell>
          <cell r="AT42">
            <v>1</v>
          </cell>
          <cell r="AU42">
            <v>0</v>
          </cell>
          <cell r="AV42">
            <v>1</v>
          </cell>
          <cell r="AW42">
            <v>1</v>
          </cell>
          <cell r="AX42">
            <v>0</v>
          </cell>
          <cell r="AY42">
            <v>1</v>
          </cell>
          <cell r="AZ42">
            <v>1</v>
          </cell>
          <cell r="BA42">
            <v>1</v>
          </cell>
          <cell r="BB42">
            <v>1</v>
          </cell>
          <cell r="BC42">
            <v>1</v>
          </cell>
          <cell r="BD42">
            <v>1</v>
          </cell>
          <cell r="BE42">
            <v>1</v>
          </cell>
          <cell r="BF42">
            <v>1</v>
          </cell>
          <cell r="BG42">
            <v>0</v>
          </cell>
          <cell r="BH42">
            <v>1</v>
          </cell>
          <cell r="BI42">
            <v>1</v>
          </cell>
          <cell r="BJ42">
            <v>1</v>
          </cell>
          <cell r="BK42">
            <v>1</v>
          </cell>
          <cell r="BL42">
            <v>1</v>
          </cell>
          <cell r="BM42">
            <v>0</v>
          </cell>
          <cell r="BN42">
            <v>0</v>
          </cell>
          <cell r="BO42">
            <v>1</v>
          </cell>
          <cell r="BP42">
            <v>0</v>
          </cell>
          <cell r="BQ42">
            <v>0</v>
          </cell>
          <cell r="BR42">
            <v>1</v>
          </cell>
          <cell r="BS42">
            <v>1</v>
          </cell>
          <cell r="BT42">
            <v>0</v>
          </cell>
          <cell r="BU42">
            <v>1</v>
          </cell>
          <cell r="BV42">
            <v>1</v>
          </cell>
          <cell r="BW42">
            <v>0</v>
          </cell>
          <cell r="BX42">
            <v>1</v>
          </cell>
          <cell r="BY42">
            <v>1</v>
          </cell>
          <cell r="BZ42">
            <v>0</v>
          </cell>
          <cell r="CA42">
            <v>1</v>
          </cell>
          <cell r="CB42">
            <v>0</v>
          </cell>
        </row>
        <row r="43">
          <cell r="A43" t="str">
            <v>ghs_classification_class3</v>
          </cell>
          <cell r="B43">
            <v>1</v>
          </cell>
          <cell r="C43">
            <v>1</v>
          </cell>
          <cell r="D43">
            <v>1</v>
          </cell>
          <cell r="E43">
            <v>1</v>
          </cell>
          <cell r="F43">
            <v>1</v>
          </cell>
          <cell r="G43">
            <v>1</v>
          </cell>
          <cell r="H43">
            <v>1</v>
          </cell>
          <cell r="I43">
            <v>1</v>
          </cell>
          <cell r="J43">
            <v>1</v>
          </cell>
          <cell r="K43">
            <v>1</v>
          </cell>
          <cell r="L43">
            <v>1</v>
          </cell>
          <cell r="M43">
            <v>1</v>
          </cell>
          <cell r="N43">
            <v>1</v>
          </cell>
          <cell r="O43">
            <v>1</v>
          </cell>
          <cell r="P43">
            <v>1</v>
          </cell>
          <cell r="Q43">
            <v>1</v>
          </cell>
          <cell r="R43">
            <v>1</v>
          </cell>
          <cell r="S43">
            <v>1</v>
          </cell>
          <cell r="T43">
            <v>1</v>
          </cell>
          <cell r="U43">
            <v>1</v>
          </cell>
          <cell r="V43">
            <v>1</v>
          </cell>
          <cell r="W43">
            <v>1</v>
          </cell>
          <cell r="X43">
            <v>1</v>
          </cell>
          <cell r="Y43">
            <v>1</v>
          </cell>
          <cell r="Z43">
            <v>1</v>
          </cell>
          <cell r="AA43">
            <v>1</v>
          </cell>
          <cell r="AB43">
            <v>1</v>
          </cell>
          <cell r="AC43">
            <v>1</v>
          </cell>
          <cell r="AD43">
            <v>1</v>
          </cell>
          <cell r="AE43">
            <v>1</v>
          </cell>
          <cell r="AF43">
            <v>1</v>
          </cell>
          <cell r="AG43">
            <v>1</v>
          </cell>
          <cell r="AH43">
            <v>1</v>
          </cell>
          <cell r="AI43">
            <v>1</v>
          </cell>
          <cell r="AJ43">
            <v>1</v>
          </cell>
          <cell r="AK43">
            <v>1</v>
          </cell>
          <cell r="AL43">
            <v>1</v>
          </cell>
          <cell r="AM43">
            <v>1</v>
          </cell>
          <cell r="AN43">
            <v>1</v>
          </cell>
          <cell r="AO43">
            <v>1</v>
          </cell>
          <cell r="AP43">
            <v>1</v>
          </cell>
          <cell r="AQ43">
            <v>1</v>
          </cell>
          <cell r="AR43">
            <v>1</v>
          </cell>
          <cell r="AS43">
            <v>1</v>
          </cell>
          <cell r="AT43">
            <v>1</v>
          </cell>
          <cell r="AU43">
            <v>1</v>
          </cell>
          <cell r="AV43">
            <v>1</v>
          </cell>
          <cell r="AW43">
            <v>1</v>
          </cell>
          <cell r="AX43">
            <v>1</v>
          </cell>
          <cell r="AY43">
            <v>1</v>
          </cell>
          <cell r="AZ43">
            <v>1</v>
          </cell>
          <cell r="BA43">
            <v>1</v>
          </cell>
          <cell r="BB43">
            <v>1</v>
          </cell>
          <cell r="BC43">
            <v>1</v>
          </cell>
          <cell r="BD43">
            <v>1</v>
          </cell>
          <cell r="BE43">
            <v>1</v>
          </cell>
          <cell r="BF43">
            <v>1</v>
          </cell>
          <cell r="BG43">
            <v>1</v>
          </cell>
          <cell r="BH43">
            <v>1</v>
          </cell>
          <cell r="BI43">
            <v>1</v>
          </cell>
          <cell r="BJ43">
            <v>1</v>
          </cell>
          <cell r="BK43">
            <v>1</v>
          </cell>
          <cell r="BL43">
            <v>1</v>
          </cell>
          <cell r="BM43">
            <v>1</v>
          </cell>
          <cell r="BN43">
            <v>1</v>
          </cell>
          <cell r="BO43">
            <v>1</v>
          </cell>
          <cell r="BP43">
            <v>1</v>
          </cell>
          <cell r="BQ43">
            <v>1</v>
          </cell>
          <cell r="BR43">
            <v>1</v>
          </cell>
          <cell r="BS43">
            <v>1</v>
          </cell>
          <cell r="BT43">
            <v>1</v>
          </cell>
          <cell r="BU43">
            <v>1</v>
          </cell>
          <cell r="BV43">
            <v>1</v>
          </cell>
          <cell r="BW43">
            <v>1</v>
          </cell>
          <cell r="BX43">
            <v>1</v>
          </cell>
          <cell r="BY43">
            <v>1</v>
          </cell>
          <cell r="BZ43">
            <v>1</v>
          </cell>
          <cell r="CA43">
            <v>1</v>
          </cell>
          <cell r="CB43">
            <v>1</v>
          </cell>
        </row>
        <row r="44">
          <cell r="A44" t="str">
            <v>caffeine_content</v>
          </cell>
          <cell r="B44">
            <v>0</v>
          </cell>
          <cell r="C44">
            <v>0</v>
          </cell>
          <cell r="D44">
            <v>0</v>
          </cell>
          <cell r="E44">
            <v>0</v>
          </cell>
          <cell r="F44">
            <v>0</v>
          </cell>
          <cell r="G44">
            <v>0</v>
          </cell>
          <cell r="H44">
            <v>1</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1</v>
          </cell>
          <cell r="AE44">
            <v>0</v>
          </cell>
          <cell r="AF44">
            <v>0</v>
          </cell>
          <cell r="AG44">
            <v>0</v>
          </cell>
          <cell r="AH44">
            <v>0</v>
          </cell>
          <cell r="AI44">
            <v>0</v>
          </cell>
          <cell r="AJ44">
            <v>0</v>
          </cell>
          <cell r="AK44">
            <v>0</v>
          </cell>
          <cell r="AL44">
            <v>0</v>
          </cell>
          <cell r="AM44">
            <v>1</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1</v>
          </cell>
          <cell r="BZ44">
            <v>0</v>
          </cell>
          <cell r="CA44">
            <v>0</v>
          </cell>
          <cell r="CB44">
            <v>0</v>
          </cell>
        </row>
        <row r="45">
          <cell r="A45" t="str">
            <v>hazmat_united_nations_regulatory_id</v>
          </cell>
          <cell r="B45">
            <v>1</v>
          </cell>
          <cell r="C45">
            <v>1</v>
          </cell>
          <cell r="D45">
            <v>1</v>
          </cell>
          <cell r="E45">
            <v>1</v>
          </cell>
          <cell r="F45">
            <v>1</v>
          </cell>
          <cell r="G45">
            <v>1</v>
          </cell>
          <cell r="H45">
            <v>1</v>
          </cell>
          <cell r="I45">
            <v>1</v>
          </cell>
          <cell r="J45">
            <v>1</v>
          </cell>
          <cell r="K45">
            <v>1</v>
          </cell>
          <cell r="L45">
            <v>1</v>
          </cell>
          <cell r="M45">
            <v>1</v>
          </cell>
          <cell r="N45">
            <v>1</v>
          </cell>
          <cell r="O45">
            <v>1</v>
          </cell>
          <cell r="P45">
            <v>1</v>
          </cell>
          <cell r="Q45">
            <v>1</v>
          </cell>
          <cell r="R45">
            <v>1</v>
          </cell>
          <cell r="S45">
            <v>1</v>
          </cell>
          <cell r="T45">
            <v>1</v>
          </cell>
          <cell r="U45">
            <v>1</v>
          </cell>
          <cell r="V45">
            <v>1</v>
          </cell>
          <cell r="W45">
            <v>1</v>
          </cell>
          <cell r="X45">
            <v>1</v>
          </cell>
          <cell r="Y45">
            <v>1</v>
          </cell>
          <cell r="Z45">
            <v>1</v>
          </cell>
          <cell r="AA45">
            <v>1</v>
          </cell>
          <cell r="AB45">
            <v>1</v>
          </cell>
          <cell r="AC45">
            <v>1</v>
          </cell>
          <cell r="AD45">
            <v>1</v>
          </cell>
          <cell r="AE45">
            <v>1</v>
          </cell>
          <cell r="AF45">
            <v>1</v>
          </cell>
          <cell r="AG45">
            <v>1</v>
          </cell>
          <cell r="AH45">
            <v>1</v>
          </cell>
          <cell r="AI45">
            <v>1</v>
          </cell>
          <cell r="AJ45">
            <v>1</v>
          </cell>
          <cell r="AK45">
            <v>1</v>
          </cell>
          <cell r="AL45">
            <v>1</v>
          </cell>
          <cell r="AM45">
            <v>1</v>
          </cell>
          <cell r="AN45">
            <v>1</v>
          </cell>
          <cell r="AO45">
            <v>1</v>
          </cell>
          <cell r="AP45">
            <v>1</v>
          </cell>
          <cell r="AQ45">
            <v>1</v>
          </cell>
          <cell r="AR45">
            <v>1</v>
          </cell>
          <cell r="AS45">
            <v>1</v>
          </cell>
          <cell r="AT45">
            <v>1</v>
          </cell>
          <cell r="AU45">
            <v>1</v>
          </cell>
          <cell r="AV45">
            <v>1</v>
          </cell>
          <cell r="AW45">
            <v>1</v>
          </cell>
          <cell r="AX45">
            <v>1</v>
          </cell>
          <cell r="AY45">
            <v>1</v>
          </cell>
          <cell r="AZ45">
            <v>1</v>
          </cell>
          <cell r="BA45">
            <v>1</v>
          </cell>
          <cell r="BB45">
            <v>1</v>
          </cell>
          <cell r="BC45">
            <v>1</v>
          </cell>
          <cell r="BD45">
            <v>1</v>
          </cell>
          <cell r="BE45">
            <v>1</v>
          </cell>
          <cell r="BF45">
            <v>1</v>
          </cell>
          <cell r="BG45">
            <v>1</v>
          </cell>
          <cell r="BH45">
            <v>1</v>
          </cell>
          <cell r="BI45">
            <v>1</v>
          </cell>
          <cell r="BJ45">
            <v>1</v>
          </cell>
          <cell r="BK45">
            <v>1</v>
          </cell>
          <cell r="BL45">
            <v>1</v>
          </cell>
          <cell r="BM45">
            <v>1</v>
          </cell>
          <cell r="BN45">
            <v>1</v>
          </cell>
          <cell r="BO45">
            <v>1</v>
          </cell>
          <cell r="BP45">
            <v>1</v>
          </cell>
          <cell r="BQ45">
            <v>1</v>
          </cell>
          <cell r="BR45">
            <v>1</v>
          </cell>
          <cell r="BS45">
            <v>1</v>
          </cell>
          <cell r="BT45">
            <v>1</v>
          </cell>
          <cell r="BU45">
            <v>1</v>
          </cell>
          <cell r="BV45">
            <v>1</v>
          </cell>
          <cell r="BW45">
            <v>1</v>
          </cell>
          <cell r="BX45">
            <v>1</v>
          </cell>
          <cell r="BY45">
            <v>1</v>
          </cell>
          <cell r="BZ45">
            <v>1</v>
          </cell>
          <cell r="CA45">
            <v>1</v>
          </cell>
          <cell r="CB45">
            <v>1</v>
          </cell>
        </row>
        <row r="46">
          <cell r="A46" t="str">
            <v>cpsia_cautionary_statement1</v>
          </cell>
          <cell r="B46">
            <v>0</v>
          </cell>
          <cell r="C46">
            <v>0</v>
          </cell>
          <cell r="D46">
            <v>0</v>
          </cell>
          <cell r="E46">
            <v>0</v>
          </cell>
          <cell r="F46">
            <v>0</v>
          </cell>
          <cell r="G46">
            <v>0</v>
          </cell>
          <cell r="H46">
            <v>1</v>
          </cell>
          <cell r="I46">
            <v>0</v>
          </cell>
          <cell r="J46">
            <v>0</v>
          </cell>
          <cell r="K46">
            <v>0</v>
          </cell>
          <cell r="L46">
            <v>0</v>
          </cell>
          <cell r="M46">
            <v>0</v>
          </cell>
          <cell r="N46">
            <v>0</v>
          </cell>
          <cell r="O46">
            <v>0</v>
          </cell>
          <cell r="P46">
            <v>0</v>
          </cell>
          <cell r="Q46">
            <v>0</v>
          </cell>
          <cell r="R46">
            <v>0</v>
          </cell>
          <cell r="S46">
            <v>0</v>
          </cell>
          <cell r="T46">
            <v>0</v>
          </cell>
          <cell r="U46">
            <v>1</v>
          </cell>
          <cell r="V46">
            <v>0</v>
          </cell>
          <cell r="W46">
            <v>0</v>
          </cell>
          <cell r="X46">
            <v>0</v>
          </cell>
          <cell r="Y46">
            <v>0</v>
          </cell>
          <cell r="Z46">
            <v>0</v>
          </cell>
          <cell r="AA46">
            <v>0</v>
          </cell>
          <cell r="AB46">
            <v>0</v>
          </cell>
          <cell r="AC46">
            <v>0</v>
          </cell>
          <cell r="AD46">
            <v>0</v>
          </cell>
          <cell r="AE46">
            <v>0</v>
          </cell>
          <cell r="AF46">
            <v>0</v>
          </cell>
          <cell r="AG46">
            <v>1</v>
          </cell>
          <cell r="AH46">
            <v>0</v>
          </cell>
          <cell r="AI46">
            <v>0</v>
          </cell>
          <cell r="AJ46">
            <v>0</v>
          </cell>
          <cell r="AK46">
            <v>0</v>
          </cell>
          <cell r="AL46">
            <v>0</v>
          </cell>
          <cell r="AM46">
            <v>0</v>
          </cell>
          <cell r="AN46">
            <v>0</v>
          </cell>
          <cell r="AO46">
            <v>1</v>
          </cell>
          <cell r="AP46">
            <v>1</v>
          </cell>
          <cell r="AQ46">
            <v>0</v>
          </cell>
          <cell r="AR46">
            <v>0</v>
          </cell>
          <cell r="AS46">
            <v>0</v>
          </cell>
          <cell r="AT46">
            <v>0</v>
          </cell>
          <cell r="AU46">
            <v>0</v>
          </cell>
          <cell r="AV46">
            <v>0</v>
          </cell>
          <cell r="AW46">
            <v>0</v>
          </cell>
          <cell r="AX46">
            <v>1</v>
          </cell>
          <cell r="AY46">
            <v>0</v>
          </cell>
          <cell r="AZ46">
            <v>0</v>
          </cell>
          <cell r="BA46">
            <v>0</v>
          </cell>
          <cell r="BB46">
            <v>0</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1</v>
          </cell>
          <cell r="BU46">
            <v>0</v>
          </cell>
          <cell r="BV46">
            <v>0</v>
          </cell>
          <cell r="BW46">
            <v>1</v>
          </cell>
          <cell r="BX46">
            <v>0</v>
          </cell>
          <cell r="BY46">
            <v>0</v>
          </cell>
          <cell r="BZ46">
            <v>0</v>
          </cell>
          <cell r="CA46">
            <v>0</v>
          </cell>
          <cell r="CB46">
            <v>1</v>
          </cell>
        </row>
        <row r="47">
          <cell r="A47" t="str">
            <v>material_composition1</v>
          </cell>
          <cell r="B47">
            <v>1</v>
          </cell>
          <cell r="C47">
            <v>0</v>
          </cell>
          <cell r="D47">
            <v>0</v>
          </cell>
          <cell r="E47">
            <v>0</v>
          </cell>
          <cell r="F47">
            <v>0</v>
          </cell>
          <cell r="G47">
            <v>0</v>
          </cell>
          <cell r="H47">
            <v>0</v>
          </cell>
          <cell r="I47">
            <v>1</v>
          </cell>
          <cell r="J47">
            <v>0</v>
          </cell>
          <cell r="K47">
            <v>0</v>
          </cell>
          <cell r="L47">
            <v>0</v>
          </cell>
          <cell r="M47">
            <v>1</v>
          </cell>
          <cell r="N47">
            <v>0</v>
          </cell>
          <cell r="O47">
            <v>0</v>
          </cell>
          <cell r="P47">
            <v>1</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1</v>
          </cell>
          <cell r="AI47">
            <v>0</v>
          </cell>
          <cell r="AJ47">
            <v>0</v>
          </cell>
          <cell r="AK47">
            <v>0</v>
          </cell>
          <cell r="AL47">
            <v>0</v>
          </cell>
          <cell r="AM47">
            <v>0</v>
          </cell>
          <cell r="AN47">
            <v>0</v>
          </cell>
          <cell r="AO47">
            <v>0</v>
          </cell>
          <cell r="AP47">
            <v>0</v>
          </cell>
          <cell r="AQ47">
            <v>0</v>
          </cell>
          <cell r="AR47">
            <v>1</v>
          </cell>
          <cell r="AS47">
            <v>0</v>
          </cell>
          <cell r="AT47">
            <v>1</v>
          </cell>
          <cell r="AU47">
            <v>0</v>
          </cell>
          <cell r="AV47">
            <v>0</v>
          </cell>
          <cell r="AW47">
            <v>0</v>
          </cell>
          <cell r="AX47">
            <v>0</v>
          </cell>
          <cell r="AY47">
            <v>1</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1</v>
          </cell>
          <cell r="BR47">
            <v>0</v>
          </cell>
          <cell r="BS47">
            <v>1</v>
          </cell>
          <cell r="BT47">
            <v>0</v>
          </cell>
          <cell r="BU47">
            <v>0</v>
          </cell>
          <cell r="BV47">
            <v>0</v>
          </cell>
          <cell r="BW47">
            <v>0</v>
          </cell>
          <cell r="BX47">
            <v>0</v>
          </cell>
          <cell r="BY47">
            <v>0</v>
          </cell>
          <cell r="BZ47">
            <v>0</v>
          </cell>
          <cell r="CA47">
            <v>0</v>
          </cell>
          <cell r="CB47">
            <v>0</v>
          </cell>
        </row>
        <row r="48">
          <cell r="A48" t="str">
            <v>is_heat_sensitive</v>
          </cell>
          <cell r="B48">
            <v>0</v>
          </cell>
          <cell r="C48">
            <v>0</v>
          </cell>
          <cell r="D48">
            <v>0</v>
          </cell>
          <cell r="E48">
            <v>0</v>
          </cell>
          <cell r="F48">
            <v>0</v>
          </cell>
          <cell r="G48">
            <v>0</v>
          </cell>
          <cell r="H48">
            <v>1</v>
          </cell>
          <cell r="I48">
            <v>0</v>
          </cell>
          <cell r="J48">
            <v>0</v>
          </cell>
          <cell r="K48">
            <v>0</v>
          </cell>
          <cell r="L48">
            <v>0</v>
          </cell>
          <cell r="M48">
            <v>0</v>
          </cell>
          <cell r="N48">
            <v>0</v>
          </cell>
          <cell r="O48">
            <v>0</v>
          </cell>
          <cell r="P48">
            <v>0</v>
          </cell>
          <cell r="Q48">
            <v>0</v>
          </cell>
          <cell r="R48">
            <v>0</v>
          </cell>
          <cell r="S48">
            <v>0</v>
          </cell>
          <cell r="T48">
            <v>0</v>
          </cell>
          <cell r="U48">
            <v>1</v>
          </cell>
          <cell r="V48">
            <v>0</v>
          </cell>
          <cell r="W48">
            <v>0</v>
          </cell>
          <cell r="X48">
            <v>0</v>
          </cell>
          <cell r="Y48">
            <v>0</v>
          </cell>
          <cell r="Z48">
            <v>0</v>
          </cell>
          <cell r="AA48">
            <v>0</v>
          </cell>
          <cell r="AB48">
            <v>0</v>
          </cell>
          <cell r="AC48">
            <v>0</v>
          </cell>
          <cell r="AD48">
            <v>0</v>
          </cell>
          <cell r="AE48">
            <v>0</v>
          </cell>
          <cell r="AF48">
            <v>0</v>
          </cell>
          <cell r="AG48">
            <v>1</v>
          </cell>
          <cell r="AH48">
            <v>0</v>
          </cell>
          <cell r="AI48">
            <v>0</v>
          </cell>
          <cell r="AJ48">
            <v>0</v>
          </cell>
          <cell r="AK48">
            <v>0</v>
          </cell>
          <cell r="AL48">
            <v>0</v>
          </cell>
          <cell r="AM48">
            <v>0</v>
          </cell>
          <cell r="AN48">
            <v>0</v>
          </cell>
          <cell r="AO48">
            <v>1</v>
          </cell>
          <cell r="AP48">
            <v>1</v>
          </cell>
          <cell r="AQ48">
            <v>0</v>
          </cell>
          <cell r="AR48">
            <v>0</v>
          </cell>
          <cell r="AS48">
            <v>0</v>
          </cell>
          <cell r="AT48">
            <v>0</v>
          </cell>
          <cell r="AU48">
            <v>0</v>
          </cell>
          <cell r="AV48">
            <v>0</v>
          </cell>
          <cell r="AW48">
            <v>0</v>
          </cell>
          <cell r="AX48">
            <v>1</v>
          </cell>
          <cell r="AY48">
            <v>0</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1</v>
          </cell>
          <cell r="BU48">
            <v>0</v>
          </cell>
          <cell r="BV48">
            <v>0</v>
          </cell>
          <cell r="BW48">
            <v>1</v>
          </cell>
          <cell r="BX48">
            <v>0</v>
          </cell>
          <cell r="BY48">
            <v>0</v>
          </cell>
          <cell r="BZ48">
            <v>0</v>
          </cell>
          <cell r="CA48">
            <v>0</v>
          </cell>
          <cell r="CB48">
            <v>1</v>
          </cell>
        </row>
        <row r="49">
          <cell r="A49" t="str">
            <v>item_weight_unit_of_measure</v>
          </cell>
          <cell r="B49">
            <v>1</v>
          </cell>
          <cell r="C49">
            <v>1</v>
          </cell>
          <cell r="D49">
            <v>1</v>
          </cell>
          <cell r="E49">
            <v>1</v>
          </cell>
          <cell r="F49">
            <v>1</v>
          </cell>
          <cell r="G49">
            <v>1</v>
          </cell>
          <cell r="H49">
            <v>1</v>
          </cell>
          <cell r="I49">
            <v>1</v>
          </cell>
          <cell r="J49">
            <v>1</v>
          </cell>
          <cell r="K49">
            <v>1</v>
          </cell>
          <cell r="L49">
            <v>1</v>
          </cell>
          <cell r="M49">
            <v>1</v>
          </cell>
          <cell r="N49">
            <v>1</v>
          </cell>
          <cell r="O49">
            <v>1</v>
          </cell>
          <cell r="P49">
            <v>1</v>
          </cell>
          <cell r="Q49">
            <v>1</v>
          </cell>
          <cell r="R49">
            <v>1</v>
          </cell>
          <cell r="S49">
            <v>1</v>
          </cell>
          <cell r="T49">
            <v>1</v>
          </cell>
          <cell r="U49">
            <v>1</v>
          </cell>
          <cell r="V49">
            <v>1</v>
          </cell>
          <cell r="W49">
            <v>1</v>
          </cell>
          <cell r="X49">
            <v>1</v>
          </cell>
          <cell r="Y49">
            <v>1</v>
          </cell>
          <cell r="Z49">
            <v>1</v>
          </cell>
          <cell r="AA49">
            <v>1</v>
          </cell>
          <cell r="AB49">
            <v>1</v>
          </cell>
          <cell r="AC49">
            <v>1</v>
          </cell>
          <cell r="AD49">
            <v>1</v>
          </cell>
          <cell r="AE49">
            <v>1</v>
          </cell>
          <cell r="AF49">
            <v>1</v>
          </cell>
          <cell r="AG49">
            <v>1</v>
          </cell>
          <cell r="AH49">
            <v>1</v>
          </cell>
          <cell r="AI49">
            <v>1</v>
          </cell>
          <cell r="AJ49">
            <v>1</v>
          </cell>
          <cell r="AK49">
            <v>1</v>
          </cell>
          <cell r="AL49">
            <v>1</v>
          </cell>
          <cell r="AM49">
            <v>1</v>
          </cell>
          <cell r="AN49">
            <v>1</v>
          </cell>
          <cell r="AO49">
            <v>1</v>
          </cell>
          <cell r="AP49">
            <v>1</v>
          </cell>
          <cell r="AQ49">
            <v>1</v>
          </cell>
          <cell r="AR49">
            <v>1</v>
          </cell>
          <cell r="AS49">
            <v>1</v>
          </cell>
          <cell r="AT49">
            <v>1</v>
          </cell>
          <cell r="AU49">
            <v>1</v>
          </cell>
          <cell r="AV49">
            <v>1</v>
          </cell>
          <cell r="AW49">
            <v>1</v>
          </cell>
          <cell r="AX49">
            <v>1</v>
          </cell>
          <cell r="AY49">
            <v>1</v>
          </cell>
          <cell r="AZ49">
            <v>1</v>
          </cell>
          <cell r="BA49">
            <v>1</v>
          </cell>
          <cell r="BB49">
            <v>1</v>
          </cell>
          <cell r="BC49">
            <v>1</v>
          </cell>
          <cell r="BD49">
            <v>1</v>
          </cell>
          <cell r="BE49">
            <v>1</v>
          </cell>
          <cell r="BF49">
            <v>1</v>
          </cell>
          <cell r="BG49">
            <v>1</v>
          </cell>
          <cell r="BH49">
            <v>1</v>
          </cell>
          <cell r="BI49">
            <v>1</v>
          </cell>
          <cell r="BJ49">
            <v>1</v>
          </cell>
          <cell r="BK49">
            <v>1</v>
          </cell>
          <cell r="BL49">
            <v>1</v>
          </cell>
          <cell r="BM49">
            <v>1</v>
          </cell>
          <cell r="BN49">
            <v>1</v>
          </cell>
          <cell r="BO49">
            <v>1</v>
          </cell>
          <cell r="BP49">
            <v>1</v>
          </cell>
          <cell r="BQ49">
            <v>1</v>
          </cell>
          <cell r="BR49">
            <v>1</v>
          </cell>
          <cell r="BS49">
            <v>1</v>
          </cell>
          <cell r="BT49">
            <v>1</v>
          </cell>
          <cell r="BU49">
            <v>1</v>
          </cell>
          <cell r="BV49">
            <v>1</v>
          </cell>
          <cell r="BW49">
            <v>1</v>
          </cell>
          <cell r="BX49">
            <v>1</v>
          </cell>
          <cell r="BY49">
            <v>1</v>
          </cell>
          <cell r="BZ49">
            <v>1</v>
          </cell>
          <cell r="CA49">
            <v>1</v>
          </cell>
          <cell r="CB49">
            <v>1</v>
          </cell>
        </row>
        <row r="50">
          <cell r="A50" t="str">
            <v>department_name1</v>
          </cell>
          <cell r="B50">
            <v>0</v>
          </cell>
          <cell r="C50">
            <v>0</v>
          </cell>
          <cell r="D50">
            <v>0</v>
          </cell>
          <cell r="E50">
            <v>0</v>
          </cell>
          <cell r="F50">
            <v>0</v>
          </cell>
          <cell r="G50">
            <v>0</v>
          </cell>
          <cell r="H50">
            <v>0</v>
          </cell>
          <cell r="I50">
            <v>0</v>
          </cell>
          <cell r="J50">
            <v>1</v>
          </cell>
          <cell r="K50">
            <v>0</v>
          </cell>
          <cell r="L50">
            <v>0</v>
          </cell>
          <cell r="M50">
            <v>0</v>
          </cell>
          <cell r="N50">
            <v>0</v>
          </cell>
          <cell r="O50">
            <v>0</v>
          </cell>
          <cell r="P50">
            <v>1</v>
          </cell>
          <cell r="Q50">
            <v>0</v>
          </cell>
          <cell r="R50">
            <v>1</v>
          </cell>
          <cell r="S50">
            <v>0</v>
          </cell>
          <cell r="T50">
            <v>0</v>
          </cell>
          <cell r="U50">
            <v>0</v>
          </cell>
          <cell r="V50">
            <v>0</v>
          </cell>
          <cell r="W50">
            <v>0</v>
          </cell>
          <cell r="X50">
            <v>1</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1</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cell r="BQ50">
            <v>0</v>
          </cell>
          <cell r="BR50">
            <v>0</v>
          </cell>
          <cell r="BS50">
            <v>1</v>
          </cell>
          <cell r="BT50">
            <v>0</v>
          </cell>
          <cell r="BU50">
            <v>0</v>
          </cell>
          <cell r="BV50">
            <v>0</v>
          </cell>
          <cell r="BW50">
            <v>0</v>
          </cell>
          <cell r="BX50">
            <v>0</v>
          </cell>
          <cell r="BY50">
            <v>0</v>
          </cell>
          <cell r="BZ50">
            <v>1</v>
          </cell>
          <cell r="CA50">
            <v>0</v>
          </cell>
          <cell r="CB50">
            <v>0</v>
          </cell>
        </row>
        <row r="51">
          <cell r="A51" t="str">
            <v>lithium_battery_weight_unit_of_measure</v>
          </cell>
          <cell r="B51">
            <v>1</v>
          </cell>
          <cell r="C51">
            <v>1</v>
          </cell>
          <cell r="D51">
            <v>1</v>
          </cell>
          <cell r="E51">
            <v>1</v>
          </cell>
          <cell r="F51">
            <v>1</v>
          </cell>
          <cell r="G51">
            <v>1</v>
          </cell>
          <cell r="H51">
            <v>1</v>
          </cell>
          <cell r="I51">
            <v>1</v>
          </cell>
          <cell r="J51">
            <v>1</v>
          </cell>
          <cell r="K51">
            <v>1</v>
          </cell>
          <cell r="L51">
            <v>1</v>
          </cell>
          <cell r="M51">
            <v>1</v>
          </cell>
          <cell r="N51">
            <v>1</v>
          </cell>
          <cell r="O51">
            <v>1</v>
          </cell>
          <cell r="P51">
            <v>1</v>
          </cell>
          <cell r="Q51">
            <v>1</v>
          </cell>
          <cell r="R51">
            <v>1</v>
          </cell>
          <cell r="S51">
            <v>1</v>
          </cell>
          <cell r="T51">
            <v>1</v>
          </cell>
          <cell r="U51">
            <v>1</v>
          </cell>
          <cell r="V51">
            <v>1</v>
          </cell>
          <cell r="W51">
            <v>1</v>
          </cell>
          <cell r="X51">
            <v>1</v>
          </cell>
          <cell r="Y51">
            <v>1</v>
          </cell>
          <cell r="Z51">
            <v>1</v>
          </cell>
          <cell r="AA51">
            <v>1</v>
          </cell>
          <cell r="AB51">
            <v>1</v>
          </cell>
          <cell r="AC51">
            <v>1</v>
          </cell>
          <cell r="AD51">
            <v>1</v>
          </cell>
          <cell r="AE51">
            <v>1</v>
          </cell>
          <cell r="AF51">
            <v>1</v>
          </cell>
          <cell r="AG51">
            <v>1</v>
          </cell>
          <cell r="AH51">
            <v>1</v>
          </cell>
          <cell r="AI51">
            <v>1</v>
          </cell>
          <cell r="AJ51">
            <v>1</v>
          </cell>
          <cell r="AK51">
            <v>1</v>
          </cell>
          <cell r="AL51">
            <v>1</v>
          </cell>
          <cell r="AM51">
            <v>1</v>
          </cell>
          <cell r="AN51">
            <v>1</v>
          </cell>
          <cell r="AO51">
            <v>1</v>
          </cell>
          <cell r="AP51">
            <v>1</v>
          </cell>
          <cell r="AQ51">
            <v>1</v>
          </cell>
          <cell r="AR51">
            <v>1</v>
          </cell>
          <cell r="AS51">
            <v>1</v>
          </cell>
          <cell r="AT51">
            <v>1</v>
          </cell>
          <cell r="AU51">
            <v>1</v>
          </cell>
          <cell r="AV51">
            <v>1</v>
          </cell>
          <cell r="AW51">
            <v>1</v>
          </cell>
          <cell r="AX51">
            <v>1</v>
          </cell>
          <cell r="AY51">
            <v>1</v>
          </cell>
          <cell r="AZ51">
            <v>1</v>
          </cell>
          <cell r="BA51">
            <v>1</v>
          </cell>
          <cell r="BB51">
            <v>1</v>
          </cell>
          <cell r="BC51">
            <v>1</v>
          </cell>
          <cell r="BD51">
            <v>1</v>
          </cell>
          <cell r="BE51">
            <v>1</v>
          </cell>
          <cell r="BF51">
            <v>1</v>
          </cell>
          <cell r="BG51">
            <v>1</v>
          </cell>
          <cell r="BH51">
            <v>1</v>
          </cell>
          <cell r="BI51">
            <v>1</v>
          </cell>
          <cell r="BJ51">
            <v>1</v>
          </cell>
          <cell r="BK51">
            <v>1</v>
          </cell>
          <cell r="BL51">
            <v>1</v>
          </cell>
          <cell r="BM51">
            <v>1</v>
          </cell>
          <cell r="BN51">
            <v>1</v>
          </cell>
          <cell r="BO51">
            <v>1</v>
          </cell>
          <cell r="BP51">
            <v>1</v>
          </cell>
          <cell r="BQ51">
            <v>1</v>
          </cell>
          <cell r="BR51">
            <v>1</v>
          </cell>
          <cell r="BS51">
            <v>1</v>
          </cell>
          <cell r="BT51">
            <v>1</v>
          </cell>
          <cell r="BU51">
            <v>1</v>
          </cell>
          <cell r="BV51">
            <v>1</v>
          </cell>
          <cell r="BW51">
            <v>1</v>
          </cell>
          <cell r="BX51">
            <v>1</v>
          </cell>
          <cell r="BY51">
            <v>1</v>
          </cell>
          <cell r="BZ51">
            <v>1</v>
          </cell>
          <cell r="CA51">
            <v>1</v>
          </cell>
          <cell r="CB51">
            <v>1</v>
          </cell>
        </row>
        <row r="52">
          <cell r="A52" t="str">
            <v>recommended_browse_nodes</v>
          </cell>
          <cell r="B52">
            <v>1</v>
          </cell>
          <cell r="C52">
            <v>1</v>
          </cell>
          <cell r="D52">
            <v>1</v>
          </cell>
          <cell r="E52">
            <v>1</v>
          </cell>
          <cell r="F52">
            <v>1</v>
          </cell>
          <cell r="G52">
            <v>1</v>
          </cell>
          <cell r="H52">
            <v>0</v>
          </cell>
          <cell r="I52">
            <v>1</v>
          </cell>
          <cell r="J52">
            <v>1</v>
          </cell>
          <cell r="K52">
            <v>1</v>
          </cell>
          <cell r="L52">
            <v>1</v>
          </cell>
          <cell r="M52">
            <v>1</v>
          </cell>
          <cell r="N52">
            <v>1</v>
          </cell>
          <cell r="O52">
            <v>1</v>
          </cell>
          <cell r="P52">
            <v>1</v>
          </cell>
          <cell r="Q52">
            <v>1</v>
          </cell>
          <cell r="R52">
            <v>1</v>
          </cell>
          <cell r="S52">
            <v>1</v>
          </cell>
          <cell r="T52">
            <v>1</v>
          </cell>
          <cell r="U52">
            <v>1</v>
          </cell>
          <cell r="V52">
            <v>1</v>
          </cell>
          <cell r="W52">
            <v>1</v>
          </cell>
          <cell r="X52">
            <v>1</v>
          </cell>
          <cell r="Y52">
            <v>1</v>
          </cell>
          <cell r="Z52">
            <v>1</v>
          </cell>
          <cell r="AA52">
            <v>1</v>
          </cell>
          <cell r="AB52">
            <v>1</v>
          </cell>
          <cell r="AC52">
            <v>1</v>
          </cell>
          <cell r="AD52">
            <v>1</v>
          </cell>
          <cell r="AE52">
            <v>1</v>
          </cell>
          <cell r="AF52">
            <v>1</v>
          </cell>
          <cell r="AG52">
            <v>1</v>
          </cell>
          <cell r="AH52">
            <v>1</v>
          </cell>
          <cell r="AI52">
            <v>1</v>
          </cell>
          <cell r="AJ52">
            <v>1</v>
          </cell>
          <cell r="AK52">
            <v>1</v>
          </cell>
          <cell r="AL52">
            <v>1</v>
          </cell>
          <cell r="AM52">
            <v>1</v>
          </cell>
          <cell r="AN52">
            <v>1</v>
          </cell>
          <cell r="AO52">
            <v>1</v>
          </cell>
          <cell r="AP52">
            <v>1</v>
          </cell>
          <cell r="AQ52">
            <v>1</v>
          </cell>
          <cell r="AR52">
            <v>1</v>
          </cell>
          <cell r="AS52">
            <v>1</v>
          </cell>
          <cell r="AT52">
            <v>1</v>
          </cell>
          <cell r="AU52">
            <v>1</v>
          </cell>
          <cell r="AV52">
            <v>1</v>
          </cell>
          <cell r="AW52">
            <v>1</v>
          </cell>
          <cell r="AX52">
            <v>1</v>
          </cell>
          <cell r="AY52">
            <v>1</v>
          </cell>
          <cell r="AZ52">
            <v>1</v>
          </cell>
          <cell r="BA52">
            <v>1</v>
          </cell>
          <cell r="BB52">
            <v>1</v>
          </cell>
          <cell r="BC52">
            <v>1</v>
          </cell>
          <cell r="BD52">
            <v>1</v>
          </cell>
          <cell r="BE52">
            <v>1</v>
          </cell>
          <cell r="BF52">
            <v>1</v>
          </cell>
          <cell r="BG52">
            <v>1</v>
          </cell>
          <cell r="BH52">
            <v>1</v>
          </cell>
          <cell r="BI52">
            <v>1</v>
          </cell>
          <cell r="BJ52">
            <v>1</v>
          </cell>
          <cell r="BK52">
            <v>1</v>
          </cell>
          <cell r="BL52">
            <v>1</v>
          </cell>
          <cell r="BM52">
            <v>1</v>
          </cell>
          <cell r="BN52">
            <v>1</v>
          </cell>
          <cell r="BO52">
            <v>1</v>
          </cell>
          <cell r="BP52">
            <v>1</v>
          </cell>
          <cell r="BQ52">
            <v>1</v>
          </cell>
          <cell r="BR52">
            <v>1</v>
          </cell>
          <cell r="BS52">
            <v>1</v>
          </cell>
          <cell r="BT52">
            <v>1</v>
          </cell>
          <cell r="BU52">
            <v>1</v>
          </cell>
          <cell r="BV52">
            <v>1</v>
          </cell>
          <cell r="BW52">
            <v>0</v>
          </cell>
          <cell r="BX52">
            <v>1</v>
          </cell>
          <cell r="BY52">
            <v>1</v>
          </cell>
          <cell r="BZ52">
            <v>1</v>
          </cell>
          <cell r="CA52">
            <v>1</v>
          </cell>
          <cell r="CB52">
            <v>1</v>
          </cell>
        </row>
        <row r="53">
          <cell r="A53" t="str">
            <v>item_volume</v>
          </cell>
          <cell r="B53">
            <v>1</v>
          </cell>
          <cell r="C53">
            <v>1</v>
          </cell>
          <cell r="D53">
            <v>1</v>
          </cell>
          <cell r="E53">
            <v>1</v>
          </cell>
          <cell r="F53">
            <v>1</v>
          </cell>
          <cell r="G53">
            <v>1</v>
          </cell>
          <cell r="H53">
            <v>1</v>
          </cell>
          <cell r="I53">
            <v>1</v>
          </cell>
          <cell r="J53">
            <v>1</v>
          </cell>
          <cell r="K53">
            <v>1</v>
          </cell>
          <cell r="L53">
            <v>1</v>
          </cell>
          <cell r="M53">
            <v>1</v>
          </cell>
          <cell r="N53">
            <v>1</v>
          </cell>
          <cell r="O53">
            <v>1</v>
          </cell>
          <cell r="P53">
            <v>1</v>
          </cell>
          <cell r="Q53">
            <v>1</v>
          </cell>
          <cell r="R53">
            <v>1</v>
          </cell>
          <cell r="S53">
            <v>1</v>
          </cell>
          <cell r="T53">
            <v>1</v>
          </cell>
          <cell r="U53">
            <v>1</v>
          </cell>
          <cell r="V53">
            <v>1</v>
          </cell>
          <cell r="W53">
            <v>1</v>
          </cell>
          <cell r="X53">
            <v>1</v>
          </cell>
          <cell r="Y53">
            <v>1</v>
          </cell>
          <cell r="Z53">
            <v>1</v>
          </cell>
          <cell r="AA53">
            <v>1</v>
          </cell>
          <cell r="AB53">
            <v>1</v>
          </cell>
          <cell r="AC53">
            <v>1</v>
          </cell>
          <cell r="AD53">
            <v>1</v>
          </cell>
          <cell r="AE53">
            <v>1</v>
          </cell>
          <cell r="AF53">
            <v>1</v>
          </cell>
          <cell r="AG53">
            <v>1</v>
          </cell>
          <cell r="AH53">
            <v>1</v>
          </cell>
          <cell r="AI53">
            <v>1</v>
          </cell>
          <cell r="AJ53">
            <v>1</v>
          </cell>
          <cell r="AK53">
            <v>1</v>
          </cell>
          <cell r="AL53">
            <v>1</v>
          </cell>
          <cell r="AM53">
            <v>1</v>
          </cell>
          <cell r="AN53">
            <v>1</v>
          </cell>
          <cell r="AO53">
            <v>1</v>
          </cell>
          <cell r="AP53">
            <v>1</v>
          </cell>
          <cell r="AQ53">
            <v>1</v>
          </cell>
          <cell r="AR53">
            <v>1</v>
          </cell>
          <cell r="AS53">
            <v>1</v>
          </cell>
          <cell r="AT53">
            <v>1</v>
          </cell>
          <cell r="AU53">
            <v>1</v>
          </cell>
          <cell r="AV53">
            <v>1</v>
          </cell>
          <cell r="AW53">
            <v>1</v>
          </cell>
          <cell r="AX53">
            <v>1</v>
          </cell>
          <cell r="AY53">
            <v>1</v>
          </cell>
          <cell r="AZ53">
            <v>1</v>
          </cell>
          <cell r="BA53">
            <v>1</v>
          </cell>
          <cell r="BB53">
            <v>1</v>
          </cell>
          <cell r="BC53">
            <v>1</v>
          </cell>
          <cell r="BD53">
            <v>1</v>
          </cell>
          <cell r="BE53">
            <v>1</v>
          </cell>
          <cell r="BF53">
            <v>1</v>
          </cell>
          <cell r="BG53">
            <v>1</v>
          </cell>
          <cell r="BH53">
            <v>1</v>
          </cell>
          <cell r="BI53">
            <v>1</v>
          </cell>
          <cell r="BJ53">
            <v>1</v>
          </cell>
          <cell r="BK53">
            <v>1</v>
          </cell>
          <cell r="BL53">
            <v>1</v>
          </cell>
          <cell r="BM53">
            <v>1</v>
          </cell>
          <cell r="BN53">
            <v>1</v>
          </cell>
          <cell r="BO53">
            <v>1</v>
          </cell>
          <cell r="BP53">
            <v>1</v>
          </cell>
          <cell r="BQ53">
            <v>1</v>
          </cell>
          <cell r="BR53">
            <v>1</v>
          </cell>
          <cell r="BS53">
            <v>1</v>
          </cell>
          <cell r="BT53">
            <v>1</v>
          </cell>
          <cell r="BU53">
            <v>1</v>
          </cell>
          <cell r="BV53">
            <v>1</v>
          </cell>
          <cell r="BW53">
            <v>1</v>
          </cell>
          <cell r="BX53">
            <v>1</v>
          </cell>
          <cell r="BY53">
            <v>1</v>
          </cell>
          <cell r="BZ53">
            <v>1</v>
          </cell>
          <cell r="CA53">
            <v>1</v>
          </cell>
          <cell r="CB53">
            <v>1</v>
          </cell>
        </row>
        <row r="54">
          <cell r="A54" t="str">
            <v>flavor_name</v>
          </cell>
          <cell r="B54">
            <v>0</v>
          </cell>
          <cell r="C54">
            <v>0</v>
          </cell>
          <cell r="D54">
            <v>0</v>
          </cell>
          <cell r="E54">
            <v>0</v>
          </cell>
          <cell r="F54">
            <v>0</v>
          </cell>
          <cell r="G54">
            <v>1</v>
          </cell>
          <cell r="H54">
            <v>1</v>
          </cell>
          <cell r="I54">
            <v>0</v>
          </cell>
          <cell r="J54">
            <v>0</v>
          </cell>
          <cell r="K54">
            <v>0</v>
          </cell>
          <cell r="L54">
            <v>0</v>
          </cell>
          <cell r="M54">
            <v>1</v>
          </cell>
          <cell r="N54">
            <v>1</v>
          </cell>
          <cell r="O54">
            <v>1</v>
          </cell>
          <cell r="P54">
            <v>0</v>
          </cell>
          <cell r="Q54">
            <v>1</v>
          </cell>
          <cell r="R54">
            <v>0</v>
          </cell>
          <cell r="S54">
            <v>0</v>
          </cell>
          <cell r="T54">
            <v>1</v>
          </cell>
          <cell r="U54">
            <v>1</v>
          </cell>
          <cell r="V54">
            <v>0</v>
          </cell>
          <cell r="W54">
            <v>0</v>
          </cell>
          <cell r="X54">
            <v>0</v>
          </cell>
          <cell r="Y54">
            <v>0</v>
          </cell>
          <cell r="Z54">
            <v>0</v>
          </cell>
          <cell r="AA54">
            <v>0</v>
          </cell>
          <cell r="AB54">
            <v>0</v>
          </cell>
          <cell r="AC54">
            <v>0</v>
          </cell>
          <cell r="AD54">
            <v>1</v>
          </cell>
          <cell r="AE54">
            <v>0</v>
          </cell>
          <cell r="AF54">
            <v>0</v>
          </cell>
          <cell r="AG54">
            <v>1</v>
          </cell>
          <cell r="AH54">
            <v>0</v>
          </cell>
          <cell r="AI54">
            <v>0</v>
          </cell>
          <cell r="AJ54">
            <v>0</v>
          </cell>
          <cell r="AK54">
            <v>0</v>
          </cell>
          <cell r="AL54">
            <v>1</v>
          </cell>
          <cell r="AM54">
            <v>1</v>
          </cell>
          <cell r="AN54">
            <v>0</v>
          </cell>
          <cell r="AO54">
            <v>1</v>
          </cell>
          <cell r="AP54">
            <v>1</v>
          </cell>
          <cell r="AQ54">
            <v>1</v>
          </cell>
          <cell r="AR54">
            <v>0</v>
          </cell>
          <cell r="AS54">
            <v>0</v>
          </cell>
          <cell r="AT54">
            <v>0</v>
          </cell>
          <cell r="AU54">
            <v>0</v>
          </cell>
          <cell r="AV54">
            <v>0</v>
          </cell>
          <cell r="AW54">
            <v>0</v>
          </cell>
          <cell r="AX54">
            <v>1</v>
          </cell>
          <cell r="AY54">
            <v>0</v>
          </cell>
          <cell r="AZ54">
            <v>0</v>
          </cell>
          <cell r="BA54">
            <v>0</v>
          </cell>
          <cell r="BB54">
            <v>0</v>
          </cell>
          <cell r="BC54">
            <v>0</v>
          </cell>
          <cell r="BD54">
            <v>0</v>
          </cell>
          <cell r="BE54">
            <v>0</v>
          </cell>
          <cell r="BF54">
            <v>0</v>
          </cell>
          <cell r="BG54">
            <v>0</v>
          </cell>
          <cell r="BH54">
            <v>1</v>
          </cell>
          <cell r="BI54">
            <v>1</v>
          </cell>
          <cell r="BJ54">
            <v>0</v>
          </cell>
          <cell r="BK54">
            <v>0</v>
          </cell>
          <cell r="BL54">
            <v>0</v>
          </cell>
          <cell r="BM54">
            <v>1</v>
          </cell>
          <cell r="BN54">
            <v>0</v>
          </cell>
          <cell r="BO54">
            <v>0</v>
          </cell>
          <cell r="BP54">
            <v>0</v>
          </cell>
          <cell r="BQ54">
            <v>1</v>
          </cell>
          <cell r="BR54">
            <v>0</v>
          </cell>
          <cell r="BS54">
            <v>0</v>
          </cell>
          <cell r="BT54">
            <v>1</v>
          </cell>
          <cell r="BU54">
            <v>1</v>
          </cell>
          <cell r="BV54">
            <v>0</v>
          </cell>
          <cell r="BW54">
            <v>1</v>
          </cell>
          <cell r="BX54">
            <v>1</v>
          </cell>
          <cell r="BY54">
            <v>1</v>
          </cell>
          <cell r="BZ54">
            <v>1</v>
          </cell>
          <cell r="CA54">
            <v>0</v>
          </cell>
          <cell r="CB54">
            <v>1</v>
          </cell>
        </row>
        <row r="55">
          <cell r="A55" t="str">
            <v>size_name</v>
          </cell>
          <cell r="B55">
            <v>1</v>
          </cell>
          <cell r="C55">
            <v>1</v>
          </cell>
          <cell r="D55">
            <v>1</v>
          </cell>
          <cell r="E55">
            <v>0</v>
          </cell>
          <cell r="F55">
            <v>1</v>
          </cell>
          <cell r="G55">
            <v>1</v>
          </cell>
          <cell r="H55">
            <v>1</v>
          </cell>
          <cell r="I55">
            <v>1</v>
          </cell>
          <cell r="J55">
            <v>1</v>
          </cell>
          <cell r="K55">
            <v>1</v>
          </cell>
          <cell r="L55">
            <v>1</v>
          </cell>
          <cell r="M55">
            <v>1</v>
          </cell>
          <cell r="N55">
            <v>1</v>
          </cell>
          <cell r="O55">
            <v>1</v>
          </cell>
          <cell r="P55">
            <v>1</v>
          </cell>
          <cell r="Q55">
            <v>1</v>
          </cell>
          <cell r="R55">
            <v>1</v>
          </cell>
          <cell r="S55">
            <v>1</v>
          </cell>
          <cell r="T55">
            <v>1</v>
          </cell>
          <cell r="U55">
            <v>1</v>
          </cell>
          <cell r="V55">
            <v>0</v>
          </cell>
          <cell r="W55">
            <v>1</v>
          </cell>
          <cell r="X55">
            <v>1</v>
          </cell>
          <cell r="Y55">
            <v>1</v>
          </cell>
          <cell r="Z55">
            <v>1</v>
          </cell>
          <cell r="AA55">
            <v>1</v>
          </cell>
          <cell r="AB55">
            <v>0</v>
          </cell>
          <cell r="AC55">
            <v>0</v>
          </cell>
          <cell r="AD55">
            <v>1</v>
          </cell>
          <cell r="AE55">
            <v>0</v>
          </cell>
          <cell r="AF55">
            <v>1</v>
          </cell>
          <cell r="AG55">
            <v>1</v>
          </cell>
          <cell r="AH55">
            <v>1</v>
          </cell>
          <cell r="AI55">
            <v>1</v>
          </cell>
          <cell r="AJ55">
            <v>1</v>
          </cell>
          <cell r="AK55">
            <v>1</v>
          </cell>
          <cell r="AL55">
            <v>1</v>
          </cell>
          <cell r="AM55">
            <v>1</v>
          </cell>
          <cell r="AN55">
            <v>1</v>
          </cell>
          <cell r="AO55">
            <v>1</v>
          </cell>
          <cell r="AP55">
            <v>1</v>
          </cell>
          <cell r="AQ55">
            <v>1</v>
          </cell>
          <cell r="AR55">
            <v>1</v>
          </cell>
          <cell r="AS55">
            <v>0</v>
          </cell>
          <cell r="AT55">
            <v>1</v>
          </cell>
          <cell r="AU55">
            <v>0</v>
          </cell>
          <cell r="AV55">
            <v>1</v>
          </cell>
          <cell r="AW55">
            <v>1</v>
          </cell>
          <cell r="AX55">
            <v>1</v>
          </cell>
          <cell r="AY55">
            <v>1</v>
          </cell>
          <cell r="AZ55">
            <v>1</v>
          </cell>
          <cell r="BA55">
            <v>1</v>
          </cell>
          <cell r="BB55">
            <v>1</v>
          </cell>
          <cell r="BC55">
            <v>1</v>
          </cell>
          <cell r="BD55">
            <v>1</v>
          </cell>
          <cell r="BE55">
            <v>1</v>
          </cell>
          <cell r="BF55">
            <v>1</v>
          </cell>
          <cell r="BG55">
            <v>0</v>
          </cell>
          <cell r="BH55">
            <v>1</v>
          </cell>
          <cell r="BI55">
            <v>1</v>
          </cell>
          <cell r="BJ55">
            <v>1</v>
          </cell>
          <cell r="BK55">
            <v>1</v>
          </cell>
          <cell r="BL55">
            <v>0</v>
          </cell>
          <cell r="BM55">
            <v>1</v>
          </cell>
          <cell r="BN55">
            <v>0</v>
          </cell>
          <cell r="BO55">
            <v>1</v>
          </cell>
          <cell r="BP55">
            <v>0</v>
          </cell>
          <cell r="BQ55">
            <v>1</v>
          </cell>
          <cell r="BR55">
            <v>1</v>
          </cell>
          <cell r="BS55">
            <v>1</v>
          </cell>
          <cell r="BT55">
            <v>1</v>
          </cell>
          <cell r="BU55">
            <v>1</v>
          </cell>
          <cell r="BV55">
            <v>1</v>
          </cell>
          <cell r="BW55">
            <v>1</v>
          </cell>
          <cell r="BX55">
            <v>1</v>
          </cell>
          <cell r="BY55">
            <v>1</v>
          </cell>
          <cell r="BZ55">
            <v>0</v>
          </cell>
          <cell r="CA55">
            <v>1</v>
          </cell>
          <cell r="CB55">
            <v>1</v>
          </cell>
        </row>
        <row r="56">
          <cell r="A56" t="str">
            <v>standard_price</v>
          </cell>
          <cell r="B56">
            <v>1</v>
          </cell>
          <cell r="C56">
            <v>1</v>
          </cell>
          <cell r="D56">
            <v>1</v>
          </cell>
          <cell r="E56">
            <v>1</v>
          </cell>
          <cell r="F56">
            <v>1</v>
          </cell>
          <cell r="G56">
            <v>1</v>
          </cell>
          <cell r="H56">
            <v>1</v>
          </cell>
          <cell r="I56">
            <v>1</v>
          </cell>
          <cell r="J56">
            <v>1</v>
          </cell>
          <cell r="K56">
            <v>1</v>
          </cell>
          <cell r="L56">
            <v>1</v>
          </cell>
          <cell r="M56">
            <v>1</v>
          </cell>
          <cell r="N56">
            <v>1</v>
          </cell>
          <cell r="O56">
            <v>1</v>
          </cell>
          <cell r="P56">
            <v>1</v>
          </cell>
          <cell r="Q56">
            <v>1</v>
          </cell>
          <cell r="R56">
            <v>1</v>
          </cell>
          <cell r="S56">
            <v>1</v>
          </cell>
          <cell r="T56">
            <v>1</v>
          </cell>
          <cell r="U56">
            <v>1</v>
          </cell>
          <cell r="V56">
            <v>1</v>
          </cell>
          <cell r="W56">
            <v>1</v>
          </cell>
          <cell r="X56">
            <v>1</v>
          </cell>
          <cell r="Y56">
            <v>1</v>
          </cell>
          <cell r="Z56">
            <v>1</v>
          </cell>
          <cell r="AA56">
            <v>1</v>
          </cell>
          <cell r="AB56">
            <v>1</v>
          </cell>
          <cell r="AC56">
            <v>1</v>
          </cell>
          <cell r="AD56">
            <v>1</v>
          </cell>
          <cell r="AE56">
            <v>1</v>
          </cell>
          <cell r="AF56">
            <v>1</v>
          </cell>
          <cell r="AG56">
            <v>1</v>
          </cell>
          <cell r="AH56">
            <v>1</v>
          </cell>
          <cell r="AI56">
            <v>1</v>
          </cell>
          <cell r="AJ56">
            <v>1</v>
          </cell>
          <cell r="AK56">
            <v>1</v>
          </cell>
          <cell r="AL56">
            <v>1</v>
          </cell>
          <cell r="AM56">
            <v>1</v>
          </cell>
          <cell r="AN56">
            <v>1</v>
          </cell>
          <cell r="AO56">
            <v>1</v>
          </cell>
          <cell r="AP56">
            <v>1</v>
          </cell>
          <cell r="AQ56">
            <v>1</v>
          </cell>
          <cell r="AR56">
            <v>1</v>
          </cell>
          <cell r="AS56">
            <v>1</v>
          </cell>
          <cell r="AT56">
            <v>1</v>
          </cell>
          <cell r="AU56">
            <v>1</v>
          </cell>
          <cell r="AV56">
            <v>1</v>
          </cell>
          <cell r="AW56">
            <v>1</v>
          </cell>
          <cell r="AX56">
            <v>1</v>
          </cell>
          <cell r="AY56">
            <v>1</v>
          </cell>
          <cell r="AZ56">
            <v>1</v>
          </cell>
          <cell r="BA56">
            <v>1</v>
          </cell>
          <cell r="BB56">
            <v>1</v>
          </cell>
          <cell r="BC56">
            <v>1</v>
          </cell>
          <cell r="BD56">
            <v>1</v>
          </cell>
          <cell r="BE56">
            <v>1</v>
          </cell>
          <cell r="BF56">
            <v>1</v>
          </cell>
          <cell r="BG56">
            <v>1</v>
          </cell>
          <cell r="BH56">
            <v>1</v>
          </cell>
          <cell r="BI56">
            <v>1</v>
          </cell>
          <cell r="BJ56">
            <v>1</v>
          </cell>
          <cell r="BK56">
            <v>1</v>
          </cell>
          <cell r="BL56">
            <v>1</v>
          </cell>
          <cell r="BM56">
            <v>1</v>
          </cell>
          <cell r="BN56">
            <v>1</v>
          </cell>
          <cell r="BO56">
            <v>1</v>
          </cell>
          <cell r="BP56">
            <v>1</v>
          </cell>
          <cell r="BQ56">
            <v>1</v>
          </cell>
          <cell r="BR56">
            <v>1</v>
          </cell>
          <cell r="BS56">
            <v>1</v>
          </cell>
          <cell r="BT56">
            <v>1</v>
          </cell>
          <cell r="BU56">
            <v>1</v>
          </cell>
          <cell r="BV56">
            <v>1</v>
          </cell>
          <cell r="BW56">
            <v>1</v>
          </cell>
          <cell r="BX56">
            <v>1</v>
          </cell>
          <cell r="BY56">
            <v>1</v>
          </cell>
          <cell r="BZ56">
            <v>1</v>
          </cell>
          <cell r="CA56">
            <v>1</v>
          </cell>
          <cell r="CB56">
            <v>1</v>
          </cell>
        </row>
        <row r="57">
          <cell r="A57" t="str">
            <v>is_expiration_dated_product</v>
          </cell>
          <cell r="B57">
            <v>0</v>
          </cell>
          <cell r="C57">
            <v>0</v>
          </cell>
          <cell r="D57">
            <v>0</v>
          </cell>
          <cell r="E57">
            <v>0</v>
          </cell>
          <cell r="F57">
            <v>0</v>
          </cell>
          <cell r="G57">
            <v>0</v>
          </cell>
          <cell r="H57">
            <v>1</v>
          </cell>
          <cell r="I57">
            <v>0</v>
          </cell>
          <cell r="J57">
            <v>0</v>
          </cell>
          <cell r="K57">
            <v>0</v>
          </cell>
          <cell r="L57">
            <v>0</v>
          </cell>
          <cell r="M57">
            <v>1</v>
          </cell>
          <cell r="N57">
            <v>1</v>
          </cell>
          <cell r="O57">
            <v>0</v>
          </cell>
          <cell r="P57">
            <v>0</v>
          </cell>
          <cell r="Q57">
            <v>0</v>
          </cell>
          <cell r="R57">
            <v>0</v>
          </cell>
          <cell r="S57">
            <v>0</v>
          </cell>
          <cell r="T57">
            <v>1</v>
          </cell>
          <cell r="U57">
            <v>1</v>
          </cell>
          <cell r="V57">
            <v>0</v>
          </cell>
          <cell r="W57">
            <v>0</v>
          </cell>
          <cell r="X57">
            <v>0</v>
          </cell>
          <cell r="Y57">
            <v>0</v>
          </cell>
          <cell r="Z57">
            <v>0</v>
          </cell>
          <cell r="AA57">
            <v>0</v>
          </cell>
          <cell r="AB57">
            <v>0</v>
          </cell>
          <cell r="AC57">
            <v>0</v>
          </cell>
          <cell r="AD57">
            <v>0</v>
          </cell>
          <cell r="AE57">
            <v>0</v>
          </cell>
          <cell r="AF57">
            <v>0</v>
          </cell>
          <cell r="AG57">
            <v>1</v>
          </cell>
          <cell r="AH57">
            <v>0</v>
          </cell>
          <cell r="AI57">
            <v>0</v>
          </cell>
          <cell r="AJ57">
            <v>0</v>
          </cell>
          <cell r="AK57">
            <v>0</v>
          </cell>
          <cell r="AL57">
            <v>1</v>
          </cell>
          <cell r="AM57">
            <v>0</v>
          </cell>
          <cell r="AN57">
            <v>0</v>
          </cell>
          <cell r="AO57">
            <v>1</v>
          </cell>
          <cell r="AP57">
            <v>1</v>
          </cell>
          <cell r="AQ57">
            <v>1</v>
          </cell>
          <cell r="AR57">
            <v>0</v>
          </cell>
          <cell r="AS57">
            <v>0</v>
          </cell>
          <cell r="AT57">
            <v>0</v>
          </cell>
          <cell r="AU57">
            <v>0</v>
          </cell>
          <cell r="AV57">
            <v>0</v>
          </cell>
          <cell r="AW57">
            <v>0</v>
          </cell>
          <cell r="AX57">
            <v>1</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1</v>
          </cell>
          <cell r="BN57">
            <v>0</v>
          </cell>
          <cell r="BO57">
            <v>0</v>
          </cell>
          <cell r="BP57">
            <v>0</v>
          </cell>
          <cell r="BQ57">
            <v>1</v>
          </cell>
          <cell r="BR57">
            <v>0</v>
          </cell>
          <cell r="BS57">
            <v>0</v>
          </cell>
          <cell r="BT57">
            <v>1</v>
          </cell>
          <cell r="BU57">
            <v>0</v>
          </cell>
          <cell r="BV57">
            <v>0</v>
          </cell>
          <cell r="BW57">
            <v>1</v>
          </cell>
          <cell r="BX57">
            <v>0</v>
          </cell>
          <cell r="BY57">
            <v>1</v>
          </cell>
          <cell r="BZ57">
            <v>1</v>
          </cell>
          <cell r="CA57">
            <v>0</v>
          </cell>
          <cell r="CB57">
            <v>1</v>
          </cell>
        </row>
        <row r="58">
          <cell r="A58" t="str">
            <v>number_of_batteries3</v>
          </cell>
          <cell r="B58">
            <v>1</v>
          </cell>
          <cell r="C58">
            <v>1</v>
          </cell>
          <cell r="D58">
            <v>1</v>
          </cell>
          <cell r="E58">
            <v>1</v>
          </cell>
          <cell r="F58">
            <v>1</v>
          </cell>
          <cell r="G58">
            <v>1</v>
          </cell>
          <cell r="H58">
            <v>1</v>
          </cell>
          <cell r="I58">
            <v>1</v>
          </cell>
          <cell r="J58">
            <v>1</v>
          </cell>
          <cell r="K58">
            <v>1</v>
          </cell>
          <cell r="L58">
            <v>1</v>
          </cell>
          <cell r="M58">
            <v>1</v>
          </cell>
          <cell r="N58">
            <v>1</v>
          </cell>
          <cell r="O58">
            <v>1</v>
          </cell>
          <cell r="P58">
            <v>1</v>
          </cell>
          <cell r="Q58">
            <v>1</v>
          </cell>
          <cell r="R58">
            <v>1</v>
          </cell>
          <cell r="S58">
            <v>1</v>
          </cell>
          <cell r="T58">
            <v>1</v>
          </cell>
          <cell r="U58">
            <v>1</v>
          </cell>
          <cell r="V58">
            <v>1</v>
          </cell>
          <cell r="W58">
            <v>1</v>
          </cell>
          <cell r="X58">
            <v>1</v>
          </cell>
          <cell r="Y58">
            <v>1</v>
          </cell>
          <cell r="Z58">
            <v>1</v>
          </cell>
          <cell r="AA58">
            <v>1</v>
          </cell>
          <cell r="AB58">
            <v>1</v>
          </cell>
          <cell r="AC58">
            <v>1</v>
          </cell>
          <cell r="AD58">
            <v>1</v>
          </cell>
          <cell r="AE58">
            <v>1</v>
          </cell>
          <cell r="AF58">
            <v>1</v>
          </cell>
          <cell r="AG58">
            <v>1</v>
          </cell>
          <cell r="AH58">
            <v>1</v>
          </cell>
          <cell r="AI58">
            <v>1</v>
          </cell>
          <cell r="AJ58">
            <v>1</v>
          </cell>
          <cell r="AK58">
            <v>1</v>
          </cell>
          <cell r="AL58">
            <v>1</v>
          </cell>
          <cell r="AM58">
            <v>1</v>
          </cell>
          <cell r="AN58">
            <v>1</v>
          </cell>
          <cell r="AO58">
            <v>1</v>
          </cell>
          <cell r="AP58">
            <v>1</v>
          </cell>
          <cell r="AQ58">
            <v>1</v>
          </cell>
          <cell r="AR58">
            <v>1</v>
          </cell>
          <cell r="AS58">
            <v>1</v>
          </cell>
          <cell r="AT58">
            <v>1</v>
          </cell>
          <cell r="AU58">
            <v>1</v>
          </cell>
          <cell r="AV58">
            <v>1</v>
          </cell>
          <cell r="AW58">
            <v>1</v>
          </cell>
          <cell r="AX58">
            <v>1</v>
          </cell>
          <cell r="AY58">
            <v>1</v>
          </cell>
          <cell r="AZ58">
            <v>1</v>
          </cell>
          <cell r="BA58">
            <v>1</v>
          </cell>
          <cell r="BB58">
            <v>1</v>
          </cell>
          <cell r="BC58">
            <v>1</v>
          </cell>
          <cell r="BD58">
            <v>1</v>
          </cell>
          <cell r="BE58">
            <v>1</v>
          </cell>
          <cell r="BF58">
            <v>1</v>
          </cell>
          <cell r="BG58">
            <v>1</v>
          </cell>
          <cell r="BH58">
            <v>1</v>
          </cell>
          <cell r="BI58">
            <v>1</v>
          </cell>
          <cell r="BJ58">
            <v>1</v>
          </cell>
          <cell r="BK58">
            <v>1</v>
          </cell>
          <cell r="BL58">
            <v>1</v>
          </cell>
          <cell r="BM58">
            <v>1</v>
          </cell>
          <cell r="BN58">
            <v>1</v>
          </cell>
          <cell r="BO58">
            <v>1</v>
          </cell>
          <cell r="BP58">
            <v>1</v>
          </cell>
          <cell r="BQ58">
            <v>1</v>
          </cell>
          <cell r="BR58">
            <v>1</v>
          </cell>
          <cell r="BS58">
            <v>1</v>
          </cell>
          <cell r="BT58">
            <v>1</v>
          </cell>
          <cell r="BU58">
            <v>1</v>
          </cell>
          <cell r="BV58">
            <v>1</v>
          </cell>
          <cell r="BW58">
            <v>1</v>
          </cell>
          <cell r="BX58">
            <v>1</v>
          </cell>
          <cell r="BY58">
            <v>1</v>
          </cell>
          <cell r="BZ58">
            <v>1</v>
          </cell>
          <cell r="CA58">
            <v>1</v>
          </cell>
          <cell r="CB58">
            <v>1</v>
          </cell>
        </row>
        <row r="59">
          <cell r="A59" t="str">
            <v>package_width_unit_of_measure</v>
          </cell>
          <cell r="B59">
            <v>0</v>
          </cell>
          <cell r="C59">
            <v>0</v>
          </cell>
          <cell r="D59">
            <v>0</v>
          </cell>
          <cell r="E59">
            <v>0</v>
          </cell>
          <cell r="F59">
            <v>0</v>
          </cell>
          <cell r="G59">
            <v>0</v>
          </cell>
          <cell r="H59">
            <v>1</v>
          </cell>
          <cell r="I59">
            <v>0</v>
          </cell>
          <cell r="J59">
            <v>0</v>
          </cell>
          <cell r="K59">
            <v>0</v>
          </cell>
          <cell r="L59">
            <v>0</v>
          </cell>
          <cell r="M59">
            <v>0</v>
          </cell>
          <cell r="N59">
            <v>0</v>
          </cell>
          <cell r="O59">
            <v>0</v>
          </cell>
          <cell r="P59">
            <v>0</v>
          </cell>
          <cell r="Q59">
            <v>0</v>
          </cell>
          <cell r="R59">
            <v>0</v>
          </cell>
          <cell r="S59">
            <v>0</v>
          </cell>
          <cell r="T59">
            <v>0</v>
          </cell>
          <cell r="U59">
            <v>1</v>
          </cell>
          <cell r="V59">
            <v>0</v>
          </cell>
          <cell r="W59">
            <v>0</v>
          </cell>
          <cell r="X59">
            <v>0</v>
          </cell>
          <cell r="Y59">
            <v>0</v>
          </cell>
          <cell r="Z59">
            <v>1</v>
          </cell>
          <cell r="AA59">
            <v>0</v>
          </cell>
          <cell r="AB59">
            <v>0</v>
          </cell>
          <cell r="AC59">
            <v>0</v>
          </cell>
          <cell r="AD59">
            <v>0</v>
          </cell>
          <cell r="AE59">
            <v>0</v>
          </cell>
          <cell r="AF59">
            <v>0</v>
          </cell>
          <cell r="AG59">
            <v>1</v>
          </cell>
          <cell r="AH59">
            <v>0</v>
          </cell>
          <cell r="AI59">
            <v>0</v>
          </cell>
          <cell r="AJ59">
            <v>1</v>
          </cell>
          <cell r="AK59">
            <v>0</v>
          </cell>
          <cell r="AL59">
            <v>0</v>
          </cell>
          <cell r="AM59">
            <v>0</v>
          </cell>
          <cell r="AN59">
            <v>0</v>
          </cell>
          <cell r="AO59">
            <v>1</v>
          </cell>
          <cell r="AP59">
            <v>1</v>
          </cell>
          <cell r="AQ59">
            <v>0</v>
          </cell>
          <cell r="AR59">
            <v>1</v>
          </cell>
          <cell r="AS59">
            <v>0</v>
          </cell>
          <cell r="AT59">
            <v>0</v>
          </cell>
          <cell r="AU59">
            <v>0</v>
          </cell>
          <cell r="AV59">
            <v>0</v>
          </cell>
          <cell r="AW59">
            <v>0</v>
          </cell>
          <cell r="AX59">
            <v>1</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cell r="BN59">
            <v>0</v>
          </cell>
          <cell r="BO59">
            <v>0</v>
          </cell>
          <cell r="BP59">
            <v>0</v>
          </cell>
          <cell r="BQ59">
            <v>0</v>
          </cell>
          <cell r="BR59">
            <v>0</v>
          </cell>
          <cell r="BS59">
            <v>0</v>
          </cell>
          <cell r="BT59">
            <v>1</v>
          </cell>
          <cell r="BU59">
            <v>0</v>
          </cell>
          <cell r="BV59">
            <v>0</v>
          </cell>
          <cell r="BW59">
            <v>1</v>
          </cell>
          <cell r="BX59">
            <v>0</v>
          </cell>
          <cell r="BY59">
            <v>0</v>
          </cell>
          <cell r="BZ59">
            <v>0</v>
          </cell>
          <cell r="CA59">
            <v>0</v>
          </cell>
          <cell r="CB59">
            <v>1</v>
          </cell>
        </row>
        <row r="60">
          <cell r="A60" t="str">
            <v>item_volume_unit_of_measure</v>
          </cell>
          <cell r="B60">
            <v>1</v>
          </cell>
          <cell r="C60">
            <v>1</v>
          </cell>
          <cell r="D60">
            <v>1</v>
          </cell>
          <cell r="E60">
            <v>1</v>
          </cell>
          <cell r="F60">
            <v>1</v>
          </cell>
          <cell r="G60">
            <v>1</v>
          </cell>
          <cell r="H60">
            <v>1</v>
          </cell>
          <cell r="I60">
            <v>1</v>
          </cell>
          <cell r="J60">
            <v>1</v>
          </cell>
          <cell r="K60">
            <v>1</v>
          </cell>
          <cell r="L60">
            <v>1</v>
          </cell>
          <cell r="M60">
            <v>1</v>
          </cell>
          <cell r="N60">
            <v>1</v>
          </cell>
          <cell r="O60">
            <v>1</v>
          </cell>
          <cell r="P60">
            <v>1</v>
          </cell>
          <cell r="Q60">
            <v>1</v>
          </cell>
          <cell r="R60">
            <v>1</v>
          </cell>
          <cell r="S60">
            <v>1</v>
          </cell>
          <cell r="T60">
            <v>1</v>
          </cell>
          <cell r="U60">
            <v>1</v>
          </cell>
          <cell r="V60">
            <v>1</v>
          </cell>
          <cell r="W60">
            <v>1</v>
          </cell>
          <cell r="X60">
            <v>1</v>
          </cell>
          <cell r="Y60">
            <v>1</v>
          </cell>
          <cell r="Z60">
            <v>1</v>
          </cell>
          <cell r="AA60">
            <v>1</v>
          </cell>
          <cell r="AB60">
            <v>1</v>
          </cell>
          <cell r="AC60">
            <v>1</v>
          </cell>
          <cell r="AD60">
            <v>1</v>
          </cell>
          <cell r="AE60">
            <v>1</v>
          </cell>
          <cell r="AF60">
            <v>1</v>
          </cell>
          <cell r="AG60">
            <v>1</v>
          </cell>
          <cell r="AH60">
            <v>1</v>
          </cell>
          <cell r="AI60">
            <v>1</v>
          </cell>
          <cell r="AJ60">
            <v>1</v>
          </cell>
          <cell r="AK60">
            <v>1</v>
          </cell>
          <cell r="AL60">
            <v>1</v>
          </cell>
          <cell r="AM60">
            <v>1</v>
          </cell>
          <cell r="AN60">
            <v>1</v>
          </cell>
          <cell r="AO60">
            <v>1</v>
          </cell>
          <cell r="AP60">
            <v>1</v>
          </cell>
          <cell r="AQ60">
            <v>1</v>
          </cell>
          <cell r="AR60">
            <v>1</v>
          </cell>
          <cell r="AS60">
            <v>1</v>
          </cell>
          <cell r="AT60">
            <v>1</v>
          </cell>
          <cell r="AU60">
            <v>1</v>
          </cell>
          <cell r="AV60">
            <v>1</v>
          </cell>
          <cell r="AW60">
            <v>1</v>
          </cell>
          <cell r="AX60">
            <v>1</v>
          </cell>
          <cell r="AY60">
            <v>1</v>
          </cell>
          <cell r="AZ60">
            <v>1</v>
          </cell>
          <cell r="BA60">
            <v>1</v>
          </cell>
          <cell r="BB60">
            <v>1</v>
          </cell>
          <cell r="BC60">
            <v>1</v>
          </cell>
          <cell r="BD60">
            <v>1</v>
          </cell>
          <cell r="BE60">
            <v>1</v>
          </cell>
          <cell r="BF60">
            <v>1</v>
          </cell>
          <cell r="BG60">
            <v>1</v>
          </cell>
          <cell r="BH60">
            <v>1</v>
          </cell>
          <cell r="BI60">
            <v>1</v>
          </cell>
          <cell r="BJ60">
            <v>1</v>
          </cell>
          <cell r="BK60">
            <v>1</v>
          </cell>
          <cell r="BL60">
            <v>1</v>
          </cell>
          <cell r="BM60">
            <v>1</v>
          </cell>
          <cell r="BN60">
            <v>1</v>
          </cell>
          <cell r="BO60">
            <v>1</v>
          </cell>
          <cell r="BP60">
            <v>1</v>
          </cell>
          <cell r="BQ60">
            <v>1</v>
          </cell>
          <cell r="BR60">
            <v>1</v>
          </cell>
          <cell r="BS60">
            <v>1</v>
          </cell>
          <cell r="BT60">
            <v>1</v>
          </cell>
          <cell r="BU60">
            <v>1</v>
          </cell>
          <cell r="BV60">
            <v>1</v>
          </cell>
          <cell r="BW60">
            <v>1</v>
          </cell>
          <cell r="BX60">
            <v>1</v>
          </cell>
          <cell r="BY60">
            <v>1</v>
          </cell>
          <cell r="BZ60">
            <v>1</v>
          </cell>
          <cell r="CA60">
            <v>1</v>
          </cell>
          <cell r="CB60">
            <v>1</v>
          </cell>
        </row>
        <row r="61">
          <cell r="A61" t="str">
            <v>number_of_lithium_ion_cells</v>
          </cell>
          <cell r="B61">
            <v>1</v>
          </cell>
          <cell r="C61">
            <v>1</v>
          </cell>
          <cell r="D61">
            <v>1</v>
          </cell>
          <cell r="E61">
            <v>1</v>
          </cell>
          <cell r="F61">
            <v>1</v>
          </cell>
          <cell r="G61">
            <v>1</v>
          </cell>
          <cell r="H61">
            <v>1</v>
          </cell>
          <cell r="I61">
            <v>1</v>
          </cell>
          <cell r="J61">
            <v>1</v>
          </cell>
          <cell r="K61">
            <v>1</v>
          </cell>
          <cell r="L61">
            <v>1</v>
          </cell>
          <cell r="M61">
            <v>1</v>
          </cell>
          <cell r="N61">
            <v>1</v>
          </cell>
          <cell r="O61">
            <v>1</v>
          </cell>
          <cell r="P61">
            <v>1</v>
          </cell>
          <cell r="Q61">
            <v>1</v>
          </cell>
          <cell r="R61">
            <v>1</v>
          </cell>
          <cell r="S61">
            <v>1</v>
          </cell>
          <cell r="T61">
            <v>1</v>
          </cell>
          <cell r="U61">
            <v>1</v>
          </cell>
          <cell r="V61">
            <v>1</v>
          </cell>
          <cell r="W61">
            <v>1</v>
          </cell>
          <cell r="X61">
            <v>1</v>
          </cell>
          <cell r="Y61">
            <v>1</v>
          </cell>
          <cell r="Z61">
            <v>1</v>
          </cell>
          <cell r="AA61">
            <v>1</v>
          </cell>
          <cell r="AB61">
            <v>1</v>
          </cell>
          <cell r="AC61">
            <v>1</v>
          </cell>
          <cell r="AD61">
            <v>1</v>
          </cell>
          <cell r="AE61">
            <v>1</v>
          </cell>
          <cell r="AF61">
            <v>1</v>
          </cell>
          <cell r="AG61">
            <v>1</v>
          </cell>
          <cell r="AH61">
            <v>1</v>
          </cell>
          <cell r="AI61">
            <v>1</v>
          </cell>
          <cell r="AJ61">
            <v>1</v>
          </cell>
          <cell r="AK61">
            <v>1</v>
          </cell>
          <cell r="AL61">
            <v>1</v>
          </cell>
          <cell r="AM61">
            <v>1</v>
          </cell>
          <cell r="AN61">
            <v>1</v>
          </cell>
          <cell r="AO61">
            <v>1</v>
          </cell>
          <cell r="AP61">
            <v>1</v>
          </cell>
          <cell r="AQ61">
            <v>1</v>
          </cell>
          <cell r="AR61">
            <v>1</v>
          </cell>
          <cell r="AS61">
            <v>1</v>
          </cell>
          <cell r="AT61">
            <v>1</v>
          </cell>
          <cell r="AU61">
            <v>1</v>
          </cell>
          <cell r="AV61">
            <v>1</v>
          </cell>
          <cell r="AW61">
            <v>1</v>
          </cell>
          <cell r="AX61">
            <v>1</v>
          </cell>
          <cell r="AY61">
            <v>1</v>
          </cell>
          <cell r="AZ61">
            <v>1</v>
          </cell>
          <cell r="BA61">
            <v>1</v>
          </cell>
          <cell r="BB61">
            <v>1</v>
          </cell>
          <cell r="BC61">
            <v>1</v>
          </cell>
          <cell r="BD61">
            <v>1</v>
          </cell>
          <cell r="BE61">
            <v>1</v>
          </cell>
          <cell r="BF61">
            <v>1</v>
          </cell>
          <cell r="BG61">
            <v>1</v>
          </cell>
          <cell r="BH61">
            <v>1</v>
          </cell>
          <cell r="BI61">
            <v>1</v>
          </cell>
          <cell r="BJ61">
            <v>1</v>
          </cell>
          <cell r="BK61">
            <v>1</v>
          </cell>
          <cell r="BL61">
            <v>1</v>
          </cell>
          <cell r="BM61">
            <v>1</v>
          </cell>
          <cell r="BN61">
            <v>1</v>
          </cell>
          <cell r="BO61">
            <v>1</v>
          </cell>
          <cell r="BP61">
            <v>1</v>
          </cell>
          <cell r="BQ61">
            <v>1</v>
          </cell>
          <cell r="BR61">
            <v>1</v>
          </cell>
          <cell r="BS61">
            <v>1</v>
          </cell>
          <cell r="BT61">
            <v>1</v>
          </cell>
          <cell r="BU61">
            <v>1</v>
          </cell>
          <cell r="BV61">
            <v>1</v>
          </cell>
          <cell r="BW61">
            <v>1</v>
          </cell>
          <cell r="BX61">
            <v>1</v>
          </cell>
          <cell r="BY61">
            <v>1</v>
          </cell>
          <cell r="BZ61">
            <v>1</v>
          </cell>
          <cell r="CA61">
            <v>1</v>
          </cell>
          <cell r="CB61">
            <v>1</v>
          </cell>
        </row>
        <row r="62">
          <cell r="A62" t="str">
            <v>condition_type</v>
          </cell>
          <cell r="B62">
            <v>1</v>
          </cell>
          <cell r="C62">
            <v>1</v>
          </cell>
          <cell r="D62">
            <v>1</v>
          </cell>
          <cell r="E62">
            <v>1</v>
          </cell>
          <cell r="F62">
            <v>1</v>
          </cell>
          <cell r="G62">
            <v>1</v>
          </cell>
          <cell r="H62">
            <v>1</v>
          </cell>
          <cell r="I62">
            <v>1</v>
          </cell>
          <cell r="J62">
            <v>1</v>
          </cell>
          <cell r="K62">
            <v>1</v>
          </cell>
          <cell r="L62">
            <v>1</v>
          </cell>
          <cell r="M62">
            <v>1</v>
          </cell>
          <cell r="N62">
            <v>0</v>
          </cell>
          <cell r="O62">
            <v>1</v>
          </cell>
          <cell r="P62">
            <v>1</v>
          </cell>
          <cell r="Q62">
            <v>1</v>
          </cell>
          <cell r="R62">
            <v>1</v>
          </cell>
          <cell r="S62">
            <v>1</v>
          </cell>
          <cell r="T62">
            <v>0</v>
          </cell>
          <cell r="U62">
            <v>1</v>
          </cell>
          <cell r="V62">
            <v>1</v>
          </cell>
          <cell r="W62">
            <v>1</v>
          </cell>
          <cell r="X62">
            <v>1</v>
          </cell>
          <cell r="Y62">
            <v>1</v>
          </cell>
          <cell r="Z62">
            <v>1</v>
          </cell>
          <cell r="AA62">
            <v>1</v>
          </cell>
          <cell r="AB62">
            <v>1</v>
          </cell>
          <cell r="AC62">
            <v>1</v>
          </cell>
          <cell r="AD62">
            <v>1</v>
          </cell>
          <cell r="AE62">
            <v>1</v>
          </cell>
          <cell r="AF62">
            <v>1</v>
          </cell>
          <cell r="AG62">
            <v>1</v>
          </cell>
          <cell r="AH62">
            <v>1</v>
          </cell>
          <cell r="AI62">
            <v>1</v>
          </cell>
          <cell r="AJ62">
            <v>1</v>
          </cell>
          <cell r="AK62">
            <v>1</v>
          </cell>
          <cell r="AL62">
            <v>0</v>
          </cell>
          <cell r="AM62">
            <v>1</v>
          </cell>
          <cell r="AN62">
            <v>1</v>
          </cell>
          <cell r="AO62">
            <v>1</v>
          </cell>
          <cell r="AP62">
            <v>1</v>
          </cell>
          <cell r="AQ62">
            <v>1</v>
          </cell>
          <cell r="AR62">
            <v>1</v>
          </cell>
          <cell r="AS62">
            <v>1</v>
          </cell>
          <cell r="AT62">
            <v>1</v>
          </cell>
          <cell r="AU62">
            <v>1</v>
          </cell>
          <cell r="AV62">
            <v>1</v>
          </cell>
          <cell r="AW62">
            <v>1</v>
          </cell>
          <cell r="AX62">
            <v>1</v>
          </cell>
          <cell r="AY62">
            <v>1</v>
          </cell>
          <cell r="AZ62">
            <v>1</v>
          </cell>
          <cell r="BA62">
            <v>1</v>
          </cell>
          <cell r="BB62">
            <v>1</v>
          </cell>
          <cell r="BC62">
            <v>1</v>
          </cell>
          <cell r="BD62">
            <v>1</v>
          </cell>
          <cell r="BE62">
            <v>1</v>
          </cell>
          <cell r="BF62">
            <v>1</v>
          </cell>
          <cell r="BG62">
            <v>1</v>
          </cell>
          <cell r="BH62">
            <v>1</v>
          </cell>
          <cell r="BI62">
            <v>1</v>
          </cell>
          <cell r="BJ62">
            <v>1</v>
          </cell>
          <cell r="BK62">
            <v>1</v>
          </cell>
          <cell r="BL62">
            <v>1</v>
          </cell>
          <cell r="BM62">
            <v>0</v>
          </cell>
          <cell r="BN62">
            <v>1</v>
          </cell>
          <cell r="BO62">
            <v>1</v>
          </cell>
          <cell r="BP62">
            <v>1</v>
          </cell>
          <cell r="BQ62">
            <v>0</v>
          </cell>
          <cell r="BR62">
            <v>1</v>
          </cell>
          <cell r="BS62">
            <v>1</v>
          </cell>
          <cell r="BT62">
            <v>1</v>
          </cell>
          <cell r="BU62">
            <v>1</v>
          </cell>
          <cell r="BV62">
            <v>1</v>
          </cell>
          <cell r="BW62">
            <v>1</v>
          </cell>
          <cell r="BX62">
            <v>1</v>
          </cell>
          <cell r="BY62">
            <v>0</v>
          </cell>
          <cell r="BZ62">
            <v>0</v>
          </cell>
          <cell r="CA62">
            <v>1</v>
          </cell>
          <cell r="CB62">
            <v>1</v>
          </cell>
        </row>
        <row r="63">
          <cell r="A63" t="str">
            <v>each_unit_count</v>
          </cell>
          <cell r="B63">
            <v>0</v>
          </cell>
          <cell r="C63">
            <v>0</v>
          </cell>
          <cell r="D63">
            <v>0</v>
          </cell>
          <cell r="E63">
            <v>0</v>
          </cell>
          <cell r="F63">
            <v>0</v>
          </cell>
          <cell r="G63">
            <v>0</v>
          </cell>
          <cell r="H63">
            <v>1</v>
          </cell>
          <cell r="I63">
            <v>0</v>
          </cell>
          <cell r="J63">
            <v>0</v>
          </cell>
          <cell r="K63">
            <v>0</v>
          </cell>
          <cell r="L63">
            <v>0</v>
          </cell>
          <cell r="M63">
            <v>0</v>
          </cell>
          <cell r="N63">
            <v>0</v>
          </cell>
          <cell r="O63">
            <v>0</v>
          </cell>
          <cell r="P63">
            <v>0</v>
          </cell>
          <cell r="Q63">
            <v>0</v>
          </cell>
          <cell r="R63">
            <v>0</v>
          </cell>
          <cell r="S63">
            <v>0</v>
          </cell>
          <cell r="T63">
            <v>0</v>
          </cell>
          <cell r="U63">
            <v>1</v>
          </cell>
          <cell r="V63">
            <v>0</v>
          </cell>
          <cell r="W63">
            <v>0</v>
          </cell>
          <cell r="X63">
            <v>0</v>
          </cell>
          <cell r="Y63">
            <v>0</v>
          </cell>
          <cell r="Z63">
            <v>0</v>
          </cell>
          <cell r="AA63">
            <v>0</v>
          </cell>
          <cell r="AB63">
            <v>0</v>
          </cell>
          <cell r="AC63">
            <v>0</v>
          </cell>
          <cell r="AD63">
            <v>0</v>
          </cell>
          <cell r="AE63">
            <v>0</v>
          </cell>
          <cell r="AF63">
            <v>0</v>
          </cell>
          <cell r="AG63">
            <v>1</v>
          </cell>
          <cell r="AH63">
            <v>0</v>
          </cell>
          <cell r="AI63">
            <v>0</v>
          </cell>
          <cell r="AJ63">
            <v>0</v>
          </cell>
          <cell r="AK63">
            <v>0</v>
          </cell>
          <cell r="AL63">
            <v>0</v>
          </cell>
          <cell r="AM63">
            <v>0</v>
          </cell>
          <cell r="AN63">
            <v>0</v>
          </cell>
          <cell r="AO63">
            <v>1</v>
          </cell>
          <cell r="AP63">
            <v>1</v>
          </cell>
          <cell r="AQ63">
            <v>0</v>
          </cell>
          <cell r="AR63">
            <v>0</v>
          </cell>
          <cell r="AS63">
            <v>0</v>
          </cell>
          <cell r="AT63">
            <v>0</v>
          </cell>
          <cell r="AU63">
            <v>0</v>
          </cell>
          <cell r="AV63">
            <v>0</v>
          </cell>
          <cell r="AW63">
            <v>0</v>
          </cell>
          <cell r="AX63">
            <v>1</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1</v>
          </cell>
          <cell r="BU63">
            <v>0</v>
          </cell>
          <cell r="BV63">
            <v>0</v>
          </cell>
          <cell r="BW63">
            <v>1</v>
          </cell>
          <cell r="BX63">
            <v>0</v>
          </cell>
          <cell r="BY63">
            <v>0</v>
          </cell>
          <cell r="BZ63">
            <v>0</v>
          </cell>
          <cell r="CA63">
            <v>0</v>
          </cell>
          <cell r="CB63">
            <v>1</v>
          </cell>
        </row>
        <row r="64">
          <cell r="A64" t="str">
            <v>size_map</v>
          </cell>
          <cell r="B64">
            <v>1</v>
          </cell>
          <cell r="C64">
            <v>1</v>
          </cell>
          <cell r="D64">
            <v>1</v>
          </cell>
          <cell r="E64">
            <v>0</v>
          </cell>
          <cell r="F64">
            <v>1</v>
          </cell>
          <cell r="G64">
            <v>1</v>
          </cell>
          <cell r="H64">
            <v>0</v>
          </cell>
          <cell r="I64">
            <v>1</v>
          </cell>
          <cell r="J64">
            <v>1</v>
          </cell>
          <cell r="K64">
            <v>0</v>
          </cell>
          <cell r="L64">
            <v>1</v>
          </cell>
          <cell r="M64">
            <v>1</v>
          </cell>
          <cell r="N64">
            <v>1</v>
          </cell>
          <cell r="O64">
            <v>0</v>
          </cell>
          <cell r="P64">
            <v>1</v>
          </cell>
          <cell r="Q64">
            <v>1</v>
          </cell>
          <cell r="R64">
            <v>1</v>
          </cell>
          <cell r="S64">
            <v>1</v>
          </cell>
          <cell r="T64">
            <v>1</v>
          </cell>
          <cell r="U64">
            <v>0</v>
          </cell>
          <cell r="V64">
            <v>1</v>
          </cell>
          <cell r="W64">
            <v>1</v>
          </cell>
          <cell r="X64">
            <v>1</v>
          </cell>
          <cell r="Y64">
            <v>1</v>
          </cell>
          <cell r="Z64">
            <v>1</v>
          </cell>
          <cell r="AA64">
            <v>1</v>
          </cell>
          <cell r="AB64">
            <v>1</v>
          </cell>
          <cell r="AC64">
            <v>0</v>
          </cell>
          <cell r="AD64">
            <v>1</v>
          </cell>
          <cell r="AE64">
            <v>0</v>
          </cell>
          <cell r="AF64">
            <v>1</v>
          </cell>
          <cell r="AG64">
            <v>0</v>
          </cell>
          <cell r="AH64">
            <v>1</v>
          </cell>
          <cell r="AI64">
            <v>1</v>
          </cell>
          <cell r="AJ64">
            <v>0</v>
          </cell>
          <cell r="AK64">
            <v>1</v>
          </cell>
          <cell r="AL64">
            <v>1</v>
          </cell>
          <cell r="AM64">
            <v>1</v>
          </cell>
          <cell r="AN64">
            <v>1</v>
          </cell>
          <cell r="AO64">
            <v>0</v>
          </cell>
          <cell r="AP64">
            <v>0</v>
          </cell>
          <cell r="AQ64">
            <v>1</v>
          </cell>
          <cell r="AR64">
            <v>1</v>
          </cell>
          <cell r="AS64">
            <v>0</v>
          </cell>
          <cell r="AT64">
            <v>1</v>
          </cell>
          <cell r="AU64">
            <v>0</v>
          </cell>
          <cell r="AV64">
            <v>1</v>
          </cell>
          <cell r="AW64">
            <v>1</v>
          </cell>
          <cell r="AX64">
            <v>0</v>
          </cell>
          <cell r="AY64">
            <v>1</v>
          </cell>
          <cell r="AZ64">
            <v>1</v>
          </cell>
          <cell r="BA64">
            <v>1</v>
          </cell>
          <cell r="BB64">
            <v>1</v>
          </cell>
          <cell r="BC64">
            <v>1</v>
          </cell>
          <cell r="BD64">
            <v>1</v>
          </cell>
          <cell r="BE64">
            <v>1</v>
          </cell>
          <cell r="BF64">
            <v>1</v>
          </cell>
          <cell r="BG64">
            <v>0</v>
          </cell>
          <cell r="BH64">
            <v>0</v>
          </cell>
          <cell r="BI64">
            <v>1</v>
          </cell>
          <cell r="BJ64">
            <v>1</v>
          </cell>
          <cell r="BK64">
            <v>1</v>
          </cell>
          <cell r="BL64">
            <v>1</v>
          </cell>
          <cell r="BM64">
            <v>1</v>
          </cell>
          <cell r="BN64">
            <v>0</v>
          </cell>
          <cell r="BO64">
            <v>1</v>
          </cell>
          <cell r="BP64">
            <v>0</v>
          </cell>
          <cell r="BQ64">
            <v>1</v>
          </cell>
          <cell r="BR64">
            <v>1</v>
          </cell>
          <cell r="BS64">
            <v>1</v>
          </cell>
          <cell r="BT64">
            <v>0</v>
          </cell>
          <cell r="BU64">
            <v>0</v>
          </cell>
          <cell r="BV64">
            <v>1</v>
          </cell>
          <cell r="BW64">
            <v>0</v>
          </cell>
          <cell r="BX64">
            <v>1</v>
          </cell>
          <cell r="BY64">
            <v>1</v>
          </cell>
          <cell r="BZ64">
            <v>0</v>
          </cell>
          <cell r="CA64">
            <v>1</v>
          </cell>
          <cell r="CB64">
            <v>0</v>
          </cell>
        </row>
        <row r="65">
          <cell r="A65" t="str">
            <v>package_height</v>
          </cell>
          <cell r="B65">
            <v>1</v>
          </cell>
          <cell r="C65">
            <v>1</v>
          </cell>
          <cell r="D65">
            <v>1</v>
          </cell>
          <cell r="E65">
            <v>0</v>
          </cell>
          <cell r="F65">
            <v>1</v>
          </cell>
          <cell r="G65">
            <v>1</v>
          </cell>
          <cell r="H65">
            <v>1</v>
          </cell>
          <cell r="I65">
            <v>1</v>
          </cell>
          <cell r="J65">
            <v>1</v>
          </cell>
          <cell r="K65">
            <v>1</v>
          </cell>
          <cell r="L65">
            <v>1</v>
          </cell>
          <cell r="M65">
            <v>1</v>
          </cell>
          <cell r="N65">
            <v>1</v>
          </cell>
          <cell r="O65">
            <v>1</v>
          </cell>
          <cell r="P65">
            <v>1</v>
          </cell>
          <cell r="Q65">
            <v>1</v>
          </cell>
          <cell r="R65">
            <v>1</v>
          </cell>
          <cell r="S65">
            <v>1</v>
          </cell>
          <cell r="T65">
            <v>1</v>
          </cell>
          <cell r="U65">
            <v>1</v>
          </cell>
          <cell r="V65">
            <v>1</v>
          </cell>
          <cell r="W65">
            <v>1</v>
          </cell>
          <cell r="X65">
            <v>1</v>
          </cell>
          <cell r="Y65">
            <v>1</v>
          </cell>
          <cell r="Z65">
            <v>1</v>
          </cell>
          <cell r="AA65">
            <v>1</v>
          </cell>
          <cell r="AB65">
            <v>1</v>
          </cell>
          <cell r="AC65">
            <v>0</v>
          </cell>
          <cell r="AD65">
            <v>1</v>
          </cell>
          <cell r="AE65">
            <v>1</v>
          </cell>
          <cell r="AF65">
            <v>1</v>
          </cell>
          <cell r="AG65">
            <v>1</v>
          </cell>
          <cell r="AH65">
            <v>1</v>
          </cell>
          <cell r="AI65">
            <v>1</v>
          </cell>
          <cell r="AJ65">
            <v>1</v>
          </cell>
          <cell r="AK65">
            <v>1</v>
          </cell>
          <cell r="AL65">
            <v>1</v>
          </cell>
          <cell r="AM65">
            <v>1</v>
          </cell>
          <cell r="AN65">
            <v>1</v>
          </cell>
          <cell r="AO65">
            <v>1</v>
          </cell>
          <cell r="AP65">
            <v>1</v>
          </cell>
          <cell r="AQ65">
            <v>1</v>
          </cell>
          <cell r="AR65">
            <v>1</v>
          </cell>
          <cell r="AS65">
            <v>0</v>
          </cell>
          <cell r="AT65">
            <v>1</v>
          </cell>
          <cell r="AU65">
            <v>0</v>
          </cell>
          <cell r="AV65">
            <v>1</v>
          </cell>
          <cell r="AW65">
            <v>1</v>
          </cell>
          <cell r="AX65">
            <v>1</v>
          </cell>
          <cell r="AY65">
            <v>1</v>
          </cell>
          <cell r="AZ65">
            <v>1</v>
          </cell>
          <cell r="BA65">
            <v>1</v>
          </cell>
          <cell r="BB65">
            <v>1</v>
          </cell>
          <cell r="BC65">
            <v>1</v>
          </cell>
          <cell r="BD65">
            <v>1</v>
          </cell>
          <cell r="BE65">
            <v>1</v>
          </cell>
          <cell r="BF65">
            <v>1</v>
          </cell>
          <cell r="BG65">
            <v>1</v>
          </cell>
          <cell r="BH65">
            <v>1</v>
          </cell>
          <cell r="BI65">
            <v>1</v>
          </cell>
          <cell r="BJ65">
            <v>1</v>
          </cell>
          <cell r="BK65">
            <v>1</v>
          </cell>
          <cell r="BL65">
            <v>1</v>
          </cell>
          <cell r="BM65">
            <v>1</v>
          </cell>
          <cell r="BN65">
            <v>0</v>
          </cell>
          <cell r="BO65">
            <v>1</v>
          </cell>
          <cell r="BP65">
            <v>0</v>
          </cell>
          <cell r="BQ65">
            <v>1</v>
          </cell>
          <cell r="BR65">
            <v>1</v>
          </cell>
          <cell r="BS65">
            <v>1</v>
          </cell>
          <cell r="BT65">
            <v>1</v>
          </cell>
          <cell r="BU65">
            <v>1</v>
          </cell>
          <cell r="BV65">
            <v>1</v>
          </cell>
          <cell r="BW65">
            <v>1</v>
          </cell>
          <cell r="BX65">
            <v>1</v>
          </cell>
          <cell r="BY65">
            <v>1</v>
          </cell>
          <cell r="BZ65">
            <v>1</v>
          </cell>
          <cell r="CA65">
            <v>1</v>
          </cell>
          <cell r="CB65">
            <v>1</v>
          </cell>
        </row>
        <row r="66">
          <cell r="A66" t="str">
            <v>number_of_batteries2</v>
          </cell>
          <cell r="B66">
            <v>1</v>
          </cell>
          <cell r="C66">
            <v>1</v>
          </cell>
          <cell r="D66">
            <v>1</v>
          </cell>
          <cell r="E66">
            <v>1</v>
          </cell>
          <cell r="F66">
            <v>1</v>
          </cell>
          <cell r="G66">
            <v>1</v>
          </cell>
          <cell r="H66">
            <v>1</v>
          </cell>
          <cell r="I66">
            <v>1</v>
          </cell>
          <cell r="J66">
            <v>1</v>
          </cell>
          <cell r="K66">
            <v>1</v>
          </cell>
          <cell r="L66">
            <v>1</v>
          </cell>
          <cell r="M66">
            <v>1</v>
          </cell>
          <cell r="N66">
            <v>1</v>
          </cell>
          <cell r="O66">
            <v>1</v>
          </cell>
          <cell r="P66">
            <v>1</v>
          </cell>
          <cell r="Q66">
            <v>1</v>
          </cell>
          <cell r="R66">
            <v>1</v>
          </cell>
          <cell r="S66">
            <v>1</v>
          </cell>
          <cell r="T66">
            <v>1</v>
          </cell>
          <cell r="U66">
            <v>1</v>
          </cell>
          <cell r="V66">
            <v>1</v>
          </cell>
          <cell r="W66">
            <v>1</v>
          </cell>
          <cell r="X66">
            <v>1</v>
          </cell>
          <cell r="Y66">
            <v>1</v>
          </cell>
          <cell r="Z66">
            <v>1</v>
          </cell>
          <cell r="AA66">
            <v>1</v>
          </cell>
          <cell r="AB66">
            <v>1</v>
          </cell>
          <cell r="AC66">
            <v>1</v>
          </cell>
          <cell r="AD66">
            <v>1</v>
          </cell>
          <cell r="AE66">
            <v>1</v>
          </cell>
          <cell r="AF66">
            <v>1</v>
          </cell>
          <cell r="AG66">
            <v>1</v>
          </cell>
          <cell r="AH66">
            <v>1</v>
          </cell>
          <cell r="AI66">
            <v>1</v>
          </cell>
          <cell r="AJ66">
            <v>1</v>
          </cell>
          <cell r="AK66">
            <v>1</v>
          </cell>
          <cell r="AL66">
            <v>1</v>
          </cell>
          <cell r="AM66">
            <v>1</v>
          </cell>
          <cell r="AN66">
            <v>1</v>
          </cell>
          <cell r="AO66">
            <v>1</v>
          </cell>
          <cell r="AP66">
            <v>1</v>
          </cell>
          <cell r="AQ66">
            <v>1</v>
          </cell>
          <cell r="AR66">
            <v>1</v>
          </cell>
          <cell r="AS66">
            <v>1</v>
          </cell>
          <cell r="AT66">
            <v>1</v>
          </cell>
          <cell r="AU66">
            <v>1</v>
          </cell>
          <cell r="AV66">
            <v>1</v>
          </cell>
          <cell r="AW66">
            <v>1</v>
          </cell>
          <cell r="AX66">
            <v>1</v>
          </cell>
          <cell r="AY66">
            <v>1</v>
          </cell>
          <cell r="AZ66">
            <v>1</v>
          </cell>
          <cell r="BA66">
            <v>1</v>
          </cell>
          <cell r="BB66">
            <v>1</v>
          </cell>
          <cell r="BC66">
            <v>1</v>
          </cell>
          <cell r="BD66">
            <v>1</v>
          </cell>
          <cell r="BE66">
            <v>1</v>
          </cell>
          <cell r="BF66">
            <v>1</v>
          </cell>
          <cell r="BG66">
            <v>1</v>
          </cell>
          <cell r="BH66">
            <v>1</v>
          </cell>
          <cell r="BI66">
            <v>1</v>
          </cell>
          <cell r="BJ66">
            <v>1</v>
          </cell>
          <cell r="BK66">
            <v>1</v>
          </cell>
          <cell r="BL66">
            <v>1</v>
          </cell>
          <cell r="BM66">
            <v>1</v>
          </cell>
          <cell r="BN66">
            <v>1</v>
          </cell>
          <cell r="BO66">
            <v>1</v>
          </cell>
          <cell r="BP66">
            <v>1</v>
          </cell>
          <cell r="BQ66">
            <v>1</v>
          </cell>
          <cell r="BR66">
            <v>1</v>
          </cell>
          <cell r="BS66">
            <v>1</v>
          </cell>
          <cell r="BT66">
            <v>1</v>
          </cell>
          <cell r="BU66">
            <v>1</v>
          </cell>
          <cell r="BV66">
            <v>1</v>
          </cell>
          <cell r="BW66">
            <v>1</v>
          </cell>
          <cell r="BX66">
            <v>1</v>
          </cell>
          <cell r="BY66">
            <v>1</v>
          </cell>
          <cell r="BZ66">
            <v>1</v>
          </cell>
          <cell r="CA66">
            <v>1</v>
          </cell>
          <cell r="CB66">
            <v>1</v>
          </cell>
        </row>
        <row r="67">
          <cell r="A67" t="str">
            <v>safety_data_sheet_url</v>
          </cell>
          <cell r="B67">
            <v>1</v>
          </cell>
          <cell r="C67">
            <v>1</v>
          </cell>
          <cell r="D67">
            <v>1</v>
          </cell>
          <cell r="E67">
            <v>1</v>
          </cell>
          <cell r="F67">
            <v>1</v>
          </cell>
          <cell r="G67">
            <v>1</v>
          </cell>
          <cell r="H67">
            <v>1</v>
          </cell>
          <cell r="I67">
            <v>1</v>
          </cell>
          <cell r="J67">
            <v>1</v>
          </cell>
          <cell r="K67">
            <v>1</v>
          </cell>
          <cell r="L67">
            <v>1</v>
          </cell>
          <cell r="M67">
            <v>1</v>
          </cell>
          <cell r="N67">
            <v>1</v>
          </cell>
          <cell r="O67">
            <v>1</v>
          </cell>
          <cell r="P67">
            <v>1</v>
          </cell>
          <cell r="Q67">
            <v>1</v>
          </cell>
          <cell r="R67">
            <v>1</v>
          </cell>
          <cell r="S67">
            <v>1</v>
          </cell>
          <cell r="T67">
            <v>1</v>
          </cell>
          <cell r="U67">
            <v>1</v>
          </cell>
          <cell r="V67">
            <v>1</v>
          </cell>
          <cell r="W67">
            <v>1</v>
          </cell>
          <cell r="X67">
            <v>1</v>
          </cell>
          <cell r="Y67">
            <v>1</v>
          </cell>
          <cell r="Z67">
            <v>1</v>
          </cell>
          <cell r="AA67">
            <v>1</v>
          </cell>
          <cell r="AB67">
            <v>1</v>
          </cell>
          <cell r="AC67">
            <v>1</v>
          </cell>
          <cell r="AD67">
            <v>1</v>
          </cell>
          <cell r="AE67">
            <v>1</v>
          </cell>
          <cell r="AF67">
            <v>1</v>
          </cell>
          <cell r="AG67">
            <v>1</v>
          </cell>
          <cell r="AH67">
            <v>1</v>
          </cell>
          <cell r="AI67">
            <v>1</v>
          </cell>
          <cell r="AJ67">
            <v>1</v>
          </cell>
          <cell r="AK67">
            <v>1</v>
          </cell>
          <cell r="AL67">
            <v>1</v>
          </cell>
          <cell r="AM67">
            <v>1</v>
          </cell>
          <cell r="AN67">
            <v>1</v>
          </cell>
          <cell r="AO67">
            <v>1</v>
          </cell>
          <cell r="AP67">
            <v>1</v>
          </cell>
          <cell r="AQ67">
            <v>1</v>
          </cell>
          <cell r="AR67">
            <v>1</v>
          </cell>
          <cell r="AS67">
            <v>1</v>
          </cell>
          <cell r="AT67">
            <v>1</v>
          </cell>
          <cell r="AU67">
            <v>1</v>
          </cell>
          <cell r="AV67">
            <v>1</v>
          </cell>
          <cell r="AW67">
            <v>1</v>
          </cell>
          <cell r="AX67">
            <v>1</v>
          </cell>
          <cell r="AY67">
            <v>1</v>
          </cell>
          <cell r="AZ67">
            <v>1</v>
          </cell>
          <cell r="BA67">
            <v>1</v>
          </cell>
          <cell r="BB67">
            <v>1</v>
          </cell>
          <cell r="BC67">
            <v>1</v>
          </cell>
          <cell r="BD67">
            <v>1</v>
          </cell>
          <cell r="BE67">
            <v>1</v>
          </cell>
          <cell r="BF67">
            <v>1</v>
          </cell>
          <cell r="BG67">
            <v>1</v>
          </cell>
          <cell r="BH67">
            <v>1</v>
          </cell>
          <cell r="BI67">
            <v>1</v>
          </cell>
          <cell r="BJ67">
            <v>1</v>
          </cell>
          <cell r="BK67">
            <v>1</v>
          </cell>
          <cell r="BL67">
            <v>1</v>
          </cell>
          <cell r="BM67">
            <v>1</v>
          </cell>
          <cell r="BN67">
            <v>1</v>
          </cell>
          <cell r="BO67">
            <v>1</v>
          </cell>
          <cell r="BP67">
            <v>1</v>
          </cell>
          <cell r="BQ67">
            <v>1</v>
          </cell>
          <cell r="BR67">
            <v>1</v>
          </cell>
          <cell r="BS67">
            <v>1</v>
          </cell>
          <cell r="BT67">
            <v>1</v>
          </cell>
          <cell r="BU67">
            <v>1</v>
          </cell>
          <cell r="BV67">
            <v>1</v>
          </cell>
          <cell r="BW67">
            <v>1</v>
          </cell>
          <cell r="BX67">
            <v>1</v>
          </cell>
          <cell r="BY67">
            <v>1</v>
          </cell>
          <cell r="BZ67">
            <v>1</v>
          </cell>
          <cell r="CA67">
            <v>1</v>
          </cell>
          <cell r="CB67">
            <v>1</v>
          </cell>
        </row>
        <row r="68">
          <cell r="A68" t="str">
            <v>product_description</v>
          </cell>
          <cell r="B68">
            <v>1</v>
          </cell>
          <cell r="C68">
            <v>1</v>
          </cell>
          <cell r="D68">
            <v>1</v>
          </cell>
          <cell r="E68">
            <v>1</v>
          </cell>
          <cell r="F68">
            <v>1</v>
          </cell>
          <cell r="G68">
            <v>1</v>
          </cell>
          <cell r="H68">
            <v>1</v>
          </cell>
          <cell r="I68">
            <v>1</v>
          </cell>
          <cell r="J68">
            <v>1</v>
          </cell>
          <cell r="K68">
            <v>1</v>
          </cell>
          <cell r="L68">
            <v>1</v>
          </cell>
          <cell r="M68">
            <v>1</v>
          </cell>
          <cell r="N68">
            <v>1</v>
          </cell>
          <cell r="O68">
            <v>1</v>
          </cell>
          <cell r="P68">
            <v>1</v>
          </cell>
          <cell r="Q68">
            <v>1</v>
          </cell>
          <cell r="R68">
            <v>1</v>
          </cell>
          <cell r="S68">
            <v>1</v>
          </cell>
          <cell r="T68">
            <v>1</v>
          </cell>
          <cell r="U68">
            <v>1</v>
          </cell>
          <cell r="V68">
            <v>1</v>
          </cell>
          <cell r="W68">
            <v>1</v>
          </cell>
          <cell r="X68">
            <v>1</v>
          </cell>
          <cell r="Y68">
            <v>1</v>
          </cell>
          <cell r="Z68">
            <v>1</v>
          </cell>
          <cell r="AA68">
            <v>1</v>
          </cell>
          <cell r="AB68">
            <v>1</v>
          </cell>
          <cell r="AC68">
            <v>1</v>
          </cell>
          <cell r="AD68">
            <v>1</v>
          </cell>
          <cell r="AE68">
            <v>1</v>
          </cell>
          <cell r="AF68">
            <v>1</v>
          </cell>
          <cell r="AG68">
            <v>1</v>
          </cell>
          <cell r="AH68">
            <v>1</v>
          </cell>
          <cell r="AI68">
            <v>1</v>
          </cell>
          <cell r="AJ68">
            <v>1</v>
          </cell>
          <cell r="AK68">
            <v>1</v>
          </cell>
          <cell r="AL68">
            <v>1</v>
          </cell>
          <cell r="AM68">
            <v>1</v>
          </cell>
          <cell r="AN68">
            <v>1</v>
          </cell>
          <cell r="AO68">
            <v>1</v>
          </cell>
          <cell r="AP68">
            <v>1</v>
          </cell>
          <cell r="AQ68">
            <v>1</v>
          </cell>
          <cell r="AR68">
            <v>1</v>
          </cell>
          <cell r="AS68">
            <v>1</v>
          </cell>
          <cell r="AT68">
            <v>1</v>
          </cell>
          <cell r="AU68">
            <v>1</v>
          </cell>
          <cell r="AV68">
            <v>1</v>
          </cell>
          <cell r="AW68">
            <v>1</v>
          </cell>
          <cell r="AX68">
            <v>1</v>
          </cell>
          <cell r="AY68">
            <v>1</v>
          </cell>
          <cell r="AZ68">
            <v>1</v>
          </cell>
          <cell r="BA68">
            <v>1</v>
          </cell>
          <cell r="BB68">
            <v>1</v>
          </cell>
          <cell r="BC68">
            <v>1</v>
          </cell>
          <cell r="BD68">
            <v>1</v>
          </cell>
          <cell r="BE68">
            <v>1</v>
          </cell>
          <cell r="BF68">
            <v>1</v>
          </cell>
          <cell r="BG68">
            <v>1</v>
          </cell>
          <cell r="BH68">
            <v>1</v>
          </cell>
          <cell r="BI68">
            <v>1</v>
          </cell>
          <cell r="BJ68">
            <v>1</v>
          </cell>
          <cell r="BK68">
            <v>1</v>
          </cell>
          <cell r="BL68">
            <v>1</v>
          </cell>
          <cell r="BM68">
            <v>1</v>
          </cell>
          <cell r="BN68">
            <v>1</v>
          </cell>
          <cell r="BO68">
            <v>1</v>
          </cell>
          <cell r="BP68">
            <v>1</v>
          </cell>
          <cell r="BQ68">
            <v>1</v>
          </cell>
          <cell r="BR68">
            <v>1</v>
          </cell>
          <cell r="BS68">
            <v>1</v>
          </cell>
          <cell r="BT68">
            <v>1</v>
          </cell>
          <cell r="BU68">
            <v>1</v>
          </cell>
          <cell r="BV68">
            <v>1</v>
          </cell>
          <cell r="BW68">
            <v>1</v>
          </cell>
          <cell r="BX68">
            <v>1</v>
          </cell>
          <cell r="BY68">
            <v>1</v>
          </cell>
          <cell r="BZ68">
            <v>1</v>
          </cell>
          <cell r="CA68">
            <v>1</v>
          </cell>
          <cell r="CB68">
            <v>1</v>
          </cell>
        </row>
        <row r="69">
          <cell r="A69" t="str">
            <v>supplier_declared_dg_hz_regulation1</v>
          </cell>
          <cell r="B69">
            <v>1</v>
          </cell>
          <cell r="C69">
            <v>1</v>
          </cell>
          <cell r="D69">
            <v>1</v>
          </cell>
          <cell r="E69">
            <v>1</v>
          </cell>
          <cell r="F69">
            <v>1</v>
          </cell>
          <cell r="G69">
            <v>1</v>
          </cell>
          <cell r="H69">
            <v>1</v>
          </cell>
          <cell r="I69">
            <v>1</v>
          </cell>
          <cell r="J69">
            <v>1</v>
          </cell>
          <cell r="K69">
            <v>1</v>
          </cell>
          <cell r="L69">
            <v>1</v>
          </cell>
          <cell r="M69">
            <v>1</v>
          </cell>
          <cell r="N69">
            <v>1</v>
          </cell>
          <cell r="O69">
            <v>1</v>
          </cell>
          <cell r="P69">
            <v>1</v>
          </cell>
          <cell r="Q69">
            <v>1</v>
          </cell>
          <cell r="R69">
            <v>1</v>
          </cell>
          <cell r="S69">
            <v>1</v>
          </cell>
          <cell r="T69">
            <v>1</v>
          </cell>
          <cell r="U69">
            <v>1</v>
          </cell>
          <cell r="V69">
            <v>1</v>
          </cell>
          <cell r="W69">
            <v>1</v>
          </cell>
          <cell r="X69">
            <v>1</v>
          </cell>
          <cell r="Y69">
            <v>1</v>
          </cell>
          <cell r="Z69">
            <v>1</v>
          </cell>
          <cell r="AA69">
            <v>1</v>
          </cell>
          <cell r="AB69">
            <v>1</v>
          </cell>
          <cell r="AC69">
            <v>1</v>
          </cell>
          <cell r="AD69">
            <v>1</v>
          </cell>
          <cell r="AE69">
            <v>1</v>
          </cell>
          <cell r="AF69">
            <v>1</v>
          </cell>
          <cell r="AG69">
            <v>1</v>
          </cell>
          <cell r="AH69">
            <v>1</v>
          </cell>
          <cell r="AI69">
            <v>1</v>
          </cell>
          <cell r="AJ69">
            <v>1</v>
          </cell>
          <cell r="AK69">
            <v>1</v>
          </cell>
          <cell r="AL69">
            <v>1</v>
          </cell>
          <cell r="AM69">
            <v>1</v>
          </cell>
          <cell r="AN69">
            <v>1</v>
          </cell>
          <cell r="AO69">
            <v>1</v>
          </cell>
          <cell r="AP69">
            <v>1</v>
          </cell>
          <cell r="AQ69">
            <v>1</v>
          </cell>
          <cell r="AR69">
            <v>1</v>
          </cell>
          <cell r="AS69">
            <v>1</v>
          </cell>
          <cell r="AT69">
            <v>1</v>
          </cell>
          <cell r="AU69">
            <v>1</v>
          </cell>
          <cell r="AV69">
            <v>1</v>
          </cell>
          <cell r="AW69">
            <v>1</v>
          </cell>
          <cell r="AX69">
            <v>1</v>
          </cell>
          <cell r="AY69">
            <v>1</v>
          </cell>
          <cell r="AZ69">
            <v>1</v>
          </cell>
          <cell r="BA69">
            <v>1</v>
          </cell>
          <cell r="BB69">
            <v>1</v>
          </cell>
          <cell r="BC69">
            <v>1</v>
          </cell>
          <cell r="BD69">
            <v>1</v>
          </cell>
          <cell r="BE69">
            <v>1</v>
          </cell>
          <cell r="BF69">
            <v>1</v>
          </cell>
          <cell r="BG69">
            <v>1</v>
          </cell>
          <cell r="BH69">
            <v>1</v>
          </cell>
          <cell r="BI69">
            <v>1</v>
          </cell>
          <cell r="BJ69">
            <v>1</v>
          </cell>
          <cell r="BK69">
            <v>1</v>
          </cell>
          <cell r="BL69">
            <v>1</v>
          </cell>
          <cell r="BM69">
            <v>1</v>
          </cell>
          <cell r="BN69">
            <v>1</v>
          </cell>
          <cell r="BO69">
            <v>1</v>
          </cell>
          <cell r="BP69">
            <v>1</v>
          </cell>
          <cell r="BQ69">
            <v>1</v>
          </cell>
          <cell r="BR69">
            <v>1</v>
          </cell>
          <cell r="BS69">
            <v>1</v>
          </cell>
          <cell r="BT69">
            <v>1</v>
          </cell>
          <cell r="BU69">
            <v>1</v>
          </cell>
          <cell r="BV69">
            <v>1</v>
          </cell>
          <cell r="BW69">
            <v>1</v>
          </cell>
          <cell r="BX69">
            <v>1</v>
          </cell>
          <cell r="BY69">
            <v>1</v>
          </cell>
          <cell r="BZ69">
            <v>1</v>
          </cell>
          <cell r="CA69">
            <v>1</v>
          </cell>
          <cell r="CB69">
            <v>1</v>
          </cell>
        </row>
        <row r="70">
          <cell r="A70" t="str">
            <v>battery_type3</v>
          </cell>
          <cell r="B70">
            <v>1</v>
          </cell>
          <cell r="C70">
            <v>1</v>
          </cell>
          <cell r="D70">
            <v>1</v>
          </cell>
          <cell r="E70">
            <v>1</v>
          </cell>
          <cell r="F70">
            <v>1</v>
          </cell>
          <cell r="G70">
            <v>1</v>
          </cell>
          <cell r="H70">
            <v>1</v>
          </cell>
          <cell r="I70">
            <v>1</v>
          </cell>
          <cell r="J70">
            <v>1</v>
          </cell>
          <cell r="K70">
            <v>1</v>
          </cell>
          <cell r="L70">
            <v>1</v>
          </cell>
          <cell r="M70">
            <v>1</v>
          </cell>
          <cell r="N70">
            <v>1</v>
          </cell>
          <cell r="O70">
            <v>1</v>
          </cell>
          <cell r="P70">
            <v>1</v>
          </cell>
          <cell r="Q70">
            <v>1</v>
          </cell>
          <cell r="R70">
            <v>1</v>
          </cell>
          <cell r="S70">
            <v>1</v>
          </cell>
          <cell r="T70">
            <v>1</v>
          </cell>
          <cell r="U70">
            <v>1</v>
          </cell>
          <cell r="V70">
            <v>1</v>
          </cell>
          <cell r="W70">
            <v>1</v>
          </cell>
          <cell r="X70">
            <v>1</v>
          </cell>
          <cell r="Y70">
            <v>1</v>
          </cell>
          <cell r="Z70">
            <v>1</v>
          </cell>
          <cell r="AA70">
            <v>1</v>
          </cell>
          <cell r="AB70">
            <v>1</v>
          </cell>
          <cell r="AC70">
            <v>1</v>
          </cell>
          <cell r="AD70">
            <v>1</v>
          </cell>
          <cell r="AE70">
            <v>1</v>
          </cell>
          <cell r="AF70">
            <v>1</v>
          </cell>
          <cell r="AG70">
            <v>1</v>
          </cell>
          <cell r="AH70">
            <v>1</v>
          </cell>
          <cell r="AI70">
            <v>1</v>
          </cell>
          <cell r="AJ70">
            <v>1</v>
          </cell>
          <cell r="AK70">
            <v>1</v>
          </cell>
          <cell r="AL70">
            <v>1</v>
          </cell>
          <cell r="AM70">
            <v>1</v>
          </cell>
          <cell r="AN70">
            <v>1</v>
          </cell>
          <cell r="AO70">
            <v>1</v>
          </cell>
          <cell r="AP70">
            <v>1</v>
          </cell>
          <cell r="AQ70">
            <v>1</v>
          </cell>
          <cell r="AR70">
            <v>1</v>
          </cell>
          <cell r="AS70">
            <v>1</v>
          </cell>
          <cell r="AT70">
            <v>1</v>
          </cell>
          <cell r="AU70">
            <v>1</v>
          </cell>
          <cell r="AV70">
            <v>1</v>
          </cell>
          <cell r="AW70">
            <v>1</v>
          </cell>
          <cell r="AX70">
            <v>1</v>
          </cell>
          <cell r="AY70">
            <v>1</v>
          </cell>
          <cell r="AZ70">
            <v>1</v>
          </cell>
          <cell r="BA70">
            <v>1</v>
          </cell>
          <cell r="BB70">
            <v>1</v>
          </cell>
          <cell r="BC70">
            <v>1</v>
          </cell>
          <cell r="BD70">
            <v>1</v>
          </cell>
          <cell r="BE70">
            <v>1</v>
          </cell>
          <cell r="BF70">
            <v>1</v>
          </cell>
          <cell r="BG70">
            <v>1</v>
          </cell>
          <cell r="BH70">
            <v>1</v>
          </cell>
          <cell r="BI70">
            <v>1</v>
          </cell>
          <cell r="BJ70">
            <v>1</v>
          </cell>
          <cell r="BK70">
            <v>1</v>
          </cell>
          <cell r="BL70">
            <v>1</v>
          </cell>
          <cell r="BM70">
            <v>1</v>
          </cell>
          <cell r="BN70">
            <v>1</v>
          </cell>
          <cell r="BO70">
            <v>1</v>
          </cell>
          <cell r="BP70">
            <v>1</v>
          </cell>
          <cell r="BQ70">
            <v>1</v>
          </cell>
          <cell r="BR70">
            <v>1</v>
          </cell>
          <cell r="BS70">
            <v>1</v>
          </cell>
          <cell r="BT70">
            <v>1</v>
          </cell>
          <cell r="BU70">
            <v>1</v>
          </cell>
          <cell r="BV70">
            <v>1</v>
          </cell>
          <cell r="BW70">
            <v>1</v>
          </cell>
          <cell r="BX70">
            <v>1</v>
          </cell>
          <cell r="BY70">
            <v>1</v>
          </cell>
          <cell r="BZ70">
            <v>1</v>
          </cell>
          <cell r="CA70">
            <v>1</v>
          </cell>
          <cell r="CB70">
            <v>1</v>
          </cell>
        </row>
        <row r="71">
          <cell r="A71" t="str">
            <v>manufacturer</v>
          </cell>
          <cell r="B71">
            <v>1</v>
          </cell>
          <cell r="C71">
            <v>1</v>
          </cell>
          <cell r="D71">
            <v>1</v>
          </cell>
          <cell r="E71">
            <v>0</v>
          </cell>
          <cell r="F71">
            <v>1</v>
          </cell>
          <cell r="G71">
            <v>1</v>
          </cell>
          <cell r="H71">
            <v>1</v>
          </cell>
          <cell r="I71">
            <v>1</v>
          </cell>
          <cell r="J71">
            <v>0</v>
          </cell>
          <cell r="K71">
            <v>1</v>
          </cell>
          <cell r="L71">
            <v>1</v>
          </cell>
          <cell r="M71">
            <v>1</v>
          </cell>
          <cell r="N71">
            <v>1</v>
          </cell>
          <cell r="O71">
            <v>1</v>
          </cell>
          <cell r="P71">
            <v>0</v>
          </cell>
          <cell r="Q71">
            <v>1</v>
          </cell>
          <cell r="R71">
            <v>1</v>
          </cell>
          <cell r="S71">
            <v>1</v>
          </cell>
          <cell r="T71">
            <v>1</v>
          </cell>
          <cell r="U71">
            <v>1</v>
          </cell>
          <cell r="V71">
            <v>1</v>
          </cell>
          <cell r="W71">
            <v>1</v>
          </cell>
          <cell r="X71">
            <v>0</v>
          </cell>
          <cell r="Y71">
            <v>1</v>
          </cell>
          <cell r="Z71">
            <v>1</v>
          </cell>
          <cell r="AA71">
            <v>1</v>
          </cell>
          <cell r="AB71">
            <v>1</v>
          </cell>
          <cell r="AC71">
            <v>0</v>
          </cell>
          <cell r="AD71">
            <v>1</v>
          </cell>
          <cell r="AE71">
            <v>1</v>
          </cell>
          <cell r="AF71">
            <v>1</v>
          </cell>
          <cell r="AG71">
            <v>1</v>
          </cell>
          <cell r="AH71">
            <v>1</v>
          </cell>
          <cell r="AI71">
            <v>1</v>
          </cell>
          <cell r="AJ71">
            <v>1</v>
          </cell>
          <cell r="AK71">
            <v>1</v>
          </cell>
          <cell r="AL71">
            <v>1</v>
          </cell>
          <cell r="AM71">
            <v>1</v>
          </cell>
          <cell r="AN71">
            <v>1</v>
          </cell>
          <cell r="AO71">
            <v>1</v>
          </cell>
          <cell r="AP71">
            <v>1</v>
          </cell>
          <cell r="AQ71">
            <v>1</v>
          </cell>
          <cell r="AR71">
            <v>1</v>
          </cell>
          <cell r="AS71">
            <v>1</v>
          </cell>
          <cell r="AT71">
            <v>1</v>
          </cell>
          <cell r="AU71">
            <v>0</v>
          </cell>
          <cell r="AV71">
            <v>1</v>
          </cell>
          <cell r="AW71">
            <v>1</v>
          </cell>
          <cell r="AX71">
            <v>1</v>
          </cell>
          <cell r="AY71">
            <v>1</v>
          </cell>
          <cell r="AZ71">
            <v>1</v>
          </cell>
          <cell r="BA71">
            <v>1</v>
          </cell>
          <cell r="BB71">
            <v>1</v>
          </cell>
          <cell r="BC71">
            <v>1</v>
          </cell>
          <cell r="BD71">
            <v>1</v>
          </cell>
          <cell r="BE71">
            <v>1</v>
          </cell>
          <cell r="BF71">
            <v>1</v>
          </cell>
          <cell r="BG71">
            <v>1</v>
          </cell>
          <cell r="BH71">
            <v>1</v>
          </cell>
          <cell r="BI71">
            <v>1</v>
          </cell>
          <cell r="BJ71">
            <v>1</v>
          </cell>
          <cell r="BK71">
            <v>1</v>
          </cell>
          <cell r="BL71">
            <v>1</v>
          </cell>
          <cell r="BM71">
            <v>1</v>
          </cell>
          <cell r="BN71">
            <v>0</v>
          </cell>
          <cell r="BO71">
            <v>1</v>
          </cell>
          <cell r="BP71">
            <v>0</v>
          </cell>
          <cell r="BQ71">
            <v>1</v>
          </cell>
          <cell r="BR71">
            <v>1</v>
          </cell>
          <cell r="BS71">
            <v>1</v>
          </cell>
          <cell r="BT71">
            <v>1</v>
          </cell>
          <cell r="BU71">
            <v>1</v>
          </cell>
          <cell r="BV71">
            <v>1</v>
          </cell>
          <cell r="BW71">
            <v>1</v>
          </cell>
          <cell r="BX71">
            <v>1</v>
          </cell>
          <cell r="BY71">
            <v>1</v>
          </cell>
          <cell r="BZ71">
            <v>1</v>
          </cell>
          <cell r="CA71">
            <v>1</v>
          </cell>
          <cell r="CB71">
            <v>1</v>
          </cell>
        </row>
        <row r="72">
          <cell r="A72" t="str">
            <v>caffeine_content_unit_of_measure</v>
          </cell>
          <cell r="B72">
            <v>0</v>
          </cell>
          <cell r="C72">
            <v>0</v>
          </cell>
          <cell r="D72">
            <v>0</v>
          </cell>
          <cell r="E72">
            <v>0</v>
          </cell>
          <cell r="F72">
            <v>0</v>
          </cell>
          <cell r="G72">
            <v>0</v>
          </cell>
          <cell r="H72">
            <v>1</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cell r="BQ72">
            <v>0</v>
          </cell>
          <cell r="BR72">
            <v>0</v>
          </cell>
          <cell r="BS72">
            <v>0</v>
          </cell>
          <cell r="BT72">
            <v>0</v>
          </cell>
          <cell r="BU72">
            <v>0</v>
          </cell>
          <cell r="BV72">
            <v>0</v>
          </cell>
          <cell r="BW72">
            <v>0</v>
          </cell>
          <cell r="BX72">
            <v>0</v>
          </cell>
          <cell r="BY72">
            <v>0</v>
          </cell>
          <cell r="BZ72">
            <v>0</v>
          </cell>
          <cell r="CA72">
            <v>0</v>
          </cell>
          <cell r="CB72">
            <v>0</v>
          </cell>
        </row>
        <row r="73">
          <cell r="A73" t="str">
            <v>contains_liquid_contents</v>
          </cell>
          <cell r="B73">
            <v>0</v>
          </cell>
          <cell r="C73">
            <v>0</v>
          </cell>
          <cell r="D73">
            <v>0</v>
          </cell>
          <cell r="E73">
            <v>0</v>
          </cell>
          <cell r="F73">
            <v>0</v>
          </cell>
          <cell r="G73">
            <v>0</v>
          </cell>
          <cell r="H73">
            <v>1</v>
          </cell>
          <cell r="I73">
            <v>0</v>
          </cell>
          <cell r="J73">
            <v>0</v>
          </cell>
          <cell r="K73">
            <v>0</v>
          </cell>
          <cell r="L73">
            <v>0</v>
          </cell>
          <cell r="M73">
            <v>0</v>
          </cell>
          <cell r="N73">
            <v>0</v>
          </cell>
          <cell r="O73">
            <v>0</v>
          </cell>
          <cell r="P73">
            <v>0</v>
          </cell>
          <cell r="Q73">
            <v>0</v>
          </cell>
          <cell r="R73">
            <v>0</v>
          </cell>
          <cell r="S73">
            <v>0</v>
          </cell>
          <cell r="T73">
            <v>0</v>
          </cell>
          <cell r="U73">
            <v>1</v>
          </cell>
          <cell r="V73">
            <v>0</v>
          </cell>
          <cell r="W73">
            <v>0</v>
          </cell>
          <cell r="X73">
            <v>0</v>
          </cell>
          <cell r="Y73">
            <v>0</v>
          </cell>
          <cell r="Z73">
            <v>0</v>
          </cell>
          <cell r="AA73">
            <v>0</v>
          </cell>
          <cell r="AB73">
            <v>0</v>
          </cell>
          <cell r="AC73">
            <v>0</v>
          </cell>
          <cell r="AD73">
            <v>0</v>
          </cell>
          <cell r="AE73">
            <v>0</v>
          </cell>
          <cell r="AF73">
            <v>0</v>
          </cell>
          <cell r="AG73">
            <v>1</v>
          </cell>
          <cell r="AH73">
            <v>0</v>
          </cell>
          <cell r="AI73">
            <v>0</v>
          </cell>
          <cell r="AJ73">
            <v>0</v>
          </cell>
          <cell r="AK73">
            <v>0</v>
          </cell>
          <cell r="AL73">
            <v>0</v>
          </cell>
          <cell r="AM73">
            <v>0</v>
          </cell>
          <cell r="AN73">
            <v>0</v>
          </cell>
          <cell r="AO73">
            <v>1</v>
          </cell>
          <cell r="AP73">
            <v>1</v>
          </cell>
          <cell r="AQ73">
            <v>0</v>
          </cell>
          <cell r="AR73">
            <v>0</v>
          </cell>
          <cell r="AS73">
            <v>0</v>
          </cell>
          <cell r="AT73">
            <v>0</v>
          </cell>
          <cell r="AU73">
            <v>0</v>
          </cell>
          <cell r="AV73">
            <v>0</v>
          </cell>
          <cell r="AW73">
            <v>0</v>
          </cell>
          <cell r="AX73">
            <v>1</v>
          </cell>
          <cell r="AY73">
            <v>0</v>
          </cell>
          <cell r="AZ73">
            <v>0</v>
          </cell>
          <cell r="BA73">
            <v>0</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0</v>
          </cell>
          <cell r="BT73">
            <v>1</v>
          </cell>
          <cell r="BU73">
            <v>0</v>
          </cell>
          <cell r="BV73">
            <v>0</v>
          </cell>
          <cell r="BW73">
            <v>1</v>
          </cell>
          <cell r="BX73">
            <v>0</v>
          </cell>
          <cell r="BY73">
            <v>0</v>
          </cell>
          <cell r="BZ73">
            <v>0</v>
          </cell>
          <cell r="CA73">
            <v>0</v>
          </cell>
          <cell r="CB73">
            <v>1</v>
          </cell>
        </row>
        <row r="74">
          <cell r="A74" t="str">
            <v>safety_warning</v>
          </cell>
          <cell r="B74">
            <v>1</v>
          </cell>
          <cell r="C74">
            <v>1</v>
          </cell>
          <cell r="D74">
            <v>1</v>
          </cell>
          <cell r="E74">
            <v>0</v>
          </cell>
          <cell r="F74">
            <v>1</v>
          </cell>
          <cell r="G74">
            <v>1</v>
          </cell>
          <cell r="H74">
            <v>1</v>
          </cell>
          <cell r="I74">
            <v>1</v>
          </cell>
          <cell r="J74">
            <v>1</v>
          </cell>
          <cell r="K74">
            <v>1</v>
          </cell>
          <cell r="L74">
            <v>1</v>
          </cell>
          <cell r="M74">
            <v>1</v>
          </cell>
          <cell r="N74">
            <v>1</v>
          </cell>
          <cell r="O74">
            <v>1</v>
          </cell>
          <cell r="P74">
            <v>1</v>
          </cell>
          <cell r="Q74">
            <v>1</v>
          </cell>
          <cell r="R74">
            <v>1</v>
          </cell>
          <cell r="S74">
            <v>1</v>
          </cell>
          <cell r="T74">
            <v>1</v>
          </cell>
          <cell r="U74">
            <v>0</v>
          </cell>
          <cell r="V74">
            <v>1</v>
          </cell>
          <cell r="W74">
            <v>1</v>
          </cell>
          <cell r="X74">
            <v>1</v>
          </cell>
          <cell r="Y74">
            <v>0</v>
          </cell>
          <cell r="Z74">
            <v>1</v>
          </cell>
          <cell r="AA74">
            <v>1</v>
          </cell>
          <cell r="AB74">
            <v>1</v>
          </cell>
          <cell r="AC74">
            <v>0</v>
          </cell>
          <cell r="AD74">
            <v>1</v>
          </cell>
          <cell r="AE74">
            <v>0</v>
          </cell>
          <cell r="AF74">
            <v>1</v>
          </cell>
          <cell r="AG74">
            <v>0</v>
          </cell>
          <cell r="AH74">
            <v>1</v>
          </cell>
          <cell r="AI74">
            <v>1</v>
          </cell>
          <cell r="AJ74">
            <v>0</v>
          </cell>
          <cell r="AK74">
            <v>1</v>
          </cell>
          <cell r="AL74">
            <v>1</v>
          </cell>
          <cell r="AM74">
            <v>1</v>
          </cell>
          <cell r="AN74">
            <v>1</v>
          </cell>
          <cell r="AO74">
            <v>0</v>
          </cell>
          <cell r="AP74">
            <v>0</v>
          </cell>
          <cell r="AQ74">
            <v>1</v>
          </cell>
          <cell r="AR74">
            <v>1</v>
          </cell>
          <cell r="AS74">
            <v>0</v>
          </cell>
          <cell r="AT74">
            <v>1</v>
          </cell>
          <cell r="AU74">
            <v>0</v>
          </cell>
          <cell r="AV74">
            <v>1</v>
          </cell>
          <cell r="AW74">
            <v>1</v>
          </cell>
          <cell r="AX74">
            <v>0</v>
          </cell>
          <cell r="AY74">
            <v>1</v>
          </cell>
          <cell r="AZ74">
            <v>1</v>
          </cell>
          <cell r="BA74">
            <v>1</v>
          </cell>
          <cell r="BB74">
            <v>1</v>
          </cell>
          <cell r="BC74">
            <v>1</v>
          </cell>
          <cell r="BD74">
            <v>1</v>
          </cell>
          <cell r="BE74">
            <v>1</v>
          </cell>
          <cell r="BF74">
            <v>1</v>
          </cell>
          <cell r="BG74">
            <v>0</v>
          </cell>
          <cell r="BH74">
            <v>1</v>
          </cell>
          <cell r="BI74">
            <v>1</v>
          </cell>
          <cell r="BJ74">
            <v>1</v>
          </cell>
          <cell r="BK74">
            <v>1</v>
          </cell>
          <cell r="BL74">
            <v>1</v>
          </cell>
          <cell r="BM74">
            <v>1</v>
          </cell>
          <cell r="BN74">
            <v>0</v>
          </cell>
          <cell r="BO74">
            <v>1</v>
          </cell>
          <cell r="BP74">
            <v>0</v>
          </cell>
          <cell r="BQ74">
            <v>1</v>
          </cell>
          <cell r="BR74">
            <v>1</v>
          </cell>
          <cell r="BS74">
            <v>1</v>
          </cell>
          <cell r="BT74">
            <v>0</v>
          </cell>
          <cell r="BU74">
            <v>1</v>
          </cell>
          <cell r="BV74">
            <v>1</v>
          </cell>
          <cell r="BW74">
            <v>1</v>
          </cell>
          <cell r="BX74">
            <v>1</v>
          </cell>
          <cell r="BY74">
            <v>1</v>
          </cell>
          <cell r="BZ74">
            <v>1</v>
          </cell>
          <cell r="CA74">
            <v>1</v>
          </cell>
          <cell r="CB74">
            <v>0</v>
          </cell>
        </row>
        <row r="75">
          <cell r="A75" t="str">
            <v>battery_type1</v>
          </cell>
          <cell r="B75">
            <v>1</v>
          </cell>
          <cell r="C75">
            <v>1</v>
          </cell>
          <cell r="D75">
            <v>1</v>
          </cell>
          <cell r="E75">
            <v>1</v>
          </cell>
          <cell r="F75">
            <v>1</v>
          </cell>
          <cell r="G75">
            <v>1</v>
          </cell>
          <cell r="H75">
            <v>1</v>
          </cell>
          <cell r="I75">
            <v>1</v>
          </cell>
          <cell r="J75">
            <v>1</v>
          </cell>
          <cell r="K75">
            <v>1</v>
          </cell>
          <cell r="L75">
            <v>1</v>
          </cell>
          <cell r="M75">
            <v>1</v>
          </cell>
          <cell r="N75">
            <v>1</v>
          </cell>
          <cell r="O75">
            <v>1</v>
          </cell>
          <cell r="P75">
            <v>1</v>
          </cell>
          <cell r="Q75">
            <v>1</v>
          </cell>
          <cell r="R75">
            <v>1</v>
          </cell>
          <cell r="S75">
            <v>1</v>
          </cell>
          <cell r="T75">
            <v>1</v>
          </cell>
          <cell r="U75">
            <v>1</v>
          </cell>
          <cell r="V75">
            <v>1</v>
          </cell>
          <cell r="W75">
            <v>1</v>
          </cell>
          <cell r="X75">
            <v>1</v>
          </cell>
          <cell r="Y75">
            <v>1</v>
          </cell>
          <cell r="Z75">
            <v>1</v>
          </cell>
          <cell r="AA75">
            <v>1</v>
          </cell>
          <cell r="AB75">
            <v>1</v>
          </cell>
          <cell r="AC75">
            <v>1</v>
          </cell>
          <cell r="AD75">
            <v>1</v>
          </cell>
          <cell r="AE75">
            <v>1</v>
          </cell>
          <cell r="AF75">
            <v>1</v>
          </cell>
          <cell r="AG75">
            <v>1</v>
          </cell>
          <cell r="AH75">
            <v>1</v>
          </cell>
          <cell r="AI75">
            <v>1</v>
          </cell>
          <cell r="AJ75">
            <v>1</v>
          </cell>
          <cell r="AK75">
            <v>1</v>
          </cell>
          <cell r="AL75">
            <v>1</v>
          </cell>
          <cell r="AM75">
            <v>1</v>
          </cell>
          <cell r="AN75">
            <v>1</v>
          </cell>
          <cell r="AO75">
            <v>1</v>
          </cell>
          <cell r="AP75">
            <v>1</v>
          </cell>
          <cell r="AQ75">
            <v>1</v>
          </cell>
          <cell r="AR75">
            <v>1</v>
          </cell>
          <cell r="AS75">
            <v>1</v>
          </cell>
          <cell r="AT75">
            <v>1</v>
          </cell>
          <cell r="AU75">
            <v>1</v>
          </cell>
          <cell r="AV75">
            <v>1</v>
          </cell>
          <cell r="AW75">
            <v>1</v>
          </cell>
          <cell r="AX75">
            <v>1</v>
          </cell>
          <cell r="AY75">
            <v>1</v>
          </cell>
          <cell r="AZ75">
            <v>1</v>
          </cell>
          <cell r="BA75">
            <v>1</v>
          </cell>
          <cell r="BB75">
            <v>1</v>
          </cell>
          <cell r="BC75">
            <v>1</v>
          </cell>
          <cell r="BD75">
            <v>1</v>
          </cell>
          <cell r="BE75">
            <v>1</v>
          </cell>
          <cell r="BF75">
            <v>1</v>
          </cell>
          <cell r="BG75">
            <v>1</v>
          </cell>
          <cell r="BH75">
            <v>1</v>
          </cell>
          <cell r="BI75">
            <v>1</v>
          </cell>
          <cell r="BJ75">
            <v>1</v>
          </cell>
          <cell r="BK75">
            <v>1</v>
          </cell>
          <cell r="BL75">
            <v>1</v>
          </cell>
          <cell r="BM75">
            <v>1</v>
          </cell>
          <cell r="BN75">
            <v>1</v>
          </cell>
          <cell r="BO75">
            <v>1</v>
          </cell>
          <cell r="BP75">
            <v>1</v>
          </cell>
          <cell r="BQ75">
            <v>1</v>
          </cell>
          <cell r="BR75">
            <v>1</v>
          </cell>
          <cell r="BS75">
            <v>1</v>
          </cell>
          <cell r="BT75">
            <v>1</v>
          </cell>
          <cell r="BU75">
            <v>1</v>
          </cell>
          <cell r="BV75">
            <v>1</v>
          </cell>
          <cell r="BW75">
            <v>1</v>
          </cell>
          <cell r="BX75">
            <v>1</v>
          </cell>
          <cell r="BY75">
            <v>1</v>
          </cell>
          <cell r="BZ75">
            <v>1</v>
          </cell>
          <cell r="CA75">
            <v>1</v>
          </cell>
          <cell r="CB75">
            <v>1</v>
          </cell>
        </row>
        <row r="76">
          <cell r="A76" t="str">
            <v>lithium_battery_packaging</v>
          </cell>
          <cell r="B76">
            <v>1</v>
          </cell>
          <cell r="C76">
            <v>1</v>
          </cell>
          <cell r="D76">
            <v>1</v>
          </cell>
          <cell r="E76">
            <v>1</v>
          </cell>
          <cell r="F76">
            <v>1</v>
          </cell>
          <cell r="G76">
            <v>1</v>
          </cell>
          <cell r="H76">
            <v>1</v>
          </cell>
          <cell r="I76">
            <v>1</v>
          </cell>
          <cell r="J76">
            <v>1</v>
          </cell>
          <cell r="K76">
            <v>1</v>
          </cell>
          <cell r="L76">
            <v>1</v>
          </cell>
          <cell r="M76">
            <v>1</v>
          </cell>
          <cell r="N76">
            <v>1</v>
          </cell>
          <cell r="O76">
            <v>1</v>
          </cell>
          <cell r="P76">
            <v>1</v>
          </cell>
          <cell r="Q76">
            <v>1</v>
          </cell>
          <cell r="R76">
            <v>1</v>
          </cell>
          <cell r="S76">
            <v>1</v>
          </cell>
          <cell r="T76">
            <v>1</v>
          </cell>
          <cell r="U76">
            <v>1</v>
          </cell>
          <cell r="V76">
            <v>1</v>
          </cell>
          <cell r="W76">
            <v>1</v>
          </cell>
          <cell r="X76">
            <v>1</v>
          </cell>
          <cell r="Y76">
            <v>1</v>
          </cell>
          <cell r="Z76">
            <v>1</v>
          </cell>
          <cell r="AA76">
            <v>1</v>
          </cell>
          <cell r="AB76">
            <v>1</v>
          </cell>
          <cell r="AC76">
            <v>1</v>
          </cell>
          <cell r="AD76">
            <v>1</v>
          </cell>
          <cell r="AE76">
            <v>1</v>
          </cell>
          <cell r="AF76">
            <v>1</v>
          </cell>
          <cell r="AG76">
            <v>1</v>
          </cell>
          <cell r="AH76">
            <v>1</v>
          </cell>
          <cell r="AI76">
            <v>1</v>
          </cell>
          <cell r="AJ76">
            <v>1</v>
          </cell>
          <cell r="AK76">
            <v>1</v>
          </cell>
          <cell r="AL76">
            <v>1</v>
          </cell>
          <cell r="AM76">
            <v>1</v>
          </cell>
          <cell r="AN76">
            <v>1</v>
          </cell>
          <cell r="AO76">
            <v>1</v>
          </cell>
          <cell r="AP76">
            <v>1</v>
          </cell>
          <cell r="AQ76">
            <v>1</v>
          </cell>
          <cell r="AR76">
            <v>1</v>
          </cell>
          <cell r="AS76">
            <v>1</v>
          </cell>
          <cell r="AT76">
            <v>1</v>
          </cell>
          <cell r="AU76">
            <v>1</v>
          </cell>
          <cell r="AV76">
            <v>1</v>
          </cell>
          <cell r="AW76">
            <v>1</v>
          </cell>
          <cell r="AX76">
            <v>1</v>
          </cell>
          <cell r="AY76">
            <v>1</v>
          </cell>
          <cell r="AZ76">
            <v>1</v>
          </cell>
          <cell r="BA76">
            <v>1</v>
          </cell>
          <cell r="BB76">
            <v>1</v>
          </cell>
          <cell r="BC76">
            <v>1</v>
          </cell>
          <cell r="BD76">
            <v>1</v>
          </cell>
          <cell r="BE76">
            <v>1</v>
          </cell>
          <cell r="BF76">
            <v>1</v>
          </cell>
          <cell r="BG76">
            <v>1</v>
          </cell>
          <cell r="BH76">
            <v>1</v>
          </cell>
          <cell r="BI76">
            <v>1</v>
          </cell>
          <cell r="BJ76">
            <v>1</v>
          </cell>
          <cell r="BK76">
            <v>1</v>
          </cell>
          <cell r="BL76">
            <v>1</v>
          </cell>
          <cell r="BM76">
            <v>1</v>
          </cell>
          <cell r="BN76">
            <v>1</v>
          </cell>
          <cell r="BO76">
            <v>1</v>
          </cell>
          <cell r="BP76">
            <v>1</v>
          </cell>
          <cell r="BQ76">
            <v>1</v>
          </cell>
          <cell r="BR76">
            <v>1</v>
          </cell>
          <cell r="BS76">
            <v>1</v>
          </cell>
          <cell r="BT76">
            <v>1</v>
          </cell>
          <cell r="BU76">
            <v>1</v>
          </cell>
          <cell r="BV76">
            <v>1</v>
          </cell>
          <cell r="BW76">
            <v>1</v>
          </cell>
          <cell r="BX76">
            <v>1</v>
          </cell>
          <cell r="BY76">
            <v>1</v>
          </cell>
          <cell r="BZ76">
            <v>1</v>
          </cell>
          <cell r="CA76">
            <v>1</v>
          </cell>
          <cell r="CB76">
            <v>1</v>
          </cell>
        </row>
        <row r="77">
          <cell r="A77" t="str">
            <v>total_eaches</v>
          </cell>
          <cell r="B77">
            <v>0</v>
          </cell>
          <cell r="C77">
            <v>0</v>
          </cell>
          <cell r="D77">
            <v>0</v>
          </cell>
          <cell r="E77">
            <v>0</v>
          </cell>
          <cell r="F77">
            <v>0</v>
          </cell>
          <cell r="G77">
            <v>0</v>
          </cell>
          <cell r="H77">
            <v>1</v>
          </cell>
          <cell r="I77">
            <v>0</v>
          </cell>
          <cell r="J77">
            <v>0</v>
          </cell>
          <cell r="K77">
            <v>0</v>
          </cell>
          <cell r="L77">
            <v>0</v>
          </cell>
          <cell r="M77">
            <v>0</v>
          </cell>
          <cell r="N77">
            <v>0</v>
          </cell>
          <cell r="O77">
            <v>0</v>
          </cell>
          <cell r="P77">
            <v>0</v>
          </cell>
          <cell r="Q77">
            <v>0</v>
          </cell>
          <cell r="R77">
            <v>0</v>
          </cell>
          <cell r="S77">
            <v>0</v>
          </cell>
          <cell r="T77">
            <v>0</v>
          </cell>
          <cell r="U77">
            <v>1</v>
          </cell>
          <cell r="V77">
            <v>0</v>
          </cell>
          <cell r="W77">
            <v>0</v>
          </cell>
          <cell r="X77">
            <v>0</v>
          </cell>
          <cell r="Y77">
            <v>0</v>
          </cell>
          <cell r="Z77">
            <v>0</v>
          </cell>
          <cell r="AA77">
            <v>0</v>
          </cell>
          <cell r="AB77">
            <v>0</v>
          </cell>
          <cell r="AC77">
            <v>0</v>
          </cell>
          <cell r="AD77">
            <v>0</v>
          </cell>
          <cell r="AE77">
            <v>0</v>
          </cell>
          <cell r="AF77">
            <v>0</v>
          </cell>
          <cell r="AG77">
            <v>1</v>
          </cell>
          <cell r="AH77">
            <v>0</v>
          </cell>
          <cell r="AI77">
            <v>0</v>
          </cell>
          <cell r="AJ77">
            <v>0</v>
          </cell>
          <cell r="AK77">
            <v>0</v>
          </cell>
          <cell r="AL77">
            <v>0</v>
          </cell>
          <cell r="AM77">
            <v>0</v>
          </cell>
          <cell r="AN77">
            <v>0</v>
          </cell>
          <cell r="AO77">
            <v>1</v>
          </cell>
          <cell r="AP77">
            <v>1</v>
          </cell>
          <cell r="AQ77">
            <v>0</v>
          </cell>
          <cell r="AR77">
            <v>0</v>
          </cell>
          <cell r="AS77">
            <v>0</v>
          </cell>
          <cell r="AT77">
            <v>0</v>
          </cell>
          <cell r="AU77">
            <v>0</v>
          </cell>
          <cell r="AV77">
            <v>0</v>
          </cell>
          <cell r="AW77">
            <v>0</v>
          </cell>
          <cell r="AX77">
            <v>1</v>
          </cell>
          <cell r="AY77">
            <v>0</v>
          </cell>
          <cell r="AZ77">
            <v>0</v>
          </cell>
          <cell r="BA77">
            <v>0</v>
          </cell>
          <cell r="BB77">
            <v>0</v>
          </cell>
          <cell r="BC77">
            <v>0</v>
          </cell>
          <cell r="BD77">
            <v>0</v>
          </cell>
          <cell r="BE77">
            <v>0</v>
          </cell>
          <cell r="BF77">
            <v>0</v>
          </cell>
          <cell r="BG77">
            <v>0</v>
          </cell>
          <cell r="BH77">
            <v>0</v>
          </cell>
          <cell r="BI77">
            <v>0</v>
          </cell>
          <cell r="BJ77">
            <v>0</v>
          </cell>
          <cell r="BK77">
            <v>0</v>
          </cell>
          <cell r="BL77">
            <v>0</v>
          </cell>
          <cell r="BM77">
            <v>0</v>
          </cell>
          <cell r="BN77">
            <v>0</v>
          </cell>
          <cell r="BO77">
            <v>0</v>
          </cell>
          <cell r="BP77">
            <v>0</v>
          </cell>
          <cell r="BQ77">
            <v>0</v>
          </cell>
          <cell r="BR77">
            <v>0</v>
          </cell>
          <cell r="BS77">
            <v>0</v>
          </cell>
          <cell r="BT77">
            <v>1</v>
          </cell>
          <cell r="BU77">
            <v>0</v>
          </cell>
          <cell r="BV77">
            <v>0</v>
          </cell>
          <cell r="BW77">
            <v>1</v>
          </cell>
          <cell r="BX77">
            <v>0</v>
          </cell>
          <cell r="BY77">
            <v>0</v>
          </cell>
          <cell r="BZ77">
            <v>0</v>
          </cell>
          <cell r="CA77">
            <v>0</v>
          </cell>
          <cell r="CB77">
            <v>1</v>
          </cell>
        </row>
        <row r="78">
          <cell r="A78" t="str">
            <v>battery_weight_unit_of_measure</v>
          </cell>
          <cell r="B78">
            <v>1</v>
          </cell>
          <cell r="C78">
            <v>1</v>
          </cell>
          <cell r="D78">
            <v>1</v>
          </cell>
          <cell r="E78">
            <v>1</v>
          </cell>
          <cell r="F78">
            <v>1</v>
          </cell>
          <cell r="G78">
            <v>1</v>
          </cell>
          <cell r="H78">
            <v>1</v>
          </cell>
          <cell r="I78">
            <v>1</v>
          </cell>
          <cell r="J78">
            <v>1</v>
          </cell>
          <cell r="K78">
            <v>1</v>
          </cell>
          <cell r="L78">
            <v>1</v>
          </cell>
          <cell r="M78">
            <v>1</v>
          </cell>
          <cell r="N78">
            <v>1</v>
          </cell>
          <cell r="O78">
            <v>1</v>
          </cell>
          <cell r="P78">
            <v>1</v>
          </cell>
          <cell r="Q78">
            <v>1</v>
          </cell>
          <cell r="R78">
            <v>1</v>
          </cell>
          <cell r="S78">
            <v>1</v>
          </cell>
          <cell r="T78">
            <v>1</v>
          </cell>
          <cell r="U78">
            <v>1</v>
          </cell>
          <cell r="V78">
            <v>1</v>
          </cell>
          <cell r="W78">
            <v>1</v>
          </cell>
          <cell r="X78">
            <v>1</v>
          </cell>
          <cell r="Y78">
            <v>1</v>
          </cell>
          <cell r="Z78">
            <v>1</v>
          </cell>
          <cell r="AA78">
            <v>1</v>
          </cell>
          <cell r="AB78">
            <v>1</v>
          </cell>
          <cell r="AC78">
            <v>1</v>
          </cell>
          <cell r="AD78">
            <v>1</v>
          </cell>
          <cell r="AE78">
            <v>1</v>
          </cell>
          <cell r="AF78">
            <v>1</v>
          </cell>
          <cell r="AG78">
            <v>1</v>
          </cell>
          <cell r="AH78">
            <v>1</v>
          </cell>
          <cell r="AI78">
            <v>1</v>
          </cell>
          <cell r="AJ78">
            <v>1</v>
          </cell>
          <cell r="AK78">
            <v>1</v>
          </cell>
          <cell r="AL78">
            <v>1</v>
          </cell>
          <cell r="AM78">
            <v>1</v>
          </cell>
          <cell r="AN78">
            <v>1</v>
          </cell>
          <cell r="AO78">
            <v>1</v>
          </cell>
          <cell r="AP78">
            <v>1</v>
          </cell>
          <cell r="AQ78">
            <v>1</v>
          </cell>
          <cell r="AR78">
            <v>1</v>
          </cell>
          <cell r="AS78">
            <v>1</v>
          </cell>
          <cell r="AT78">
            <v>1</v>
          </cell>
          <cell r="AU78">
            <v>1</v>
          </cell>
          <cell r="AV78">
            <v>1</v>
          </cell>
          <cell r="AW78">
            <v>1</v>
          </cell>
          <cell r="AX78">
            <v>1</v>
          </cell>
          <cell r="AY78">
            <v>1</v>
          </cell>
          <cell r="AZ78">
            <v>1</v>
          </cell>
          <cell r="BA78">
            <v>1</v>
          </cell>
          <cell r="BB78">
            <v>1</v>
          </cell>
          <cell r="BC78">
            <v>1</v>
          </cell>
          <cell r="BD78">
            <v>1</v>
          </cell>
          <cell r="BE78">
            <v>1</v>
          </cell>
          <cell r="BF78">
            <v>1</v>
          </cell>
          <cell r="BG78">
            <v>1</v>
          </cell>
          <cell r="BH78">
            <v>1</v>
          </cell>
          <cell r="BI78">
            <v>1</v>
          </cell>
          <cell r="BJ78">
            <v>1</v>
          </cell>
          <cell r="BK78">
            <v>1</v>
          </cell>
          <cell r="BL78">
            <v>1</v>
          </cell>
          <cell r="BM78">
            <v>1</v>
          </cell>
          <cell r="BN78">
            <v>1</v>
          </cell>
          <cell r="BO78">
            <v>1</v>
          </cell>
          <cell r="BP78">
            <v>1</v>
          </cell>
          <cell r="BQ78">
            <v>1</v>
          </cell>
          <cell r="BR78">
            <v>1</v>
          </cell>
          <cell r="BS78">
            <v>1</v>
          </cell>
          <cell r="BT78">
            <v>1</v>
          </cell>
          <cell r="BU78">
            <v>1</v>
          </cell>
          <cell r="BV78">
            <v>1</v>
          </cell>
          <cell r="BW78">
            <v>1</v>
          </cell>
          <cell r="BX78">
            <v>1</v>
          </cell>
          <cell r="BY78">
            <v>1</v>
          </cell>
          <cell r="BZ78">
            <v>1</v>
          </cell>
          <cell r="CA78">
            <v>1</v>
          </cell>
          <cell r="CB78">
            <v>1</v>
          </cell>
        </row>
        <row r="79">
          <cell r="A79" t="str">
            <v>batteries_required</v>
          </cell>
          <cell r="B79">
            <v>1</v>
          </cell>
          <cell r="C79">
            <v>1</v>
          </cell>
          <cell r="D79">
            <v>1</v>
          </cell>
          <cell r="E79">
            <v>1</v>
          </cell>
          <cell r="F79">
            <v>1</v>
          </cell>
          <cell r="G79">
            <v>1</v>
          </cell>
          <cell r="H79">
            <v>1</v>
          </cell>
          <cell r="I79">
            <v>1</v>
          </cell>
          <cell r="J79">
            <v>1</v>
          </cell>
          <cell r="K79">
            <v>1</v>
          </cell>
          <cell r="L79">
            <v>1</v>
          </cell>
          <cell r="M79">
            <v>1</v>
          </cell>
          <cell r="N79">
            <v>1</v>
          </cell>
          <cell r="O79">
            <v>1</v>
          </cell>
          <cell r="P79">
            <v>1</v>
          </cell>
          <cell r="Q79">
            <v>1</v>
          </cell>
          <cell r="R79">
            <v>1</v>
          </cell>
          <cell r="S79">
            <v>1</v>
          </cell>
          <cell r="T79">
            <v>1</v>
          </cell>
          <cell r="U79">
            <v>1</v>
          </cell>
          <cell r="V79">
            <v>1</v>
          </cell>
          <cell r="W79">
            <v>1</v>
          </cell>
          <cell r="X79">
            <v>1</v>
          </cell>
          <cell r="Y79">
            <v>1</v>
          </cell>
          <cell r="Z79">
            <v>1</v>
          </cell>
          <cell r="AA79">
            <v>1</v>
          </cell>
          <cell r="AB79">
            <v>1</v>
          </cell>
          <cell r="AC79">
            <v>1</v>
          </cell>
          <cell r="AD79">
            <v>1</v>
          </cell>
          <cell r="AE79">
            <v>1</v>
          </cell>
          <cell r="AF79">
            <v>1</v>
          </cell>
          <cell r="AG79">
            <v>1</v>
          </cell>
          <cell r="AH79">
            <v>1</v>
          </cell>
          <cell r="AI79">
            <v>1</v>
          </cell>
          <cell r="AJ79">
            <v>1</v>
          </cell>
          <cell r="AK79">
            <v>1</v>
          </cell>
          <cell r="AL79">
            <v>1</v>
          </cell>
          <cell r="AM79">
            <v>1</v>
          </cell>
          <cell r="AN79">
            <v>1</v>
          </cell>
          <cell r="AO79">
            <v>1</v>
          </cell>
          <cell r="AP79">
            <v>1</v>
          </cell>
          <cell r="AQ79">
            <v>1</v>
          </cell>
          <cell r="AR79">
            <v>1</v>
          </cell>
          <cell r="AS79">
            <v>1</v>
          </cell>
          <cell r="AT79">
            <v>1</v>
          </cell>
          <cell r="AU79">
            <v>1</v>
          </cell>
          <cell r="AV79">
            <v>1</v>
          </cell>
          <cell r="AW79">
            <v>1</v>
          </cell>
          <cell r="AX79">
            <v>1</v>
          </cell>
          <cell r="AY79">
            <v>1</v>
          </cell>
          <cell r="AZ79">
            <v>1</v>
          </cell>
          <cell r="BA79">
            <v>1</v>
          </cell>
          <cell r="BB79">
            <v>1</v>
          </cell>
          <cell r="BC79">
            <v>1</v>
          </cell>
          <cell r="BD79">
            <v>1</v>
          </cell>
          <cell r="BE79">
            <v>1</v>
          </cell>
          <cell r="BF79">
            <v>1</v>
          </cell>
          <cell r="BG79">
            <v>1</v>
          </cell>
          <cell r="BH79">
            <v>1</v>
          </cell>
          <cell r="BI79">
            <v>1</v>
          </cell>
          <cell r="BJ79">
            <v>1</v>
          </cell>
          <cell r="BK79">
            <v>1</v>
          </cell>
          <cell r="BL79">
            <v>1</v>
          </cell>
          <cell r="BM79">
            <v>1</v>
          </cell>
          <cell r="BN79">
            <v>1</v>
          </cell>
          <cell r="BO79">
            <v>1</v>
          </cell>
          <cell r="BP79">
            <v>1</v>
          </cell>
          <cell r="BQ79">
            <v>1</v>
          </cell>
          <cell r="BR79">
            <v>1</v>
          </cell>
          <cell r="BS79">
            <v>1</v>
          </cell>
          <cell r="BT79">
            <v>1</v>
          </cell>
          <cell r="BU79">
            <v>1</v>
          </cell>
          <cell r="BV79">
            <v>1</v>
          </cell>
          <cell r="BW79">
            <v>1</v>
          </cell>
          <cell r="BX79">
            <v>1</v>
          </cell>
          <cell r="BY79">
            <v>1</v>
          </cell>
          <cell r="BZ79">
            <v>1</v>
          </cell>
          <cell r="CA79">
            <v>1</v>
          </cell>
          <cell r="CB79">
            <v>1</v>
          </cell>
        </row>
        <row r="80">
          <cell r="A80" t="str">
            <v>vintage</v>
          </cell>
          <cell r="B80">
            <v>0</v>
          </cell>
          <cell r="C80">
            <v>0</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1</v>
          </cell>
          <cell r="AE80">
            <v>0</v>
          </cell>
          <cell r="AF80">
            <v>0</v>
          </cell>
          <cell r="AG80">
            <v>0</v>
          </cell>
          <cell r="AH80">
            <v>0</v>
          </cell>
          <cell r="AI80">
            <v>0</v>
          </cell>
          <cell r="AJ80">
            <v>0</v>
          </cell>
          <cell r="AK80">
            <v>0</v>
          </cell>
          <cell r="AL80">
            <v>0</v>
          </cell>
          <cell r="AM80">
            <v>1</v>
          </cell>
          <cell r="AN80">
            <v>0</v>
          </cell>
          <cell r="AO80">
            <v>0</v>
          </cell>
          <cell r="AP80">
            <v>0</v>
          </cell>
          <cell r="AQ80">
            <v>0</v>
          </cell>
          <cell r="AR80">
            <v>0</v>
          </cell>
          <cell r="AS80">
            <v>0</v>
          </cell>
          <cell r="AT80">
            <v>0</v>
          </cell>
          <cell r="AU80">
            <v>0</v>
          </cell>
          <cell r="AV80">
            <v>0</v>
          </cell>
          <cell r="AW80">
            <v>0</v>
          </cell>
          <cell r="AX80">
            <v>0</v>
          </cell>
          <cell r="AY80">
            <v>0</v>
          </cell>
          <cell r="AZ80">
            <v>0</v>
          </cell>
          <cell r="BA80">
            <v>0</v>
          </cell>
          <cell r="BB80">
            <v>0</v>
          </cell>
          <cell r="BC80">
            <v>0</v>
          </cell>
          <cell r="BD80">
            <v>0</v>
          </cell>
          <cell r="BE80">
            <v>0</v>
          </cell>
          <cell r="BF80">
            <v>0</v>
          </cell>
          <cell r="BG80">
            <v>0</v>
          </cell>
          <cell r="BH80">
            <v>0</v>
          </cell>
          <cell r="BI80">
            <v>0</v>
          </cell>
          <cell r="BJ80">
            <v>0</v>
          </cell>
          <cell r="BK80">
            <v>0</v>
          </cell>
          <cell r="BL80">
            <v>0</v>
          </cell>
          <cell r="BM80">
            <v>0</v>
          </cell>
          <cell r="BN80">
            <v>0</v>
          </cell>
          <cell r="BO80">
            <v>0</v>
          </cell>
          <cell r="BP80">
            <v>0</v>
          </cell>
          <cell r="BQ80">
            <v>0</v>
          </cell>
          <cell r="BR80">
            <v>0</v>
          </cell>
          <cell r="BS80">
            <v>0</v>
          </cell>
          <cell r="BT80">
            <v>0</v>
          </cell>
          <cell r="BU80">
            <v>0</v>
          </cell>
          <cell r="BV80">
            <v>0</v>
          </cell>
          <cell r="BW80">
            <v>0</v>
          </cell>
          <cell r="BX80">
            <v>0</v>
          </cell>
          <cell r="BY80">
            <v>1</v>
          </cell>
          <cell r="BZ80">
            <v>0</v>
          </cell>
          <cell r="CA80">
            <v>0</v>
          </cell>
          <cell r="CB80">
            <v>0</v>
          </cell>
        </row>
        <row r="81">
          <cell r="A81" t="str">
            <v>ingredients1</v>
          </cell>
          <cell r="B81">
            <v>0</v>
          </cell>
          <cell r="C81">
            <v>0</v>
          </cell>
          <cell r="D81">
            <v>0</v>
          </cell>
          <cell r="E81">
            <v>0</v>
          </cell>
          <cell r="F81">
            <v>0</v>
          </cell>
          <cell r="G81">
            <v>1</v>
          </cell>
          <cell r="H81">
            <v>1</v>
          </cell>
          <cell r="I81">
            <v>0</v>
          </cell>
          <cell r="J81">
            <v>0</v>
          </cell>
          <cell r="K81">
            <v>0</v>
          </cell>
          <cell r="L81">
            <v>0</v>
          </cell>
          <cell r="M81">
            <v>1</v>
          </cell>
          <cell r="N81">
            <v>1</v>
          </cell>
          <cell r="O81">
            <v>1</v>
          </cell>
          <cell r="P81">
            <v>0</v>
          </cell>
          <cell r="Q81">
            <v>1</v>
          </cell>
          <cell r="R81">
            <v>0</v>
          </cell>
          <cell r="S81">
            <v>0</v>
          </cell>
          <cell r="T81">
            <v>1</v>
          </cell>
          <cell r="U81">
            <v>0</v>
          </cell>
          <cell r="V81">
            <v>0</v>
          </cell>
          <cell r="W81">
            <v>0</v>
          </cell>
          <cell r="X81">
            <v>0</v>
          </cell>
          <cell r="Y81">
            <v>0</v>
          </cell>
          <cell r="Z81">
            <v>0</v>
          </cell>
          <cell r="AA81">
            <v>0</v>
          </cell>
          <cell r="AB81">
            <v>0</v>
          </cell>
          <cell r="AC81">
            <v>0</v>
          </cell>
          <cell r="AD81">
            <v>1</v>
          </cell>
          <cell r="AE81">
            <v>0</v>
          </cell>
          <cell r="AF81">
            <v>0</v>
          </cell>
          <cell r="AG81">
            <v>0</v>
          </cell>
          <cell r="AH81">
            <v>0</v>
          </cell>
          <cell r="AI81">
            <v>0</v>
          </cell>
          <cell r="AJ81">
            <v>0</v>
          </cell>
          <cell r="AK81">
            <v>0</v>
          </cell>
          <cell r="AL81">
            <v>1</v>
          </cell>
          <cell r="AM81">
            <v>1</v>
          </cell>
          <cell r="AN81">
            <v>0</v>
          </cell>
          <cell r="AO81">
            <v>0</v>
          </cell>
          <cell r="AP81">
            <v>0</v>
          </cell>
          <cell r="AQ81">
            <v>1</v>
          </cell>
          <cell r="AR81">
            <v>1</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1</v>
          </cell>
          <cell r="BI81">
            <v>1</v>
          </cell>
          <cell r="BJ81">
            <v>0</v>
          </cell>
          <cell r="BK81">
            <v>0</v>
          </cell>
          <cell r="BL81">
            <v>0</v>
          </cell>
          <cell r="BM81">
            <v>1</v>
          </cell>
          <cell r="BN81">
            <v>0</v>
          </cell>
          <cell r="BO81">
            <v>0</v>
          </cell>
          <cell r="BP81">
            <v>0</v>
          </cell>
          <cell r="BQ81">
            <v>1</v>
          </cell>
          <cell r="BR81">
            <v>0</v>
          </cell>
          <cell r="BS81">
            <v>0</v>
          </cell>
          <cell r="BT81">
            <v>0</v>
          </cell>
          <cell r="BU81">
            <v>1</v>
          </cell>
          <cell r="BV81">
            <v>0</v>
          </cell>
          <cell r="BW81">
            <v>1</v>
          </cell>
          <cell r="BX81">
            <v>1</v>
          </cell>
          <cell r="BY81">
            <v>1</v>
          </cell>
          <cell r="BZ81">
            <v>1</v>
          </cell>
          <cell r="CA81">
            <v>0</v>
          </cell>
          <cell r="CB81">
            <v>0</v>
          </cell>
        </row>
        <row r="82">
          <cell r="A82" t="str">
            <v>unit_count</v>
          </cell>
          <cell r="B82">
            <v>0</v>
          </cell>
          <cell r="C82">
            <v>0</v>
          </cell>
          <cell r="D82">
            <v>0</v>
          </cell>
          <cell r="E82">
            <v>0</v>
          </cell>
          <cell r="F82">
            <v>0</v>
          </cell>
          <cell r="G82">
            <v>1</v>
          </cell>
          <cell r="H82">
            <v>1</v>
          </cell>
          <cell r="I82">
            <v>0</v>
          </cell>
          <cell r="J82">
            <v>0</v>
          </cell>
          <cell r="K82">
            <v>0</v>
          </cell>
          <cell r="L82">
            <v>0</v>
          </cell>
          <cell r="M82">
            <v>1</v>
          </cell>
          <cell r="N82">
            <v>1</v>
          </cell>
          <cell r="O82">
            <v>1</v>
          </cell>
          <cell r="P82">
            <v>0</v>
          </cell>
          <cell r="Q82">
            <v>1</v>
          </cell>
          <cell r="R82">
            <v>0</v>
          </cell>
          <cell r="S82">
            <v>0</v>
          </cell>
          <cell r="T82">
            <v>1</v>
          </cell>
          <cell r="U82">
            <v>1</v>
          </cell>
          <cell r="V82">
            <v>0</v>
          </cell>
          <cell r="W82">
            <v>0</v>
          </cell>
          <cell r="X82">
            <v>0</v>
          </cell>
          <cell r="Y82">
            <v>0</v>
          </cell>
          <cell r="Z82">
            <v>1</v>
          </cell>
          <cell r="AA82">
            <v>0</v>
          </cell>
          <cell r="AB82">
            <v>0</v>
          </cell>
          <cell r="AC82">
            <v>0</v>
          </cell>
          <cell r="AD82">
            <v>1</v>
          </cell>
          <cell r="AE82">
            <v>0</v>
          </cell>
          <cell r="AF82">
            <v>0</v>
          </cell>
          <cell r="AG82">
            <v>1</v>
          </cell>
          <cell r="AH82">
            <v>0</v>
          </cell>
          <cell r="AI82">
            <v>0</v>
          </cell>
          <cell r="AJ82">
            <v>0</v>
          </cell>
          <cell r="AK82">
            <v>0</v>
          </cell>
          <cell r="AL82">
            <v>1</v>
          </cell>
          <cell r="AM82">
            <v>1</v>
          </cell>
          <cell r="AN82">
            <v>1</v>
          </cell>
          <cell r="AO82">
            <v>1</v>
          </cell>
          <cell r="AP82">
            <v>1</v>
          </cell>
          <cell r="AQ82">
            <v>1</v>
          </cell>
          <cell r="AR82">
            <v>1</v>
          </cell>
          <cell r="AS82">
            <v>0</v>
          </cell>
          <cell r="AT82">
            <v>1</v>
          </cell>
          <cell r="AU82">
            <v>0</v>
          </cell>
          <cell r="AV82">
            <v>0</v>
          </cell>
          <cell r="AW82">
            <v>0</v>
          </cell>
          <cell r="AX82">
            <v>1</v>
          </cell>
          <cell r="AY82">
            <v>0</v>
          </cell>
          <cell r="AZ82">
            <v>0</v>
          </cell>
          <cell r="BA82">
            <v>0</v>
          </cell>
          <cell r="BB82">
            <v>1</v>
          </cell>
          <cell r="BC82">
            <v>1</v>
          </cell>
          <cell r="BD82">
            <v>0</v>
          </cell>
          <cell r="BE82">
            <v>1</v>
          </cell>
          <cell r="BF82">
            <v>1</v>
          </cell>
          <cell r="BG82">
            <v>0</v>
          </cell>
          <cell r="BH82">
            <v>1</v>
          </cell>
          <cell r="BI82">
            <v>1</v>
          </cell>
          <cell r="BJ82">
            <v>0</v>
          </cell>
          <cell r="BK82">
            <v>0</v>
          </cell>
          <cell r="BL82">
            <v>0</v>
          </cell>
          <cell r="BM82">
            <v>1</v>
          </cell>
          <cell r="BN82">
            <v>0</v>
          </cell>
          <cell r="BO82">
            <v>1</v>
          </cell>
          <cell r="BP82">
            <v>0</v>
          </cell>
          <cell r="BQ82">
            <v>1</v>
          </cell>
          <cell r="BR82">
            <v>1</v>
          </cell>
          <cell r="BS82">
            <v>0</v>
          </cell>
          <cell r="BT82">
            <v>1</v>
          </cell>
          <cell r="BU82">
            <v>1</v>
          </cell>
          <cell r="BV82">
            <v>0</v>
          </cell>
          <cell r="BW82">
            <v>1</v>
          </cell>
          <cell r="BX82">
            <v>1</v>
          </cell>
          <cell r="BY82">
            <v>1</v>
          </cell>
          <cell r="BZ82">
            <v>1</v>
          </cell>
          <cell r="CA82">
            <v>1</v>
          </cell>
          <cell r="CB82">
            <v>1</v>
          </cell>
        </row>
        <row r="83">
          <cell r="A83" t="str">
            <v>feed_product_type</v>
          </cell>
          <cell r="B83">
            <v>1</v>
          </cell>
          <cell r="C83">
            <v>1</v>
          </cell>
          <cell r="D83">
            <v>1</v>
          </cell>
          <cell r="E83">
            <v>1</v>
          </cell>
          <cell r="F83">
            <v>1</v>
          </cell>
          <cell r="G83">
            <v>1</v>
          </cell>
          <cell r="H83">
            <v>1</v>
          </cell>
          <cell r="I83">
            <v>1</v>
          </cell>
          <cell r="J83">
            <v>1</v>
          </cell>
          <cell r="K83">
            <v>1</v>
          </cell>
          <cell r="L83">
            <v>1</v>
          </cell>
          <cell r="M83">
            <v>1</v>
          </cell>
          <cell r="N83">
            <v>1</v>
          </cell>
          <cell r="O83">
            <v>1</v>
          </cell>
          <cell r="P83">
            <v>1</v>
          </cell>
          <cell r="Q83">
            <v>1</v>
          </cell>
          <cell r="R83">
            <v>1</v>
          </cell>
          <cell r="S83">
            <v>1</v>
          </cell>
          <cell r="T83">
            <v>1</v>
          </cell>
          <cell r="U83">
            <v>1</v>
          </cell>
          <cell r="V83">
            <v>1</v>
          </cell>
          <cell r="W83">
            <v>1</v>
          </cell>
          <cell r="X83">
            <v>1</v>
          </cell>
          <cell r="Y83">
            <v>1</v>
          </cell>
          <cell r="Z83">
            <v>1</v>
          </cell>
          <cell r="AA83">
            <v>1</v>
          </cell>
          <cell r="AB83">
            <v>1</v>
          </cell>
          <cell r="AC83">
            <v>1</v>
          </cell>
          <cell r="AD83">
            <v>1</v>
          </cell>
          <cell r="AE83">
            <v>1</v>
          </cell>
          <cell r="AF83">
            <v>1</v>
          </cell>
          <cell r="AG83">
            <v>1</v>
          </cell>
          <cell r="AH83">
            <v>1</v>
          </cell>
          <cell r="AI83">
            <v>1</v>
          </cell>
          <cell r="AJ83">
            <v>1</v>
          </cell>
          <cell r="AK83">
            <v>1</v>
          </cell>
          <cell r="AL83">
            <v>1</v>
          </cell>
          <cell r="AM83">
            <v>1</v>
          </cell>
          <cell r="AN83">
            <v>1</v>
          </cell>
          <cell r="AO83">
            <v>1</v>
          </cell>
          <cell r="AP83">
            <v>1</v>
          </cell>
          <cell r="AQ83">
            <v>1</v>
          </cell>
          <cell r="AR83">
            <v>1</v>
          </cell>
          <cell r="AS83">
            <v>1</v>
          </cell>
          <cell r="AT83">
            <v>1</v>
          </cell>
          <cell r="AU83">
            <v>1</v>
          </cell>
          <cell r="AV83">
            <v>1</v>
          </cell>
          <cell r="AW83">
            <v>1</v>
          </cell>
          <cell r="AX83">
            <v>1</v>
          </cell>
          <cell r="AY83">
            <v>1</v>
          </cell>
          <cell r="AZ83">
            <v>1</v>
          </cell>
          <cell r="BA83">
            <v>1</v>
          </cell>
          <cell r="BB83">
            <v>1</v>
          </cell>
          <cell r="BC83">
            <v>1</v>
          </cell>
          <cell r="BD83">
            <v>1</v>
          </cell>
          <cell r="BE83">
            <v>1</v>
          </cell>
          <cell r="BF83">
            <v>1</v>
          </cell>
          <cell r="BG83">
            <v>1</v>
          </cell>
          <cell r="BH83">
            <v>1</v>
          </cell>
          <cell r="BI83">
            <v>1</v>
          </cell>
          <cell r="BJ83">
            <v>1</v>
          </cell>
          <cell r="BK83">
            <v>1</v>
          </cell>
          <cell r="BL83">
            <v>1</v>
          </cell>
          <cell r="BM83">
            <v>1</v>
          </cell>
          <cell r="BN83">
            <v>1</v>
          </cell>
          <cell r="BO83">
            <v>1</v>
          </cell>
          <cell r="BP83">
            <v>1</v>
          </cell>
          <cell r="BQ83">
            <v>1</v>
          </cell>
          <cell r="BR83">
            <v>1</v>
          </cell>
          <cell r="BS83">
            <v>1</v>
          </cell>
          <cell r="BT83">
            <v>1</v>
          </cell>
          <cell r="BU83">
            <v>1</v>
          </cell>
          <cell r="BV83">
            <v>1</v>
          </cell>
          <cell r="BW83">
            <v>1</v>
          </cell>
          <cell r="BX83">
            <v>1</v>
          </cell>
          <cell r="BY83">
            <v>1</v>
          </cell>
          <cell r="BZ83">
            <v>1</v>
          </cell>
          <cell r="CA83">
            <v>1</v>
          </cell>
          <cell r="CB83">
            <v>1</v>
          </cell>
        </row>
        <row r="84">
          <cell r="A84" t="str">
            <v>package_width</v>
          </cell>
          <cell r="B84">
            <v>1</v>
          </cell>
          <cell r="C84">
            <v>1</v>
          </cell>
          <cell r="D84">
            <v>1</v>
          </cell>
          <cell r="E84">
            <v>0</v>
          </cell>
          <cell r="F84">
            <v>1</v>
          </cell>
          <cell r="G84">
            <v>1</v>
          </cell>
          <cell r="H84">
            <v>1</v>
          </cell>
          <cell r="I84">
            <v>1</v>
          </cell>
          <cell r="J84">
            <v>1</v>
          </cell>
          <cell r="K84">
            <v>1</v>
          </cell>
          <cell r="L84">
            <v>1</v>
          </cell>
          <cell r="M84">
            <v>1</v>
          </cell>
          <cell r="N84">
            <v>1</v>
          </cell>
          <cell r="O84">
            <v>1</v>
          </cell>
          <cell r="P84">
            <v>1</v>
          </cell>
          <cell r="Q84">
            <v>1</v>
          </cell>
          <cell r="R84">
            <v>1</v>
          </cell>
          <cell r="S84">
            <v>1</v>
          </cell>
          <cell r="T84">
            <v>1</v>
          </cell>
          <cell r="U84">
            <v>1</v>
          </cell>
          <cell r="V84">
            <v>1</v>
          </cell>
          <cell r="W84">
            <v>1</v>
          </cell>
          <cell r="X84">
            <v>1</v>
          </cell>
          <cell r="Y84">
            <v>1</v>
          </cell>
          <cell r="Z84">
            <v>1</v>
          </cell>
          <cell r="AA84">
            <v>1</v>
          </cell>
          <cell r="AB84">
            <v>1</v>
          </cell>
          <cell r="AC84">
            <v>0</v>
          </cell>
          <cell r="AD84">
            <v>1</v>
          </cell>
          <cell r="AE84">
            <v>1</v>
          </cell>
          <cell r="AF84">
            <v>1</v>
          </cell>
          <cell r="AG84">
            <v>1</v>
          </cell>
          <cell r="AH84">
            <v>1</v>
          </cell>
          <cell r="AI84">
            <v>1</v>
          </cell>
          <cell r="AJ84">
            <v>1</v>
          </cell>
          <cell r="AK84">
            <v>1</v>
          </cell>
          <cell r="AL84">
            <v>1</v>
          </cell>
          <cell r="AM84">
            <v>1</v>
          </cell>
          <cell r="AN84">
            <v>1</v>
          </cell>
          <cell r="AO84">
            <v>1</v>
          </cell>
          <cell r="AP84">
            <v>1</v>
          </cell>
          <cell r="AQ84">
            <v>1</v>
          </cell>
          <cell r="AR84">
            <v>1</v>
          </cell>
          <cell r="AS84">
            <v>0</v>
          </cell>
          <cell r="AT84">
            <v>1</v>
          </cell>
          <cell r="AU84">
            <v>0</v>
          </cell>
          <cell r="AV84">
            <v>1</v>
          </cell>
          <cell r="AW84">
            <v>1</v>
          </cell>
          <cell r="AX84">
            <v>1</v>
          </cell>
          <cell r="AY84">
            <v>1</v>
          </cell>
          <cell r="AZ84">
            <v>1</v>
          </cell>
          <cell r="BA84">
            <v>1</v>
          </cell>
          <cell r="BB84">
            <v>1</v>
          </cell>
          <cell r="BC84">
            <v>1</v>
          </cell>
          <cell r="BD84">
            <v>1</v>
          </cell>
          <cell r="BE84">
            <v>1</v>
          </cell>
          <cell r="BF84">
            <v>1</v>
          </cell>
          <cell r="BG84">
            <v>1</v>
          </cell>
          <cell r="BH84">
            <v>1</v>
          </cell>
          <cell r="BI84">
            <v>1</v>
          </cell>
          <cell r="BJ84">
            <v>1</v>
          </cell>
          <cell r="BK84">
            <v>1</v>
          </cell>
          <cell r="BL84">
            <v>1</v>
          </cell>
          <cell r="BM84">
            <v>1</v>
          </cell>
          <cell r="BN84">
            <v>0</v>
          </cell>
          <cell r="BO84">
            <v>1</v>
          </cell>
          <cell r="BP84">
            <v>0</v>
          </cell>
          <cell r="BQ84">
            <v>1</v>
          </cell>
          <cell r="BR84">
            <v>1</v>
          </cell>
          <cell r="BS84">
            <v>1</v>
          </cell>
          <cell r="BT84">
            <v>1</v>
          </cell>
          <cell r="BU84">
            <v>1</v>
          </cell>
          <cell r="BV84">
            <v>1</v>
          </cell>
          <cell r="BW84">
            <v>1</v>
          </cell>
          <cell r="BX84">
            <v>1</v>
          </cell>
          <cell r="BY84">
            <v>1</v>
          </cell>
          <cell r="BZ84">
            <v>1</v>
          </cell>
          <cell r="CA84">
            <v>1</v>
          </cell>
          <cell r="CB84">
            <v>1</v>
          </cell>
        </row>
        <row r="85">
          <cell r="A85" t="str">
            <v>package_weight_unit_of_measure</v>
          </cell>
          <cell r="B85">
            <v>1</v>
          </cell>
          <cell r="C85">
            <v>1</v>
          </cell>
          <cell r="D85">
            <v>1</v>
          </cell>
          <cell r="E85">
            <v>0</v>
          </cell>
          <cell r="F85">
            <v>1</v>
          </cell>
          <cell r="G85">
            <v>1</v>
          </cell>
          <cell r="H85">
            <v>1</v>
          </cell>
          <cell r="I85">
            <v>1</v>
          </cell>
          <cell r="J85">
            <v>1</v>
          </cell>
          <cell r="K85">
            <v>1</v>
          </cell>
          <cell r="L85">
            <v>1</v>
          </cell>
          <cell r="M85">
            <v>1</v>
          </cell>
          <cell r="N85">
            <v>1</v>
          </cell>
          <cell r="O85">
            <v>1</v>
          </cell>
          <cell r="P85">
            <v>1</v>
          </cell>
          <cell r="Q85">
            <v>1</v>
          </cell>
          <cell r="R85">
            <v>1</v>
          </cell>
          <cell r="S85">
            <v>1</v>
          </cell>
          <cell r="T85">
            <v>1</v>
          </cell>
          <cell r="U85">
            <v>1</v>
          </cell>
          <cell r="V85">
            <v>1</v>
          </cell>
          <cell r="W85">
            <v>1</v>
          </cell>
          <cell r="X85">
            <v>1</v>
          </cell>
          <cell r="Y85">
            <v>1</v>
          </cell>
          <cell r="Z85">
            <v>1</v>
          </cell>
          <cell r="AA85">
            <v>1</v>
          </cell>
          <cell r="AB85">
            <v>1</v>
          </cell>
          <cell r="AC85">
            <v>0</v>
          </cell>
          <cell r="AD85">
            <v>1</v>
          </cell>
          <cell r="AE85">
            <v>1</v>
          </cell>
          <cell r="AF85">
            <v>1</v>
          </cell>
          <cell r="AG85">
            <v>1</v>
          </cell>
          <cell r="AH85">
            <v>1</v>
          </cell>
          <cell r="AI85">
            <v>1</v>
          </cell>
          <cell r="AJ85">
            <v>1</v>
          </cell>
          <cell r="AK85">
            <v>1</v>
          </cell>
          <cell r="AL85">
            <v>1</v>
          </cell>
          <cell r="AM85">
            <v>1</v>
          </cell>
          <cell r="AN85">
            <v>1</v>
          </cell>
          <cell r="AO85">
            <v>1</v>
          </cell>
          <cell r="AP85">
            <v>1</v>
          </cell>
          <cell r="AQ85">
            <v>1</v>
          </cell>
          <cell r="AR85">
            <v>1</v>
          </cell>
          <cell r="AS85">
            <v>0</v>
          </cell>
          <cell r="AT85">
            <v>1</v>
          </cell>
          <cell r="AU85">
            <v>0</v>
          </cell>
          <cell r="AV85">
            <v>1</v>
          </cell>
          <cell r="AW85">
            <v>1</v>
          </cell>
          <cell r="AX85">
            <v>1</v>
          </cell>
          <cell r="AY85">
            <v>1</v>
          </cell>
          <cell r="AZ85">
            <v>1</v>
          </cell>
          <cell r="BA85">
            <v>1</v>
          </cell>
          <cell r="BB85">
            <v>1</v>
          </cell>
          <cell r="BC85">
            <v>1</v>
          </cell>
          <cell r="BD85">
            <v>1</v>
          </cell>
          <cell r="BE85">
            <v>1</v>
          </cell>
          <cell r="BF85">
            <v>1</v>
          </cell>
          <cell r="BG85">
            <v>1</v>
          </cell>
          <cell r="BH85">
            <v>1</v>
          </cell>
          <cell r="BI85">
            <v>1</v>
          </cell>
          <cell r="BJ85">
            <v>1</v>
          </cell>
          <cell r="BK85">
            <v>1</v>
          </cell>
          <cell r="BL85">
            <v>1</v>
          </cell>
          <cell r="BM85">
            <v>1</v>
          </cell>
          <cell r="BN85">
            <v>0</v>
          </cell>
          <cell r="BO85">
            <v>1</v>
          </cell>
          <cell r="BP85">
            <v>0</v>
          </cell>
          <cell r="BQ85">
            <v>1</v>
          </cell>
          <cell r="BR85">
            <v>1</v>
          </cell>
          <cell r="BS85">
            <v>1</v>
          </cell>
          <cell r="BT85">
            <v>1</v>
          </cell>
          <cell r="BU85">
            <v>1</v>
          </cell>
          <cell r="BV85">
            <v>1</v>
          </cell>
          <cell r="BW85">
            <v>1</v>
          </cell>
          <cell r="BX85">
            <v>1</v>
          </cell>
          <cell r="BY85">
            <v>1</v>
          </cell>
          <cell r="BZ85">
            <v>1</v>
          </cell>
          <cell r="CA85">
            <v>1</v>
          </cell>
          <cell r="CB85">
            <v>1</v>
          </cell>
        </row>
        <row r="86">
          <cell r="A86" t="str">
            <v>item_name</v>
          </cell>
          <cell r="B86">
            <v>1</v>
          </cell>
          <cell r="C86">
            <v>1</v>
          </cell>
          <cell r="D86">
            <v>1</v>
          </cell>
          <cell r="E86">
            <v>1</v>
          </cell>
          <cell r="F86">
            <v>1</v>
          </cell>
          <cell r="G86">
            <v>1</v>
          </cell>
          <cell r="H86">
            <v>1</v>
          </cell>
          <cell r="I86">
            <v>1</v>
          </cell>
          <cell r="J86">
            <v>1</v>
          </cell>
          <cell r="K86">
            <v>1</v>
          </cell>
          <cell r="L86">
            <v>1</v>
          </cell>
          <cell r="M86">
            <v>1</v>
          </cell>
          <cell r="N86">
            <v>1</v>
          </cell>
          <cell r="O86">
            <v>1</v>
          </cell>
          <cell r="P86">
            <v>1</v>
          </cell>
          <cell r="Q86">
            <v>1</v>
          </cell>
          <cell r="R86">
            <v>1</v>
          </cell>
          <cell r="S86">
            <v>1</v>
          </cell>
          <cell r="T86">
            <v>1</v>
          </cell>
          <cell r="U86">
            <v>1</v>
          </cell>
          <cell r="V86">
            <v>1</v>
          </cell>
          <cell r="W86">
            <v>1</v>
          </cell>
          <cell r="X86">
            <v>1</v>
          </cell>
          <cell r="Y86">
            <v>1</v>
          </cell>
          <cell r="Z86">
            <v>1</v>
          </cell>
          <cell r="AA86">
            <v>1</v>
          </cell>
          <cell r="AB86">
            <v>1</v>
          </cell>
          <cell r="AC86">
            <v>1</v>
          </cell>
          <cell r="AD86">
            <v>1</v>
          </cell>
          <cell r="AE86">
            <v>1</v>
          </cell>
          <cell r="AF86">
            <v>1</v>
          </cell>
          <cell r="AG86">
            <v>1</v>
          </cell>
          <cell r="AH86">
            <v>1</v>
          </cell>
          <cell r="AI86">
            <v>1</v>
          </cell>
          <cell r="AJ86">
            <v>1</v>
          </cell>
          <cell r="AK86">
            <v>1</v>
          </cell>
          <cell r="AL86">
            <v>1</v>
          </cell>
          <cell r="AM86">
            <v>1</v>
          </cell>
          <cell r="AN86">
            <v>1</v>
          </cell>
          <cell r="AO86">
            <v>1</v>
          </cell>
          <cell r="AP86">
            <v>1</v>
          </cell>
          <cell r="AQ86">
            <v>1</v>
          </cell>
          <cell r="AR86">
            <v>1</v>
          </cell>
          <cell r="AS86">
            <v>1</v>
          </cell>
          <cell r="AT86">
            <v>1</v>
          </cell>
          <cell r="AU86">
            <v>1</v>
          </cell>
          <cell r="AV86">
            <v>1</v>
          </cell>
          <cell r="AW86">
            <v>1</v>
          </cell>
          <cell r="AX86">
            <v>1</v>
          </cell>
          <cell r="AY86">
            <v>1</v>
          </cell>
          <cell r="AZ86">
            <v>1</v>
          </cell>
          <cell r="BA86">
            <v>1</v>
          </cell>
          <cell r="BB86">
            <v>1</v>
          </cell>
          <cell r="BC86">
            <v>1</v>
          </cell>
          <cell r="BD86">
            <v>1</v>
          </cell>
          <cell r="BE86">
            <v>1</v>
          </cell>
          <cell r="BF86">
            <v>1</v>
          </cell>
          <cell r="BG86">
            <v>1</v>
          </cell>
          <cell r="BH86">
            <v>1</v>
          </cell>
          <cell r="BI86">
            <v>1</v>
          </cell>
          <cell r="BJ86">
            <v>1</v>
          </cell>
          <cell r="BK86">
            <v>1</v>
          </cell>
          <cell r="BL86">
            <v>1</v>
          </cell>
          <cell r="BM86">
            <v>1</v>
          </cell>
          <cell r="BN86">
            <v>1</v>
          </cell>
          <cell r="BO86">
            <v>1</v>
          </cell>
          <cell r="BP86">
            <v>1</v>
          </cell>
          <cell r="BQ86">
            <v>1</v>
          </cell>
          <cell r="BR86">
            <v>1</v>
          </cell>
          <cell r="BS86">
            <v>1</v>
          </cell>
          <cell r="BT86">
            <v>1</v>
          </cell>
          <cell r="BU86">
            <v>1</v>
          </cell>
          <cell r="BV86">
            <v>1</v>
          </cell>
          <cell r="BW86">
            <v>1</v>
          </cell>
          <cell r="BX86">
            <v>1</v>
          </cell>
          <cell r="BY86">
            <v>1</v>
          </cell>
          <cell r="BZ86">
            <v>1</v>
          </cell>
          <cell r="CA86">
            <v>1</v>
          </cell>
          <cell r="CB86">
            <v>1</v>
          </cell>
        </row>
        <row r="87">
          <cell r="A87" t="str">
            <v>model_name</v>
          </cell>
          <cell r="B87">
            <v>0</v>
          </cell>
          <cell r="C87">
            <v>0</v>
          </cell>
          <cell r="D87">
            <v>0</v>
          </cell>
          <cell r="E87">
            <v>0</v>
          </cell>
          <cell r="F87">
            <v>0</v>
          </cell>
          <cell r="G87">
            <v>0</v>
          </cell>
          <cell r="H87">
            <v>1</v>
          </cell>
          <cell r="I87">
            <v>0</v>
          </cell>
          <cell r="J87">
            <v>1</v>
          </cell>
          <cell r="K87">
            <v>0</v>
          </cell>
          <cell r="L87">
            <v>0</v>
          </cell>
          <cell r="M87">
            <v>0</v>
          </cell>
          <cell r="N87">
            <v>0</v>
          </cell>
          <cell r="O87">
            <v>0</v>
          </cell>
          <cell r="P87">
            <v>1</v>
          </cell>
          <cell r="Q87">
            <v>0</v>
          </cell>
          <cell r="R87">
            <v>1</v>
          </cell>
          <cell r="S87">
            <v>0</v>
          </cell>
          <cell r="T87">
            <v>0</v>
          </cell>
          <cell r="U87">
            <v>1</v>
          </cell>
          <cell r="V87">
            <v>0</v>
          </cell>
          <cell r="W87">
            <v>0</v>
          </cell>
          <cell r="X87">
            <v>1</v>
          </cell>
          <cell r="Y87">
            <v>0</v>
          </cell>
          <cell r="Z87">
            <v>0</v>
          </cell>
          <cell r="AA87">
            <v>0</v>
          </cell>
          <cell r="AB87">
            <v>0</v>
          </cell>
          <cell r="AC87">
            <v>0</v>
          </cell>
          <cell r="AD87">
            <v>0</v>
          </cell>
          <cell r="AE87">
            <v>0</v>
          </cell>
          <cell r="AF87">
            <v>0</v>
          </cell>
          <cell r="AG87">
            <v>1</v>
          </cell>
          <cell r="AH87">
            <v>0</v>
          </cell>
          <cell r="AI87">
            <v>0</v>
          </cell>
          <cell r="AJ87">
            <v>0</v>
          </cell>
          <cell r="AK87">
            <v>0</v>
          </cell>
          <cell r="AL87">
            <v>0</v>
          </cell>
          <cell r="AM87">
            <v>0</v>
          </cell>
          <cell r="AN87">
            <v>0</v>
          </cell>
          <cell r="AO87">
            <v>1</v>
          </cell>
          <cell r="AP87">
            <v>1</v>
          </cell>
          <cell r="AQ87">
            <v>0</v>
          </cell>
          <cell r="AR87">
            <v>0</v>
          </cell>
          <cell r="AS87">
            <v>0</v>
          </cell>
          <cell r="AT87">
            <v>1</v>
          </cell>
          <cell r="AU87">
            <v>0</v>
          </cell>
          <cell r="AV87">
            <v>0</v>
          </cell>
          <cell r="AW87">
            <v>0</v>
          </cell>
          <cell r="AX87">
            <v>1</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cell r="BQ87">
            <v>0</v>
          </cell>
          <cell r="BR87">
            <v>0</v>
          </cell>
          <cell r="BS87">
            <v>1</v>
          </cell>
          <cell r="BT87">
            <v>1</v>
          </cell>
          <cell r="BU87">
            <v>0</v>
          </cell>
          <cell r="BV87">
            <v>0</v>
          </cell>
          <cell r="BW87">
            <v>1</v>
          </cell>
          <cell r="BX87">
            <v>0</v>
          </cell>
          <cell r="BY87">
            <v>0</v>
          </cell>
          <cell r="BZ87">
            <v>0</v>
          </cell>
          <cell r="CA87">
            <v>0</v>
          </cell>
          <cell r="CB87">
            <v>1</v>
          </cell>
        </row>
        <row r="88">
          <cell r="A88" t="str">
            <v/>
          </cell>
          <cell r="B88" t="str">
            <v>computercomponent</v>
          </cell>
          <cell r="C88" t="str">
            <v>powersuppliesorprotection</v>
          </cell>
          <cell r="D88" t="str">
            <v>headphones</v>
          </cell>
          <cell r="E88" t="str">
            <v>miscother</v>
          </cell>
          <cell r="F88" t="str">
            <v>computerdriveorstorage</v>
          </cell>
          <cell r="G88" t="str">
            <v>LIP_BALM</v>
          </cell>
          <cell r="H88" t="str">
            <v>tea</v>
          </cell>
          <cell r="I88" t="str">
            <v>phoneaccessory</v>
          </cell>
          <cell r="J88" t="str">
            <v>luggage</v>
          </cell>
          <cell r="K88" t="str">
            <v>ElectronicCable</v>
          </cell>
          <cell r="L88" t="str">
            <v>speakers</v>
          </cell>
          <cell r="M88" t="str">
            <v>personalcareappliances</v>
          </cell>
          <cell r="N88" t="str">
            <v>sexualwellness</v>
          </cell>
          <cell r="O88" t="str">
            <v>LIP_COLOR</v>
          </cell>
          <cell r="P88" t="str">
            <v>BACKPACK</v>
          </cell>
          <cell r="Q88" t="str">
            <v>beautymisc</v>
          </cell>
          <cell r="R88" t="str">
            <v>outdoorrecreationproduct</v>
          </cell>
          <cell r="S88" t="str">
            <v>wirelessaccessories</v>
          </cell>
          <cell r="T88" t="str">
            <v>BATHWATER_ADDITIVE</v>
          </cell>
          <cell r="U88" t="str">
            <v>EDIBLE_OIL_VEGETABLE</v>
          </cell>
          <cell r="V88" t="str">
            <v>audiovideoaccessory</v>
          </cell>
          <cell r="W88" t="str">
            <v>WEARABLE_COMPUTER</v>
          </cell>
          <cell r="X88" t="str">
            <v>COSMETIC_CASE</v>
          </cell>
          <cell r="Y88" t="str">
            <v>officeproducts</v>
          </cell>
          <cell r="Z88" t="str">
            <v>lightsandfixtures</v>
          </cell>
          <cell r="AA88" t="str">
            <v>powerbank</v>
          </cell>
          <cell r="AB88" t="str">
            <v>MOUSE_PAD</v>
          </cell>
          <cell r="AC88" t="str">
            <v>ABIS_ELECTRONICS</v>
          </cell>
          <cell r="AD88" t="str">
            <v>spirits</v>
          </cell>
          <cell r="AE88" t="str">
            <v>CHARGING_ADAPTER</v>
          </cell>
          <cell r="AF88" t="str">
            <v>ELECTRONIC_ADAPTER</v>
          </cell>
          <cell r="AG88" t="str">
            <v>CHOCOLATE_CANDY</v>
          </cell>
          <cell r="AH88" t="str">
            <v>phone</v>
          </cell>
          <cell r="AI88" t="str">
            <v>CELLULAR_PHONE_CASE</v>
          </cell>
          <cell r="AJ88" t="str">
            <v>MULTIPORT_HUB</v>
          </cell>
          <cell r="AK88" t="str">
            <v>handheldorpda</v>
          </cell>
          <cell r="AL88" t="str">
            <v>MOUTHWASH</v>
          </cell>
          <cell r="AM88" t="str">
            <v>wine</v>
          </cell>
          <cell r="AN88" t="str">
            <v>securitycamera</v>
          </cell>
          <cell r="AO88" t="str">
            <v>RICE_MIX</v>
          </cell>
          <cell r="AP88" t="str">
            <v>PACKAGED_SOUP_AND_STEW</v>
          </cell>
          <cell r="AQ88" t="str">
            <v>MASSAGER</v>
          </cell>
          <cell r="AR88" t="str">
            <v>toysandgames</v>
          </cell>
          <cell r="AS88" t="str">
            <v>STICKER_DECAL</v>
          </cell>
          <cell r="AT88" t="str">
            <v>sportinggoods</v>
          </cell>
          <cell r="AU88" t="str">
            <v>WALL_ART</v>
          </cell>
          <cell r="AV88" t="str">
            <v>camcorder</v>
          </cell>
          <cell r="AW88" t="str">
            <v>battery</v>
          </cell>
          <cell r="AX88" t="str">
            <v>HERB</v>
          </cell>
          <cell r="AY88" t="str">
            <v>cameraotheraccessories</v>
          </cell>
          <cell r="AZ88" t="str">
            <v>cableoradapter</v>
          </cell>
          <cell r="BA88" t="str">
            <v>computer</v>
          </cell>
          <cell r="BB88" t="str">
            <v>STORAGE_BOX</v>
          </cell>
          <cell r="BC88" t="str">
            <v>outdoorliving</v>
          </cell>
          <cell r="BD88" t="str">
            <v>cellularphone</v>
          </cell>
          <cell r="BE88" t="str">
            <v>securityelectronics</v>
          </cell>
          <cell r="BF88" t="str">
            <v>kitchen</v>
          </cell>
          <cell r="BG88" t="str">
            <v>networkingdevice</v>
          </cell>
          <cell r="BH88" t="str">
            <v>HAIR_STYLING_AGENT</v>
          </cell>
          <cell r="BI88" t="str">
            <v>SKIN_MOISTURIZER</v>
          </cell>
          <cell r="BJ88" t="str">
            <v>consumerelectronics</v>
          </cell>
          <cell r="BK88" t="str">
            <v>computeraddon</v>
          </cell>
          <cell r="BL88" t="str">
            <v>carryingcaseorbag</v>
          </cell>
          <cell r="BM88" t="str">
            <v>TOOTH_CLEANING_AGENT</v>
          </cell>
          <cell r="BN88" t="str">
            <v>CHARM</v>
          </cell>
          <cell r="BO88" t="str">
            <v>BOTTLE</v>
          </cell>
          <cell r="BP88" t="str">
            <v>WirelessParts</v>
          </cell>
          <cell r="BQ88" t="str">
            <v>healthmisc</v>
          </cell>
          <cell r="BR88" t="str">
            <v>home</v>
          </cell>
          <cell r="BS88" t="str">
            <v>handbag</v>
          </cell>
          <cell r="BT88" t="str">
            <v>MILK_SUBSTITUTE</v>
          </cell>
          <cell r="BU88" t="str">
            <v>SHAMPOO</v>
          </cell>
          <cell r="BV88" t="str">
            <v>accessoryorpartorsupply</v>
          </cell>
          <cell r="BW88" t="str">
            <v>coffee</v>
          </cell>
          <cell r="BX88" t="str">
            <v>SKIN_CLEANING_AGENT</v>
          </cell>
          <cell r="BY88" t="str">
            <v>grocery</v>
          </cell>
          <cell r="BZ88" t="str">
            <v>VITAMIN</v>
          </cell>
          <cell r="CA88" t="str">
            <v>JAR</v>
          </cell>
          <cell r="CB88" t="str">
            <v>CONDIMENT</v>
          </cell>
        </row>
        <row r="89">
          <cell r="A89" t="str">
            <v>pre_consumer_recycled_content_percent</v>
          </cell>
          <cell r="B89">
            <v>0</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1</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cell r="BG89">
            <v>0</v>
          </cell>
          <cell r="BH89">
            <v>0</v>
          </cell>
          <cell r="BI89">
            <v>0</v>
          </cell>
          <cell r="BJ89">
            <v>0</v>
          </cell>
          <cell r="BK89">
            <v>0</v>
          </cell>
          <cell r="BL89">
            <v>0</v>
          </cell>
          <cell r="BM89">
            <v>0</v>
          </cell>
          <cell r="BN89">
            <v>0</v>
          </cell>
          <cell r="BO89">
            <v>0</v>
          </cell>
          <cell r="BP89">
            <v>0</v>
          </cell>
          <cell r="BQ89">
            <v>0</v>
          </cell>
          <cell r="BR89">
            <v>0</v>
          </cell>
          <cell r="BS89">
            <v>0</v>
          </cell>
          <cell r="BT89">
            <v>0</v>
          </cell>
          <cell r="BU89">
            <v>0</v>
          </cell>
          <cell r="BV89">
            <v>0</v>
          </cell>
          <cell r="BW89">
            <v>0</v>
          </cell>
          <cell r="BX89">
            <v>0</v>
          </cell>
          <cell r="BY89">
            <v>0</v>
          </cell>
          <cell r="BZ89">
            <v>0</v>
          </cell>
          <cell r="CA89">
            <v>0</v>
          </cell>
          <cell r="CB89">
            <v>0</v>
          </cell>
        </row>
        <row r="90">
          <cell r="A90" t="str">
            <v>objective_lens_diameter</v>
          </cell>
          <cell r="B90">
            <v>0</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1</v>
          </cell>
          <cell r="AU90">
            <v>0</v>
          </cell>
          <cell r="AV90">
            <v>0</v>
          </cell>
          <cell r="AW90">
            <v>0</v>
          </cell>
          <cell r="AX90">
            <v>0</v>
          </cell>
          <cell r="AY90">
            <v>0</v>
          </cell>
          <cell r="AZ90">
            <v>0</v>
          </cell>
          <cell r="BA90">
            <v>0</v>
          </cell>
          <cell r="BB90">
            <v>0</v>
          </cell>
          <cell r="BC90">
            <v>0</v>
          </cell>
          <cell r="BD90">
            <v>0</v>
          </cell>
          <cell r="BE90">
            <v>0</v>
          </cell>
          <cell r="BF90">
            <v>0</v>
          </cell>
          <cell r="BG90">
            <v>0</v>
          </cell>
          <cell r="BH90">
            <v>0</v>
          </cell>
          <cell r="BI90">
            <v>0</v>
          </cell>
          <cell r="BJ90">
            <v>0</v>
          </cell>
          <cell r="BK90">
            <v>0</v>
          </cell>
          <cell r="BL90">
            <v>0</v>
          </cell>
          <cell r="BM90">
            <v>0</v>
          </cell>
          <cell r="BN90">
            <v>0</v>
          </cell>
          <cell r="BO90">
            <v>0</v>
          </cell>
          <cell r="BP90">
            <v>0</v>
          </cell>
          <cell r="BQ90">
            <v>0</v>
          </cell>
          <cell r="BR90">
            <v>0</v>
          </cell>
          <cell r="BS90">
            <v>0</v>
          </cell>
          <cell r="BT90">
            <v>0</v>
          </cell>
          <cell r="BU90">
            <v>0</v>
          </cell>
          <cell r="BV90">
            <v>0</v>
          </cell>
          <cell r="BW90">
            <v>0</v>
          </cell>
          <cell r="BX90">
            <v>0</v>
          </cell>
          <cell r="BY90">
            <v>0</v>
          </cell>
          <cell r="BZ90">
            <v>0</v>
          </cell>
          <cell r="CA90">
            <v>0</v>
          </cell>
          <cell r="CB90">
            <v>0</v>
          </cell>
        </row>
        <row r="91">
          <cell r="A91" t="str">
            <v>finish_type4</v>
          </cell>
          <cell r="B91">
            <v>0</v>
          </cell>
          <cell r="C91">
            <v>0</v>
          </cell>
          <cell r="D91">
            <v>0</v>
          </cell>
          <cell r="E91">
            <v>0</v>
          </cell>
          <cell r="F91">
            <v>0</v>
          </cell>
          <cell r="G91">
            <v>0</v>
          </cell>
          <cell r="H91">
            <v>0</v>
          </cell>
          <cell r="I91">
            <v>0</v>
          </cell>
          <cell r="J91">
            <v>0</v>
          </cell>
          <cell r="K91">
            <v>0</v>
          </cell>
          <cell r="L91">
            <v>1</v>
          </cell>
          <cell r="M91">
            <v>0</v>
          </cell>
          <cell r="N91">
            <v>0</v>
          </cell>
          <cell r="O91">
            <v>0</v>
          </cell>
          <cell r="P91">
            <v>0</v>
          </cell>
          <cell r="Q91">
            <v>1</v>
          </cell>
          <cell r="R91">
            <v>0</v>
          </cell>
          <cell r="S91">
            <v>0</v>
          </cell>
          <cell r="T91">
            <v>0</v>
          </cell>
          <cell r="U91">
            <v>0</v>
          </cell>
          <cell r="V91">
            <v>0</v>
          </cell>
          <cell r="W91">
            <v>0</v>
          </cell>
          <cell r="X91">
            <v>0</v>
          </cell>
          <cell r="Y91">
            <v>0</v>
          </cell>
          <cell r="Z91">
            <v>1</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1</v>
          </cell>
          <cell r="BF91">
            <v>0</v>
          </cell>
          <cell r="BG91">
            <v>0</v>
          </cell>
          <cell r="BH91">
            <v>0</v>
          </cell>
          <cell r="BI91">
            <v>0</v>
          </cell>
          <cell r="BJ91">
            <v>0</v>
          </cell>
          <cell r="BK91">
            <v>0</v>
          </cell>
          <cell r="BL91">
            <v>0</v>
          </cell>
          <cell r="BM91">
            <v>0</v>
          </cell>
          <cell r="BN91">
            <v>0</v>
          </cell>
          <cell r="BO91">
            <v>0</v>
          </cell>
          <cell r="BP91">
            <v>0</v>
          </cell>
          <cell r="BQ91">
            <v>0</v>
          </cell>
          <cell r="BR91">
            <v>1</v>
          </cell>
          <cell r="BS91">
            <v>0</v>
          </cell>
          <cell r="BT91">
            <v>0</v>
          </cell>
          <cell r="BU91">
            <v>0</v>
          </cell>
          <cell r="BV91">
            <v>1</v>
          </cell>
          <cell r="BW91">
            <v>0</v>
          </cell>
          <cell r="BX91">
            <v>0</v>
          </cell>
          <cell r="BY91">
            <v>0</v>
          </cell>
          <cell r="BZ91">
            <v>0</v>
          </cell>
          <cell r="CA91">
            <v>0</v>
          </cell>
          <cell r="CB91">
            <v>0</v>
          </cell>
        </row>
        <row r="92">
          <cell r="A92" t="str">
            <v>corner_style</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1</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cell r="BC92">
            <v>0</v>
          </cell>
          <cell r="BD92">
            <v>0</v>
          </cell>
          <cell r="BE92">
            <v>0</v>
          </cell>
          <cell r="BF92">
            <v>0</v>
          </cell>
          <cell r="BG92">
            <v>0</v>
          </cell>
          <cell r="BH92">
            <v>0</v>
          </cell>
          <cell r="BI92">
            <v>0</v>
          </cell>
          <cell r="BJ92">
            <v>0</v>
          </cell>
          <cell r="BK92">
            <v>0</v>
          </cell>
          <cell r="BL92">
            <v>0</v>
          </cell>
          <cell r="BM92">
            <v>0</v>
          </cell>
          <cell r="BN92">
            <v>0</v>
          </cell>
          <cell r="BO92">
            <v>0</v>
          </cell>
          <cell r="BP92">
            <v>0</v>
          </cell>
          <cell r="BQ92">
            <v>0</v>
          </cell>
          <cell r="BR92">
            <v>0</v>
          </cell>
          <cell r="BS92">
            <v>0</v>
          </cell>
          <cell r="BT92">
            <v>0</v>
          </cell>
          <cell r="BU92">
            <v>0</v>
          </cell>
          <cell r="BV92">
            <v>0</v>
          </cell>
          <cell r="BW92">
            <v>0</v>
          </cell>
          <cell r="BX92">
            <v>0</v>
          </cell>
          <cell r="BY92">
            <v>0</v>
          </cell>
          <cell r="BZ92">
            <v>0</v>
          </cell>
          <cell r="CA92">
            <v>0</v>
          </cell>
          <cell r="CB92">
            <v>0</v>
          </cell>
        </row>
        <row r="93">
          <cell r="A93" t="str">
            <v>map_type5</v>
          </cell>
          <cell r="B93">
            <v>0</v>
          </cell>
          <cell r="C93">
            <v>0</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1</v>
          </cell>
          <cell r="T93">
            <v>0</v>
          </cell>
          <cell r="U93">
            <v>0</v>
          </cell>
          <cell r="V93">
            <v>1</v>
          </cell>
          <cell r="W93">
            <v>1</v>
          </cell>
          <cell r="X93">
            <v>0</v>
          </cell>
          <cell r="Y93">
            <v>0</v>
          </cell>
          <cell r="Z93">
            <v>0</v>
          </cell>
          <cell r="AA93">
            <v>0</v>
          </cell>
          <cell r="AB93">
            <v>1</v>
          </cell>
          <cell r="AC93">
            <v>0</v>
          </cell>
          <cell r="AD93">
            <v>0</v>
          </cell>
          <cell r="AE93">
            <v>1</v>
          </cell>
          <cell r="AF93">
            <v>0</v>
          </cell>
          <cell r="AG93">
            <v>0</v>
          </cell>
          <cell r="AH93">
            <v>0</v>
          </cell>
          <cell r="AI93">
            <v>0</v>
          </cell>
          <cell r="AJ93">
            <v>0</v>
          </cell>
          <cell r="AK93">
            <v>1</v>
          </cell>
          <cell r="AL93">
            <v>0</v>
          </cell>
          <cell r="AM93">
            <v>0</v>
          </cell>
          <cell r="AN93">
            <v>0</v>
          </cell>
          <cell r="AO93">
            <v>0</v>
          </cell>
          <cell r="AP93">
            <v>0</v>
          </cell>
          <cell r="AQ93">
            <v>0</v>
          </cell>
          <cell r="AR93">
            <v>0</v>
          </cell>
          <cell r="AS93">
            <v>0</v>
          </cell>
          <cell r="AT93">
            <v>0</v>
          </cell>
          <cell r="AU93">
            <v>0</v>
          </cell>
          <cell r="AV93">
            <v>0</v>
          </cell>
          <cell r="AW93">
            <v>0</v>
          </cell>
          <cell r="AX93">
            <v>0</v>
          </cell>
          <cell r="AY93">
            <v>0</v>
          </cell>
          <cell r="AZ93">
            <v>0</v>
          </cell>
          <cell r="BA93">
            <v>0</v>
          </cell>
          <cell r="BB93">
            <v>0</v>
          </cell>
          <cell r="BC93">
            <v>0</v>
          </cell>
          <cell r="BD93">
            <v>0</v>
          </cell>
          <cell r="BE93">
            <v>0</v>
          </cell>
          <cell r="BF93">
            <v>0</v>
          </cell>
          <cell r="BG93">
            <v>1</v>
          </cell>
          <cell r="BH93">
            <v>0</v>
          </cell>
          <cell r="BI93">
            <v>0</v>
          </cell>
          <cell r="BJ93">
            <v>1</v>
          </cell>
          <cell r="BK93">
            <v>0</v>
          </cell>
          <cell r="BL93">
            <v>1</v>
          </cell>
          <cell r="BM93">
            <v>0</v>
          </cell>
          <cell r="BN93">
            <v>0</v>
          </cell>
          <cell r="BO93">
            <v>0</v>
          </cell>
          <cell r="BP93">
            <v>0</v>
          </cell>
          <cell r="BQ93">
            <v>0</v>
          </cell>
          <cell r="BR93">
            <v>0</v>
          </cell>
          <cell r="BS93">
            <v>0</v>
          </cell>
          <cell r="BT93">
            <v>0</v>
          </cell>
          <cell r="BU93">
            <v>0</v>
          </cell>
          <cell r="BV93">
            <v>1</v>
          </cell>
          <cell r="BW93">
            <v>0</v>
          </cell>
          <cell r="BX93">
            <v>0</v>
          </cell>
          <cell r="BY93">
            <v>0</v>
          </cell>
          <cell r="BZ93">
            <v>0</v>
          </cell>
          <cell r="CA93">
            <v>0</v>
          </cell>
          <cell r="CB93">
            <v>0</v>
          </cell>
        </row>
        <row r="94">
          <cell r="A94" t="str">
            <v>special_ingredients1</v>
          </cell>
          <cell r="B94">
            <v>0</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1</v>
          </cell>
          <cell r="AE94">
            <v>0</v>
          </cell>
          <cell r="AF94">
            <v>0</v>
          </cell>
          <cell r="AG94">
            <v>0</v>
          </cell>
          <cell r="AH94">
            <v>0</v>
          </cell>
          <cell r="AI94">
            <v>0</v>
          </cell>
          <cell r="AJ94">
            <v>0</v>
          </cell>
          <cell r="AK94">
            <v>0</v>
          </cell>
          <cell r="AL94">
            <v>0</v>
          </cell>
          <cell r="AM94">
            <v>1</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cell r="BQ94">
            <v>0</v>
          </cell>
          <cell r="BR94">
            <v>0</v>
          </cell>
          <cell r="BS94">
            <v>0</v>
          </cell>
          <cell r="BT94">
            <v>0</v>
          </cell>
          <cell r="BU94">
            <v>0</v>
          </cell>
          <cell r="BV94">
            <v>0</v>
          </cell>
          <cell r="BW94">
            <v>0</v>
          </cell>
          <cell r="BX94">
            <v>0</v>
          </cell>
          <cell r="BY94">
            <v>1</v>
          </cell>
          <cell r="BZ94">
            <v>0</v>
          </cell>
          <cell r="CA94">
            <v>0</v>
          </cell>
          <cell r="CB94">
            <v>0</v>
          </cell>
        </row>
        <row r="95">
          <cell r="A95" t="str">
            <v>compatible_devices6</v>
          </cell>
          <cell r="B95">
            <v>0</v>
          </cell>
          <cell r="C95">
            <v>1</v>
          </cell>
          <cell r="D95">
            <v>1</v>
          </cell>
          <cell r="E95">
            <v>0</v>
          </cell>
          <cell r="F95">
            <v>0</v>
          </cell>
          <cell r="G95">
            <v>0</v>
          </cell>
          <cell r="H95">
            <v>0</v>
          </cell>
          <cell r="I95">
            <v>1</v>
          </cell>
          <cell r="J95">
            <v>0</v>
          </cell>
          <cell r="K95">
            <v>0</v>
          </cell>
          <cell r="L95">
            <v>1</v>
          </cell>
          <cell r="M95">
            <v>0</v>
          </cell>
          <cell r="N95">
            <v>0</v>
          </cell>
          <cell r="O95">
            <v>0</v>
          </cell>
          <cell r="P95">
            <v>0</v>
          </cell>
          <cell r="Q95">
            <v>0</v>
          </cell>
          <cell r="R95">
            <v>0</v>
          </cell>
          <cell r="S95">
            <v>1</v>
          </cell>
          <cell r="T95">
            <v>0</v>
          </cell>
          <cell r="U95">
            <v>0</v>
          </cell>
          <cell r="V95">
            <v>1</v>
          </cell>
          <cell r="W95">
            <v>1</v>
          </cell>
          <cell r="X95">
            <v>0</v>
          </cell>
          <cell r="Y95">
            <v>0</v>
          </cell>
          <cell r="Z95">
            <v>1</v>
          </cell>
          <cell r="AA95">
            <v>1</v>
          </cell>
          <cell r="AB95">
            <v>1</v>
          </cell>
          <cell r="AC95">
            <v>0</v>
          </cell>
          <cell r="AD95">
            <v>0</v>
          </cell>
          <cell r="AE95">
            <v>1</v>
          </cell>
          <cell r="AF95">
            <v>1</v>
          </cell>
          <cell r="AG95">
            <v>0</v>
          </cell>
          <cell r="AH95">
            <v>1</v>
          </cell>
          <cell r="AI95">
            <v>1</v>
          </cell>
          <cell r="AJ95">
            <v>0</v>
          </cell>
          <cell r="AK95">
            <v>1</v>
          </cell>
          <cell r="AL95">
            <v>0</v>
          </cell>
          <cell r="AM95">
            <v>0</v>
          </cell>
          <cell r="AN95">
            <v>1</v>
          </cell>
          <cell r="AO95">
            <v>0</v>
          </cell>
          <cell r="AP95">
            <v>0</v>
          </cell>
          <cell r="AQ95">
            <v>0</v>
          </cell>
          <cell r="AR95">
            <v>0</v>
          </cell>
          <cell r="AS95">
            <v>0</v>
          </cell>
          <cell r="AT95">
            <v>1</v>
          </cell>
          <cell r="AU95">
            <v>0</v>
          </cell>
          <cell r="AV95">
            <v>1</v>
          </cell>
          <cell r="AW95">
            <v>1</v>
          </cell>
          <cell r="AX95">
            <v>0</v>
          </cell>
          <cell r="AY95">
            <v>1</v>
          </cell>
          <cell r="AZ95">
            <v>1</v>
          </cell>
          <cell r="BA95">
            <v>0</v>
          </cell>
          <cell r="BB95">
            <v>1</v>
          </cell>
          <cell r="BC95">
            <v>0</v>
          </cell>
          <cell r="BD95">
            <v>1</v>
          </cell>
          <cell r="BE95">
            <v>1</v>
          </cell>
          <cell r="BF95">
            <v>1</v>
          </cell>
          <cell r="BG95">
            <v>1</v>
          </cell>
          <cell r="BH95">
            <v>0</v>
          </cell>
          <cell r="BI95">
            <v>0</v>
          </cell>
          <cell r="BJ95">
            <v>1</v>
          </cell>
          <cell r="BK95">
            <v>0</v>
          </cell>
          <cell r="BL95">
            <v>1</v>
          </cell>
          <cell r="BM95">
            <v>0</v>
          </cell>
          <cell r="BN95">
            <v>0</v>
          </cell>
          <cell r="BO95">
            <v>1</v>
          </cell>
          <cell r="BP95">
            <v>0</v>
          </cell>
          <cell r="BQ95">
            <v>0</v>
          </cell>
          <cell r="BR95">
            <v>0</v>
          </cell>
          <cell r="BS95">
            <v>0</v>
          </cell>
          <cell r="BT95">
            <v>0</v>
          </cell>
          <cell r="BU95">
            <v>0</v>
          </cell>
          <cell r="BV95">
            <v>1</v>
          </cell>
          <cell r="BW95">
            <v>0</v>
          </cell>
          <cell r="BX95">
            <v>0</v>
          </cell>
          <cell r="BY95">
            <v>0</v>
          </cell>
          <cell r="BZ95">
            <v>0</v>
          </cell>
          <cell r="CA95">
            <v>1</v>
          </cell>
          <cell r="CB95">
            <v>0</v>
          </cell>
        </row>
        <row r="96">
          <cell r="A96" t="str">
            <v>external_testing_certification5</v>
          </cell>
          <cell r="B96">
            <v>0</v>
          </cell>
          <cell r="C96">
            <v>0</v>
          </cell>
          <cell r="D96">
            <v>0</v>
          </cell>
          <cell r="E96">
            <v>0</v>
          </cell>
          <cell r="F96">
            <v>0</v>
          </cell>
          <cell r="G96">
            <v>1</v>
          </cell>
          <cell r="H96">
            <v>0</v>
          </cell>
          <cell r="I96">
            <v>0</v>
          </cell>
          <cell r="J96">
            <v>1</v>
          </cell>
          <cell r="K96">
            <v>0</v>
          </cell>
          <cell r="L96">
            <v>0</v>
          </cell>
          <cell r="M96">
            <v>1</v>
          </cell>
          <cell r="N96">
            <v>1</v>
          </cell>
          <cell r="O96">
            <v>1</v>
          </cell>
          <cell r="P96">
            <v>0</v>
          </cell>
          <cell r="Q96">
            <v>1</v>
          </cell>
          <cell r="R96">
            <v>0</v>
          </cell>
          <cell r="S96">
            <v>1</v>
          </cell>
          <cell r="T96">
            <v>1</v>
          </cell>
          <cell r="U96">
            <v>0</v>
          </cell>
          <cell r="V96">
            <v>0</v>
          </cell>
          <cell r="W96">
            <v>0</v>
          </cell>
          <cell r="X96">
            <v>1</v>
          </cell>
          <cell r="Y96">
            <v>0</v>
          </cell>
          <cell r="Z96">
            <v>0</v>
          </cell>
          <cell r="AA96">
            <v>0</v>
          </cell>
          <cell r="AB96">
            <v>0</v>
          </cell>
          <cell r="AC96">
            <v>0</v>
          </cell>
          <cell r="AD96">
            <v>1</v>
          </cell>
          <cell r="AE96">
            <v>0</v>
          </cell>
          <cell r="AF96">
            <v>0</v>
          </cell>
          <cell r="AG96">
            <v>0</v>
          </cell>
          <cell r="AH96">
            <v>0</v>
          </cell>
          <cell r="AI96">
            <v>0</v>
          </cell>
          <cell r="AJ96">
            <v>0</v>
          </cell>
          <cell r="AK96">
            <v>1</v>
          </cell>
          <cell r="AL96">
            <v>1</v>
          </cell>
          <cell r="AM96">
            <v>1</v>
          </cell>
          <cell r="AN96">
            <v>1</v>
          </cell>
          <cell r="AO96">
            <v>0</v>
          </cell>
          <cell r="AP96">
            <v>0</v>
          </cell>
          <cell r="AQ96">
            <v>1</v>
          </cell>
          <cell r="AR96">
            <v>0</v>
          </cell>
          <cell r="AS96">
            <v>0</v>
          </cell>
          <cell r="AT96">
            <v>0</v>
          </cell>
          <cell r="AU96">
            <v>0</v>
          </cell>
          <cell r="AV96">
            <v>0</v>
          </cell>
          <cell r="AW96">
            <v>0</v>
          </cell>
          <cell r="AX96">
            <v>0</v>
          </cell>
          <cell r="AY96">
            <v>0</v>
          </cell>
          <cell r="AZ96">
            <v>0</v>
          </cell>
          <cell r="BA96">
            <v>0</v>
          </cell>
          <cell r="BB96">
            <v>1</v>
          </cell>
          <cell r="BC96">
            <v>0</v>
          </cell>
          <cell r="BD96">
            <v>0</v>
          </cell>
          <cell r="BE96">
            <v>1</v>
          </cell>
          <cell r="BF96">
            <v>0</v>
          </cell>
          <cell r="BG96">
            <v>0</v>
          </cell>
          <cell r="BH96">
            <v>1</v>
          </cell>
          <cell r="BI96">
            <v>1</v>
          </cell>
          <cell r="BJ96">
            <v>0</v>
          </cell>
          <cell r="BK96">
            <v>0</v>
          </cell>
          <cell r="BL96">
            <v>0</v>
          </cell>
          <cell r="BM96">
            <v>1</v>
          </cell>
          <cell r="BN96">
            <v>0</v>
          </cell>
          <cell r="BO96">
            <v>1</v>
          </cell>
          <cell r="BP96">
            <v>0</v>
          </cell>
          <cell r="BQ96">
            <v>1</v>
          </cell>
          <cell r="BR96">
            <v>0</v>
          </cell>
          <cell r="BS96">
            <v>1</v>
          </cell>
          <cell r="BT96">
            <v>0</v>
          </cell>
          <cell r="BU96">
            <v>1</v>
          </cell>
          <cell r="BV96">
            <v>0</v>
          </cell>
          <cell r="BW96">
            <v>0</v>
          </cell>
          <cell r="BX96">
            <v>1</v>
          </cell>
          <cell r="BY96">
            <v>1</v>
          </cell>
          <cell r="BZ96">
            <v>1</v>
          </cell>
          <cell r="CA96">
            <v>1</v>
          </cell>
          <cell r="CB96">
            <v>0</v>
          </cell>
        </row>
        <row r="97">
          <cell r="A97" t="str">
            <v>brightness_unit_of_measure</v>
          </cell>
          <cell r="B97">
            <v>0</v>
          </cell>
          <cell r="C97">
            <v>0</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1</v>
          </cell>
          <cell r="Z97">
            <v>1</v>
          </cell>
          <cell r="AA97">
            <v>0</v>
          </cell>
          <cell r="AB97">
            <v>0</v>
          </cell>
          <cell r="AC97">
            <v>0</v>
          </cell>
          <cell r="AD97">
            <v>0</v>
          </cell>
          <cell r="AE97">
            <v>0</v>
          </cell>
          <cell r="AF97">
            <v>0</v>
          </cell>
          <cell r="AG97">
            <v>0</v>
          </cell>
          <cell r="AH97">
            <v>0</v>
          </cell>
          <cell r="AI97">
            <v>0</v>
          </cell>
          <cell r="AJ97">
            <v>0</v>
          </cell>
          <cell r="AK97">
            <v>0</v>
          </cell>
          <cell r="AL97">
            <v>0</v>
          </cell>
          <cell r="AM97">
            <v>0</v>
          </cell>
          <cell r="AN97">
            <v>1</v>
          </cell>
          <cell r="AO97">
            <v>0</v>
          </cell>
          <cell r="AP97">
            <v>0</v>
          </cell>
          <cell r="AQ97">
            <v>0</v>
          </cell>
          <cell r="AR97">
            <v>0</v>
          </cell>
          <cell r="AS97">
            <v>0</v>
          </cell>
          <cell r="AT97">
            <v>0</v>
          </cell>
          <cell r="AU97">
            <v>0</v>
          </cell>
          <cell r="AV97">
            <v>0</v>
          </cell>
          <cell r="AW97">
            <v>0</v>
          </cell>
          <cell r="AX97">
            <v>0</v>
          </cell>
          <cell r="AY97">
            <v>0</v>
          </cell>
          <cell r="AZ97">
            <v>0</v>
          </cell>
          <cell r="BA97">
            <v>0</v>
          </cell>
          <cell r="BB97">
            <v>1</v>
          </cell>
          <cell r="BC97">
            <v>0</v>
          </cell>
          <cell r="BD97">
            <v>0</v>
          </cell>
          <cell r="BE97">
            <v>1</v>
          </cell>
          <cell r="BF97">
            <v>0</v>
          </cell>
          <cell r="BG97">
            <v>0</v>
          </cell>
          <cell r="BH97">
            <v>0</v>
          </cell>
          <cell r="BI97">
            <v>0</v>
          </cell>
          <cell r="BJ97">
            <v>0</v>
          </cell>
          <cell r="BK97">
            <v>0</v>
          </cell>
          <cell r="BL97">
            <v>0</v>
          </cell>
          <cell r="BM97">
            <v>0</v>
          </cell>
          <cell r="BN97">
            <v>0</v>
          </cell>
          <cell r="BO97">
            <v>1</v>
          </cell>
          <cell r="BP97">
            <v>0</v>
          </cell>
          <cell r="BQ97">
            <v>0</v>
          </cell>
          <cell r="BR97">
            <v>0</v>
          </cell>
          <cell r="BS97">
            <v>0</v>
          </cell>
          <cell r="BT97">
            <v>0</v>
          </cell>
          <cell r="BU97">
            <v>0</v>
          </cell>
          <cell r="BV97">
            <v>0</v>
          </cell>
          <cell r="BW97">
            <v>0</v>
          </cell>
          <cell r="BX97">
            <v>0</v>
          </cell>
          <cell r="BY97">
            <v>0</v>
          </cell>
          <cell r="BZ97">
            <v>0</v>
          </cell>
          <cell r="CA97">
            <v>1</v>
          </cell>
          <cell r="CB97">
            <v>0</v>
          </cell>
        </row>
        <row r="98">
          <cell r="A98" t="str">
            <v>digital_audio_capacity</v>
          </cell>
          <cell r="B98">
            <v>1</v>
          </cell>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row>
        <row r="99">
          <cell r="A99" t="str">
            <v>varietal_composition1</v>
          </cell>
          <cell r="B99">
            <v>0</v>
          </cell>
          <cell r="C99">
            <v>0</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1</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1</v>
          </cell>
          <cell r="BZ99">
            <v>0</v>
          </cell>
          <cell r="CA99">
            <v>0</v>
          </cell>
          <cell r="CB99">
            <v>0</v>
          </cell>
        </row>
        <row r="100">
          <cell r="A100" t="str">
            <v>primary_ingredient_country_of_origin</v>
          </cell>
          <cell r="B100">
            <v>0</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1</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row>
        <row r="101">
          <cell r="A101" t="str">
            <v>product_tax_code</v>
          </cell>
          <cell r="B101">
            <v>1</v>
          </cell>
          <cell r="C101">
            <v>1</v>
          </cell>
          <cell r="D101">
            <v>1</v>
          </cell>
          <cell r="E101">
            <v>1</v>
          </cell>
          <cell r="F101">
            <v>1</v>
          </cell>
          <cell r="G101">
            <v>1</v>
          </cell>
          <cell r="H101">
            <v>1</v>
          </cell>
          <cell r="I101">
            <v>1</v>
          </cell>
          <cell r="J101">
            <v>1</v>
          </cell>
          <cell r="K101">
            <v>1</v>
          </cell>
          <cell r="L101">
            <v>1</v>
          </cell>
          <cell r="M101">
            <v>1</v>
          </cell>
          <cell r="N101">
            <v>1</v>
          </cell>
          <cell r="O101">
            <v>1</v>
          </cell>
          <cell r="P101">
            <v>0</v>
          </cell>
          <cell r="Q101">
            <v>1</v>
          </cell>
          <cell r="R101">
            <v>1</v>
          </cell>
          <cell r="S101">
            <v>0</v>
          </cell>
          <cell r="T101">
            <v>1</v>
          </cell>
          <cell r="U101">
            <v>1</v>
          </cell>
          <cell r="V101">
            <v>1</v>
          </cell>
          <cell r="W101">
            <v>1</v>
          </cell>
          <cell r="X101">
            <v>1</v>
          </cell>
          <cell r="Y101">
            <v>1</v>
          </cell>
          <cell r="Z101">
            <v>1</v>
          </cell>
          <cell r="AA101">
            <v>1</v>
          </cell>
          <cell r="AB101">
            <v>1</v>
          </cell>
          <cell r="AC101">
            <v>1</v>
          </cell>
          <cell r="AD101">
            <v>1</v>
          </cell>
          <cell r="AE101">
            <v>1</v>
          </cell>
          <cell r="AF101">
            <v>1</v>
          </cell>
          <cell r="AG101">
            <v>1</v>
          </cell>
          <cell r="AH101">
            <v>1</v>
          </cell>
          <cell r="AI101">
            <v>1</v>
          </cell>
          <cell r="AJ101">
            <v>1</v>
          </cell>
          <cell r="AK101">
            <v>0</v>
          </cell>
          <cell r="AL101">
            <v>1</v>
          </cell>
          <cell r="AM101">
            <v>1</v>
          </cell>
          <cell r="AN101">
            <v>1</v>
          </cell>
          <cell r="AO101">
            <v>1</v>
          </cell>
          <cell r="AP101">
            <v>1</v>
          </cell>
          <cell r="AQ101">
            <v>1</v>
          </cell>
          <cell r="AR101">
            <v>1</v>
          </cell>
          <cell r="AS101">
            <v>1</v>
          </cell>
          <cell r="AT101">
            <v>1</v>
          </cell>
          <cell r="AU101">
            <v>1</v>
          </cell>
          <cell r="AV101">
            <v>1</v>
          </cell>
          <cell r="AW101">
            <v>1</v>
          </cell>
          <cell r="AX101">
            <v>1</v>
          </cell>
          <cell r="AY101">
            <v>1</v>
          </cell>
          <cell r="AZ101">
            <v>1</v>
          </cell>
          <cell r="BA101">
            <v>1</v>
          </cell>
          <cell r="BB101">
            <v>1</v>
          </cell>
          <cell r="BC101">
            <v>1</v>
          </cell>
          <cell r="BD101">
            <v>1</v>
          </cell>
          <cell r="BE101">
            <v>1</v>
          </cell>
          <cell r="BF101">
            <v>1</v>
          </cell>
          <cell r="BG101">
            <v>1</v>
          </cell>
          <cell r="BH101">
            <v>1</v>
          </cell>
          <cell r="BI101">
            <v>1</v>
          </cell>
          <cell r="BJ101">
            <v>1</v>
          </cell>
          <cell r="BK101">
            <v>1</v>
          </cell>
          <cell r="BL101">
            <v>1</v>
          </cell>
          <cell r="BM101">
            <v>1</v>
          </cell>
          <cell r="BN101">
            <v>1</v>
          </cell>
          <cell r="BO101">
            <v>1</v>
          </cell>
          <cell r="BP101">
            <v>1</v>
          </cell>
          <cell r="BQ101">
            <v>1</v>
          </cell>
          <cell r="BR101">
            <v>1</v>
          </cell>
          <cell r="BS101">
            <v>1</v>
          </cell>
          <cell r="BT101">
            <v>1</v>
          </cell>
          <cell r="BU101">
            <v>1</v>
          </cell>
          <cell r="BV101">
            <v>1</v>
          </cell>
          <cell r="BW101">
            <v>1</v>
          </cell>
          <cell r="BX101">
            <v>1</v>
          </cell>
          <cell r="BY101">
            <v>1</v>
          </cell>
          <cell r="BZ101">
            <v>1</v>
          </cell>
          <cell r="CA101">
            <v>1</v>
          </cell>
          <cell r="CB101">
            <v>1</v>
          </cell>
        </row>
        <row r="102">
          <cell r="A102" t="str">
            <v>map_type2</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1</v>
          </cell>
          <cell r="T102">
            <v>0</v>
          </cell>
          <cell r="U102">
            <v>0</v>
          </cell>
          <cell r="V102">
            <v>1</v>
          </cell>
          <cell r="W102">
            <v>1</v>
          </cell>
          <cell r="X102">
            <v>0</v>
          </cell>
          <cell r="Y102">
            <v>0</v>
          </cell>
          <cell r="Z102">
            <v>0</v>
          </cell>
          <cell r="AA102">
            <v>0</v>
          </cell>
          <cell r="AB102">
            <v>1</v>
          </cell>
          <cell r="AC102">
            <v>0</v>
          </cell>
          <cell r="AD102">
            <v>0</v>
          </cell>
          <cell r="AE102">
            <v>1</v>
          </cell>
          <cell r="AF102">
            <v>0</v>
          </cell>
          <cell r="AG102">
            <v>0</v>
          </cell>
          <cell r="AH102">
            <v>0</v>
          </cell>
          <cell r="AI102">
            <v>0</v>
          </cell>
          <cell r="AJ102">
            <v>0</v>
          </cell>
          <cell r="AK102">
            <v>1</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cell r="BG102">
            <v>1</v>
          </cell>
          <cell r="BH102">
            <v>0</v>
          </cell>
          <cell r="BI102">
            <v>0</v>
          </cell>
          <cell r="BJ102">
            <v>1</v>
          </cell>
          <cell r="BK102">
            <v>0</v>
          </cell>
          <cell r="BL102">
            <v>1</v>
          </cell>
          <cell r="BM102">
            <v>0</v>
          </cell>
          <cell r="BN102">
            <v>0</v>
          </cell>
          <cell r="BO102">
            <v>0</v>
          </cell>
          <cell r="BP102">
            <v>0</v>
          </cell>
          <cell r="BQ102">
            <v>0</v>
          </cell>
          <cell r="BR102">
            <v>0</v>
          </cell>
          <cell r="BS102">
            <v>0</v>
          </cell>
          <cell r="BT102">
            <v>0</v>
          </cell>
          <cell r="BU102">
            <v>0</v>
          </cell>
          <cell r="BV102">
            <v>1</v>
          </cell>
          <cell r="BW102">
            <v>0</v>
          </cell>
          <cell r="BX102">
            <v>0</v>
          </cell>
          <cell r="BY102">
            <v>0</v>
          </cell>
          <cell r="BZ102">
            <v>0</v>
          </cell>
          <cell r="CA102">
            <v>0</v>
          </cell>
          <cell r="CB102">
            <v>0</v>
          </cell>
        </row>
        <row r="103">
          <cell r="A103" t="str">
            <v>item_depth</v>
          </cell>
          <cell r="B103">
            <v>0</v>
          </cell>
          <cell r="C103">
            <v>0</v>
          </cell>
          <cell r="D103">
            <v>0</v>
          </cell>
          <cell r="E103">
            <v>0</v>
          </cell>
          <cell r="F103">
            <v>0</v>
          </cell>
          <cell r="G103">
            <v>0</v>
          </cell>
          <cell r="H103">
            <v>0</v>
          </cell>
          <cell r="I103">
            <v>0</v>
          </cell>
          <cell r="J103">
            <v>0</v>
          </cell>
          <cell r="K103">
            <v>1</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cell r="BW103">
            <v>0</v>
          </cell>
          <cell r="BX103">
            <v>0</v>
          </cell>
          <cell r="BY103">
            <v>0</v>
          </cell>
          <cell r="BZ103">
            <v>0</v>
          </cell>
          <cell r="CA103">
            <v>0</v>
          </cell>
          <cell r="CB103">
            <v>0</v>
          </cell>
        </row>
        <row r="104">
          <cell r="A104" t="str">
            <v>maximum_vacuum_pressure</v>
          </cell>
          <cell r="B104">
            <v>0</v>
          </cell>
          <cell r="C104">
            <v>0</v>
          </cell>
          <cell r="D104">
            <v>0</v>
          </cell>
          <cell r="E104">
            <v>0</v>
          </cell>
          <cell r="F104">
            <v>0</v>
          </cell>
          <cell r="G104">
            <v>0</v>
          </cell>
          <cell r="H104">
            <v>0</v>
          </cell>
          <cell r="I104">
            <v>0</v>
          </cell>
          <cell r="J104">
            <v>0</v>
          </cell>
          <cell r="K104">
            <v>1</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cell r="BW104">
            <v>0</v>
          </cell>
          <cell r="BX104">
            <v>0</v>
          </cell>
          <cell r="BY104">
            <v>0</v>
          </cell>
          <cell r="BZ104">
            <v>0</v>
          </cell>
          <cell r="CA104">
            <v>0</v>
          </cell>
          <cell r="CB104">
            <v>0</v>
          </cell>
        </row>
        <row r="105">
          <cell r="A105" t="str">
            <v>relationship_type</v>
          </cell>
          <cell r="B105">
            <v>1</v>
          </cell>
          <cell r="C105">
            <v>1</v>
          </cell>
          <cell r="D105">
            <v>1</v>
          </cell>
          <cell r="E105">
            <v>0</v>
          </cell>
          <cell r="F105">
            <v>1</v>
          </cell>
          <cell r="G105">
            <v>1</v>
          </cell>
          <cell r="H105">
            <v>0</v>
          </cell>
          <cell r="I105">
            <v>1</v>
          </cell>
          <cell r="J105">
            <v>1</v>
          </cell>
          <cell r="K105">
            <v>1</v>
          </cell>
          <cell r="L105">
            <v>1</v>
          </cell>
          <cell r="M105">
            <v>1</v>
          </cell>
          <cell r="N105">
            <v>1</v>
          </cell>
          <cell r="O105">
            <v>1</v>
          </cell>
          <cell r="P105">
            <v>1</v>
          </cell>
          <cell r="Q105">
            <v>1</v>
          </cell>
          <cell r="R105">
            <v>1</v>
          </cell>
          <cell r="S105">
            <v>1</v>
          </cell>
          <cell r="T105">
            <v>1</v>
          </cell>
          <cell r="U105">
            <v>0</v>
          </cell>
          <cell r="V105">
            <v>0</v>
          </cell>
          <cell r="W105">
            <v>1</v>
          </cell>
          <cell r="X105">
            <v>1</v>
          </cell>
          <cell r="Y105">
            <v>1</v>
          </cell>
          <cell r="Z105">
            <v>1</v>
          </cell>
          <cell r="AA105">
            <v>1</v>
          </cell>
          <cell r="AB105">
            <v>0</v>
          </cell>
          <cell r="AC105">
            <v>0</v>
          </cell>
          <cell r="AD105">
            <v>1</v>
          </cell>
          <cell r="AE105">
            <v>0</v>
          </cell>
          <cell r="AF105">
            <v>1</v>
          </cell>
          <cell r="AG105">
            <v>0</v>
          </cell>
          <cell r="AH105">
            <v>1</v>
          </cell>
          <cell r="AI105">
            <v>1</v>
          </cell>
          <cell r="AJ105">
            <v>1</v>
          </cell>
          <cell r="AK105">
            <v>1</v>
          </cell>
          <cell r="AL105">
            <v>1</v>
          </cell>
          <cell r="AM105">
            <v>1</v>
          </cell>
          <cell r="AN105">
            <v>1</v>
          </cell>
          <cell r="AO105">
            <v>0</v>
          </cell>
          <cell r="AP105">
            <v>0</v>
          </cell>
          <cell r="AQ105">
            <v>1</v>
          </cell>
          <cell r="AR105">
            <v>1</v>
          </cell>
          <cell r="AS105">
            <v>0</v>
          </cell>
          <cell r="AT105">
            <v>1</v>
          </cell>
          <cell r="AU105">
            <v>0</v>
          </cell>
          <cell r="AV105">
            <v>1</v>
          </cell>
          <cell r="AW105">
            <v>1</v>
          </cell>
          <cell r="AX105">
            <v>0</v>
          </cell>
          <cell r="AY105">
            <v>1</v>
          </cell>
          <cell r="AZ105">
            <v>1</v>
          </cell>
          <cell r="BA105">
            <v>1</v>
          </cell>
          <cell r="BB105">
            <v>1</v>
          </cell>
          <cell r="BC105">
            <v>1</v>
          </cell>
          <cell r="BD105">
            <v>1</v>
          </cell>
          <cell r="BE105">
            <v>1</v>
          </cell>
          <cell r="BF105">
            <v>1</v>
          </cell>
          <cell r="BG105">
            <v>0</v>
          </cell>
          <cell r="BH105">
            <v>1</v>
          </cell>
          <cell r="BI105">
            <v>1</v>
          </cell>
          <cell r="BJ105">
            <v>1</v>
          </cell>
          <cell r="BK105">
            <v>1</v>
          </cell>
          <cell r="BL105">
            <v>0</v>
          </cell>
          <cell r="BM105">
            <v>1</v>
          </cell>
          <cell r="BN105">
            <v>0</v>
          </cell>
          <cell r="BO105">
            <v>1</v>
          </cell>
          <cell r="BP105">
            <v>0</v>
          </cell>
          <cell r="BQ105">
            <v>1</v>
          </cell>
          <cell r="BR105">
            <v>1</v>
          </cell>
          <cell r="BS105">
            <v>1</v>
          </cell>
          <cell r="BT105">
            <v>0</v>
          </cell>
          <cell r="BU105">
            <v>1</v>
          </cell>
          <cell r="BV105">
            <v>1</v>
          </cell>
          <cell r="BW105">
            <v>0</v>
          </cell>
          <cell r="BX105">
            <v>1</v>
          </cell>
          <cell r="BY105">
            <v>1</v>
          </cell>
          <cell r="BZ105">
            <v>1</v>
          </cell>
          <cell r="CA105">
            <v>1</v>
          </cell>
          <cell r="CB105">
            <v>0</v>
          </cell>
        </row>
        <row r="106">
          <cell r="A106" t="str">
            <v>output_wattage_unit_of_measure</v>
          </cell>
          <cell r="B106">
            <v>0</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1</v>
          </cell>
          <cell r="T106">
            <v>0</v>
          </cell>
          <cell r="U106">
            <v>0</v>
          </cell>
          <cell r="V106">
            <v>0</v>
          </cell>
          <cell r="W106">
            <v>1</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1</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0</v>
          </cell>
          <cell r="BU106">
            <v>0</v>
          </cell>
          <cell r="BV106">
            <v>0</v>
          </cell>
          <cell r="BW106">
            <v>0</v>
          </cell>
          <cell r="BX106">
            <v>0</v>
          </cell>
          <cell r="BY106">
            <v>0</v>
          </cell>
          <cell r="BZ106">
            <v>0</v>
          </cell>
          <cell r="CA106">
            <v>0</v>
          </cell>
          <cell r="CB106">
            <v>0</v>
          </cell>
        </row>
        <row r="107">
          <cell r="A107" t="str">
            <v>short_product_description</v>
          </cell>
          <cell r="B107">
            <v>0</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1</v>
          </cell>
          <cell r="AE107">
            <v>0</v>
          </cell>
          <cell r="AF107">
            <v>0</v>
          </cell>
          <cell r="AG107">
            <v>0</v>
          </cell>
          <cell r="AH107">
            <v>0</v>
          </cell>
          <cell r="AI107">
            <v>0</v>
          </cell>
          <cell r="AJ107">
            <v>0</v>
          </cell>
          <cell r="AK107">
            <v>0</v>
          </cell>
          <cell r="AL107">
            <v>0</v>
          </cell>
          <cell r="AM107">
            <v>1</v>
          </cell>
          <cell r="AN107">
            <v>1</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1</v>
          </cell>
          <cell r="BC107">
            <v>0</v>
          </cell>
          <cell r="BD107">
            <v>0</v>
          </cell>
          <cell r="BE107">
            <v>1</v>
          </cell>
          <cell r="BF107">
            <v>0</v>
          </cell>
          <cell r="BG107">
            <v>0</v>
          </cell>
          <cell r="BH107">
            <v>0</v>
          </cell>
          <cell r="BI107">
            <v>0</v>
          </cell>
          <cell r="BJ107">
            <v>0</v>
          </cell>
          <cell r="BK107">
            <v>0</v>
          </cell>
          <cell r="BL107">
            <v>0</v>
          </cell>
          <cell r="BM107">
            <v>0</v>
          </cell>
          <cell r="BN107">
            <v>0</v>
          </cell>
          <cell r="BO107">
            <v>1</v>
          </cell>
          <cell r="BP107">
            <v>0</v>
          </cell>
          <cell r="BQ107">
            <v>0</v>
          </cell>
          <cell r="BR107">
            <v>0</v>
          </cell>
          <cell r="BS107">
            <v>0</v>
          </cell>
          <cell r="BT107">
            <v>0</v>
          </cell>
          <cell r="BU107">
            <v>0</v>
          </cell>
          <cell r="BV107">
            <v>0</v>
          </cell>
          <cell r="BW107">
            <v>0</v>
          </cell>
          <cell r="BX107">
            <v>0</v>
          </cell>
          <cell r="BY107">
            <v>0</v>
          </cell>
          <cell r="BZ107">
            <v>0</v>
          </cell>
          <cell r="CA107">
            <v>1</v>
          </cell>
          <cell r="CB107">
            <v>0</v>
          </cell>
        </row>
        <row r="108">
          <cell r="A108" t="str">
            <v>connector_gender1</v>
          </cell>
          <cell r="B108">
            <v>1</v>
          </cell>
          <cell r="C108">
            <v>1</v>
          </cell>
          <cell r="D108">
            <v>0</v>
          </cell>
          <cell r="E108">
            <v>0</v>
          </cell>
          <cell r="F108">
            <v>0</v>
          </cell>
          <cell r="G108">
            <v>0</v>
          </cell>
          <cell r="H108">
            <v>0</v>
          </cell>
          <cell r="I108">
            <v>1</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1</v>
          </cell>
          <cell r="BA108">
            <v>0</v>
          </cell>
          <cell r="BB108">
            <v>0</v>
          </cell>
          <cell r="BC108">
            <v>0</v>
          </cell>
          <cell r="BD108">
            <v>0</v>
          </cell>
          <cell r="BE108">
            <v>0</v>
          </cell>
          <cell r="BF108">
            <v>0</v>
          </cell>
          <cell r="BG108">
            <v>0</v>
          </cell>
          <cell r="BH108">
            <v>0</v>
          </cell>
          <cell r="BI108">
            <v>0</v>
          </cell>
          <cell r="BJ108">
            <v>1</v>
          </cell>
          <cell r="BK108">
            <v>0</v>
          </cell>
          <cell r="BL108">
            <v>0</v>
          </cell>
          <cell r="BM108">
            <v>0</v>
          </cell>
          <cell r="BN108">
            <v>0</v>
          </cell>
          <cell r="BO108">
            <v>0</v>
          </cell>
          <cell r="BP108">
            <v>0</v>
          </cell>
          <cell r="BQ108">
            <v>0</v>
          </cell>
          <cell r="BR108">
            <v>0</v>
          </cell>
          <cell r="BS108">
            <v>0</v>
          </cell>
          <cell r="BT108">
            <v>0</v>
          </cell>
          <cell r="BU108">
            <v>0</v>
          </cell>
          <cell r="BV108">
            <v>1</v>
          </cell>
          <cell r="BW108">
            <v>0</v>
          </cell>
          <cell r="BX108">
            <v>0</v>
          </cell>
          <cell r="BY108">
            <v>0</v>
          </cell>
          <cell r="BZ108">
            <v>0</v>
          </cell>
          <cell r="CA108">
            <v>0</v>
          </cell>
          <cell r="CB108">
            <v>0</v>
          </cell>
        </row>
        <row r="109">
          <cell r="A109" t="str">
            <v>ingredients2</v>
          </cell>
          <cell r="B109">
            <v>0</v>
          </cell>
          <cell r="C109">
            <v>0</v>
          </cell>
          <cell r="D109">
            <v>0</v>
          </cell>
          <cell r="E109">
            <v>0</v>
          </cell>
          <cell r="F109">
            <v>0</v>
          </cell>
          <cell r="G109">
            <v>1</v>
          </cell>
          <cell r="H109">
            <v>1</v>
          </cell>
          <cell r="I109">
            <v>0</v>
          </cell>
          <cell r="J109">
            <v>0</v>
          </cell>
          <cell r="K109">
            <v>0</v>
          </cell>
          <cell r="L109">
            <v>0</v>
          </cell>
          <cell r="M109">
            <v>1</v>
          </cell>
          <cell r="N109">
            <v>1</v>
          </cell>
          <cell r="O109">
            <v>1</v>
          </cell>
          <cell r="P109">
            <v>0</v>
          </cell>
          <cell r="Q109">
            <v>1</v>
          </cell>
          <cell r="R109">
            <v>0</v>
          </cell>
          <cell r="S109">
            <v>0</v>
          </cell>
          <cell r="T109">
            <v>1</v>
          </cell>
          <cell r="U109">
            <v>0</v>
          </cell>
          <cell r="V109">
            <v>0</v>
          </cell>
          <cell r="W109">
            <v>0</v>
          </cell>
          <cell r="X109">
            <v>0</v>
          </cell>
          <cell r="Y109">
            <v>0</v>
          </cell>
          <cell r="Z109">
            <v>0</v>
          </cell>
          <cell r="AA109">
            <v>0</v>
          </cell>
          <cell r="AB109">
            <v>0</v>
          </cell>
          <cell r="AC109">
            <v>0</v>
          </cell>
          <cell r="AD109">
            <v>1</v>
          </cell>
          <cell r="AE109">
            <v>0</v>
          </cell>
          <cell r="AF109">
            <v>0</v>
          </cell>
          <cell r="AG109">
            <v>0</v>
          </cell>
          <cell r="AH109">
            <v>0</v>
          </cell>
          <cell r="AI109">
            <v>0</v>
          </cell>
          <cell r="AJ109">
            <v>0</v>
          </cell>
          <cell r="AK109">
            <v>0</v>
          </cell>
          <cell r="AL109">
            <v>1</v>
          </cell>
          <cell r="AM109">
            <v>1</v>
          </cell>
          <cell r="AN109">
            <v>0</v>
          </cell>
          <cell r="AO109">
            <v>0</v>
          </cell>
          <cell r="AP109">
            <v>0</v>
          </cell>
          <cell r="AQ109">
            <v>1</v>
          </cell>
          <cell r="AR109">
            <v>1</v>
          </cell>
          <cell r="AS109">
            <v>0</v>
          </cell>
          <cell r="AT109">
            <v>0</v>
          </cell>
          <cell r="AU109">
            <v>0</v>
          </cell>
          <cell r="AV109">
            <v>0</v>
          </cell>
          <cell r="AW109">
            <v>0</v>
          </cell>
          <cell r="AX109">
            <v>0</v>
          </cell>
          <cell r="AY109">
            <v>0</v>
          </cell>
          <cell r="AZ109">
            <v>0</v>
          </cell>
          <cell r="BA109">
            <v>0</v>
          </cell>
          <cell r="BB109">
            <v>0</v>
          </cell>
          <cell r="BC109">
            <v>0</v>
          </cell>
          <cell r="BD109">
            <v>0</v>
          </cell>
          <cell r="BE109">
            <v>0</v>
          </cell>
          <cell r="BF109">
            <v>0</v>
          </cell>
          <cell r="BG109">
            <v>0</v>
          </cell>
          <cell r="BH109">
            <v>1</v>
          </cell>
          <cell r="BI109">
            <v>1</v>
          </cell>
          <cell r="BJ109">
            <v>0</v>
          </cell>
          <cell r="BK109">
            <v>0</v>
          </cell>
          <cell r="BL109">
            <v>0</v>
          </cell>
          <cell r="BM109">
            <v>1</v>
          </cell>
          <cell r="BN109">
            <v>0</v>
          </cell>
          <cell r="BO109">
            <v>0</v>
          </cell>
          <cell r="BP109">
            <v>0</v>
          </cell>
          <cell r="BQ109">
            <v>1</v>
          </cell>
          <cell r="BR109">
            <v>0</v>
          </cell>
          <cell r="BS109">
            <v>0</v>
          </cell>
          <cell r="BT109">
            <v>0</v>
          </cell>
          <cell r="BU109">
            <v>1</v>
          </cell>
          <cell r="BV109">
            <v>0</v>
          </cell>
          <cell r="BW109">
            <v>1</v>
          </cell>
          <cell r="BX109">
            <v>1</v>
          </cell>
          <cell r="BY109">
            <v>1</v>
          </cell>
          <cell r="BZ109">
            <v>1</v>
          </cell>
          <cell r="CA109">
            <v>0</v>
          </cell>
          <cell r="CB109">
            <v>0</v>
          </cell>
        </row>
        <row r="110">
          <cell r="A110" t="str">
            <v>thesaurus_attribute_keywords1</v>
          </cell>
          <cell r="B110">
            <v>0</v>
          </cell>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1</v>
          </cell>
          <cell r="AE110">
            <v>0</v>
          </cell>
          <cell r="AF110">
            <v>0</v>
          </cell>
          <cell r="AG110">
            <v>0</v>
          </cell>
          <cell r="AH110">
            <v>0</v>
          </cell>
          <cell r="AI110">
            <v>0</v>
          </cell>
          <cell r="AJ110">
            <v>0</v>
          </cell>
          <cell r="AK110">
            <v>0</v>
          </cell>
          <cell r="AL110">
            <v>0</v>
          </cell>
          <cell r="AM110">
            <v>1</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1</v>
          </cell>
          <cell r="BZ110">
            <v>0</v>
          </cell>
          <cell r="CA110">
            <v>0</v>
          </cell>
          <cell r="CB110">
            <v>0</v>
          </cell>
        </row>
        <row r="111">
          <cell r="A111" t="str">
            <v>protein_per_serving_unit_of_measure</v>
          </cell>
          <cell r="B111">
            <v>0</v>
          </cell>
          <cell r="C111">
            <v>0</v>
          </cell>
          <cell r="D111">
            <v>0</v>
          </cell>
          <cell r="E111">
            <v>0</v>
          </cell>
          <cell r="F111">
            <v>0</v>
          </cell>
          <cell r="G111">
            <v>0</v>
          </cell>
          <cell r="H111">
            <v>1</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row>
        <row r="112">
          <cell r="A112" t="str">
            <v>rim_size_unit_of_measure</v>
          </cell>
          <cell r="B112">
            <v>0</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1</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1</v>
          </cell>
          <cell r="AU112">
            <v>0</v>
          </cell>
          <cell r="AV112">
            <v>0</v>
          </cell>
          <cell r="AW112">
            <v>0</v>
          </cell>
          <cell r="AX112">
            <v>0</v>
          </cell>
          <cell r="AY112">
            <v>0</v>
          </cell>
          <cell r="AZ112">
            <v>0</v>
          </cell>
          <cell r="BA112">
            <v>0</v>
          </cell>
          <cell r="BB112">
            <v>0</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row>
        <row r="113">
          <cell r="A113" t="str">
            <v>inner_material_type2</v>
          </cell>
          <cell r="B113">
            <v>0</v>
          </cell>
          <cell r="C113">
            <v>0</v>
          </cell>
          <cell r="D113">
            <v>0</v>
          </cell>
          <cell r="E113">
            <v>0</v>
          </cell>
          <cell r="F113">
            <v>0</v>
          </cell>
          <cell r="G113">
            <v>0</v>
          </cell>
          <cell r="H113">
            <v>0</v>
          </cell>
          <cell r="I113">
            <v>0</v>
          </cell>
          <cell r="J113">
            <v>0</v>
          </cell>
          <cell r="K113">
            <v>0</v>
          </cell>
          <cell r="L113">
            <v>0</v>
          </cell>
          <cell r="M113">
            <v>0</v>
          </cell>
          <cell r="N113">
            <v>0</v>
          </cell>
          <cell r="O113">
            <v>0</v>
          </cell>
          <cell r="P113">
            <v>1</v>
          </cell>
          <cell r="Q113">
            <v>0</v>
          </cell>
          <cell r="R113">
            <v>1</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1</v>
          </cell>
          <cell r="AU113">
            <v>0</v>
          </cell>
          <cell r="AV113">
            <v>0</v>
          </cell>
          <cell r="AW113">
            <v>0</v>
          </cell>
          <cell r="AX113">
            <v>0</v>
          </cell>
          <cell r="AY113">
            <v>0</v>
          </cell>
          <cell r="AZ113">
            <v>0</v>
          </cell>
          <cell r="BA113">
            <v>0</v>
          </cell>
          <cell r="BB113">
            <v>0</v>
          </cell>
          <cell r="BC113">
            <v>0</v>
          </cell>
          <cell r="BD113">
            <v>0</v>
          </cell>
          <cell r="BE113">
            <v>0</v>
          </cell>
          <cell r="BF113">
            <v>0</v>
          </cell>
          <cell r="BG113">
            <v>0</v>
          </cell>
          <cell r="BH113">
            <v>0</v>
          </cell>
          <cell r="BI113">
            <v>0</v>
          </cell>
          <cell r="BJ113">
            <v>0</v>
          </cell>
          <cell r="BK113">
            <v>0</v>
          </cell>
          <cell r="BL113">
            <v>0</v>
          </cell>
          <cell r="BM113">
            <v>0</v>
          </cell>
          <cell r="BN113">
            <v>0</v>
          </cell>
          <cell r="BO113">
            <v>0</v>
          </cell>
          <cell r="BP113">
            <v>0</v>
          </cell>
          <cell r="BQ113">
            <v>0</v>
          </cell>
          <cell r="BR113">
            <v>1</v>
          </cell>
          <cell r="BS113">
            <v>1</v>
          </cell>
          <cell r="BT113">
            <v>0</v>
          </cell>
          <cell r="BU113">
            <v>0</v>
          </cell>
          <cell r="BV113">
            <v>0</v>
          </cell>
          <cell r="BW113">
            <v>0</v>
          </cell>
          <cell r="BX113">
            <v>0</v>
          </cell>
          <cell r="BY113">
            <v>0</v>
          </cell>
          <cell r="BZ113">
            <v>0</v>
          </cell>
          <cell r="CA113">
            <v>0</v>
          </cell>
          <cell r="CB113">
            <v>0</v>
          </cell>
        </row>
        <row r="114">
          <cell r="A114" t="str">
            <v>battery_average_life_talk_time</v>
          </cell>
          <cell r="B114">
            <v>1</v>
          </cell>
          <cell r="C114">
            <v>1</v>
          </cell>
          <cell r="D114">
            <v>1</v>
          </cell>
          <cell r="E114">
            <v>0</v>
          </cell>
          <cell r="F114">
            <v>1</v>
          </cell>
          <cell r="G114">
            <v>0</v>
          </cell>
          <cell r="H114">
            <v>0</v>
          </cell>
          <cell r="I114">
            <v>1</v>
          </cell>
          <cell r="J114">
            <v>0</v>
          </cell>
          <cell r="K114">
            <v>0</v>
          </cell>
          <cell r="L114">
            <v>1</v>
          </cell>
          <cell r="M114">
            <v>0</v>
          </cell>
          <cell r="N114">
            <v>0</v>
          </cell>
          <cell r="O114">
            <v>0</v>
          </cell>
          <cell r="P114">
            <v>0</v>
          </cell>
          <cell r="Q114">
            <v>0</v>
          </cell>
          <cell r="R114">
            <v>0</v>
          </cell>
          <cell r="S114">
            <v>1</v>
          </cell>
          <cell r="T114">
            <v>0</v>
          </cell>
          <cell r="U114">
            <v>0</v>
          </cell>
          <cell r="V114">
            <v>1</v>
          </cell>
          <cell r="W114">
            <v>1</v>
          </cell>
          <cell r="X114">
            <v>0</v>
          </cell>
          <cell r="Y114">
            <v>0</v>
          </cell>
          <cell r="Z114">
            <v>0</v>
          </cell>
          <cell r="AA114">
            <v>1</v>
          </cell>
          <cell r="AB114">
            <v>1</v>
          </cell>
          <cell r="AC114">
            <v>0</v>
          </cell>
          <cell r="AD114">
            <v>0</v>
          </cell>
          <cell r="AE114">
            <v>0</v>
          </cell>
          <cell r="AF114">
            <v>1</v>
          </cell>
          <cell r="AG114">
            <v>0</v>
          </cell>
          <cell r="AH114">
            <v>1</v>
          </cell>
          <cell r="AI114">
            <v>1</v>
          </cell>
          <cell r="AJ114">
            <v>0</v>
          </cell>
          <cell r="AK114">
            <v>1</v>
          </cell>
          <cell r="AL114">
            <v>0</v>
          </cell>
          <cell r="AM114">
            <v>0</v>
          </cell>
          <cell r="AN114">
            <v>0</v>
          </cell>
          <cell r="AO114">
            <v>0</v>
          </cell>
          <cell r="AP114">
            <v>0</v>
          </cell>
          <cell r="AQ114">
            <v>0</v>
          </cell>
          <cell r="AR114">
            <v>0</v>
          </cell>
          <cell r="AS114">
            <v>0</v>
          </cell>
          <cell r="AT114">
            <v>0</v>
          </cell>
          <cell r="AU114">
            <v>0</v>
          </cell>
          <cell r="AV114">
            <v>1</v>
          </cell>
          <cell r="AW114">
            <v>1</v>
          </cell>
          <cell r="AX114">
            <v>0</v>
          </cell>
          <cell r="AY114">
            <v>1</v>
          </cell>
          <cell r="AZ114">
            <v>1</v>
          </cell>
          <cell r="BA114">
            <v>0</v>
          </cell>
          <cell r="BB114">
            <v>0</v>
          </cell>
          <cell r="BC114">
            <v>0</v>
          </cell>
          <cell r="BD114">
            <v>1</v>
          </cell>
          <cell r="BE114">
            <v>0</v>
          </cell>
          <cell r="BF114">
            <v>0</v>
          </cell>
          <cell r="BG114">
            <v>0</v>
          </cell>
          <cell r="BH114">
            <v>0</v>
          </cell>
          <cell r="BI114">
            <v>0</v>
          </cell>
          <cell r="BJ114">
            <v>1</v>
          </cell>
          <cell r="BK114">
            <v>0</v>
          </cell>
          <cell r="BL114">
            <v>1</v>
          </cell>
          <cell r="BM114">
            <v>0</v>
          </cell>
          <cell r="BN114">
            <v>0</v>
          </cell>
          <cell r="BO114">
            <v>0</v>
          </cell>
          <cell r="BP114">
            <v>0</v>
          </cell>
          <cell r="BQ114">
            <v>0</v>
          </cell>
          <cell r="BR114">
            <v>0</v>
          </cell>
          <cell r="BS114">
            <v>0</v>
          </cell>
          <cell r="BT114">
            <v>0</v>
          </cell>
          <cell r="BU114">
            <v>0</v>
          </cell>
          <cell r="BV114">
            <v>1</v>
          </cell>
          <cell r="BW114">
            <v>0</v>
          </cell>
          <cell r="BX114">
            <v>0</v>
          </cell>
          <cell r="BY114">
            <v>0</v>
          </cell>
          <cell r="BZ114">
            <v>0</v>
          </cell>
          <cell r="CA114">
            <v>0</v>
          </cell>
          <cell r="CB114">
            <v>0</v>
          </cell>
        </row>
        <row r="115">
          <cell r="A115" t="str">
            <v>finish_type1</v>
          </cell>
          <cell r="B115">
            <v>0</v>
          </cell>
          <cell r="C115">
            <v>0</v>
          </cell>
          <cell r="D115">
            <v>0</v>
          </cell>
          <cell r="E115">
            <v>0</v>
          </cell>
          <cell r="F115">
            <v>0</v>
          </cell>
          <cell r="G115">
            <v>0</v>
          </cell>
          <cell r="H115">
            <v>0</v>
          </cell>
          <cell r="I115">
            <v>0</v>
          </cell>
          <cell r="J115">
            <v>0</v>
          </cell>
          <cell r="K115">
            <v>0</v>
          </cell>
          <cell r="L115">
            <v>1</v>
          </cell>
          <cell r="M115">
            <v>0</v>
          </cell>
          <cell r="N115">
            <v>0</v>
          </cell>
          <cell r="O115">
            <v>0</v>
          </cell>
          <cell r="P115">
            <v>0</v>
          </cell>
          <cell r="Q115">
            <v>1</v>
          </cell>
          <cell r="R115">
            <v>0</v>
          </cell>
          <cell r="S115">
            <v>0</v>
          </cell>
          <cell r="T115">
            <v>0</v>
          </cell>
          <cell r="U115">
            <v>0</v>
          </cell>
          <cell r="V115">
            <v>0</v>
          </cell>
          <cell r="W115">
            <v>0</v>
          </cell>
          <cell r="X115">
            <v>0</v>
          </cell>
          <cell r="Y115">
            <v>0</v>
          </cell>
          <cell r="Z115">
            <v>1</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cell r="BC115">
            <v>0</v>
          </cell>
          <cell r="BD115">
            <v>0</v>
          </cell>
          <cell r="BE115">
            <v>1</v>
          </cell>
          <cell r="BF115">
            <v>0</v>
          </cell>
          <cell r="BG115">
            <v>0</v>
          </cell>
          <cell r="BH115">
            <v>0</v>
          </cell>
          <cell r="BI115">
            <v>0</v>
          </cell>
          <cell r="BJ115">
            <v>0</v>
          </cell>
          <cell r="BK115">
            <v>0</v>
          </cell>
          <cell r="BL115">
            <v>0</v>
          </cell>
          <cell r="BM115">
            <v>0</v>
          </cell>
          <cell r="BN115">
            <v>0</v>
          </cell>
          <cell r="BO115">
            <v>0</v>
          </cell>
          <cell r="BP115">
            <v>0</v>
          </cell>
          <cell r="BQ115">
            <v>0</v>
          </cell>
          <cell r="BR115">
            <v>1</v>
          </cell>
          <cell r="BS115">
            <v>0</v>
          </cell>
          <cell r="BT115">
            <v>0</v>
          </cell>
          <cell r="BU115">
            <v>0</v>
          </cell>
          <cell r="BV115">
            <v>1</v>
          </cell>
          <cell r="BW115">
            <v>0</v>
          </cell>
          <cell r="BX115">
            <v>0</v>
          </cell>
          <cell r="BY115">
            <v>0</v>
          </cell>
          <cell r="BZ115">
            <v>0</v>
          </cell>
          <cell r="CA115">
            <v>0</v>
          </cell>
          <cell r="CB115">
            <v>0</v>
          </cell>
        </row>
        <row r="116">
          <cell r="A116" t="str">
            <v>alcohol_content</v>
          </cell>
          <cell r="B116">
            <v>0</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1</v>
          </cell>
          <cell r="AE116">
            <v>0</v>
          </cell>
          <cell r="AF116">
            <v>0</v>
          </cell>
          <cell r="AG116">
            <v>0</v>
          </cell>
          <cell r="AH116">
            <v>0</v>
          </cell>
          <cell r="AI116">
            <v>0</v>
          </cell>
          <cell r="AJ116">
            <v>0</v>
          </cell>
          <cell r="AK116">
            <v>0</v>
          </cell>
          <cell r="AL116">
            <v>0</v>
          </cell>
          <cell r="AM116">
            <v>1</v>
          </cell>
          <cell r="AN116">
            <v>0</v>
          </cell>
          <cell r="AO116">
            <v>0</v>
          </cell>
          <cell r="AP116">
            <v>0</v>
          </cell>
          <cell r="AQ116">
            <v>0</v>
          </cell>
          <cell r="AR116">
            <v>0</v>
          </cell>
          <cell r="AS116">
            <v>0</v>
          </cell>
          <cell r="AT116">
            <v>0</v>
          </cell>
          <cell r="AU116">
            <v>0</v>
          </cell>
          <cell r="AV116">
            <v>0</v>
          </cell>
          <cell r="AW116">
            <v>0</v>
          </cell>
          <cell r="AX116">
            <v>0</v>
          </cell>
          <cell r="AY116">
            <v>0</v>
          </cell>
          <cell r="AZ116">
            <v>0</v>
          </cell>
          <cell r="BA116">
            <v>0</v>
          </cell>
          <cell r="BB116">
            <v>0</v>
          </cell>
          <cell r="BC116">
            <v>0</v>
          </cell>
          <cell r="BD116">
            <v>0</v>
          </cell>
          <cell r="BE116">
            <v>0</v>
          </cell>
          <cell r="BF116">
            <v>0</v>
          </cell>
          <cell r="BG116">
            <v>0</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1</v>
          </cell>
          <cell r="BZ116">
            <v>1</v>
          </cell>
          <cell r="CA116">
            <v>0</v>
          </cell>
          <cell r="CB116">
            <v>0</v>
          </cell>
        </row>
        <row r="117">
          <cell r="A117" t="str">
            <v>compatible_devices9</v>
          </cell>
          <cell r="B117">
            <v>0</v>
          </cell>
          <cell r="C117">
            <v>1</v>
          </cell>
          <cell r="D117">
            <v>1</v>
          </cell>
          <cell r="E117">
            <v>0</v>
          </cell>
          <cell r="F117">
            <v>0</v>
          </cell>
          <cell r="G117">
            <v>0</v>
          </cell>
          <cell r="H117">
            <v>0</v>
          </cell>
          <cell r="I117">
            <v>1</v>
          </cell>
          <cell r="J117">
            <v>0</v>
          </cell>
          <cell r="K117">
            <v>0</v>
          </cell>
          <cell r="L117">
            <v>1</v>
          </cell>
          <cell r="M117">
            <v>0</v>
          </cell>
          <cell r="N117">
            <v>0</v>
          </cell>
          <cell r="O117">
            <v>0</v>
          </cell>
          <cell r="P117">
            <v>0</v>
          </cell>
          <cell r="Q117">
            <v>0</v>
          </cell>
          <cell r="R117">
            <v>0</v>
          </cell>
          <cell r="S117">
            <v>1</v>
          </cell>
          <cell r="T117">
            <v>0</v>
          </cell>
          <cell r="U117">
            <v>0</v>
          </cell>
          <cell r="V117">
            <v>1</v>
          </cell>
          <cell r="W117">
            <v>1</v>
          </cell>
          <cell r="X117">
            <v>0</v>
          </cell>
          <cell r="Y117">
            <v>0</v>
          </cell>
          <cell r="Z117">
            <v>1</v>
          </cell>
          <cell r="AA117">
            <v>1</v>
          </cell>
          <cell r="AB117">
            <v>1</v>
          </cell>
          <cell r="AC117">
            <v>0</v>
          </cell>
          <cell r="AD117">
            <v>0</v>
          </cell>
          <cell r="AE117">
            <v>1</v>
          </cell>
          <cell r="AF117">
            <v>1</v>
          </cell>
          <cell r="AG117">
            <v>0</v>
          </cell>
          <cell r="AH117">
            <v>1</v>
          </cell>
          <cell r="AI117">
            <v>1</v>
          </cell>
          <cell r="AJ117">
            <v>0</v>
          </cell>
          <cell r="AK117">
            <v>1</v>
          </cell>
          <cell r="AL117">
            <v>0</v>
          </cell>
          <cell r="AM117">
            <v>0</v>
          </cell>
          <cell r="AN117">
            <v>1</v>
          </cell>
          <cell r="AO117">
            <v>0</v>
          </cell>
          <cell r="AP117">
            <v>0</v>
          </cell>
          <cell r="AQ117">
            <v>0</v>
          </cell>
          <cell r="AR117">
            <v>0</v>
          </cell>
          <cell r="AS117">
            <v>0</v>
          </cell>
          <cell r="AT117">
            <v>1</v>
          </cell>
          <cell r="AU117">
            <v>0</v>
          </cell>
          <cell r="AV117">
            <v>1</v>
          </cell>
          <cell r="AW117">
            <v>1</v>
          </cell>
          <cell r="AX117">
            <v>0</v>
          </cell>
          <cell r="AY117">
            <v>1</v>
          </cell>
          <cell r="AZ117">
            <v>1</v>
          </cell>
          <cell r="BA117">
            <v>0</v>
          </cell>
          <cell r="BB117">
            <v>1</v>
          </cell>
          <cell r="BC117">
            <v>0</v>
          </cell>
          <cell r="BD117">
            <v>1</v>
          </cell>
          <cell r="BE117">
            <v>1</v>
          </cell>
          <cell r="BF117">
            <v>1</v>
          </cell>
          <cell r="BG117">
            <v>1</v>
          </cell>
          <cell r="BH117">
            <v>0</v>
          </cell>
          <cell r="BI117">
            <v>0</v>
          </cell>
          <cell r="BJ117">
            <v>1</v>
          </cell>
          <cell r="BK117">
            <v>0</v>
          </cell>
          <cell r="BL117">
            <v>1</v>
          </cell>
          <cell r="BM117">
            <v>0</v>
          </cell>
          <cell r="BN117">
            <v>0</v>
          </cell>
          <cell r="BO117">
            <v>1</v>
          </cell>
          <cell r="BP117">
            <v>0</v>
          </cell>
          <cell r="BQ117">
            <v>0</v>
          </cell>
          <cell r="BR117">
            <v>0</v>
          </cell>
          <cell r="BS117">
            <v>0</v>
          </cell>
          <cell r="BT117">
            <v>0</v>
          </cell>
          <cell r="BU117">
            <v>0</v>
          </cell>
          <cell r="BV117">
            <v>1</v>
          </cell>
          <cell r="BW117">
            <v>0</v>
          </cell>
          <cell r="BX117">
            <v>0</v>
          </cell>
          <cell r="BY117">
            <v>0</v>
          </cell>
          <cell r="BZ117">
            <v>0</v>
          </cell>
          <cell r="CA117">
            <v>1</v>
          </cell>
          <cell r="CB117">
            <v>0</v>
          </cell>
        </row>
        <row r="118">
          <cell r="A118" t="str">
            <v>compatible_lubricant_type</v>
          </cell>
          <cell r="B118">
            <v>0</v>
          </cell>
          <cell r="C118">
            <v>0</v>
          </cell>
          <cell r="D118">
            <v>0</v>
          </cell>
          <cell r="E118">
            <v>0</v>
          </cell>
          <cell r="F118">
            <v>0</v>
          </cell>
          <cell r="G118">
            <v>0</v>
          </cell>
          <cell r="H118">
            <v>0</v>
          </cell>
          <cell r="I118">
            <v>0</v>
          </cell>
          <cell r="J118">
            <v>0</v>
          </cell>
          <cell r="K118">
            <v>1</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cell r="BC118">
            <v>0</v>
          </cell>
          <cell r="BD118">
            <v>0</v>
          </cell>
          <cell r="BE118">
            <v>0</v>
          </cell>
          <cell r="BF118">
            <v>0</v>
          </cell>
          <cell r="BG118">
            <v>0</v>
          </cell>
          <cell r="BH118">
            <v>0</v>
          </cell>
          <cell r="BI118">
            <v>0</v>
          </cell>
          <cell r="BJ118">
            <v>0</v>
          </cell>
          <cell r="BK118">
            <v>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row>
        <row r="119">
          <cell r="A119" t="str">
            <v>incandescent_equivalent_wattage</v>
          </cell>
          <cell r="B119">
            <v>0</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1</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cell r="BG119">
            <v>0</v>
          </cell>
          <cell r="BH119">
            <v>0</v>
          </cell>
          <cell r="BI119">
            <v>0</v>
          </cell>
          <cell r="BJ119">
            <v>0</v>
          </cell>
          <cell r="BK119">
            <v>0</v>
          </cell>
          <cell r="BL119">
            <v>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row>
        <row r="120">
          <cell r="A120" t="str">
            <v>camera_flash</v>
          </cell>
          <cell r="B120">
            <v>1</v>
          </cell>
          <cell r="C120">
            <v>1</v>
          </cell>
          <cell r="D120">
            <v>1</v>
          </cell>
          <cell r="E120">
            <v>0</v>
          </cell>
          <cell r="F120">
            <v>1</v>
          </cell>
          <cell r="G120">
            <v>0</v>
          </cell>
          <cell r="H120">
            <v>0</v>
          </cell>
          <cell r="I120">
            <v>1</v>
          </cell>
          <cell r="J120">
            <v>0</v>
          </cell>
          <cell r="K120">
            <v>0</v>
          </cell>
          <cell r="L120">
            <v>1</v>
          </cell>
          <cell r="M120">
            <v>0</v>
          </cell>
          <cell r="N120">
            <v>0</v>
          </cell>
          <cell r="O120">
            <v>0</v>
          </cell>
          <cell r="P120">
            <v>0</v>
          </cell>
          <cell r="Q120">
            <v>0</v>
          </cell>
          <cell r="R120">
            <v>0</v>
          </cell>
          <cell r="S120">
            <v>1</v>
          </cell>
          <cell r="T120">
            <v>0</v>
          </cell>
          <cell r="U120">
            <v>0</v>
          </cell>
          <cell r="V120">
            <v>1</v>
          </cell>
          <cell r="W120">
            <v>1</v>
          </cell>
          <cell r="X120">
            <v>0</v>
          </cell>
          <cell r="Y120">
            <v>0</v>
          </cell>
          <cell r="Z120">
            <v>0</v>
          </cell>
          <cell r="AA120">
            <v>1</v>
          </cell>
          <cell r="AB120">
            <v>1</v>
          </cell>
          <cell r="AC120">
            <v>0</v>
          </cell>
          <cell r="AD120">
            <v>0</v>
          </cell>
          <cell r="AE120">
            <v>0</v>
          </cell>
          <cell r="AF120">
            <v>1</v>
          </cell>
          <cell r="AG120">
            <v>0</v>
          </cell>
          <cell r="AH120">
            <v>1</v>
          </cell>
          <cell r="AI120">
            <v>1</v>
          </cell>
          <cell r="AJ120">
            <v>0</v>
          </cell>
          <cell r="AK120">
            <v>1</v>
          </cell>
          <cell r="AL120">
            <v>0</v>
          </cell>
          <cell r="AM120">
            <v>0</v>
          </cell>
          <cell r="AN120">
            <v>0</v>
          </cell>
          <cell r="AO120">
            <v>0</v>
          </cell>
          <cell r="AP120">
            <v>0</v>
          </cell>
          <cell r="AQ120">
            <v>0</v>
          </cell>
          <cell r="AR120">
            <v>0</v>
          </cell>
          <cell r="AS120">
            <v>0</v>
          </cell>
          <cell r="AT120">
            <v>0</v>
          </cell>
          <cell r="AU120">
            <v>0</v>
          </cell>
          <cell r="AV120">
            <v>1</v>
          </cell>
          <cell r="AW120">
            <v>1</v>
          </cell>
          <cell r="AX120">
            <v>0</v>
          </cell>
          <cell r="AY120">
            <v>1</v>
          </cell>
          <cell r="AZ120">
            <v>1</v>
          </cell>
          <cell r="BA120">
            <v>0</v>
          </cell>
          <cell r="BB120">
            <v>0</v>
          </cell>
          <cell r="BC120">
            <v>0</v>
          </cell>
          <cell r="BD120">
            <v>1</v>
          </cell>
          <cell r="BE120">
            <v>0</v>
          </cell>
          <cell r="BF120">
            <v>0</v>
          </cell>
          <cell r="BG120">
            <v>0</v>
          </cell>
          <cell r="BH120">
            <v>0</v>
          </cell>
          <cell r="BI120">
            <v>0</v>
          </cell>
          <cell r="BJ120">
            <v>1</v>
          </cell>
          <cell r="BK120">
            <v>0</v>
          </cell>
          <cell r="BL120">
            <v>1</v>
          </cell>
          <cell r="BM120">
            <v>0</v>
          </cell>
          <cell r="BN120">
            <v>0</v>
          </cell>
          <cell r="BO120">
            <v>0</v>
          </cell>
          <cell r="BP120">
            <v>0</v>
          </cell>
          <cell r="BQ120">
            <v>0</v>
          </cell>
          <cell r="BR120">
            <v>0</v>
          </cell>
          <cell r="BS120">
            <v>0</v>
          </cell>
          <cell r="BT120">
            <v>0</v>
          </cell>
          <cell r="BU120">
            <v>0</v>
          </cell>
          <cell r="BV120">
            <v>1</v>
          </cell>
          <cell r="BW120">
            <v>0</v>
          </cell>
          <cell r="BX120">
            <v>0</v>
          </cell>
          <cell r="BY120">
            <v>0</v>
          </cell>
          <cell r="BZ120">
            <v>0</v>
          </cell>
          <cell r="CA120">
            <v>0</v>
          </cell>
          <cell r="CB120">
            <v>0</v>
          </cell>
        </row>
        <row r="121">
          <cell r="A121" t="str">
            <v>barrel_aging_time</v>
          </cell>
          <cell r="B121">
            <v>0</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1</v>
          </cell>
          <cell r="AE121">
            <v>0</v>
          </cell>
          <cell r="AF121">
            <v>0</v>
          </cell>
          <cell r="AG121">
            <v>0</v>
          </cell>
          <cell r="AH121">
            <v>0</v>
          </cell>
          <cell r="AI121">
            <v>0</v>
          </cell>
          <cell r="AJ121">
            <v>0</v>
          </cell>
          <cell r="AK121">
            <v>0</v>
          </cell>
          <cell r="AL121">
            <v>0</v>
          </cell>
          <cell r="AM121">
            <v>1</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0</v>
          </cell>
          <cell r="BE121">
            <v>0</v>
          </cell>
          <cell r="BF121">
            <v>0</v>
          </cell>
          <cell r="BG121">
            <v>0</v>
          </cell>
          <cell r="BH121">
            <v>0</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cell r="BW121">
            <v>0</v>
          </cell>
          <cell r="BX121">
            <v>0</v>
          </cell>
          <cell r="BY121">
            <v>1</v>
          </cell>
          <cell r="BZ121">
            <v>0</v>
          </cell>
          <cell r="CA121">
            <v>0</v>
          </cell>
          <cell r="CB121">
            <v>0</v>
          </cell>
        </row>
        <row r="122">
          <cell r="A122" t="str">
            <v>ultraviolet_light_protection</v>
          </cell>
          <cell r="B122">
            <v>0</v>
          </cell>
          <cell r="C122">
            <v>0</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1</v>
          </cell>
          <cell r="S122">
            <v>0</v>
          </cell>
          <cell r="T122">
            <v>0</v>
          </cell>
          <cell r="U122">
            <v>0</v>
          </cell>
          <cell r="V122">
            <v>0</v>
          </cell>
          <cell r="W122">
            <v>0</v>
          </cell>
          <cell r="X122">
            <v>0</v>
          </cell>
          <cell r="Y122">
            <v>0</v>
          </cell>
          <cell r="Z122">
            <v>1</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1</v>
          </cell>
          <cell r="AO122">
            <v>0</v>
          </cell>
          <cell r="AP122">
            <v>0</v>
          </cell>
          <cell r="AQ122">
            <v>0</v>
          </cell>
          <cell r="AR122">
            <v>0</v>
          </cell>
          <cell r="AS122">
            <v>0</v>
          </cell>
          <cell r="AT122">
            <v>1</v>
          </cell>
          <cell r="AU122">
            <v>0</v>
          </cell>
          <cell r="AV122">
            <v>0</v>
          </cell>
          <cell r="AW122">
            <v>0</v>
          </cell>
          <cell r="AX122">
            <v>0</v>
          </cell>
          <cell r="AY122">
            <v>0</v>
          </cell>
          <cell r="AZ122">
            <v>0</v>
          </cell>
          <cell r="BA122">
            <v>0</v>
          </cell>
          <cell r="BB122">
            <v>1</v>
          </cell>
          <cell r="BC122">
            <v>0</v>
          </cell>
          <cell r="BD122">
            <v>0</v>
          </cell>
          <cell r="BE122">
            <v>1</v>
          </cell>
          <cell r="BF122">
            <v>0</v>
          </cell>
          <cell r="BG122">
            <v>0</v>
          </cell>
          <cell r="BH122">
            <v>0</v>
          </cell>
          <cell r="BI122">
            <v>0</v>
          </cell>
          <cell r="BJ122">
            <v>0</v>
          </cell>
          <cell r="BK122">
            <v>0</v>
          </cell>
          <cell r="BL122">
            <v>0</v>
          </cell>
          <cell r="BM122">
            <v>0</v>
          </cell>
          <cell r="BN122">
            <v>0</v>
          </cell>
          <cell r="BO122">
            <v>1</v>
          </cell>
          <cell r="BP122">
            <v>0</v>
          </cell>
          <cell r="BQ122">
            <v>0</v>
          </cell>
          <cell r="BR122">
            <v>0</v>
          </cell>
          <cell r="BS122">
            <v>0</v>
          </cell>
          <cell r="BT122">
            <v>0</v>
          </cell>
          <cell r="BU122">
            <v>0</v>
          </cell>
          <cell r="BV122">
            <v>0</v>
          </cell>
          <cell r="BW122">
            <v>0</v>
          </cell>
          <cell r="BX122">
            <v>0</v>
          </cell>
          <cell r="BY122">
            <v>0</v>
          </cell>
          <cell r="BZ122">
            <v>0</v>
          </cell>
          <cell r="CA122">
            <v>1</v>
          </cell>
          <cell r="CB122">
            <v>0</v>
          </cell>
        </row>
        <row r="123">
          <cell r="A123" t="str">
            <v>maximum_surge_rating</v>
          </cell>
          <cell r="B123">
            <v>1</v>
          </cell>
          <cell r="C123">
            <v>1</v>
          </cell>
          <cell r="D123">
            <v>1</v>
          </cell>
          <cell r="E123">
            <v>0</v>
          </cell>
          <cell r="F123">
            <v>1</v>
          </cell>
          <cell r="G123">
            <v>0</v>
          </cell>
          <cell r="H123">
            <v>0</v>
          </cell>
          <cell r="I123">
            <v>1</v>
          </cell>
          <cell r="J123">
            <v>0</v>
          </cell>
          <cell r="K123">
            <v>0</v>
          </cell>
          <cell r="L123">
            <v>1</v>
          </cell>
          <cell r="M123">
            <v>0</v>
          </cell>
          <cell r="N123">
            <v>0</v>
          </cell>
          <cell r="O123">
            <v>0</v>
          </cell>
          <cell r="P123">
            <v>0</v>
          </cell>
          <cell r="Q123">
            <v>0</v>
          </cell>
          <cell r="R123">
            <v>0</v>
          </cell>
          <cell r="S123">
            <v>1</v>
          </cell>
          <cell r="T123">
            <v>0</v>
          </cell>
          <cell r="U123">
            <v>0</v>
          </cell>
          <cell r="V123">
            <v>1</v>
          </cell>
          <cell r="W123">
            <v>1</v>
          </cell>
          <cell r="X123">
            <v>0</v>
          </cell>
          <cell r="Y123">
            <v>0</v>
          </cell>
          <cell r="Z123">
            <v>0</v>
          </cell>
          <cell r="AA123">
            <v>1</v>
          </cell>
          <cell r="AB123">
            <v>1</v>
          </cell>
          <cell r="AC123">
            <v>0</v>
          </cell>
          <cell r="AD123">
            <v>0</v>
          </cell>
          <cell r="AE123">
            <v>0</v>
          </cell>
          <cell r="AF123">
            <v>1</v>
          </cell>
          <cell r="AG123">
            <v>0</v>
          </cell>
          <cell r="AH123">
            <v>1</v>
          </cell>
          <cell r="AI123">
            <v>1</v>
          </cell>
          <cell r="AJ123">
            <v>0</v>
          </cell>
          <cell r="AK123">
            <v>1</v>
          </cell>
          <cell r="AL123">
            <v>0</v>
          </cell>
          <cell r="AM123">
            <v>0</v>
          </cell>
          <cell r="AN123">
            <v>0</v>
          </cell>
          <cell r="AO123">
            <v>0</v>
          </cell>
          <cell r="AP123">
            <v>0</v>
          </cell>
          <cell r="AQ123">
            <v>0</v>
          </cell>
          <cell r="AR123">
            <v>0</v>
          </cell>
          <cell r="AS123">
            <v>0</v>
          </cell>
          <cell r="AT123">
            <v>0</v>
          </cell>
          <cell r="AU123">
            <v>0</v>
          </cell>
          <cell r="AV123">
            <v>1</v>
          </cell>
          <cell r="AW123">
            <v>1</v>
          </cell>
          <cell r="AX123">
            <v>0</v>
          </cell>
          <cell r="AY123">
            <v>1</v>
          </cell>
          <cell r="AZ123">
            <v>1</v>
          </cell>
          <cell r="BA123">
            <v>0</v>
          </cell>
          <cell r="BB123">
            <v>0</v>
          </cell>
          <cell r="BC123">
            <v>0</v>
          </cell>
          <cell r="BD123">
            <v>1</v>
          </cell>
          <cell r="BE123">
            <v>0</v>
          </cell>
          <cell r="BF123">
            <v>0</v>
          </cell>
          <cell r="BG123">
            <v>0</v>
          </cell>
          <cell r="BH123">
            <v>0</v>
          </cell>
          <cell r="BI123">
            <v>0</v>
          </cell>
          <cell r="BJ123">
            <v>1</v>
          </cell>
          <cell r="BK123">
            <v>0</v>
          </cell>
          <cell r="BL123">
            <v>1</v>
          </cell>
          <cell r="BM123">
            <v>0</v>
          </cell>
          <cell r="BN123">
            <v>0</v>
          </cell>
          <cell r="BO123">
            <v>0</v>
          </cell>
          <cell r="BP123">
            <v>0</v>
          </cell>
          <cell r="BQ123">
            <v>0</v>
          </cell>
          <cell r="BR123">
            <v>0</v>
          </cell>
          <cell r="BS123">
            <v>0</v>
          </cell>
          <cell r="BT123">
            <v>0</v>
          </cell>
          <cell r="BU123">
            <v>0</v>
          </cell>
          <cell r="BV123">
            <v>1</v>
          </cell>
          <cell r="BW123">
            <v>0</v>
          </cell>
          <cell r="BX123">
            <v>0</v>
          </cell>
          <cell r="BY123">
            <v>0</v>
          </cell>
          <cell r="BZ123">
            <v>0</v>
          </cell>
          <cell r="CA123">
            <v>0</v>
          </cell>
          <cell r="CB123">
            <v>0</v>
          </cell>
        </row>
        <row r="124">
          <cell r="A124" t="str">
            <v>waist_size</v>
          </cell>
          <cell r="B124">
            <v>0</v>
          </cell>
          <cell r="C124">
            <v>0</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1</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cell r="BM124">
            <v>0</v>
          </cell>
          <cell r="BN124">
            <v>0</v>
          </cell>
          <cell r="BO124">
            <v>0</v>
          </cell>
          <cell r="BP124">
            <v>0</v>
          </cell>
          <cell r="BQ124">
            <v>0</v>
          </cell>
          <cell r="BR124">
            <v>0</v>
          </cell>
          <cell r="BS124">
            <v>0</v>
          </cell>
          <cell r="BT124">
            <v>0</v>
          </cell>
          <cell r="BU124">
            <v>0</v>
          </cell>
          <cell r="BV124">
            <v>0</v>
          </cell>
          <cell r="BW124">
            <v>0</v>
          </cell>
          <cell r="BX124">
            <v>0</v>
          </cell>
          <cell r="BY124">
            <v>0</v>
          </cell>
          <cell r="BZ124">
            <v>0</v>
          </cell>
          <cell r="CA124">
            <v>0</v>
          </cell>
          <cell r="CB124">
            <v>0</v>
          </cell>
        </row>
        <row r="125">
          <cell r="A125" t="str">
            <v>fastener_capacity_unit_of_measure</v>
          </cell>
          <cell r="B125">
            <v>0</v>
          </cell>
          <cell r="C125">
            <v>0</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1</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I125">
            <v>0</v>
          </cell>
          <cell r="BJ125">
            <v>0</v>
          </cell>
          <cell r="BK125">
            <v>0</v>
          </cell>
          <cell r="BL125">
            <v>0</v>
          </cell>
          <cell r="BM125">
            <v>0</v>
          </cell>
          <cell r="BN125">
            <v>0</v>
          </cell>
          <cell r="BO125">
            <v>0</v>
          </cell>
          <cell r="BP125">
            <v>0</v>
          </cell>
          <cell r="BQ125">
            <v>0</v>
          </cell>
          <cell r="BR125">
            <v>0</v>
          </cell>
          <cell r="BS125">
            <v>0</v>
          </cell>
          <cell r="BT125">
            <v>0</v>
          </cell>
          <cell r="BU125">
            <v>0</v>
          </cell>
          <cell r="BV125">
            <v>0</v>
          </cell>
          <cell r="BW125">
            <v>0</v>
          </cell>
          <cell r="BX125">
            <v>0</v>
          </cell>
          <cell r="BY125">
            <v>0</v>
          </cell>
          <cell r="BZ125">
            <v>0</v>
          </cell>
          <cell r="CA125">
            <v>0</v>
          </cell>
          <cell r="CB125">
            <v>0</v>
          </cell>
        </row>
        <row r="126">
          <cell r="A126" t="str">
            <v>varietal_composition4</v>
          </cell>
          <cell r="B126">
            <v>0</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1</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I126">
            <v>0</v>
          </cell>
          <cell r="BJ126">
            <v>0</v>
          </cell>
          <cell r="BK126">
            <v>0</v>
          </cell>
          <cell r="BL126">
            <v>0</v>
          </cell>
          <cell r="BM126">
            <v>0</v>
          </cell>
          <cell r="BN126">
            <v>0</v>
          </cell>
          <cell r="BO126">
            <v>0</v>
          </cell>
          <cell r="BP126">
            <v>0</v>
          </cell>
          <cell r="BQ126">
            <v>0</v>
          </cell>
          <cell r="BR126">
            <v>0</v>
          </cell>
          <cell r="BS126">
            <v>0</v>
          </cell>
          <cell r="BT126">
            <v>0</v>
          </cell>
          <cell r="BU126">
            <v>0</v>
          </cell>
          <cell r="BV126">
            <v>0</v>
          </cell>
          <cell r="BW126">
            <v>0</v>
          </cell>
          <cell r="BX126">
            <v>0</v>
          </cell>
          <cell r="BY126">
            <v>1</v>
          </cell>
          <cell r="BZ126">
            <v>0</v>
          </cell>
          <cell r="CA126">
            <v>0</v>
          </cell>
          <cell r="CB126">
            <v>0</v>
          </cell>
        </row>
        <row r="127">
          <cell r="A127" t="str">
            <v>eu_toys_safety_directive_age_warning</v>
          </cell>
          <cell r="B127">
            <v>1</v>
          </cell>
          <cell r="C127">
            <v>1</v>
          </cell>
          <cell r="D127">
            <v>1</v>
          </cell>
          <cell r="E127">
            <v>0</v>
          </cell>
          <cell r="F127">
            <v>1</v>
          </cell>
          <cell r="G127">
            <v>1</v>
          </cell>
          <cell r="H127">
            <v>0</v>
          </cell>
          <cell r="I127">
            <v>1</v>
          </cell>
          <cell r="J127">
            <v>0</v>
          </cell>
          <cell r="K127">
            <v>0</v>
          </cell>
          <cell r="L127">
            <v>1</v>
          </cell>
          <cell r="M127">
            <v>1</v>
          </cell>
          <cell r="N127">
            <v>1</v>
          </cell>
          <cell r="O127">
            <v>1</v>
          </cell>
          <cell r="P127">
            <v>0</v>
          </cell>
          <cell r="Q127">
            <v>1</v>
          </cell>
          <cell r="R127">
            <v>1</v>
          </cell>
          <cell r="S127">
            <v>1</v>
          </cell>
          <cell r="T127">
            <v>1</v>
          </cell>
          <cell r="U127">
            <v>0</v>
          </cell>
          <cell r="V127">
            <v>1</v>
          </cell>
          <cell r="W127">
            <v>1</v>
          </cell>
          <cell r="X127">
            <v>0</v>
          </cell>
          <cell r="Y127">
            <v>1</v>
          </cell>
          <cell r="Z127">
            <v>1</v>
          </cell>
          <cell r="AA127">
            <v>1</v>
          </cell>
          <cell r="AB127">
            <v>1</v>
          </cell>
          <cell r="AC127">
            <v>0</v>
          </cell>
          <cell r="AD127">
            <v>1</v>
          </cell>
          <cell r="AE127">
            <v>0</v>
          </cell>
          <cell r="AF127">
            <v>1</v>
          </cell>
          <cell r="AG127">
            <v>0</v>
          </cell>
          <cell r="AH127">
            <v>1</v>
          </cell>
          <cell r="AI127">
            <v>1</v>
          </cell>
          <cell r="AJ127">
            <v>0</v>
          </cell>
          <cell r="AK127">
            <v>1</v>
          </cell>
          <cell r="AL127">
            <v>1</v>
          </cell>
          <cell r="AM127">
            <v>1</v>
          </cell>
          <cell r="AN127">
            <v>1</v>
          </cell>
          <cell r="AO127">
            <v>0</v>
          </cell>
          <cell r="AP127">
            <v>0</v>
          </cell>
          <cell r="AQ127">
            <v>1</v>
          </cell>
          <cell r="AR127">
            <v>1</v>
          </cell>
          <cell r="AS127">
            <v>0</v>
          </cell>
          <cell r="AT127">
            <v>1</v>
          </cell>
          <cell r="AU127">
            <v>0</v>
          </cell>
          <cell r="AV127">
            <v>1</v>
          </cell>
          <cell r="AW127">
            <v>1</v>
          </cell>
          <cell r="AX127">
            <v>0</v>
          </cell>
          <cell r="AY127">
            <v>1</v>
          </cell>
          <cell r="AZ127">
            <v>1</v>
          </cell>
          <cell r="BA127">
            <v>0</v>
          </cell>
          <cell r="BB127">
            <v>1</v>
          </cell>
          <cell r="BC127">
            <v>1</v>
          </cell>
          <cell r="BD127">
            <v>1</v>
          </cell>
          <cell r="BE127">
            <v>1</v>
          </cell>
          <cell r="BF127">
            <v>1</v>
          </cell>
          <cell r="BG127">
            <v>0</v>
          </cell>
          <cell r="BH127">
            <v>1</v>
          </cell>
          <cell r="BI127">
            <v>1</v>
          </cell>
          <cell r="BJ127">
            <v>1</v>
          </cell>
          <cell r="BK127">
            <v>0</v>
          </cell>
          <cell r="BL127">
            <v>1</v>
          </cell>
          <cell r="BM127">
            <v>1</v>
          </cell>
          <cell r="BN127">
            <v>0</v>
          </cell>
          <cell r="BO127">
            <v>1</v>
          </cell>
          <cell r="BP127">
            <v>0</v>
          </cell>
          <cell r="BQ127">
            <v>1</v>
          </cell>
          <cell r="BR127">
            <v>1</v>
          </cell>
          <cell r="BS127">
            <v>0</v>
          </cell>
          <cell r="BT127">
            <v>0</v>
          </cell>
          <cell r="BU127">
            <v>1</v>
          </cell>
          <cell r="BV127">
            <v>1</v>
          </cell>
          <cell r="BW127">
            <v>0</v>
          </cell>
          <cell r="BX127">
            <v>1</v>
          </cell>
          <cell r="BY127">
            <v>1</v>
          </cell>
          <cell r="BZ127">
            <v>1</v>
          </cell>
          <cell r="CA127">
            <v>1</v>
          </cell>
          <cell r="CB127">
            <v>0</v>
          </cell>
        </row>
        <row r="128">
          <cell r="A128" t="str">
            <v>operating_pressure</v>
          </cell>
          <cell r="B128">
            <v>0</v>
          </cell>
          <cell r="C128">
            <v>0</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1</v>
          </cell>
          <cell r="BG128">
            <v>0</v>
          </cell>
          <cell r="BH128">
            <v>0</v>
          </cell>
          <cell r="BI128">
            <v>0</v>
          </cell>
          <cell r="BJ128">
            <v>0</v>
          </cell>
          <cell r="BK128">
            <v>0</v>
          </cell>
          <cell r="BL128">
            <v>0</v>
          </cell>
          <cell r="BM128">
            <v>0</v>
          </cell>
          <cell r="BN128">
            <v>0</v>
          </cell>
          <cell r="BO128">
            <v>0</v>
          </cell>
          <cell r="BP128">
            <v>0</v>
          </cell>
          <cell r="BQ128">
            <v>0</v>
          </cell>
          <cell r="BR128">
            <v>0</v>
          </cell>
          <cell r="BS128">
            <v>0</v>
          </cell>
          <cell r="BT128">
            <v>0</v>
          </cell>
          <cell r="BU128">
            <v>0</v>
          </cell>
          <cell r="BV128">
            <v>0</v>
          </cell>
          <cell r="BW128">
            <v>0</v>
          </cell>
          <cell r="BX128">
            <v>0</v>
          </cell>
          <cell r="BY128">
            <v>0</v>
          </cell>
          <cell r="BZ128">
            <v>0</v>
          </cell>
          <cell r="CA128">
            <v>0</v>
          </cell>
          <cell r="CB128">
            <v>0</v>
          </cell>
        </row>
        <row r="129">
          <cell r="A129" t="str">
            <v>includes_remote</v>
          </cell>
          <cell r="B129">
            <v>0</v>
          </cell>
          <cell r="C129">
            <v>0</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1</v>
          </cell>
          <cell r="AS129">
            <v>0</v>
          </cell>
          <cell r="AT129">
            <v>0</v>
          </cell>
          <cell r="AU129">
            <v>0</v>
          </cell>
          <cell r="AV129">
            <v>0</v>
          </cell>
          <cell r="AW129">
            <v>0</v>
          </cell>
          <cell r="AX129">
            <v>0</v>
          </cell>
          <cell r="AY129">
            <v>0</v>
          </cell>
          <cell r="AZ129">
            <v>0</v>
          </cell>
          <cell r="BA129">
            <v>0</v>
          </cell>
          <cell r="BB129">
            <v>0</v>
          </cell>
          <cell r="BC129">
            <v>0</v>
          </cell>
          <cell r="BD129">
            <v>0</v>
          </cell>
          <cell r="BE129">
            <v>0</v>
          </cell>
          <cell r="BF129">
            <v>0</v>
          </cell>
          <cell r="BG129">
            <v>0</v>
          </cell>
          <cell r="BH129">
            <v>0</v>
          </cell>
          <cell r="BI129">
            <v>0</v>
          </cell>
          <cell r="BJ129">
            <v>0</v>
          </cell>
          <cell r="BK129">
            <v>0</v>
          </cell>
          <cell r="BL129">
            <v>0</v>
          </cell>
          <cell r="BM129">
            <v>0</v>
          </cell>
          <cell r="BN129">
            <v>0</v>
          </cell>
          <cell r="BO129">
            <v>0</v>
          </cell>
          <cell r="BP129">
            <v>0</v>
          </cell>
          <cell r="BQ129">
            <v>0</v>
          </cell>
          <cell r="BR129">
            <v>0</v>
          </cell>
          <cell r="BS129">
            <v>0</v>
          </cell>
          <cell r="BT129">
            <v>0</v>
          </cell>
          <cell r="BU129">
            <v>0</v>
          </cell>
          <cell r="BV129">
            <v>0</v>
          </cell>
          <cell r="BW129">
            <v>0</v>
          </cell>
          <cell r="BX129">
            <v>0</v>
          </cell>
          <cell r="BY129">
            <v>0</v>
          </cell>
          <cell r="BZ129">
            <v>0</v>
          </cell>
          <cell r="CA129">
            <v>0</v>
          </cell>
          <cell r="CB129">
            <v>0</v>
          </cell>
        </row>
        <row r="130">
          <cell r="A130" t="str">
            <v>specification_met4</v>
          </cell>
          <cell r="B130">
            <v>1</v>
          </cell>
          <cell r="C130">
            <v>1</v>
          </cell>
          <cell r="D130">
            <v>1</v>
          </cell>
          <cell r="E130">
            <v>0</v>
          </cell>
          <cell r="F130">
            <v>1</v>
          </cell>
          <cell r="G130">
            <v>1</v>
          </cell>
          <cell r="H130">
            <v>0</v>
          </cell>
          <cell r="I130">
            <v>1</v>
          </cell>
          <cell r="J130">
            <v>0</v>
          </cell>
          <cell r="K130">
            <v>1</v>
          </cell>
          <cell r="L130">
            <v>1</v>
          </cell>
          <cell r="M130">
            <v>0</v>
          </cell>
          <cell r="N130">
            <v>0</v>
          </cell>
          <cell r="O130">
            <v>1</v>
          </cell>
          <cell r="P130">
            <v>0</v>
          </cell>
          <cell r="Q130">
            <v>1</v>
          </cell>
          <cell r="R130">
            <v>1</v>
          </cell>
          <cell r="S130">
            <v>1</v>
          </cell>
          <cell r="T130">
            <v>0</v>
          </cell>
          <cell r="U130">
            <v>0</v>
          </cell>
          <cell r="V130">
            <v>1</v>
          </cell>
          <cell r="W130">
            <v>1</v>
          </cell>
          <cell r="X130">
            <v>0</v>
          </cell>
          <cell r="Y130">
            <v>0</v>
          </cell>
          <cell r="Z130">
            <v>0</v>
          </cell>
          <cell r="AA130">
            <v>1</v>
          </cell>
          <cell r="AB130">
            <v>1</v>
          </cell>
          <cell r="AC130">
            <v>0</v>
          </cell>
          <cell r="AD130">
            <v>0</v>
          </cell>
          <cell r="AE130">
            <v>0</v>
          </cell>
          <cell r="AF130">
            <v>1</v>
          </cell>
          <cell r="AG130">
            <v>0</v>
          </cell>
          <cell r="AH130">
            <v>1</v>
          </cell>
          <cell r="AI130">
            <v>1</v>
          </cell>
          <cell r="AJ130">
            <v>0</v>
          </cell>
          <cell r="AK130">
            <v>1</v>
          </cell>
          <cell r="AL130">
            <v>0</v>
          </cell>
          <cell r="AM130">
            <v>0</v>
          </cell>
          <cell r="AN130">
            <v>1</v>
          </cell>
          <cell r="AO130">
            <v>0</v>
          </cell>
          <cell r="AP130">
            <v>0</v>
          </cell>
          <cell r="AQ130">
            <v>0</v>
          </cell>
          <cell r="AR130">
            <v>1</v>
          </cell>
          <cell r="AS130">
            <v>0</v>
          </cell>
          <cell r="AT130">
            <v>1</v>
          </cell>
          <cell r="AU130">
            <v>0</v>
          </cell>
          <cell r="AV130">
            <v>1</v>
          </cell>
          <cell r="AW130">
            <v>1</v>
          </cell>
          <cell r="AX130">
            <v>0</v>
          </cell>
          <cell r="AY130">
            <v>1</v>
          </cell>
          <cell r="AZ130">
            <v>1</v>
          </cell>
          <cell r="BA130">
            <v>0</v>
          </cell>
          <cell r="BB130">
            <v>1</v>
          </cell>
          <cell r="BC130">
            <v>0</v>
          </cell>
          <cell r="BD130">
            <v>1</v>
          </cell>
          <cell r="BE130">
            <v>1</v>
          </cell>
          <cell r="BF130">
            <v>0</v>
          </cell>
          <cell r="BG130">
            <v>0</v>
          </cell>
          <cell r="BH130">
            <v>1</v>
          </cell>
          <cell r="BI130">
            <v>1</v>
          </cell>
          <cell r="BJ130">
            <v>1</v>
          </cell>
          <cell r="BK130">
            <v>0</v>
          </cell>
          <cell r="BL130">
            <v>1</v>
          </cell>
          <cell r="BM130">
            <v>0</v>
          </cell>
          <cell r="BN130">
            <v>0</v>
          </cell>
          <cell r="BO130">
            <v>1</v>
          </cell>
          <cell r="BP130">
            <v>0</v>
          </cell>
          <cell r="BQ130">
            <v>0</v>
          </cell>
          <cell r="BR130">
            <v>0</v>
          </cell>
          <cell r="BS130">
            <v>0</v>
          </cell>
          <cell r="BT130">
            <v>0</v>
          </cell>
          <cell r="BU130">
            <v>1</v>
          </cell>
          <cell r="BV130">
            <v>1</v>
          </cell>
          <cell r="BW130">
            <v>0</v>
          </cell>
          <cell r="BX130">
            <v>1</v>
          </cell>
          <cell r="BY130">
            <v>0</v>
          </cell>
          <cell r="BZ130">
            <v>0</v>
          </cell>
          <cell r="CA130">
            <v>1</v>
          </cell>
          <cell r="CB130">
            <v>0</v>
          </cell>
        </row>
        <row r="131">
          <cell r="A131" t="str">
            <v>special_ingredients4</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cell r="AC131">
            <v>0</v>
          </cell>
          <cell r="AD131">
            <v>1</v>
          </cell>
          <cell r="AE131">
            <v>0</v>
          </cell>
          <cell r="AF131">
            <v>0</v>
          </cell>
          <cell r="AG131">
            <v>0</v>
          </cell>
          <cell r="AH131">
            <v>0</v>
          </cell>
          <cell r="AI131">
            <v>0</v>
          </cell>
          <cell r="AJ131">
            <v>0</v>
          </cell>
          <cell r="AK131">
            <v>0</v>
          </cell>
          <cell r="AL131">
            <v>0</v>
          </cell>
          <cell r="AM131">
            <v>1</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cell r="BG131">
            <v>0</v>
          </cell>
          <cell r="BH131">
            <v>0</v>
          </cell>
          <cell r="BI131">
            <v>0</v>
          </cell>
          <cell r="BJ131">
            <v>0</v>
          </cell>
          <cell r="BK131">
            <v>0</v>
          </cell>
          <cell r="BL131">
            <v>0</v>
          </cell>
          <cell r="BM131">
            <v>0</v>
          </cell>
          <cell r="BN131">
            <v>0</v>
          </cell>
          <cell r="BO131">
            <v>0</v>
          </cell>
          <cell r="BP131">
            <v>0</v>
          </cell>
          <cell r="BQ131">
            <v>0</v>
          </cell>
          <cell r="BR131">
            <v>0</v>
          </cell>
          <cell r="BS131">
            <v>0</v>
          </cell>
          <cell r="BT131">
            <v>0</v>
          </cell>
          <cell r="BU131">
            <v>0</v>
          </cell>
          <cell r="BV131">
            <v>0</v>
          </cell>
          <cell r="BW131">
            <v>0</v>
          </cell>
          <cell r="BX131">
            <v>0</v>
          </cell>
          <cell r="BY131">
            <v>1</v>
          </cell>
          <cell r="BZ131">
            <v>0</v>
          </cell>
          <cell r="CA131">
            <v>0</v>
          </cell>
          <cell r="CB131">
            <v>0</v>
          </cell>
        </row>
        <row r="132">
          <cell r="A132" t="str">
            <v>delivery_schedule_group_id</v>
          </cell>
          <cell r="B132">
            <v>1</v>
          </cell>
          <cell r="C132">
            <v>1</v>
          </cell>
          <cell r="D132">
            <v>1</v>
          </cell>
          <cell r="E132">
            <v>0</v>
          </cell>
          <cell r="F132">
            <v>1</v>
          </cell>
          <cell r="G132">
            <v>1</v>
          </cell>
          <cell r="H132">
            <v>0</v>
          </cell>
          <cell r="I132">
            <v>1</v>
          </cell>
          <cell r="J132">
            <v>0</v>
          </cell>
          <cell r="K132">
            <v>0</v>
          </cell>
          <cell r="L132">
            <v>1</v>
          </cell>
          <cell r="M132">
            <v>1</v>
          </cell>
          <cell r="N132">
            <v>0</v>
          </cell>
          <cell r="O132">
            <v>1</v>
          </cell>
          <cell r="P132">
            <v>1</v>
          </cell>
          <cell r="Q132">
            <v>1</v>
          </cell>
          <cell r="R132">
            <v>0</v>
          </cell>
          <cell r="S132">
            <v>1</v>
          </cell>
          <cell r="T132">
            <v>1</v>
          </cell>
          <cell r="U132">
            <v>0</v>
          </cell>
          <cell r="V132">
            <v>0</v>
          </cell>
          <cell r="W132">
            <v>1</v>
          </cell>
          <cell r="X132">
            <v>0</v>
          </cell>
          <cell r="Y132">
            <v>1</v>
          </cell>
          <cell r="Z132">
            <v>0</v>
          </cell>
          <cell r="AA132">
            <v>1</v>
          </cell>
          <cell r="AB132">
            <v>0</v>
          </cell>
          <cell r="AC132">
            <v>0</v>
          </cell>
          <cell r="AD132">
            <v>1</v>
          </cell>
          <cell r="AE132">
            <v>0</v>
          </cell>
          <cell r="AF132">
            <v>1</v>
          </cell>
          <cell r="AG132">
            <v>0</v>
          </cell>
          <cell r="AH132">
            <v>1</v>
          </cell>
          <cell r="AI132">
            <v>1</v>
          </cell>
          <cell r="AJ132">
            <v>0</v>
          </cell>
          <cell r="AK132">
            <v>1</v>
          </cell>
          <cell r="AL132">
            <v>1</v>
          </cell>
          <cell r="AM132">
            <v>1</v>
          </cell>
          <cell r="AN132">
            <v>0</v>
          </cell>
          <cell r="AO132">
            <v>0</v>
          </cell>
          <cell r="AP132">
            <v>0</v>
          </cell>
          <cell r="AQ132">
            <v>1</v>
          </cell>
          <cell r="AR132">
            <v>1</v>
          </cell>
          <cell r="AS132">
            <v>0</v>
          </cell>
          <cell r="AT132">
            <v>0</v>
          </cell>
          <cell r="AU132">
            <v>0</v>
          </cell>
          <cell r="AV132">
            <v>1</v>
          </cell>
          <cell r="AW132">
            <v>1</v>
          </cell>
          <cell r="AX132">
            <v>0</v>
          </cell>
          <cell r="AY132">
            <v>1</v>
          </cell>
          <cell r="AZ132">
            <v>1</v>
          </cell>
          <cell r="BA132">
            <v>0</v>
          </cell>
          <cell r="BB132">
            <v>0</v>
          </cell>
          <cell r="BC132">
            <v>0</v>
          </cell>
          <cell r="BD132">
            <v>1</v>
          </cell>
          <cell r="BE132">
            <v>0</v>
          </cell>
          <cell r="BF132">
            <v>1</v>
          </cell>
          <cell r="BG132">
            <v>0</v>
          </cell>
          <cell r="BH132">
            <v>1</v>
          </cell>
          <cell r="BI132">
            <v>1</v>
          </cell>
          <cell r="BJ132">
            <v>1</v>
          </cell>
          <cell r="BK132">
            <v>0</v>
          </cell>
          <cell r="BL132">
            <v>0</v>
          </cell>
          <cell r="BM132">
            <v>1</v>
          </cell>
          <cell r="BN132">
            <v>0</v>
          </cell>
          <cell r="BO132">
            <v>0</v>
          </cell>
          <cell r="BP132">
            <v>0</v>
          </cell>
          <cell r="BQ132">
            <v>1</v>
          </cell>
          <cell r="BR132">
            <v>1</v>
          </cell>
          <cell r="BS132">
            <v>0</v>
          </cell>
          <cell r="BT132">
            <v>0</v>
          </cell>
          <cell r="BU132">
            <v>1</v>
          </cell>
          <cell r="BV132">
            <v>1</v>
          </cell>
          <cell r="BW132">
            <v>0</v>
          </cell>
          <cell r="BX132">
            <v>1</v>
          </cell>
          <cell r="BY132">
            <v>1</v>
          </cell>
          <cell r="BZ132">
            <v>0</v>
          </cell>
          <cell r="CA132">
            <v>0</v>
          </cell>
          <cell r="CB132">
            <v>0</v>
          </cell>
        </row>
        <row r="133">
          <cell r="A133" t="str">
            <v>luminous_intensity_unit_of_measure</v>
          </cell>
          <cell r="B133">
            <v>0</v>
          </cell>
          <cell r="C133">
            <v>0</v>
          </cell>
          <cell r="D133">
            <v>0</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1</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1</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cell r="BW133">
            <v>0</v>
          </cell>
          <cell r="BX133">
            <v>0</v>
          </cell>
          <cell r="BY133">
            <v>0</v>
          </cell>
          <cell r="BZ133">
            <v>0</v>
          </cell>
          <cell r="CA133">
            <v>0</v>
          </cell>
          <cell r="CB133">
            <v>0</v>
          </cell>
        </row>
        <row r="134">
          <cell r="A134" t="str">
            <v>specific_uses_keywords5</v>
          </cell>
          <cell r="B134">
            <v>0</v>
          </cell>
          <cell r="C134">
            <v>0</v>
          </cell>
          <cell r="D134">
            <v>0</v>
          </cell>
          <cell r="E134">
            <v>0</v>
          </cell>
          <cell r="F134">
            <v>0</v>
          </cell>
          <cell r="G134">
            <v>0</v>
          </cell>
          <cell r="H134">
            <v>0</v>
          </cell>
          <cell r="I134">
            <v>0</v>
          </cell>
          <cell r="J134">
            <v>0</v>
          </cell>
          <cell r="K134">
            <v>1</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1</v>
          </cell>
          <cell r="AU134">
            <v>0</v>
          </cell>
          <cell r="AV134">
            <v>0</v>
          </cell>
          <cell r="AW134">
            <v>0</v>
          </cell>
          <cell r="AX134">
            <v>0</v>
          </cell>
          <cell r="AY134">
            <v>0</v>
          </cell>
          <cell r="AZ134">
            <v>0</v>
          </cell>
          <cell r="BA134">
            <v>0</v>
          </cell>
          <cell r="BB134">
            <v>0</v>
          </cell>
          <cell r="BC134">
            <v>0</v>
          </cell>
          <cell r="BD134">
            <v>0</v>
          </cell>
          <cell r="BE134">
            <v>0</v>
          </cell>
          <cell r="BF134">
            <v>0</v>
          </cell>
          <cell r="BG134">
            <v>0</v>
          </cell>
          <cell r="BH134">
            <v>0</v>
          </cell>
          <cell r="BI134">
            <v>0</v>
          </cell>
          <cell r="BJ134">
            <v>0</v>
          </cell>
          <cell r="BK134">
            <v>0</v>
          </cell>
          <cell r="BL134">
            <v>0</v>
          </cell>
          <cell r="BM134">
            <v>0</v>
          </cell>
          <cell r="BN134">
            <v>0</v>
          </cell>
          <cell r="BO134">
            <v>0</v>
          </cell>
          <cell r="BP134">
            <v>0</v>
          </cell>
          <cell r="BQ134">
            <v>0</v>
          </cell>
          <cell r="BR134">
            <v>0</v>
          </cell>
          <cell r="BS134">
            <v>1</v>
          </cell>
          <cell r="BT134">
            <v>0</v>
          </cell>
          <cell r="BU134">
            <v>0</v>
          </cell>
          <cell r="BV134">
            <v>0</v>
          </cell>
          <cell r="BW134">
            <v>0</v>
          </cell>
          <cell r="BX134">
            <v>0</v>
          </cell>
          <cell r="BY134">
            <v>0</v>
          </cell>
          <cell r="BZ134">
            <v>0</v>
          </cell>
          <cell r="CA134">
            <v>0</v>
          </cell>
          <cell r="CB134">
            <v>0</v>
          </cell>
        </row>
        <row r="135">
          <cell r="A135" t="str">
            <v>generic_keywords</v>
          </cell>
          <cell r="B135">
            <v>1</v>
          </cell>
          <cell r="C135">
            <v>1</v>
          </cell>
          <cell r="D135">
            <v>1</v>
          </cell>
          <cell r="E135">
            <v>1</v>
          </cell>
          <cell r="F135">
            <v>1</v>
          </cell>
          <cell r="G135">
            <v>1</v>
          </cell>
          <cell r="H135">
            <v>1</v>
          </cell>
          <cell r="I135">
            <v>1</v>
          </cell>
          <cell r="J135">
            <v>1</v>
          </cell>
          <cell r="K135">
            <v>1</v>
          </cell>
          <cell r="L135">
            <v>1</v>
          </cell>
          <cell r="M135">
            <v>1</v>
          </cell>
          <cell r="N135">
            <v>1</v>
          </cell>
          <cell r="O135">
            <v>1</v>
          </cell>
          <cell r="P135">
            <v>1</v>
          </cell>
          <cell r="Q135">
            <v>1</v>
          </cell>
          <cell r="R135">
            <v>1</v>
          </cell>
          <cell r="S135">
            <v>1</v>
          </cell>
          <cell r="T135">
            <v>1</v>
          </cell>
          <cell r="U135">
            <v>1</v>
          </cell>
          <cell r="V135">
            <v>1</v>
          </cell>
          <cell r="W135">
            <v>1</v>
          </cell>
          <cell r="X135">
            <v>1</v>
          </cell>
          <cell r="Y135">
            <v>1</v>
          </cell>
          <cell r="Z135">
            <v>1</v>
          </cell>
          <cell r="AA135">
            <v>1</v>
          </cell>
          <cell r="AB135">
            <v>1</v>
          </cell>
          <cell r="AC135">
            <v>1</v>
          </cell>
          <cell r="AD135">
            <v>1</v>
          </cell>
          <cell r="AE135">
            <v>1</v>
          </cell>
          <cell r="AF135">
            <v>1</v>
          </cell>
          <cell r="AG135">
            <v>1</v>
          </cell>
          <cell r="AH135">
            <v>1</v>
          </cell>
          <cell r="AI135">
            <v>1</v>
          </cell>
          <cell r="AJ135">
            <v>1</v>
          </cell>
          <cell r="AK135">
            <v>1</v>
          </cell>
          <cell r="AL135">
            <v>1</v>
          </cell>
          <cell r="AM135">
            <v>1</v>
          </cell>
          <cell r="AN135">
            <v>1</v>
          </cell>
          <cell r="AO135">
            <v>1</v>
          </cell>
          <cell r="AP135">
            <v>1</v>
          </cell>
          <cell r="AQ135">
            <v>1</v>
          </cell>
          <cell r="AR135">
            <v>1</v>
          </cell>
          <cell r="AS135">
            <v>1</v>
          </cell>
          <cell r="AT135">
            <v>1</v>
          </cell>
          <cell r="AU135">
            <v>1</v>
          </cell>
          <cell r="AV135">
            <v>1</v>
          </cell>
          <cell r="AW135">
            <v>1</v>
          </cell>
          <cell r="AX135">
            <v>1</v>
          </cell>
          <cell r="AY135">
            <v>1</v>
          </cell>
          <cell r="AZ135">
            <v>1</v>
          </cell>
          <cell r="BA135">
            <v>1</v>
          </cell>
          <cell r="BB135">
            <v>1</v>
          </cell>
          <cell r="BC135">
            <v>1</v>
          </cell>
          <cell r="BD135">
            <v>1</v>
          </cell>
          <cell r="BE135">
            <v>1</v>
          </cell>
          <cell r="BF135">
            <v>1</v>
          </cell>
          <cell r="BG135">
            <v>1</v>
          </cell>
          <cell r="BH135">
            <v>1</v>
          </cell>
          <cell r="BI135">
            <v>1</v>
          </cell>
          <cell r="BJ135">
            <v>1</v>
          </cell>
          <cell r="BK135">
            <v>1</v>
          </cell>
          <cell r="BL135">
            <v>1</v>
          </cell>
          <cell r="BM135">
            <v>1</v>
          </cell>
          <cell r="BN135">
            <v>1</v>
          </cell>
          <cell r="BO135">
            <v>1</v>
          </cell>
          <cell r="BP135">
            <v>1</v>
          </cell>
          <cell r="BQ135">
            <v>1</v>
          </cell>
          <cell r="BR135">
            <v>1</v>
          </cell>
          <cell r="BS135">
            <v>1</v>
          </cell>
          <cell r="BT135">
            <v>1</v>
          </cell>
          <cell r="BU135">
            <v>1</v>
          </cell>
          <cell r="BV135">
            <v>1</v>
          </cell>
          <cell r="BW135">
            <v>1</v>
          </cell>
          <cell r="BX135">
            <v>1</v>
          </cell>
          <cell r="BY135">
            <v>1</v>
          </cell>
          <cell r="BZ135">
            <v>1</v>
          </cell>
          <cell r="CA135">
            <v>1</v>
          </cell>
          <cell r="CB135">
            <v>1</v>
          </cell>
        </row>
        <row r="136">
          <cell r="A136" t="str">
            <v>water_resistance_level</v>
          </cell>
          <cell r="B136">
            <v>1</v>
          </cell>
          <cell r="C136">
            <v>1</v>
          </cell>
          <cell r="D136">
            <v>1</v>
          </cell>
          <cell r="E136">
            <v>0</v>
          </cell>
          <cell r="F136">
            <v>1</v>
          </cell>
          <cell r="G136">
            <v>0</v>
          </cell>
          <cell r="H136">
            <v>0</v>
          </cell>
          <cell r="I136">
            <v>1</v>
          </cell>
          <cell r="J136">
            <v>0</v>
          </cell>
          <cell r="K136">
            <v>0</v>
          </cell>
          <cell r="L136">
            <v>1</v>
          </cell>
          <cell r="M136">
            <v>0</v>
          </cell>
          <cell r="N136">
            <v>0</v>
          </cell>
          <cell r="O136">
            <v>0</v>
          </cell>
          <cell r="P136">
            <v>0</v>
          </cell>
          <cell r="Q136">
            <v>0</v>
          </cell>
          <cell r="R136">
            <v>0</v>
          </cell>
          <cell r="S136">
            <v>1</v>
          </cell>
          <cell r="T136">
            <v>0</v>
          </cell>
          <cell r="U136">
            <v>0</v>
          </cell>
          <cell r="V136">
            <v>1</v>
          </cell>
          <cell r="W136">
            <v>1</v>
          </cell>
          <cell r="X136">
            <v>0</v>
          </cell>
          <cell r="Y136">
            <v>0</v>
          </cell>
          <cell r="Z136">
            <v>0</v>
          </cell>
          <cell r="AA136">
            <v>1</v>
          </cell>
          <cell r="AB136">
            <v>1</v>
          </cell>
          <cell r="AC136">
            <v>0</v>
          </cell>
          <cell r="AD136">
            <v>0</v>
          </cell>
          <cell r="AE136">
            <v>0</v>
          </cell>
          <cell r="AF136">
            <v>1</v>
          </cell>
          <cell r="AG136">
            <v>0</v>
          </cell>
          <cell r="AH136">
            <v>1</v>
          </cell>
          <cell r="AI136">
            <v>1</v>
          </cell>
          <cell r="AJ136">
            <v>0</v>
          </cell>
          <cell r="AK136">
            <v>1</v>
          </cell>
          <cell r="AL136">
            <v>0</v>
          </cell>
          <cell r="AM136">
            <v>0</v>
          </cell>
          <cell r="AN136">
            <v>0</v>
          </cell>
          <cell r="AO136">
            <v>0</v>
          </cell>
          <cell r="AP136">
            <v>0</v>
          </cell>
          <cell r="AQ136">
            <v>0</v>
          </cell>
          <cell r="AR136">
            <v>0</v>
          </cell>
          <cell r="AS136">
            <v>0</v>
          </cell>
          <cell r="AT136">
            <v>0</v>
          </cell>
          <cell r="AU136">
            <v>0</v>
          </cell>
          <cell r="AV136">
            <v>1</v>
          </cell>
          <cell r="AW136">
            <v>1</v>
          </cell>
          <cell r="AX136">
            <v>0</v>
          </cell>
          <cell r="AY136">
            <v>1</v>
          </cell>
          <cell r="AZ136">
            <v>1</v>
          </cell>
          <cell r="BA136">
            <v>0</v>
          </cell>
          <cell r="BB136">
            <v>0</v>
          </cell>
          <cell r="BC136">
            <v>0</v>
          </cell>
          <cell r="BD136">
            <v>1</v>
          </cell>
          <cell r="BE136">
            <v>0</v>
          </cell>
          <cell r="BF136">
            <v>0</v>
          </cell>
          <cell r="BG136">
            <v>0</v>
          </cell>
          <cell r="BH136">
            <v>0</v>
          </cell>
          <cell r="BI136">
            <v>0</v>
          </cell>
          <cell r="BJ136">
            <v>1</v>
          </cell>
          <cell r="BK136">
            <v>0</v>
          </cell>
          <cell r="BL136">
            <v>1</v>
          </cell>
          <cell r="BM136">
            <v>0</v>
          </cell>
          <cell r="BN136">
            <v>0</v>
          </cell>
          <cell r="BO136">
            <v>0</v>
          </cell>
          <cell r="BP136">
            <v>0</v>
          </cell>
          <cell r="BQ136">
            <v>0</v>
          </cell>
          <cell r="BR136">
            <v>0</v>
          </cell>
          <cell r="BS136">
            <v>0</v>
          </cell>
          <cell r="BT136">
            <v>0</v>
          </cell>
          <cell r="BU136">
            <v>0</v>
          </cell>
          <cell r="BV136">
            <v>1</v>
          </cell>
          <cell r="BW136">
            <v>0</v>
          </cell>
          <cell r="BX136">
            <v>0</v>
          </cell>
          <cell r="BY136">
            <v>0</v>
          </cell>
          <cell r="BZ136">
            <v>0</v>
          </cell>
          <cell r="CA136">
            <v>0</v>
          </cell>
          <cell r="CB136">
            <v>0</v>
          </cell>
        </row>
        <row r="137">
          <cell r="A137" t="str">
            <v>maximum_switching_voltage_unit_of_measure</v>
          </cell>
          <cell r="B137">
            <v>0</v>
          </cell>
          <cell r="C137">
            <v>0</v>
          </cell>
          <cell r="D137">
            <v>0</v>
          </cell>
          <cell r="E137">
            <v>0</v>
          </cell>
          <cell r="F137">
            <v>0</v>
          </cell>
          <cell r="G137">
            <v>0</v>
          </cell>
          <cell r="H137">
            <v>0</v>
          </cell>
          <cell r="I137">
            <v>0</v>
          </cell>
          <cell r="J137">
            <v>0</v>
          </cell>
          <cell r="K137">
            <v>1</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row>
        <row r="138">
          <cell r="A138" t="str">
            <v>varietal_designation</v>
          </cell>
          <cell r="B138">
            <v>0</v>
          </cell>
          <cell r="C138">
            <v>0</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1</v>
          </cell>
          <cell r="AE138">
            <v>0</v>
          </cell>
          <cell r="AF138">
            <v>0</v>
          </cell>
          <cell r="AG138">
            <v>0</v>
          </cell>
          <cell r="AH138">
            <v>0</v>
          </cell>
          <cell r="AI138">
            <v>0</v>
          </cell>
          <cell r="AJ138">
            <v>0</v>
          </cell>
          <cell r="AK138">
            <v>0</v>
          </cell>
          <cell r="AL138">
            <v>0</v>
          </cell>
          <cell r="AM138">
            <v>1</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cell r="BW138">
            <v>0</v>
          </cell>
          <cell r="BX138">
            <v>0</v>
          </cell>
          <cell r="BY138">
            <v>1</v>
          </cell>
          <cell r="BZ138">
            <v>0</v>
          </cell>
          <cell r="CA138">
            <v>0</v>
          </cell>
          <cell r="CB138">
            <v>0</v>
          </cell>
        </row>
        <row r="139">
          <cell r="A139" t="str">
            <v>operation_mode2</v>
          </cell>
          <cell r="B139">
            <v>0</v>
          </cell>
          <cell r="C139">
            <v>0</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0</v>
          </cell>
          <cell r="AJ139">
            <v>0</v>
          </cell>
          <cell r="AK139">
            <v>0</v>
          </cell>
          <cell r="AL139">
            <v>0</v>
          </cell>
          <cell r="AM139">
            <v>0</v>
          </cell>
          <cell r="AN139">
            <v>0</v>
          </cell>
          <cell r="AO139">
            <v>0</v>
          </cell>
          <cell r="AP139">
            <v>0</v>
          </cell>
          <cell r="AQ139">
            <v>0</v>
          </cell>
          <cell r="AR139">
            <v>1</v>
          </cell>
          <cell r="AS139">
            <v>0</v>
          </cell>
          <cell r="AT139">
            <v>0</v>
          </cell>
          <cell r="AU139">
            <v>0</v>
          </cell>
          <cell r="AV139">
            <v>0</v>
          </cell>
          <cell r="AW139">
            <v>0</v>
          </cell>
          <cell r="AX139">
            <v>0</v>
          </cell>
          <cell r="AY139">
            <v>0</v>
          </cell>
          <cell r="AZ139">
            <v>0</v>
          </cell>
          <cell r="BA139">
            <v>0</v>
          </cell>
          <cell r="BB139">
            <v>0</v>
          </cell>
          <cell r="BC139">
            <v>0</v>
          </cell>
          <cell r="BD139">
            <v>0</v>
          </cell>
          <cell r="BE139">
            <v>0</v>
          </cell>
          <cell r="BF139">
            <v>0</v>
          </cell>
          <cell r="BG139">
            <v>0</v>
          </cell>
          <cell r="BH139">
            <v>0</v>
          </cell>
          <cell r="BI139">
            <v>0</v>
          </cell>
          <cell r="BJ139">
            <v>0</v>
          </cell>
          <cell r="BK139">
            <v>0</v>
          </cell>
          <cell r="BL139">
            <v>0</v>
          </cell>
          <cell r="BM139">
            <v>0</v>
          </cell>
          <cell r="BN139">
            <v>0</v>
          </cell>
          <cell r="BO139">
            <v>0</v>
          </cell>
          <cell r="BP139">
            <v>0</v>
          </cell>
          <cell r="BQ139">
            <v>0</v>
          </cell>
          <cell r="BR139">
            <v>0</v>
          </cell>
          <cell r="BS139">
            <v>0</v>
          </cell>
          <cell r="BT139">
            <v>0</v>
          </cell>
          <cell r="BU139">
            <v>0</v>
          </cell>
          <cell r="BV139">
            <v>0</v>
          </cell>
          <cell r="BW139">
            <v>0</v>
          </cell>
          <cell r="BX139">
            <v>0</v>
          </cell>
          <cell r="BY139">
            <v>0</v>
          </cell>
          <cell r="BZ139">
            <v>0</v>
          </cell>
          <cell r="CA139">
            <v>0</v>
          </cell>
          <cell r="CB139">
            <v>0</v>
          </cell>
        </row>
        <row r="140">
          <cell r="A140" t="str">
            <v>style_name5</v>
          </cell>
          <cell r="B140">
            <v>0</v>
          </cell>
          <cell r="C140">
            <v>0</v>
          </cell>
          <cell r="D140">
            <v>0</v>
          </cell>
          <cell r="E140">
            <v>0</v>
          </cell>
          <cell r="F140">
            <v>0</v>
          </cell>
          <cell r="G140">
            <v>0</v>
          </cell>
          <cell r="H140">
            <v>0</v>
          </cell>
          <cell r="I140">
            <v>0</v>
          </cell>
          <cell r="J140">
            <v>1</v>
          </cell>
          <cell r="K140">
            <v>1</v>
          </cell>
          <cell r="L140">
            <v>0</v>
          </cell>
          <cell r="M140">
            <v>0</v>
          </cell>
          <cell r="N140">
            <v>0</v>
          </cell>
          <cell r="O140">
            <v>0</v>
          </cell>
          <cell r="P140">
            <v>1</v>
          </cell>
          <cell r="Q140">
            <v>0</v>
          </cell>
          <cell r="R140">
            <v>1</v>
          </cell>
          <cell r="S140">
            <v>0</v>
          </cell>
          <cell r="T140">
            <v>0</v>
          </cell>
          <cell r="U140">
            <v>0</v>
          </cell>
          <cell r="V140">
            <v>0</v>
          </cell>
          <cell r="W140">
            <v>0</v>
          </cell>
          <cell r="X140">
            <v>1</v>
          </cell>
          <cell r="Y140">
            <v>0</v>
          </cell>
          <cell r="Z140">
            <v>1</v>
          </cell>
          <cell r="AA140">
            <v>0</v>
          </cell>
          <cell r="AB140">
            <v>0</v>
          </cell>
          <cell r="AC140">
            <v>0</v>
          </cell>
          <cell r="AD140">
            <v>1</v>
          </cell>
          <cell r="AE140">
            <v>0</v>
          </cell>
          <cell r="AF140">
            <v>0</v>
          </cell>
          <cell r="AG140">
            <v>0</v>
          </cell>
          <cell r="AH140">
            <v>0</v>
          </cell>
          <cell r="AI140">
            <v>0</v>
          </cell>
          <cell r="AJ140">
            <v>0</v>
          </cell>
          <cell r="AK140">
            <v>0</v>
          </cell>
          <cell r="AL140">
            <v>0</v>
          </cell>
          <cell r="AM140">
            <v>1</v>
          </cell>
          <cell r="AN140">
            <v>1</v>
          </cell>
          <cell r="AO140">
            <v>0</v>
          </cell>
          <cell r="AP140">
            <v>0</v>
          </cell>
          <cell r="AQ140">
            <v>0</v>
          </cell>
          <cell r="AR140">
            <v>1</v>
          </cell>
          <cell r="AS140">
            <v>0</v>
          </cell>
          <cell r="AT140">
            <v>1</v>
          </cell>
          <cell r="AU140">
            <v>0</v>
          </cell>
          <cell r="AV140">
            <v>0</v>
          </cell>
          <cell r="AW140">
            <v>0</v>
          </cell>
          <cell r="AX140">
            <v>0</v>
          </cell>
          <cell r="AY140">
            <v>0</v>
          </cell>
          <cell r="AZ140">
            <v>0</v>
          </cell>
          <cell r="BA140">
            <v>0</v>
          </cell>
          <cell r="BB140">
            <v>1</v>
          </cell>
          <cell r="BC140">
            <v>1</v>
          </cell>
          <cell r="BD140">
            <v>0</v>
          </cell>
          <cell r="BE140">
            <v>1</v>
          </cell>
          <cell r="BF140">
            <v>0</v>
          </cell>
          <cell r="BG140">
            <v>0</v>
          </cell>
          <cell r="BH140">
            <v>0</v>
          </cell>
          <cell r="BI140">
            <v>0</v>
          </cell>
          <cell r="BJ140">
            <v>0</v>
          </cell>
          <cell r="BK140">
            <v>0</v>
          </cell>
          <cell r="BL140">
            <v>0</v>
          </cell>
          <cell r="BM140">
            <v>0</v>
          </cell>
          <cell r="BN140">
            <v>0</v>
          </cell>
          <cell r="BO140">
            <v>1</v>
          </cell>
          <cell r="BP140">
            <v>0</v>
          </cell>
          <cell r="BQ140">
            <v>0</v>
          </cell>
          <cell r="BR140">
            <v>1</v>
          </cell>
          <cell r="BS140">
            <v>1</v>
          </cell>
          <cell r="BT140">
            <v>0</v>
          </cell>
          <cell r="BU140">
            <v>0</v>
          </cell>
          <cell r="BV140">
            <v>0</v>
          </cell>
          <cell r="BW140">
            <v>0</v>
          </cell>
          <cell r="BX140">
            <v>0</v>
          </cell>
          <cell r="BY140">
            <v>1</v>
          </cell>
          <cell r="BZ140">
            <v>0</v>
          </cell>
          <cell r="CA140">
            <v>1</v>
          </cell>
          <cell r="CB140">
            <v>0</v>
          </cell>
        </row>
        <row r="141">
          <cell r="A141" t="str">
            <v>item_display_length_unit_of_measure</v>
          </cell>
          <cell r="B141">
            <v>1</v>
          </cell>
          <cell r="C141">
            <v>1</v>
          </cell>
          <cell r="D141">
            <v>1</v>
          </cell>
          <cell r="E141">
            <v>0</v>
          </cell>
          <cell r="F141">
            <v>1</v>
          </cell>
          <cell r="G141">
            <v>1</v>
          </cell>
          <cell r="H141">
            <v>0</v>
          </cell>
          <cell r="I141">
            <v>1</v>
          </cell>
          <cell r="J141">
            <v>0</v>
          </cell>
          <cell r="K141">
            <v>0</v>
          </cell>
          <cell r="L141">
            <v>1</v>
          </cell>
          <cell r="M141">
            <v>1</v>
          </cell>
          <cell r="N141">
            <v>1</v>
          </cell>
          <cell r="O141">
            <v>1</v>
          </cell>
          <cell r="P141">
            <v>1</v>
          </cell>
          <cell r="Q141">
            <v>1</v>
          </cell>
          <cell r="R141">
            <v>1</v>
          </cell>
          <cell r="S141">
            <v>1</v>
          </cell>
          <cell r="T141">
            <v>1</v>
          </cell>
          <cell r="U141">
            <v>0</v>
          </cell>
          <cell r="V141">
            <v>0</v>
          </cell>
          <cell r="W141">
            <v>1</v>
          </cell>
          <cell r="X141">
            <v>0</v>
          </cell>
          <cell r="Y141">
            <v>1</v>
          </cell>
          <cell r="Z141">
            <v>1</v>
          </cell>
          <cell r="AA141">
            <v>1</v>
          </cell>
          <cell r="AB141">
            <v>0</v>
          </cell>
          <cell r="AC141">
            <v>0</v>
          </cell>
          <cell r="AD141">
            <v>1</v>
          </cell>
          <cell r="AE141">
            <v>0</v>
          </cell>
          <cell r="AF141">
            <v>1</v>
          </cell>
          <cell r="AG141">
            <v>0</v>
          </cell>
          <cell r="AH141">
            <v>1</v>
          </cell>
          <cell r="AI141">
            <v>1</v>
          </cell>
          <cell r="AJ141">
            <v>0</v>
          </cell>
          <cell r="AK141">
            <v>1</v>
          </cell>
          <cell r="AL141">
            <v>1</v>
          </cell>
          <cell r="AM141">
            <v>1</v>
          </cell>
          <cell r="AN141">
            <v>0</v>
          </cell>
          <cell r="AO141">
            <v>0</v>
          </cell>
          <cell r="AP141">
            <v>0</v>
          </cell>
          <cell r="AQ141">
            <v>1</v>
          </cell>
          <cell r="AR141">
            <v>1</v>
          </cell>
          <cell r="AS141">
            <v>0</v>
          </cell>
          <cell r="AT141">
            <v>1</v>
          </cell>
          <cell r="AU141">
            <v>0</v>
          </cell>
          <cell r="AV141">
            <v>1</v>
          </cell>
          <cell r="AW141">
            <v>1</v>
          </cell>
          <cell r="AX141">
            <v>0</v>
          </cell>
          <cell r="AY141">
            <v>1</v>
          </cell>
          <cell r="AZ141">
            <v>1</v>
          </cell>
          <cell r="BA141">
            <v>0</v>
          </cell>
          <cell r="BB141">
            <v>0</v>
          </cell>
          <cell r="BC141">
            <v>1</v>
          </cell>
          <cell r="BD141">
            <v>1</v>
          </cell>
          <cell r="BE141">
            <v>0</v>
          </cell>
          <cell r="BF141">
            <v>1</v>
          </cell>
          <cell r="BG141">
            <v>0</v>
          </cell>
          <cell r="BH141">
            <v>1</v>
          </cell>
          <cell r="BI141">
            <v>1</v>
          </cell>
          <cell r="BJ141">
            <v>1</v>
          </cell>
          <cell r="BK141">
            <v>0</v>
          </cell>
          <cell r="BL141">
            <v>0</v>
          </cell>
          <cell r="BM141">
            <v>1</v>
          </cell>
          <cell r="BN141">
            <v>0</v>
          </cell>
          <cell r="BO141">
            <v>0</v>
          </cell>
          <cell r="BP141">
            <v>0</v>
          </cell>
          <cell r="BQ141">
            <v>1</v>
          </cell>
          <cell r="BR141">
            <v>1</v>
          </cell>
          <cell r="BS141">
            <v>1</v>
          </cell>
          <cell r="BT141">
            <v>0</v>
          </cell>
          <cell r="BU141">
            <v>1</v>
          </cell>
          <cell r="BV141">
            <v>1</v>
          </cell>
          <cell r="BW141">
            <v>0</v>
          </cell>
          <cell r="BX141">
            <v>1</v>
          </cell>
          <cell r="BY141">
            <v>1</v>
          </cell>
          <cell r="BZ141">
            <v>1</v>
          </cell>
          <cell r="CA141">
            <v>0</v>
          </cell>
          <cell r="CB141">
            <v>0</v>
          </cell>
        </row>
        <row r="142">
          <cell r="A142" t="str">
            <v>seating_capacity</v>
          </cell>
          <cell r="B142">
            <v>0</v>
          </cell>
          <cell r="C142">
            <v>0</v>
          </cell>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1</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0</v>
          </cell>
          <cell r="AT142">
            <v>1</v>
          </cell>
          <cell r="AU142">
            <v>0</v>
          </cell>
          <cell r="AV142">
            <v>0</v>
          </cell>
          <cell r="AW142">
            <v>0</v>
          </cell>
          <cell r="AX142">
            <v>0</v>
          </cell>
          <cell r="AY142">
            <v>0</v>
          </cell>
          <cell r="AZ142">
            <v>0</v>
          </cell>
          <cell r="BA142">
            <v>0</v>
          </cell>
          <cell r="BB142">
            <v>0</v>
          </cell>
          <cell r="BC142">
            <v>0</v>
          </cell>
          <cell r="BD142">
            <v>0</v>
          </cell>
          <cell r="BE142">
            <v>0</v>
          </cell>
          <cell r="BF142">
            <v>0</v>
          </cell>
          <cell r="BG142">
            <v>0</v>
          </cell>
          <cell r="BH142">
            <v>0</v>
          </cell>
          <cell r="BI142">
            <v>0</v>
          </cell>
          <cell r="BJ142">
            <v>0</v>
          </cell>
          <cell r="BK142">
            <v>0</v>
          </cell>
          <cell r="BL142">
            <v>0</v>
          </cell>
          <cell r="BM142">
            <v>0</v>
          </cell>
          <cell r="BN142">
            <v>0</v>
          </cell>
          <cell r="BO142">
            <v>0</v>
          </cell>
          <cell r="BP142">
            <v>0</v>
          </cell>
          <cell r="BQ142">
            <v>0</v>
          </cell>
          <cell r="BR142">
            <v>0</v>
          </cell>
          <cell r="BS142">
            <v>0</v>
          </cell>
          <cell r="BT142">
            <v>0</v>
          </cell>
          <cell r="BU142">
            <v>0</v>
          </cell>
          <cell r="BV142">
            <v>0</v>
          </cell>
          <cell r="BW142">
            <v>0</v>
          </cell>
          <cell r="BX142">
            <v>0</v>
          </cell>
          <cell r="BY142">
            <v>0</v>
          </cell>
          <cell r="BZ142">
            <v>0</v>
          </cell>
          <cell r="CA142">
            <v>0</v>
          </cell>
          <cell r="CB142">
            <v>0</v>
          </cell>
        </row>
        <row r="143">
          <cell r="A143" t="str">
            <v>varietal_composition7</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1</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cell r="BG143">
            <v>0</v>
          </cell>
          <cell r="BH143">
            <v>0</v>
          </cell>
          <cell r="BI143">
            <v>0</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cell r="BW143">
            <v>0</v>
          </cell>
          <cell r="BX143">
            <v>0</v>
          </cell>
          <cell r="BY143">
            <v>1</v>
          </cell>
          <cell r="BZ143">
            <v>0</v>
          </cell>
          <cell r="CA143">
            <v>0</v>
          </cell>
          <cell r="CB143">
            <v>0</v>
          </cell>
        </row>
        <row r="144">
          <cell r="A144" t="str">
            <v>form_factor4</v>
          </cell>
          <cell r="B144">
            <v>1</v>
          </cell>
          <cell r="C144">
            <v>1</v>
          </cell>
          <cell r="D144">
            <v>1</v>
          </cell>
          <cell r="E144">
            <v>0</v>
          </cell>
          <cell r="F144">
            <v>0</v>
          </cell>
          <cell r="G144">
            <v>0</v>
          </cell>
          <cell r="H144">
            <v>1</v>
          </cell>
          <cell r="I144">
            <v>1</v>
          </cell>
          <cell r="J144">
            <v>0</v>
          </cell>
          <cell r="K144">
            <v>0</v>
          </cell>
          <cell r="L144">
            <v>1</v>
          </cell>
          <cell r="M144">
            <v>0</v>
          </cell>
          <cell r="N144">
            <v>0</v>
          </cell>
          <cell r="O144">
            <v>0</v>
          </cell>
          <cell r="P144">
            <v>0</v>
          </cell>
          <cell r="Q144">
            <v>0</v>
          </cell>
          <cell r="R144">
            <v>0</v>
          </cell>
          <cell r="S144">
            <v>1</v>
          </cell>
          <cell r="T144">
            <v>0</v>
          </cell>
          <cell r="U144">
            <v>1</v>
          </cell>
          <cell r="V144">
            <v>1</v>
          </cell>
          <cell r="W144">
            <v>1</v>
          </cell>
          <cell r="X144">
            <v>0</v>
          </cell>
          <cell r="Y144">
            <v>0</v>
          </cell>
          <cell r="Z144">
            <v>0</v>
          </cell>
          <cell r="AA144">
            <v>1</v>
          </cell>
          <cell r="AB144">
            <v>1</v>
          </cell>
          <cell r="AC144">
            <v>0</v>
          </cell>
          <cell r="AD144">
            <v>0</v>
          </cell>
          <cell r="AE144">
            <v>1</v>
          </cell>
          <cell r="AF144">
            <v>1</v>
          </cell>
          <cell r="AG144">
            <v>1</v>
          </cell>
          <cell r="AH144">
            <v>1</v>
          </cell>
          <cell r="AI144">
            <v>1</v>
          </cell>
          <cell r="AJ144">
            <v>0</v>
          </cell>
          <cell r="AK144">
            <v>1</v>
          </cell>
          <cell r="AL144">
            <v>0</v>
          </cell>
          <cell r="AM144">
            <v>0</v>
          </cell>
          <cell r="AN144">
            <v>0</v>
          </cell>
          <cell r="AO144">
            <v>1</v>
          </cell>
          <cell r="AP144">
            <v>1</v>
          </cell>
          <cell r="AQ144">
            <v>0</v>
          </cell>
          <cell r="AR144">
            <v>0</v>
          </cell>
          <cell r="AS144">
            <v>0</v>
          </cell>
          <cell r="AT144">
            <v>0</v>
          </cell>
          <cell r="AU144">
            <v>0</v>
          </cell>
          <cell r="AV144">
            <v>1</v>
          </cell>
          <cell r="AW144">
            <v>1</v>
          </cell>
          <cell r="AX144">
            <v>1</v>
          </cell>
          <cell r="AY144">
            <v>1</v>
          </cell>
          <cell r="AZ144">
            <v>1</v>
          </cell>
          <cell r="BA144">
            <v>0</v>
          </cell>
          <cell r="BB144">
            <v>0</v>
          </cell>
          <cell r="BC144">
            <v>0</v>
          </cell>
          <cell r="BD144">
            <v>1</v>
          </cell>
          <cell r="BE144">
            <v>0</v>
          </cell>
          <cell r="BF144">
            <v>0</v>
          </cell>
          <cell r="BG144">
            <v>1</v>
          </cell>
          <cell r="BH144">
            <v>0</v>
          </cell>
          <cell r="BI144">
            <v>0</v>
          </cell>
          <cell r="BJ144">
            <v>1</v>
          </cell>
          <cell r="BK144">
            <v>0</v>
          </cell>
          <cell r="BL144">
            <v>1</v>
          </cell>
          <cell r="BM144">
            <v>0</v>
          </cell>
          <cell r="BN144">
            <v>0</v>
          </cell>
          <cell r="BO144">
            <v>0</v>
          </cell>
          <cell r="BP144">
            <v>0</v>
          </cell>
          <cell r="BQ144">
            <v>0</v>
          </cell>
          <cell r="BR144">
            <v>0</v>
          </cell>
          <cell r="BS144">
            <v>0</v>
          </cell>
          <cell r="BT144">
            <v>1</v>
          </cell>
          <cell r="BU144">
            <v>0</v>
          </cell>
          <cell r="BV144">
            <v>1</v>
          </cell>
          <cell r="BW144">
            <v>1</v>
          </cell>
          <cell r="BX144">
            <v>0</v>
          </cell>
          <cell r="BY144">
            <v>0</v>
          </cell>
          <cell r="BZ144">
            <v>0</v>
          </cell>
          <cell r="CA144">
            <v>0</v>
          </cell>
          <cell r="CB144">
            <v>1</v>
          </cell>
        </row>
        <row r="145">
          <cell r="A145" t="str">
            <v>camera_film_speed</v>
          </cell>
          <cell r="B145">
            <v>1</v>
          </cell>
          <cell r="C145">
            <v>1</v>
          </cell>
          <cell r="D145">
            <v>1</v>
          </cell>
          <cell r="E145">
            <v>0</v>
          </cell>
          <cell r="F145">
            <v>1</v>
          </cell>
          <cell r="G145">
            <v>0</v>
          </cell>
          <cell r="H145">
            <v>0</v>
          </cell>
          <cell r="I145">
            <v>1</v>
          </cell>
          <cell r="J145">
            <v>0</v>
          </cell>
          <cell r="K145">
            <v>0</v>
          </cell>
          <cell r="L145">
            <v>1</v>
          </cell>
          <cell r="M145">
            <v>0</v>
          </cell>
          <cell r="N145">
            <v>0</v>
          </cell>
          <cell r="O145">
            <v>0</v>
          </cell>
          <cell r="P145">
            <v>0</v>
          </cell>
          <cell r="Q145">
            <v>0</v>
          </cell>
          <cell r="R145">
            <v>0</v>
          </cell>
          <cell r="S145">
            <v>1</v>
          </cell>
          <cell r="T145">
            <v>0</v>
          </cell>
          <cell r="U145">
            <v>0</v>
          </cell>
          <cell r="V145">
            <v>1</v>
          </cell>
          <cell r="W145">
            <v>1</v>
          </cell>
          <cell r="X145">
            <v>0</v>
          </cell>
          <cell r="Y145">
            <v>0</v>
          </cell>
          <cell r="Z145">
            <v>0</v>
          </cell>
          <cell r="AA145">
            <v>1</v>
          </cell>
          <cell r="AB145">
            <v>1</v>
          </cell>
          <cell r="AC145">
            <v>0</v>
          </cell>
          <cell r="AD145">
            <v>0</v>
          </cell>
          <cell r="AE145">
            <v>0</v>
          </cell>
          <cell r="AF145">
            <v>1</v>
          </cell>
          <cell r="AG145">
            <v>0</v>
          </cell>
          <cell r="AH145">
            <v>1</v>
          </cell>
          <cell r="AI145">
            <v>1</v>
          </cell>
          <cell r="AJ145">
            <v>0</v>
          </cell>
          <cell r="AK145">
            <v>1</v>
          </cell>
          <cell r="AL145">
            <v>0</v>
          </cell>
          <cell r="AM145">
            <v>0</v>
          </cell>
          <cell r="AN145">
            <v>0</v>
          </cell>
          <cell r="AO145">
            <v>0</v>
          </cell>
          <cell r="AP145">
            <v>0</v>
          </cell>
          <cell r="AQ145">
            <v>0</v>
          </cell>
          <cell r="AR145">
            <v>0</v>
          </cell>
          <cell r="AS145">
            <v>0</v>
          </cell>
          <cell r="AT145">
            <v>0</v>
          </cell>
          <cell r="AU145">
            <v>0</v>
          </cell>
          <cell r="AV145">
            <v>1</v>
          </cell>
          <cell r="AW145">
            <v>1</v>
          </cell>
          <cell r="AX145">
            <v>0</v>
          </cell>
          <cell r="AY145">
            <v>1</v>
          </cell>
          <cell r="AZ145">
            <v>1</v>
          </cell>
          <cell r="BA145">
            <v>0</v>
          </cell>
          <cell r="BB145">
            <v>0</v>
          </cell>
          <cell r="BC145">
            <v>0</v>
          </cell>
          <cell r="BD145">
            <v>1</v>
          </cell>
          <cell r="BE145">
            <v>0</v>
          </cell>
          <cell r="BF145">
            <v>0</v>
          </cell>
          <cell r="BG145">
            <v>0</v>
          </cell>
          <cell r="BH145">
            <v>0</v>
          </cell>
          <cell r="BI145">
            <v>0</v>
          </cell>
          <cell r="BJ145">
            <v>1</v>
          </cell>
          <cell r="BK145">
            <v>0</v>
          </cell>
          <cell r="BL145">
            <v>1</v>
          </cell>
          <cell r="BM145">
            <v>0</v>
          </cell>
          <cell r="BN145">
            <v>0</v>
          </cell>
          <cell r="BO145">
            <v>0</v>
          </cell>
          <cell r="BP145">
            <v>0</v>
          </cell>
          <cell r="BQ145">
            <v>0</v>
          </cell>
          <cell r="BR145">
            <v>0</v>
          </cell>
          <cell r="BS145">
            <v>0</v>
          </cell>
          <cell r="BT145">
            <v>0</v>
          </cell>
          <cell r="BU145">
            <v>0</v>
          </cell>
          <cell r="BV145">
            <v>1</v>
          </cell>
          <cell r="BW145">
            <v>0</v>
          </cell>
          <cell r="BX145">
            <v>0</v>
          </cell>
          <cell r="BY145">
            <v>0</v>
          </cell>
          <cell r="BZ145">
            <v>0</v>
          </cell>
          <cell r="CA145">
            <v>0</v>
          </cell>
          <cell r="CB145">
            <v>0</v>
          </cell>
        </row>
        <row r="146">
          <cell r="A146" t="str">
            <v>edition</v>
          </cell>
          <cell r="B146">
            <v>0</v>
          </cell>
          <cell r="C146">
            <v>0</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1</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cell r="BW146">
            <v>0</v>
          </cell>
          <cell r="BX146">
            <v>0</v>
          </cell>
          <cell r="BY146">
            <v>0</v>
          </cell>
          <cell r="BZ146">
            <v>0</v>
          </cell>
          <cell r="CA146">
            <v>0</v>
          </cell>
          <cell r="CB146">
            <v>0</v>
          </cell>
        </row>
        <row r="147">
          <cell r="A147" t="str">
            <v>progressive_discount_lower_bound1</v>
          </cell>
          <cell r="B147">
            <v>1</v>
          </cell>
          <cell r="C147">
            <v>1</v>
          </cell>
          <cell r="D147">
            <v>1</v>
          </cell>
          <cell r="E147">
            <v>1</v>
          </cell>
          <cell r="F147">
            <v>1</v>
          </cell>
          <cell r="G147">
            <v>1</v>
          </cell>
          <cell r="H147">
            <v>1</v>
          </cell>
          <cell r="I147">
            <v>1</v>
          </cell>
          <cell r="J147">
            <v>1</v>
          </cell>
          <cell r="K147">
            <v>1</v>
          </cell>
          <cell r="L147">
            <v>1</v>
          </cell>
          <cell r="M147">
            <v>1</v>
          </cell>
          <cell r="N147">
            <v>1</v>
          </cell>
          <cell r="O147">
            <v>1</v>
          </cell>
          <cell r="P147">
            <v>1</v>
          </cell>
          <cell r="Q147">
            <v>1</v>
          </cell>
          <cell r="R147">
            <v>1</v>
          </cell>
          <cell r="S147">
            <v>1</v>
          </cell>
          <cell r="T147">
            <v>1</v>
          </cell>
          <cell r="U147">
            <v>1</v>
          </cell>
          <cell r="V147">
            <v>1</v>
          </cell>
          <cell r="W147">
            <v>1</v>
          </cell>
          <cell r="X147">
            <v>1</v>
          </cell>
          <cell r="Y147">
            <v>1</v>
          </cell>
          <cell r="Z147">
            <v>1</v>
          </cell>
          <cell r="AA147">
            <v>1</v>
          </cell>
          <cell r="AB147">
            <v>1</v>
          </cell>
          <cell r="AC147">
            <v>1</v>
          </cell>
          <cell r="AD147">
            <v>1</v>
          </cell>
          <cell r="AE147">
            <v>1</v>
          </cell>
          <cell r="AF147">
            <v>1</v>
          </cell>
          <cell r="AG147">
            <v>1</v>
          </cell>
          <cell r="AH147">
            <v>1</v>
          </cell>
          <cell r="AI147">
            <v>1</v>
          </cell>
          <cell r="AJ147">
            <v>1</v>
          </cell>
          <cell r="AK147">
            <v>1</v>
          </cell>
          <cell r="AL147">
            <v>1</v>
          </cell>
          <cell r="AM147">
            <v>1</v>
          </cell>
          <cell r="AN147">
            <v>1</v>
          </cell>
          <cell r="AO147">
            <v>1</v>
          </cell>
          <cell r="AP147">
            <v>1</v>
          </cell>
          <cell r="AQ147">
            <v>1</v>
          </cell>
          <cell r="AR147">
            <v>1</v>
          </cell>
          <cell r="AS147">
            <v>1</v>
          </cell>
          <cell r="AT147">
            <v>1</v>
          </cell>
          <cell r="AU147">
            <v>1</v>
          </cell>
          <cell r="AV147">
            <v>1</v>
          </cell>
          <cell r="AW147">
            <v>1</v>
          </cell>
          <cell r="AX147">
            <v>1</v>
          </cell>
          <cell r="AY147">
            <v>1</v>
          </cell>
          <cell r="AZ147">
            <v>1</v>
          </cell>
          <cell r="BA147">
            <v>1</v>
          </cell>
          <cell r="BB147">
            <v>1</v>
          </cell>
          <cell r="BC147">
            <v>1</v>
          </cell>
          <cell r="BD147">
            <v>1</v>
          </cell>
          <cell r="BE147">
            <v>1</v>
          </cell>
          <cell r="BF147">
            <v>1</v>
          </cell>
          <cell r="BG147">
            <v>1</v>
          </cell>
          <cell r="BH147">
            <v>1</v>
          </cell>
          <cell r="BI147">
            <v>1</v>
          </cell>
          <cell r="BJ147">
            <v>1</v>
          </cell>
          <cell r="BK147">
            <v>1</v>
          </cell>
          <cell r="BL147">
            <v>1</v>
          </cell>
          <cell r="BM147">
            <v>1</v>
          </cell>
          <cell r="BN147">
            <v>1</v>
          </cell>
          <cell r="BO147">
            <v>1</v>
          </cell>
          <cell r="BP147">
            <v>1</v>
          </cell>
          <cell r="BQ147">
            <v>1</v>
          </cell>
          <cell r="BR147">
            <v>1</v>
          </cell>
          <cell r="BS147">
            <v>1</v>
          </cell>
          <cell r="BT147">
            <v>1</v>
          </cell>
          <cell r="BU147">
            <v>1</v>
          </cell>
          <cell r="BV147">
            <v>1</v>
          </cell>
          <cell r="BW147">
            <v>1</v>
          </cell>
          <cell r="BX147">
            <v>1</v>
          </cell>
          <cell r="BY147">
            <v>1</v>
          </cell>
          <cell r="BZ147">
            <v>1</v>
          </cell>
          <cell r="CA147">
            <v>1</v>
          </cell>
          <cell r="CB147">
            <v>1</v>
          </cell>
        </row>
        <row r="148">
          <cell r="A148" t="str">
            <v>occasion_type11</v>
          </cell>
          <cell r="B148">
            <v>0</v>
          </cell>
          <cell r="C148">
            <v>0</v>
          </cell>
          <cell r="D148">
            <v>0</v>
          </cell>
          <cell r="E148">
            <v>0</v>
          </cell>
          <cell r="F148">
            <v>0</v>
          </cell>
          <cell r="G148">
            <v>0</v>
          </cell>
          <cell r="H148">
            <v>1</v>
          </cell>
          <cell r="I148">
            <v>0</v>
          </cell>
          <cell r="J148">
            <v>0</v>
          </cell>
          <cell r="K148">
            <v>0</v>
          </cell>
          <cell r="L148">
            <v>0</v>
          </cell>
          <cell r="M148">
            <v>0</v>
          </cell>
          <cell r="N148">
            <v>0</v>
          </cell>
          <cell r="O148">
            <v>0</v>
          </cell>
          <cell r="P148">
            <v>0</v>
          </cell>
          <cell r="Q148">
            <v>0</v>
          </cell>
          <cell r="R148">
            <v>0</v>
          </cell>
          <cell r="S148">
            <v>0</v>
          </cell>
          <cell r="T148">
            <v>0</v>
          </cell>
          <cell r="U148">
            <v>1</v>
          </cell>
          <cell r="V148">
            <v>0</v>
          </cell>
          <cell r="W148">
            <v>0</v>
          </cell>
          <cell r="X148">
            <v>0</v>
          </cell>
          <cell r="Y148">
            <v>0</v>
          </cell>
          <cell r="Z148">
            <v>0</v>
          </cell>
          <cell r="AA148">
            <v>0</v>
          </cell>
          <cell r="AB148">
            <v>0</v>
          </cell>
          <cell r="AC148">
            <v>0</v>
          </cell>
          <cell r="AD148">
            <v>1</v>
          </cell>
          <cell r="AE148">
            <v>0</v>
          </cell>
          <cell r="AF148">
            <v>0</v>
          </cell>
          <cell r="AG148">
            <v>1</v>
          </cell>
          <cell r="AH148">
            <v>0</v>
          </cell>
          <cell r="AI148">
            <v>0</v>
          </cell>
          <cell r="AJ148">
            <v>0</v>
          </cell>
          <cell r="AK148">
            <v>0</v>
          </cell>
          <cell r="AL148">
            <v>0</v>
          </cell>
          <cell r="AM148">
            <v>1</v>
          </cell>
          <cell r="AN148">
            <v>0</v>
          </cell>
          <cell r="AO148">
            <v>1</v>
          </cell>
          <cell r="AP148">
            <v>1</v>
          </cell>
          <cell r="AQ148">
            <v>0</v>
          </cell>
          <cell r="AR148">
            <v>0</v>
          </cell>
          <cell r="AS148">
            <v>0</v>
          </cell>
          <cell r="AT148">
            <v>0</v>
          </cell>
          <cell r="AU148">
            <v>0</v>
          </cell>
          <cell r="AV148">
            <v>0</v>
          </cell>
          <cell r="AW148">
            <v>0</v>
          </cell>
          <cell r="AX148">
            <v>1</v>
          </cell>
          <cell r="AY148">
            <v>0</v>
          </cell>
          <cell r="AZ148">
            <v>0</v>
          </cell>
          <cell r="BA148">
            <v>0</v>
          </cell>
          <cell r="BB148">
            <v>0</v>
          </cell>
          <cell r="BC148">
            <v>1</v>
          </cell>
          <cell r="BD148">
            <v>0</v>
          </cell>
          <cell r="BE148">
            <v>0</v>
          </cell>
          <cell r="BF148">
            <v>0</v>
          </cell>
          <cell r="BG148">
            <v>0</v>
          </cell>
          <cell r="BH148">
            <v>0</v>
          </cell>
          <cell r="BI148">
            <v>0</v>
          </cell>
          <cell r="BJ148">
            <v>0</v>
          </cell>
          <cell r="BK148">
            <v>0</v>
          </cell>
          <cell r="BL148">
            <v>0</v>
          </cell>
          <cell r="BM148">
            <v>0</v>
          </cell>
          <cell r="BN148">
            <v>0</v>
          </cell>
          <cell r="BO148">
            <v>0</v>
          </cell>
          <cell r="BP148">
            <v>0</v>
          </cell>
          <cell r="BQ148">
            <v>0</v>
          </cell>
          <cell r="BR148">
            <v>0</v>
          </cell>
          <cell r="BS148">
            <v>1</v>
          </cell>
          <cell r="BT148">
            <v>1</v>
          </cell>
          <cell r="BU148">
            <v>0</v>
          </cell>
          <cell r="BV148">
            <v>0</v>
          </cell>
          <cell r="BW148">
            <v>1</v>
          </cell>
          <cell r="BX148">
            <v>0</v>
          </cell>
          <cell r="BY148">
            <v>1</v>
          </cell>
          <cell r="BZ148">
            <v>0</v>
          </cell>
          <cell r="CA148">
            <v>0</v>
          </cell>
          <cell r="CB148">
            <v>1</v>
          </cell>
        </row>
        <row r="149">
          <cell r="A149" t="str">
            <v>minimum_system_requirement_description</v>
          </cell>
          <cell r="B149">
            <v>1</v>
          </cell>
          <cell r="C149">
            <v>1</v>
          </cell>
          <cell r="D149">
            <v>1</v>
          </cell>
          <cell r="E149">
            <v>0</v>
          </cell>
          <cell r="F149">
            <v>1</v>
          </cell>
          <cell r="G149">
            <v>0</v>
          </cell>
          <cell r="H149">
            <v>0</v>
          </cell>
          <cell r="I149">
            <v>1</v>
          </cell>
          <cell r="J149">
            <v>0</v>
          </cell>
          <cell r="K149">
            <v>0</v>
          </cell>
          <cell r="L149">
            <v>1</v>
          </cell>
          <cell r="M149">
            <v>0</v>
          </cell>
          <cell r="N149">
            <v>0</v>
          </cell>
          <cell r="O149">
            <v>0</v>
          </cell>
          <cell r="P149">
            <v>0</v>
          </cell>
          <cell r="Q149">
            <v>0</v>
          </cell>
          <cell r="R149">
            <v>1</v>
          </cell>
          <cell r="S149">
            <v>1</v>
          </cell>
          <cell r="T149">
            <v>0</v>
          </cell>
          <cell r="U149">
            <v>0</v>
          </cell>
          <cell r="V149">
            <v>1</v>
          </cell>
          <cell r="W149">
            <v>1</v>
          </cell>
          <cell r="X149">
            <v>0</v>
          </cell>
          <cell r="Y149">
            <v>0</v>
          </cell>
          <cell r="Z149">
            <v>0</v>
          </cell>
          <cell r="AA149">
            <v>1</v>
          </cell>
          <cell r="AB149">
            <v>1</v>
          </cell>
          <cell r="AC149">
            <v>0</v>
          </cell>
          <cell r="AD149">
            <v>0</v>
          </cell>
          <cell r="AE149">
            <v>0</v>
          </cell>
          <cell r="AF149">
            <v>1</v>
          </cell>
          <cell r="AG149">
            <v>0</v>
          </cell>
          <cell r="AH149">
            <v>1</v>
          </cell>
          <cell r="AI149">
            <v>1</v>
          </cell>
          <cell r="AJ149">
            <v>0</v>
          </cell>
          <cell r="AK149">
            <v>1</v>
          </cell>
          <cell r="AL149">
            <v>0</v>
          </cell>
          <cell r="AM149">
            <v>0</v>
          </cell>
          <cell r="AN149">
            <v>0</v>
          </cell>
          <cell r="AO149">
            <v>0</v>
          </cell>
          <cell r="AP149">
            <v>0</v>
          </cell>
          <cell r="AQ149">
            <v>0</v>
          </cell>
          <cell r="AR149">
            <v>0</v>
          </cell>
          <cell r="AS149">
            <v>0</v>
          </cell>
          <cell r="AT149">
            <v>1</v>
          </cell>
          <cell r="AU149">
            <v>0</v>
          </cell>
          <cell r="AV149">
            <v>1</v>
          </cell>
          <cell r="AW149">
            <v>1</v>
          </cell>
          <cell r="AX149">
            <v>0</v>
          </cell>
          <cell r="AY149">
            <v>1</v>
          </cell>
          <cell r="AZ149">
            <v>1</v>
          </cell>
          <cell r="BA149">
            <v>0</v>
          </cell>
          <cell r="BB149">
            <v>0</v>
          </cell>
          <cell r="BC149">
            <v>0</v>
          </cell>
          <cell r="BD149">
            <v>1</v>
          </cell>
          <cell r="BE149">
            <v>0</v>
          </cell>
          <cell r="BF149">
            <v>0</v>
          </cell>
          <cell r="BG149">
            <v>0</v>
          </cell>
          <cell r="BH149">
            <v>0</v>
          </cell>
          <cell r="BI149">
            <v>0</v>
          </cell>
          <cell r="BJ149">
            <v>1</v>
          </cell>
          <cell r="BK149">
            <v>0</v>
          </cell>
          <cell r="BL149">
            <v>1</v>
          </cell>
          <cell r="BM149">
            <v>0</v>
          </cell>
          <cell r="BN149">
            <v>0</v>
          </cell>
          <cell r="BO149">
            <v>0</v>
          </cell>
          <cell r="BP149">
            <v>0</v>
          </cell>
          <cell r="BQ149">
            <v>0</v>
          </cell>
          <cell r="BR149">
            <v>0</v>
          </cell>
          <cell r="BS149">
            <v>0</v>
          </cell>
          <cell r="BT149">
            <v>0</v>
          </cell>
          <cell r="BU149">
            <v>0</v>
          </cell>
          <cell r="BV149">
            <v>1</v>
          </cell>
          <cell r="BW149">
            <v>0</v>
          </cell>
          <cell r="BX149">
            <v>0</v>
          </cell>
          <cell r="BY149">
            <v>0</v>
          </cell>
          <cell r="BZ149">
            <v>0</v>
          </cell>
          <cell r="CA149">
            <v>0</v>
          </cell>
          <cell r="CB149">
            <v>0</v>
          </cell>
        </row>
        <row r="150">
          <cell r="A150" t="str">
            <v>water_consumption_unit_of_measure</v>
          </cell>
          <cell r="B150">
            <v>0</v>
          </cell>
          <cell r="C150">
            <v>0</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1</v>
          </cell>
          <cell r="AO150">
            <v>0</v>
          </cell>
          <cell r="AP150">
            <v>0</v>
          </cell>
          <cell r="AQ150">
            <v>0</v>
          </cell>
          <cell r="AR150">
            <v>0</v>
          </cell>
          <cell r="AS150">
            <v>0</v>
          </cell>
          <cell r="AT150">
            <v>0</v>
          </cell>
          <cell r="AU150">
            <v>0</v>
          </cell>
          <cell r="AV150">
            <v>0</v>
          </cell>
          <cell r="AW150">
            <v>0</v>
          </cell>
          <cell r="AX150">
            <v>0</v>
          </cell>
          <cell r="AY150">
            <v>0</v>
          </cell>
          <cell r="AZ150">
            <v>0</v>
          </cell>
          <cell r="BA150">
            <v>0</v>
          </cell>
          <cell r="BB150">
            <v>1</v>
          </cell>
          <cell r="BC150">
            <v>0</v>
          </cell>
          <cell r="BD150">
            <v>0</v>
          </cell>
          <cell r="BE150">
            <v>1</v>
          </cell>
          <cell r="BF150">
            <v>0</v>
          </cell>
          <cell r="BG150">
            <v>0</v>
          </cell>
          <cell r="BH150">
            <v>0</v>
          </cell>
          <cell r="BI150">
            <v>0</v>
          </cell>
          <cell r="BJ150">
            <v>0</v>
          </cell>
          <cell r="BK150">
            <v>0</v>
          </cell>
          <cell r="BL150">
            <v>0</v>
          </cell>
          <cell r="BM150">
            <v>0</v>
          </cell>
          <cell r="BN150">
            <v>0</v>
          </cell>
          <cell r="BO150">
            <v>1</v>
          </cell>
          <cell r="BP150">
            <v>0</v>
          </cell>
          <cell r="BQ150">
            <v>0</v>
          </cell>
          <cell r="BR150">
            <v>0</v>
          </cell>
          <cell r="BS150">
            <v>0</v>
          </cell>
          <cell r="BT150">
            <v>0</v>
          </cell>
          <cell r="BU150">
            <v>0</v>
          </cell>
          <cell r="BV150">
            <v>0</v>
          </cell>
          <cell r="BW150">
            <v>0</v>
          </cell>
          <cell r="BX150">
            <v>0</v>
          </cell>
          <cell r="BY150">
            <v>0</v>
          </cell>
          <cell r="BZ150">
            <v>0</v>
          </cell>
          <cell r="CA150">
            <v>1</v>
          </cell>
          <cell r="CB150">
            <v>0</v>
          </cell>
        </row>
        <row r="151">
          <cell r="A151" t="str">
            <v>allergen_information3</v>
          </cell>
          <cell r="B151">
            <v>0</v>
          </cell>
          <cell r="C151">
            <v>0</v>
          </cell>
          <cell r="D151">
            <v>0</v>
          </cell>
          <cell r="E151">
            <v>0</v>
          </cell>
          <cell r="F151">
            <v>0</v>
          </cell>
          <cell r="G151">
            <v>0</v>
          </cell>
          <cell r="H151">
            <v>1</v>
          </cell>
          <cell r="I151">
            <v>0</v>
          </cell>
          <cell r="J151">
            <v>0</v>
          </cell>
          <cell r="K151">
            <v>0</v>
          </cell>
          <cell r="L151">
            <v>0</v>
          </cell>
          <cell r="M151">
            <v>1</v>
          </cell>
          <cell r="N151">
            <v>0</v>
          </cell>
          <cell r="O151">
            <v>0</v>
          </cell>
          <cell r="P151">
            <v>0</v>
          </cell>
          <cell r="Q151">
            <v>0</v>
          </cell>
          <cell r="R151">
            <v>0</v>
          </cell>
          <cell r="S151">
            <v>0</v>
          </cell>
          <cell r="T151">
            <v>1</v>
          </cell>
          <cell r="U151">
            <v>1</v>
          </cell>
          <cell r="V151">
            <v>0</v>
          </cell>
          <cell r="W151">
            <v>0</v>
          </cell>
          <cell r="X151">
            <v>0</v>
          </cell>
          <cell r="Y151">
            <v>0</v>
          </cell>
          <cell r="Z151">
            <v>0</v>
          </cell>
          <cell r="AA151">
            <v>0</v>
          </cell>
          <cell r="AB151">
            <v>0</v>
          </cell>
          <cell r="AC151">
            <v>0</v>
          </cell>
          <cell r="AD151">
            <v>1</v>
          </cell>
          <cell r="AE151">
            <v>0</v>
          </cell>
          <cell r="AF151">
            <v>0</v>
          </cell>
          <cell r="AG151">
            <v>1</v>
          </cell>
          <cell r="AH151">
            <v>0</v>
          </cell>
          <cell r="AI151">
            <v>0</v>
          </cell>
          <cell r="AJ151">
            <v>0</v>
          </cell>
          <cell r="AK151">
            <v>0</v>
          </cell>
          <cell r="AL151">
            <v>1</v>
          </cell>
          <cell r="AM151">
            <v>1</v>
          </cell>
          <cell r="AN151">
            <v>0</v>
          </cell>
          <cell r="AO151">
            <v>1</v>
          </cell>
          <cell r="AP151">
            <v>1</v>
          </cell>
          <cell r="AQ151">
            <v>1</v>
          </cell>
          <cell r="AR151">
            <v>0</v>
          </cell>
          <cell r="AS151">
            <v>0</v>
          </cell>
          <cell r="AT151">
            <v>0</v>
          </cell>
          <cell r="AU151">
            <v>0</v>
          </cell>
          <cell r="AV151">
            <v>0</v>
          </cell>
          <cell r="AW151">
            <v>0</v>
          </cell>
          <cell r="AX151">
            <v>1</v>
          </cell>
          <cell r="AY151">
            <v>0</v>
          </cell>
          <cell r="AZ151">
            <v>0</v>
          </cell>
          <cell r="BA151">
            <v>0</v>
          </cell>
          <cell r="BB151">
            <v>0</v>
          </cell>
          <cell r="BC151">
            <v>0</v>
          </cell>
          <cell r="BD151">
            <v>0</v>
          </cell>
          <cell r="BE151">
            <v>0</v>
          </cell>
          <cell r="BF151">
            <v>0</v>
          </cell>
          <cell r="BG151">
            <v>0</v>
          </cell>
          <cell r="BH151">
            <v>0</v>
          </cell>
          <cell r="BI151">
            <v>0</v>
          </cell>
          <cell r="BJ151">
            <v>0</v>
          </cell>
          <cell r="BK151">
            <v>0</v>
          </cell>
          <cell r="BL151">
            <v>0</v>
          </cell>
          <cell r="BM151">
            <v>1</v>
          </cell>
          <cell r="BN151">
            <v>0</v>
          </cell>
          <cell r="BO151">
            <v>0</v>
          </cell>
          <cell r="BP151">
            <v>0</v>
          </cell>
          <cell r="BQ151">
            <v>1</v>
          </cell>
          <cell r="BR151">
            <v>0</v>
          </cell>
          <cell r="BS151">
            <v>0</v>
          </cell>
          <cell r="BT151">
            <v>1</v>
          </cell>
          <cell r="BU151">
            <v>0</v>
          </cell>
          <cell r="BV151">
            <v>0</v>
          </cell>
          <cell r="BW151">
            <v>1</v>
          </cell>
          <cell r="BX151">
            <v>0</v>
          </cell>
          <cell r="BY151">
            <v>1</v>
          </cell>
          <cell r="BZ151">
            <v>1</v>
          </cell>
          <cell r="CA151">
            <v>0</v>
          </cell>
          <cell r="CB151">
            <v>1</v>
          </cell>
        </row>
        <row r="152">
          <cell r="A152" t="str">
            <v>speaker_type</v>
          </cell>
          <cell r="B152">
            <v>1</v>
          </cell>
          <cell r="C152">
            <v>1</v>
          </cell>
          <cell r="D152">
            <v>1</v>
          </cell>
          <cell r="E152">
            <v>0</v>
          </cell>
          <cell r="F152">
            <v>1</v>
          </cell>
          <cell r="G152">
            <v>0</v>
          </cell>
          <cell r="H152">
            <v>0</v>
          </cell>
          <cell r="I152">
            <v>1</v>
          </cell>
          <cell r="J152">
            <v>0</v>
          </cell>
          <cell r="K152">
            <v>0</v>
          </cell>
          <cell r="L152">
            <v>1</v>
          </cell>
          <cell r="M152">
            <v>0</v>
          </cell>
          <cell r="N152">
            <v>0</v>
          </cell>
          <cell r="O152">
            <v>0</v>
          </cell>
          <cell r="P152">
            <v>0</v>
          </cell>
          <cell r="Q152">
            <v>0</v>
          </cell>
          <cell r="R152">
            <v>0</v>
          </cell>
          <cell r="S152">
            <v>1</v>
          </cell>
          <cell r="T152">
            <v>0</v>
          </cell>
          <cell r="U152">
            <v>0</v>
          </cell>
          <cell r="V152">
            <v>1</v>
          </cell>
          <cell r="W152">
            <v>1</v>
          </cell>
          <cell r="X152">
            <v>0</v>
          </cell>
          <cell r="Y152">
            <v>0</v>
          </cell>
          <cell r="Z152">
            <v>0</v>
          </cell>
          <cell r="AA152">
            <v>1</v>
          </cell>
          <cell r="AB152">
            <v>1</v>
          </cell>
          <cell r="AC152">
            <v>0</v>
          </cell>
          <cell r="AD152">
            <v>0</v>
          </cell>
          <cell r="AE152">
            <v>0</v>
          </cell>
          <cell r="AF152">
            <v>1</v>
          </cell>
          <cell r="AG152">
            <v>0</v>
          </cell>
          <cell r="AH152">
            <v>1</v>
          </cell>
          <cell r="AI152">
            <v>1</v>
          </cell>
          <cell r="AJ152">
            <v>0</v>
          </cell>
          <cell r="AK152">
            <v>1</v>
          </cell>
          <cell r="AL152">
            <v>0</v>
          </cell>
          <cell r="AM152">
            <v>0</v>
          </cell>
          <cell r="AN152">
            <v>0</v>
          </cell>
          <cell r="AO152">
            <v>0</v>
          </cell>
          <cell r="AP152">
            <v>0</v>
          </cell>
          <cell r="AQ152">
            <v>0</v>
          </cell>
          <cell r="AR152">
            <v>0</v>
          </cell>
          <cell r="AS152">
            <v>0</v>
          </cell>
          <cell r="AT152">
            <v>0</v>
          </cell>
          <cell r="AU152">
            <v>0</v>
          </cell>
          <cell r="AV152">
            <v>1</v>
          </cell>
          <cell r="AW152">
            <v>1</v>
          </cell>
          <cell r="AX152">
            <v>0</v>
          </cell>
          <cell r="AY152">
            <v>1</v>
          </cell>
          <cell r="AZ152">
            <v>1</v>
          </cell>
          <cell r="BA152">
            <v>0</v>
          </cell>
          <cell r="BB152">
            <v>0</v>
          </cell>
          <cell r="BC152">
            <v>0</v>
          </cell>
          <cell r="BD152">
            <v>1</v>
          </cell>
          <cell r="BE152">
            <v>0</v>
          </cell>
          <cell r="BF152">
            <v>0</v>
          </cell>
          <cell r="BG152">
            <v>0</v>
          </cell>
          <cell r="BH152">
            <v>0</v>
          </cell>
          <cell r="BI152">
            <v>0</v>
          </cell>
          <cell r="BJ152">
            <v>1</v>
          </cell>
          <cell r="BK152">
            <v>0</v>
          </cell>
          <cell r="BL152">
            <v>1</v>
          </cell>
          <cell r="BM152">
            <v>0</v>
          </cell>
          <cell r="BN152">
            <v>0</v>
          </cell>
          <cell r="BO152">
            <v>0</v>
          </cell>
          <cell r="BP152">
            <v>0</v>
          </cell>
          <cell r="BQ152">
            <v>0</v>
          </cell>
          <cell r="BR152">
            <v>0</v>
          </cell>
          <cell r="BS152">
            <v>0</v>
          </cell>
          <cell r="BT152">
            <v>0</v>
          </cell>
          <cell r="BU152">
            <v>0</v>
          </cell>
          <cell r="BV152">
            <v>1</v>
          </cell>
          <cell r="BW152">
            <v>0</v>
          </cell>
          <cell r="BX152">
            <v>0</v>
          </cell>
          <cell r="BY152">
            <v>0</v>
          </cell>
          <cell r="BZ152">
            <v>0</v>
          </cell>
          <cell r="CA152">
            <v>0</v>
          </cell>
          <cell r="CB152">
            <v>0</v>
          </cell>
        </row>
        <row r="153">
          <cell r="A153" t="str">
            <v>fastener_capacity</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1</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0</v>
          </cell>
          <cell r="BS153">
            <v>0</v>
          </cell>
          <cell r="BT153">
            <v>0</v>
          </cell>
          <cell r="BU153">
            <v>0</v>
          </cell>
          <cell r="BV153">
            <v>0</v>
          </cell>
          <cell r="BW153">
            <v>0</v>
          </cell>
          <cell r="BX153">
            <v>0</v>
          </cell>
          <cell r="BY153">
            <v>0</v>
          </cell>
          <cell r="BZ153">
            <v>0</v>
          </cell>
          <cell r="CA153">
            <v>0</v>
          </cell>
          <cell r="CB153">
            <v>0</v>
          </cell>
        </row>
        <row r="154">
          <cell r="A154" t="str">
            <v>special_size_type2</v>
          </cell>
          <cell r="B154">
            <v>0</v>
          </cell>
          <cell r="C154">
            <v>0</v>
          </cell>
          <cell r="D154">
            <v>0</v>
          </cell>
          <cell r="E154">
            <v>0</v>
          </cell>
          <cell r="F154">
            <v>0</v>
          </cell>
          <cell r="G154">
            <v>0</v>
          </cell>
          <cell r="H154">
            <v>0</v>
          </cell>
          <cell r="I154">
            <v>0</v>
          </cell>
          <cell r="J154">
            <v>0</v>
          </cell>
          <cell r="K154">
            <v>0</v>
          </cell>
          <cell r="L154">
            <v>0</v>
          </cell>
          <cell r="M154">
            <v>0</v>
          </cell>
          <cell r="N154">
            <v>0</v>
          </cell>
          <cell r="O154">
            <v>0</v>
          </cell>
          <cell r="P154">
            <v>1</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cell r="BW154">
            <v>0</v>
          </cell>
          <cell r="BX154">
            <v>0</v>
          </cell>
          <cell r="BY154">
            <v>0</v>
          </cell>
          <cell r="BZ154">
            <v>0</v>
          </cell>
          <cell r="CA154">
            <v>0</v>
          </cell>
          <cell r="CB154">
            <v>0</v>
          </cell>
        </row>
        <row r="155">
          <cell r="A155" t="str">
            <v>temperature_rating_degrees_unit_of_measure</v>
          </cell>
          <cell r="B155">
            <v>0</v>
          </cell>
          <cell r="C155">
            <v>0</v>
          </cell>
          <cell r="D155">
            <v>0</v>
          </cell>
          <cell r="E155">
            <v>0</v>
          </cell>
          <cell r="F155">
            <v>0</v>
          </cell>
          <cell r="G155">
            <v>0</v>
          </cell>
          <cell r="H155">
            <v>0</v>
          </cell>
          <cell r="I155">
            <v>0</v>
          </cell>
          <cell r="J155">
            <v>0</v>
          </cell>
          <cell r="K155">
            <v>0</v>
          </cell>
          <cell r="L155">
            <v>0</v>
          </cell>
          <cell r="M155">
            <v>0</v>
          </cell>
          <cell r="N155">
            <v>0</v>
          </cell>
          <cell r="O155">
            <v>0</v>
          </cell>
          <cell r="P155">
            <v>0</v>
          </cell>
          <cell r="Q155">
            <v>0</v>
          </cell>
          <cell r="R155">
            <v>1</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1</v>
          </cell>
          <cell r="AU155">
            <v>0</v>
          </cell>
          <cell r="AV155">
            <v>0</v>
          </cell>
          <cell r="AW155">
            <v>0</v>
          </cell>
          <cell r="AX155">
            <v>0</v>
          </cell>
          <cell r="AY155">
            <v>0</v>
          </cell>
          <cell r="AZ155">
            <v>0</v>
          </cell>
          <cell r="BA155">
            <v>0</v>
          </cell>
          <cell r="BB155">
            <v>0</v>
          </cell>
          <cell r="BC155">
            <v>0</v>
          </cell>
          <cell r="BD155">
            <v>0</v>
          </cell>
          <cell r="BE155">
            <v>0</v>
          </cell>
          <cell r="BF155">
            <v>0</v>
          </cell>
          <cell r="BG155">
            <v>0</v>
          </cell>
          <cell r="BH155">
            <v>0</v>
          </cell>
          <cell r="BI155">
            <v>0</v>
          </cell>
          <cell r="BJ155">
            <v>0</v>
          </cell>
          <cell r="BK155">
            <v>0</v>
          </cell>
          <cell r="BL155">
            <v>0</v>
          </cell>
          <cell r="BM155">
            <v>0</v>
          </cell>
          <cell r="BN155">
            <v>0</v>
          </cell>
          <cell r="BO155">
            <v>0</v>
          </cell>
          <cell r="BP155">
            <v>0</v>
          </cell>
          <cell r="BQ155">
            <v>0</v>
          </cell>
          <cell r="BR155">
            <v>0</v>
          </cell>
          <cell r="BS155">
            <v>0</v>
          </cell>
          <cell r="BT155">
            <v>0</v>
          </cell>
          <cell r="BU155">
            <v>0</v>
          </cell>
          <cell r="BV155">
            <v>0</v>
          </cell>
          <cell r="BW155">
            <v>0</v>
          </cell>
          <cell r="BX155">
            <v>0</v>
          </cell>
          <cell r="BY155">
            <v>0</v>
          </cell>
          <cell r="BZ155">
            <v>0</v>
          </cell>
          <cell r="CA155">
            <v>0</v>
          </cell>
          <cell r="CB155">
            <v>0</v>
          </cell>
        </row>
        <row r="156">
          <cell r="A156" t="str">
            <v>outer_material_type4</v>
          </cell>
          <cell r="B156">
            <v>0</v>
          </cell>
          <cell r="C156">
            <v>0</v>
          </cell>
          <cell r="D156">
            <v>0</v>
          </cell>
          <cell r="E156">
            <v>0</v>
          </cell>
          <cell r="F156">
            <v>0</v>
          </cell>
          <cell r="G156">
            <v>0</v>
          </cell>
          <cell r="H156">
            <v>0</v>
          </cell>
          <cell r="I156">
            <v>0</v>
          </cell>
          <cell r="J156">
            <v>0</v>
          </cell>
          <cell r="K156">
            <v>0</v>
          </cell>
          <cell r="L156">
            <v>0</v>
          </cell>
          <cell r="M156">
            <v>1</v>
          </cell>
          <cell r="N156">
            <v>1</v>
          </cell>
          <cell r="O156">
            <v>0</v>
          </cell>
          <cell r="P156">
            <v>1</v>
          </cell>
          <cell r="Q156">
            <v>0</v>
          </cell>
          <cell r="R156">
            <v>1</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cell r="AO156">
            <v>0</v>
          </cell>
          <cell r="AP156">
            <v>0</v>
          </cell>
          <cell r="AQ156">
            <v>1</v>
          </cell>
          <cell r="AR156">
            <v>0</v>
          </cell>
          <cell r="AS156">
            <v>0</v>
          </cell>
          <cell r="AT156">
            <v>1</v>
          </cell>
          <cell r="AU156">
            <v>0</v>
          </cell>
          <cell r="AV156">
            <v>0</v>
          </cell>
          <cell r="AW156">
            <v>0</v>
          </cell>
          <cell r="AX156">
            <v>0</v>
          </cell>
          <cell r="AY156">
            <v>0</v>
          </cell>
          <cell r="AZ156">
            <v>0</v>
          </cell>
          <cell r="BA156">
            <v>0</v>
          </cell>
          <cell r="BB156">
            <v>0</v>
          </cell>
          <cell r="BC156">
            <v>1</v>
          </cell>
          <cell r="BD156">
            <v>0</v>
          </cell>
          <cell r="BE156">
            <v>0</v>
          </cell>
          <cell r="BF156">
            <v>0</v>
          </cell>
          <cell r="BG156">
            <v>0</v>
          </cell>
          <cell r="BH156">
            <v>0</v>
          </cell>
          <cell r="BI156">
            <v>0</v>
          </cell>
          <cell r="BJ156">
            <v>0</v>
          </cell>
          <cell r="BK156">
            <v>0</v>
          </cell>
          <cell r="BL156">
            <v>0</v>
          </cell>
          <cell r="BM156">
            <v>0</v>
          </cell>
          <cell r="BN156">
            <v>0</v>
          </cell>
          <cell r="BO156">
            <v>0</v>
          </cell>
          <cell r="BP156">
            <v>0</v>
          </cell>
          <cell r="BQ156">
            <v>0</v>
          </cell>
          <cell r="BR156">
            <v>0</v>
          </cell>
          <cell r="BS156">
            <v>1</v>
          </cell>
          <cell r="BT156">
            <v>0</v>
          </cell>
          <cell r="BU156">
            <v>0</v>
          </cell>
          <cell r="BV156">
            <v>0</v>
          </cell>
          <cell r="BW156">
            <v>0</v>
          </cell>
          <cell r="BX156">
            <v>0</v>
          </cell>
          <cell r="BY156">
            <v>0</v>
          </cell>
          <cell r="BZ156">
            <v>0</v>
          </cell>
          <cell r="CA156">
            <v>0</v>
          </cell>
          <cell r="CB156">
            <v>0</v>
          </cell>
        </row>
        <row r="157">
          <cell r="A157" t="str">
            <v>frame_size</v>
          </cell>
          <cell r="B157">
            <v>0</v>
          </cell>
          <cell r="C157">
            <v>0</v>
          </cell>
          <cell r="D157">
            <v>0</v>
          </cell>
          <cell r="E157">
            <v>0</v>
          </cell>
          <cell r="F157">
            <v>0</v>
          </cell>
          <cell r="G157">
            <v>0</v>
          </cell>
          <cell r="H157">
            <v>0</v>
          </cell>
          <cell r="I157">
            <v>0</v>
          </cell>
          <cell r="J157">
            <v>0</v>
          </cell>
          <cell r="K157">
            <v>0</v>
          </cell>
          <cell r="L157">
            <v>0</v>
          </cell>
          <cell r="M157">
            <v>0</v>
          </cell>
          <cell r="N157">
            <v>0</v>
          </cell>
          <cell r="O157">
            <v>0</v>
          </cell>
          <cell r="P157">
            <v>0</v>
          </cell>
          <cell r="Q157">
            <v>0</v>
          </cell>
          <cell r="R157">
            <v>1</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1</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I157">
            <v>0</v>
          </cell>
          <cell r="BJ157">
            <v>0</v>
          </cell>
          <cell r="BK157">
            <v>0</v>
          </cell>
          <cell r="BL157">
            <v>0</v>
          </cell>
          <cell r="BM157">
            <v>0</v>
          </cell>
          <cell r="BN157">
            <v>0</v>
          </cell>
          <cell r="BO157">
            <v>0</v>
          </cell>
          <cell r="BP157">
            <v>0</v>
          </cell>
          <cell r="BQ157">
            <v>0</v>
          </cell>
          <cell r="BR157">
            <v>0</v>
          </cell>
          <cell r="BS157">
            <v>0</v>
          </cell>
          <cell r="BT157">
            <v>0</v>
          </cell>
          <cell r="BU157">
            <v>0</v>
          </cell>
          <cell r="BV157">
            <v>0</v>
          </cell>
          <cell r="BW157">
            <v>0</v>
          </cell>
          <cell r="BX157">
            <v>0</v>
          </cell>
          <cell r="BY157">
            <v>0</v>
          </cell>
          <cell r="BZ157">
            <v>0</v>
          </cell>
          <cell r="CA157">
            <v>0</v>
          </cell>
          <cell r="CB157">
            <v>0</v>
          </cell>
        </row>
        <row r="158">
          <cell r="A158" t="str">
            <v>battery_capacity_unit_of_measure</v>
          </cell>
          <cell r="B158">
            <v>0</v>
          </cell>
          <cell r="C158">
            <v>0</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1</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1</v>
          </cell>
          <cell r="BC158">
            <v>0</v>
          </cell>
          <cell r="BD158">
            <v>0</v>
          </cell>
          <cell r="BE158">
            <v>1</v>
          </cell>
          <cell r="BF158">
            <v>0</v>
          </cell>
          <cell r="BG158">
            <v>0</v>
          </cell>
          <cell r="BH158">
            <v>0</v>
          </cell>
          <cell r="BI158">
            <v>0</v>
          </cell>
          <cell r="BJ158">
            <v>0</v>
          </cell>
          <cell r="BK158">
            <v>0</v>
          </cell>
          <cell r="BL158">
            <v>0</v>
          </cell>
          <cell r="BM158">
            <v>0</v>
          </cell>
          <cell r="BN158">
            <v>0</v>
          </cell>
          <cell r="BO158">
            <v>1</v>
          </cell>
          <cell r="BP158">
            <v>0</v>
          </cell>
          <cell r="BQ158">
            <v>0</v>
          </cell>
          <cell r="BR158">
            <v>0</v>
          </cell>
          <cell r="BS158">
            <v>0</v>
          </cell>
          <cell r="BT158">
            <v>0</v>
          </cell>
          <cell r="BU158">
            <v>0</v>
          </cell>
          <cell r="BV158">
            <v>0</v>
          </cell>
          <cell r="BW158">
            <v>0</v>
          </cell>
          <cell r="BX158">
            <v>0</v>
          </cell>
          <cell r="BY158">
            <v>0</v>
          </cell>
          <cell r="BZ158">
            <v>0</v>
          </cell>
          <cell r="CA158">
            <v>1</v>
          </cell>
          <cell r="CB158">
            <v>0</v>
          </cell>
        </row>
        <row r="159">
          <cell r="A159" t="str">
            <v>memory_storage_capacity_unit_of_measure</v>
          </cell>
          <cell r="B159">
            <v>0</v>
          </cell>
          <cell r="C159">
            <v>0</v>
          </cell>
          <cell r="D159">
            <v>0</v>
          </cell>
          <cell r="E159">
            <v>0</v>
          </cell>
          <cell r="F159">
            <v>1</v>
          </cell>
          <cell r="G159">
            <v>0</v>
          </cell>
          <cell r="H159">
            <v>0</v>
          </cell>
          <cell r="I159">
            <v>0</v>
          </cell>
          <cell r="J159">
            <v>0</v>
          </cell>
          <cell r="K159">
            <v>0</v>
          </cell>
          <cell r="L159">
            <v>0</v>
          </cell>
          <cell r="M159">
            <v>0</v>
          </cell>
          <cell r="N159">
            <v>0</v>
          </cell>
          <cell r="O159">
            <v>0</v>
          </cell>
          <cell r="P159">
            <v>0</v>
          </cell>
          <cell r="Q159">
            <v>0</v>
          </cell>
          <cell r="R159">
            <v>1</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1</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I159">
            <v>0</v>
          </cell>
          <cell r="BJ159">
            <v>0</v>
          </cell>
          <cell r="BK159">
            <v>0</v>
          </cell>
          <cell r="BL159">
            <v>0</v>
          </cell>
          <cell r="BM159">
            <v>0</v>
          </cell>
          <cell r="BN159">
            <v>0</v>
          </cell>
          <cell r="BO159">
            <v>0</v>
          </cell>
          <cell r="BP159">
            <v>0</v>
          </cell>
          <cell r="BQ159">
            <v>0</v>
          </cell>
          <cell r="BR159">
            <v>0</v>
          </cell>
          <cell r="BS159">
            <v>0</v>
          </cell>
          <cell r="BT159">
            <v>0</v>
          </cell>
          <cell r="BU159">
            <v>0</v>
          </cell>
          <cell r="BV159">
            <v>0</v>
          </cell>
          <cell r="BW159">
            <v>0</v>
          </cell>
          <cell r="BX159">
            <v>0</v>
          </cell>
          <cell r="BY159">
            <v>0</v>
          </cell>
          <cell r="BZ159">
            <v>0</v>
          </cell>
          <cell r="CA159">
            <v>0</v>
          </cell>
          <cell r="CB159">
            <v>0</v>
          </cell>
        </row>
        <row r="160">
          <cell r="A160" t="str">
            <v>max_printspeed_black_white_unit_of_measure</v>
          </cell>
          <cell r="B160">
            <v>1</v>
          </cell>
          <cell r="C160">
            <v>0</v>
          </cell>
          <cell r="D160">
            <v>0</v>
          </cell>
          <cell r="E160">
            <v>0</v>
          </cell>
          <cell r="F160">
            <v>1</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1</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I160">
            <v>0</v>
          </cell>
          <cell r="BJ160">
            <v>0</v>
          </cell>
          <cell r="BK160">
            <v>1</v>
          </cell>
          <cell r="BL160">
            <v>0</v>
          </cell>
          <cell r="BM160">
            <v>0</v>
          </cell>
          <cell r="BN160">
            <v>0</v>
          </cell>
          <cell r="BO160">
            <v>0</v>
          </cell>
          <cell r="BP160">
            <v>0</v>
          </cell>
          <cell r="BQ160">
            <v>0</v>
          </cell>
          <cell r="BR160">
            <v>0</v>
          </cell>
          <cell r="BS160">
            <v>0</v>
          </cell>
          <cell r="BT160">
            <v>0</v>
          </cell>
          <cell r="BU160">
            <v>0</v>
          </cell>
          <cell r="BV160">
            <v>0</v>
          </cell>
          <cell r="BW160">
            <v>0</v>
          </cell>
          <cell r="BX160">
            <v>0</v>
          </cell>
          <cell r="BY160">
            <v>0</v>
          </cell>
          <cell r="BZ160">
            <v>0</v>
          </cell>
          <cell r="CA160">
            <v>0</v>
          </cell>
          <cell r="CB160">
            <v>0</v>
          </cell>
        </row>
        <row r="161">
          <cell r="A161" t="str">
            <v>tensile_strength</v>
          </cell>
          <cell r="B161">
            <v>0</v>
          </cell>
          <cell r="C161">
            <v>0</v>
          </cell>
          <cell r="D161">
            <v>0</v>
          </cell>
          <cell r="E161">
            <v>0</v>
          </cell>
          <cell r="F161">
            <v>0</v>
          </cell>
          <cell r="G161">
            <v>0</v>
          </cell>
          <cell r="H161">
            <v>0</v>
          </cell>
          <cell r="I161">
            <v>0</v>
          </cell>
          <cell r="J161">
            <v>0</v>
          </cell>
          <cell r="K161">
            <v>1</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0</v>
          </cell>
          <cell r="AY161">
            <v>0</v>
          </cell>
          <cell r="AZ161">
            <v>0</v>
          </cell>
          <cell r="BA161">
            <v>0</v>
          </cell>
          <cell r="BB161">
            <v>0</v>
          </cell>
          <cell r="BC161">
            <v>0</v>
          </cell>
          <cell r="BD161">
            <v>0</v>
          </cell>
          <cell r="BE161">
            <v>0</v>
          </cell>
          <cell r="BF161">
            <v>0</v>
          </cell>
          <cell r="BG161">
            <v>0</v>
          </cell>
          <cell r="BH161">
            <v>0</v>
          </cell>
          <cell r="BI161">
            <v>0</v>
          </cell>
          <cell r="BJ161">
            <v>0</v>
          </cell>
          <cell r="BK161">
            <v>0</v>
          </cell>
          <cell r="BL161">
            <v>0</v>
          </cell>
          <cell r="BM161">
            <v>0</v>
          </cell>
          <cell r="BN161">
            <v>0</v>
          </cell>
          <cell r="BO161">
            <v>0</v>
          </cell>
          <cell r="BP161">
            <v>0</v>
          </cell>
          <cell r="BQ161">
            <v>0</v>
          </cell>
          <cell r="BR161">
            <v>0</v>
          </cell>
          <cell r="BS161">
            <v>0</v>
          </cell>
          <cell r="BT161">
            <v>0</v>
          </cell>
          <cell r="BU161">
            <v>0</v>
          </cell>
          <cell r="BV161">
            <v>0</v>
          </cell>
          <cell r="BW161">
            <v>0</v>
          </cell>
          <cell r="BX161">
            <v>0</v>
          </cell>
          <cell r="BY161">
            <v>0</v>
          </cell>
          <cell r="BZ161">
            <v>0</v>
          </cell>
          <cell r="CA161">
            <v>0</v>
          </cell>
          <cell r="CB161">
            <v>0</v>
          </cell>
        </row>
        <row r="162">
          <cell r="A162" t="str">
            <v>total_firewire_ports</v>
          </cell>
          <cell r="B162">
            <v>1</v>
          </cell>
          <cell r="C162">
            <v>1</v>
          </cell>
          <cell r="D162">
            <v>1</v>
          </cell>
          <cell r="E162">
            <v>0</v>
          </cell>
          <cell r="F162">
            <v>1</v>
          </cell>
          <cell r="G162">
            <v>0</v>
          </cell>
          <cell r="H162">
            <v>0</v>
          </cell>
          <cell r="I162">
            <v>1</v>
          </cell>
          <cell r="J162">
            <v>0</v>
          </cell>
          <cell r="K162">
            <v>0</v>
          </cell>
          <cell r="L162">
            <v>1</v>
          </cell>
          <cell r="M162">
            <v>0</v>
          </cell>
          <cell r="N162">
            <v>0</v>
          </cell>
          <cell r="O162">
            <v>0</v>
          </cell>
          <cell r="P162">
            <v>0</v>
          </cell>
          <cell r="Q162">
            <v>0</v>
          </cell>
          <cell r="R162">
            <v>0</v>
          </cell>
          <cell r="S162">
            <v>1</v>
          </cell>
          <cell r="T162">
            <v>0</v>
          </cell>
          <cell r="U162">
            <v>0</v>
          </cell>
          <cell r="V162">
            <v>1</v>
          </cell>
          <cell r="W162">
            <v>1</v>
          </cell>
          <cell r="X162">
            <v>0</v>
          </cell>
          <cell r="Y162">
            <v>0</v>
          </cell>
          <cell r="Z162">
            <v>0</v>
          </cell>
          <cell r="AA162">
            <v>1</v>
          </cell>
          <cell r="AB162">
            <v>1</v>
          </cell>
          <cell r="AC162">
            <v>0</v>
          </cell>
          <cell r="AD162">
            <v>0</v>
          </cell>
          <cell r="AE162">
            <v>0</v>
          </cell>
          <cell r="AF162">
            <v>1</v>
          </cell>
          <cell r="AG162">
            <v>0</v>
          </cell>
          <cell r="AH162">
            <v>1</v>
          </cell>
          <cell r="AI162">
            <v>1</v>
          </cell>
          <cell r="AJ162">
            <v>0</v>
          </cell>
          <cell r="AK162">
            <v>1</v>
          </cell>
          <cell r="AL162">
            <v>0</v>
          </cell>
          <cell r="AM162">
            <v>0</v>
          </cell>
          <cell r="AN162">
            <v>0</v>
          </cell>
          <cell r="AO162">
            <v>0</v>
          </cell>
          <cell r="AP162">
            <v>0</v>
          </cell>
          <cell r="AQ162">
            <v>0</v>
          </cell>
          <cell r="AR162">
            <v>0</v>
          </cell>
          <cell r="AS162">
            <v>0</v>
          </cell>
          <cell r="AT162">
            <v>0</v>
          </cell>
          <cell r="AU162">
            <v>0</v>
          </cell>
          <cell r="AV162">
            <v>1</v>
          </cell>
          <cell r="AW162">
            <v>1</v>
          </cell>
          <cell r="AX162">
            <v>0</v>
          </cell>
          <cell r="AY162">
            <v>1</v>
          </cell>
          <cell r="AZ162">
            <v>1</v>
          </cell>
          <cell r="BA162">
            <v>0</v>
          </cell>
          <cell r="BB162">
            <v>0</v>
          </cell>
          <cell r="BC162">
            <v>0</v>
          </cell>
          <cell r="BD162">
            <v>1</v>
          </cell>
          <cell r="BE162">
            <v>0</v>
          </cell>
          <cell r="BF162">
            <v>0</v>
          </cell>
          <cell r="BG162">
            <v>0</v>
          </cell>
          <cell r="BH162">
            <v>0</v>
          </cell>
          <cell r="BI162">
            <v>0</v>
          </cell>
          <cell r="BJ162">
            <v>1</v>
          </cell>
          <cell r="BK162">
            <v>0</v>
          </cell>
          <cell r="BL162">
            <v>1</v>
          </cell>
          <cell r="BM162">
            <v>0</v>
          </cell>
          <cell r="BN162">
            <v>0</v>
          </cell>
          <cell r="BO162">
            <v>0</v>
          </cell>
          <cell r="BP162">
            <v>0</v>
          </cell>
          <cell r="BQ162">
            <v>0</v>
          </cell>
          <cell r="BR162">
            <v>0</v>
          </cell>
          <cell r="BS162">
            <v>0</v>
          </cell>
          <cell r="BT162">
            <v>0</v>
          </cell>
          <cell r="BU162">
            <v>0</v>
          </cell>
          <cell r="BV162">
            <v>1</v>
          </cell>
          <cell r="BW162">
            <v>0</v>
          </cell>
          <cell r="BX162">
            <v>0</v>
          </cell>
          <cell r="BY162">
            <v>0</v>
          </cell>
          <cell r="BZ162">
            <v>0</v>
          </cell>
          <cell r="CA162">
            <v>0</v>
          </cell>
          <cell r="CB162">
            <v>0</v>
          </cell>
        </row>
        <row r="163">
          <cell r="A163" t="str">
            <v>output_pressure</v>
          </cell>
          <cell r="B163">
            <v>0</v>
          </cell>
          <cell r="C163">
            <v>0</v>
          </cell>
          <cell r="D163">
            <v>0</v>
          </cell>
          <cell r="E163">
            <v>0</v>
          </cell>
          <cell r="F163">
            <v>0</v>
          </cell>
          <cell r="G163">
            <v>0</v>
          </cell>
          <cell r="H163">
            <v>0</v>
          </cell>
          <cell r="I163">
            <v>0</v>
          </cell>
          <cell r="J163">
            <v>0</v>
          </cell>
          <cell r="K163">
            <v>1</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0</v>
          </cell>
          <cell r="AY163">
            <v>0</v>
          </cell>
          <cell r="AZ163">
            <v>0</v>
          </cell>
          <cell r="BA163">
            <v>0</v>
          </cell>
          <cell r="BB163">
            <v>0</v>
          </cell>
          <cell r="BC163">
            <v>0</v>
          </cell>
          <cell r="BD163">
            <v>0</v>
          </cell>
          <cell r="BE163">
            <v>0</v>
          </cell>
          <cell r="BF163">
            <v>0</v>
          </cell>
          <cell r="BG163">
            <v>0</v>
          </cell>
          <cell r="BH163">
            <v>0</v>
          </cell>
          <cell r="BI163">
            <v>0</v>
          </cell>
          <cell r="BJ163">
            <v>0</v>
          </cell>
          <cell r="BK163">
            <v>0</v>
          </cell>
          <cell r="BL163">
            <v>0</v>
          </cell>
          <cell r="BM163">
            <v>0</v>
          </cell>
          <cell r="BN163">
            <v>0</v>
          </cell>
          <cell r="BO163">
            <v>0</v>
          </cell>
          <cell r="BP163">
            <v>0</v>
          </cell>
          <cell r="BQ163">
            <v>0</v>
          </cell>
          <cell r="BR163">
            <v>0</v>
          </cell>
          <cell r="BS163">
            <v>0</v>
          </cell>
          <cell r="BT163">
            <v>0</v>
          </cell>
          <cell r="BU163">
            <v>0</v>
          </cell>
          <cell r="BV163">
            <v>0</v>
          </cell>
          <cell r="BW163">
            <v>0</v>
          </cell>
          <cell r="BX163">
            <v>0</v>
          </cell>
          <cell r="BY163">
            <v>0</v>
          </cell>
          <cell r="BZ163">
            <v>0</v>
          </cell>
          <cell r="CA163">
            <v>0</v>
          </cell>
          <cell r="CB163">
            <v>0</v>
          </cell>
        </row>
        <row r="164">
          <cell r="A164" t="str">
            <v>controller_type</v>
          </cell>
          <cell r="B164">
            <v>0</v>
          </cell>
          <cell r="C164">
            <v>1</v>
          </cell>
          <cell r="D164">
            <v>0</v>
          </cell>
          <cell r="E164">
            <v>0</v>
          </cell>
          <cell r="F164">
            <v>0</v>
          </cell>
          <cell r="G164">
            <v>0</v>
          </cell>
          <cell r="H164">
            <v>0</v>
          </cell>
          <cell r="I164">
            <v>0</v>
          </cell>
          <cell r="J164">
            <v>0</v>
          </cell>
          <cell r="K164">
            <v>0</v>
          </cell>
          <cell r="L164">
            <v>1</v>
          </cell>
          <cell r="M164">
            <v>0</v>
          </cell>
          <cell r="N164">
            <v>0</v>
          </cell>
          <cell r="O164">
            <v>0</v>
          </cell>
          <cell r="P164">
            <v>0</v>
          </cell>
          <cell r="Q164">
            <v>0</v>
          </cell>
          <cell r="R164">
            <v>0</v>
          </cell>
          <cell r="S164">
            <v>0</v>
          </cell>
          <cell r="T164">
            <v>0</v>
          </cell>
          <cell r="U164">
            <v>0</v>
          </cell>
          <cell r="V164">
            <v>0</v>
          </cell>
          <cell r="W164">
            <v>0</v>
          </cell>
          <cell r="X164">
            <v>0</v>
          </cell>
          <cell r="Y164">
            <v>0</v>
          </cell>
          <cell r="Z164">
            <v>1</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1</v>
          </cell>
          <cell r="AO164">
            <v>0</v>
          </cell>
          <cell r="AP164">
            <v>0</v>
          </cell>
          <cell r="AQ164">
            <v>0</v>
          </cell>
          <cell r="AR164">
            <v>1</v>
          </cell>
          <cell r="AS164">
            <v>0</v>
          </cell>
          <cell r="AT164">
            <v>0</v>
          </cell>
          <cell r="AU164">
            <v>0</v>
          </cell>
          <cell r="AV164">
            <v>0</v>
          </cell>
          <cell r="AW164">
            <v>0</v>
          </cell>
          <cell r="AX164">
            <v>0</v>
          </cell>
          <cell r="AY164">
            <v>0</v>
          </cell>
          <cell r="AZ164">
            <v>0</v>
          </cell>
          <cell r="BA164">
            <v>0</v>
          </cell>
          <cell r="BB164">
            <v>0</v>
          </cell>
          <cell r="BC164">
            <v>1</v>
          </cell>
          <cell r="BD164">
            <v>0</v>
          </cell>
          <cell r="BE164">
            <v>0</v>
          </cell>
          <cell r="BF164">
            <v>0</v>
          </cell>
          <cell r="BG164">
            <v>1</v>
          </cell>
          <cell r="BH164">
            <v>0</v>
          </cell>
          <cell r="BI164">
            <v>0</v>
          </cell>
          <cell r="BJ164">
            <v>0</v>
          </cell>
          <cell r="BK164">
            <v>0</v>
          </cell>
          <cell r="BL164">
            <v>0</v>
          </cell>
          <cell r="BM164">
            <v>0</v>
          </cell>
          <cell r="BN164">
            <v>0</v>
          </cell>
          <cell r="BO164">
            <v>0</v>
          </cell>
          <cell r="BP164">
            <v>0</v>
          </cell>
          <cell r="BQ164">
            <v>0</v>
          </cell>
          <cell r="BR164">
            <v>0</v>
          </cell>
          <cell r="BS164">
            <v>0</v>
          </cell>
          <cell r="BT164">
            <v>0</v>
          </cell>
          <cell r="BU164">
            <v>0</v>
          </cell>
          <cell r="BV164">
            <v>0</v>
          </cell>
          <cell r="BW164">
            <v>0</v>
          </cell>
          <cell r="BX164">
            <v>0</v>
          </cell>
          <cell r="BY164">
            <v>0</v>
          </cell>
          <cell r="BZ164">
            <v>0</v>
          </cell>
          <cell r="CA164">
            <v>0</v>
          </cell>
          <cell r="CB164">
            <v>0</v>
          </cell>
        </row>
        <row r="165">
          <cell r="A165" t="str">
            <v>length_range</v>
          </cell>
          <cell r="B165">
            <v>0</v>
          </cell>
          <cell r="C165">
            <v>0</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0</v>
          </cell>
          <cell r="AZ165">
            <v>0</v>
          </cell>
          <cell r="BA165">
            <v>0</v>
          </cell>
          <cell r="BB165">
            <v>0</v>
          </cell>
          <cell r="BC165">
            <v>0</v>
          </cell>
          <cell r="BD165">
            <v>0</v>
          </cell>
          <cell r="BE165">
            <v>0</v>
          </cell>
          <cell r="BF165">
            <v>1</v>
          </cell>
          <cell r="BG165">
            <v>0</v>
          </cell>
          <cell r="BH165">
            <v>0</v>
          </cell>
          <cell r="BI165">
            <v>0</v>
          </cell>
          <cell r="BJ165">
            <v>0</v>
          </cell>
          <cell r="BK165">
            <v>0</v>
          </cell>
          <cell r="BL165">
            <v>0</v>
          </cell>
          <cell r="BM165">
            <v>0</v>
          </cell>
          <cell r="BN165">
            <v>0</v>
          </cell>
          <cell r="BO165">
            <v>0</v>
          </cell>
          <cell r="BP165">
            <v>0</v>
          </cell>
          <cell r="BQ165">
            <v>0</v>
          </cell>
          <cell r="BR165">
            <v>1</v>
          </cell>
          <cell r="BS165">
            <v>0</v>
          </cell>
          <cell r="BT165">
            <v>0</v>
          </cell>
          <cell r="BU165">
            <v>0</v>
          </cell>
          <cell r="BV165">
            <v>0</v>
          </cell>
          <cell r="BW165">
            <v>0</v>
          </cell>
          <cell r="BX165">
            <v>0</v>
          </cell>
          <cell r="BY165">
            <v>0</v>
          </cell>
          <cell r="BZ165">
            <v>0</v>
          </cell>
          <cell r="CA165">
            <v>0</v>
          </cell>
          <cell r="CB165">
            <v>0</v>
          </cell>
        </row>
        <row r="166">
          <cell r="A166" t="str">
            <v>mfg_warranty_description_type</v>
          </cell>
          <cell r="B166">
            <v>1</v>
          </cell>
          <cell r="C166">
            <v>0</v>
          </cell>
          <cell r="D166">
            <v>0</v>
          </cell>
          <cell r="E166">
            <v>0</v>
          </cell>
          <cell r="F166">
            <v>1</v>
          </cell>
          <cell r="G166">
            <v>0</v>
          </cell>
          <cell r="H166">
            <v>0</v>
          </cell>
          <cell r="I166">
            <v>0</v>
          </cell>
          <cell r="J166">
            <v>0</v>
          </cell>
          <cell r="K166">
            <v>0</v>
          </cell>
          <cell r="L166">
            <v>0</v>
          </cell>
          <cell r="M166">
            <v>0</v>
          </cell>
          <cell r="N166">
            <v>0</v>
          </cell>
          <cell r="O166">
            <v>0</v>
          </cell>
          <cell r="P166">
            <v>0</v>
          </cell>
          <cell r="Q166">
            <v>0</v>
          </cell>
          <cell r="R166">
            <v>1</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1</v>
          </cell>
          <cell r="AK166">
            <v>0</v>
          </cell>
          <cell r="AL166">
            <v>0</v>
          </cell>
          <cell r="AM166">
            <v>0</v>
          </cell>
          <cell r="AN166">
            <v>0</v>
          </cell>
          <cell r="AO166">
            <v>0</v>
          </cell>
          <cell r="AP166">
            <v>0</v>
          </cell>
          <cell r="AQ166">
            <v>0</v>
          </cell>
          <cell r="AR166">
            <v>1</v>
          </cell>
          <cell r="AS166">
            <v>0</v>
          </cell>
          <cell r="AT166">
            <v>1</v>
          </cell>
          <cell r="AU166">
            <v>0</v>
          </cell>
          <cell r="AV166">
            <v>0</v>
          </cell>
          <cell r="AW166">
            <v>0</v>
          </cell>
          <cell r="AX166">
            <v>0</v>
          </cell>
          <cell r="AY166">
            <v>0</v>
          </cell>
          <cell r="AZ166">
            <v>0</v>
          </cell>
          <cell r="BA166">
            <v>1</v>
          </cell>
          <cell r="BB166">
            <v>0</v>
          </cell>
          <cell r="BC166">
            <v>0</v>
          </cell>
          <cell r="BD166">
            <v>0</v>
          </cell>
          <cell r="BE166">
            <v>0</v>
          </cell>
          <cell r="BF166">
            <v>0</v>
          </cell>
          <cell r="BG166">
            <v>0</v>
          </cell>
          <cell r="BH166">
            <v>0</v>
          </cell>
          <cell r="BI166">
            <v>0</v>
          </cell>
          <cell r="BJ166">
            <v>0</v>
          </cell>
          <cell r="BK166">
            <v>1</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row>
        <row r="167">
          <cell r="A167" t="str">
            <v>barrel_aging_time_unit_of_measure</v>
          </cell>
          <cell r="B167">
            <v>0</v>
          </cell>
          <cell r="C167">
            <v>0</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1</v>
          </cell>
          <cell r="AE167">
            <v>0</v>
          </cell>
          <cell r="AF167">
            <v>0</v>
          </cell>
          <cell r="AG167">
            <v>0</v>
          </cell>
          <cell r="AH167">
            <v>0</v>
          </cell>
          <cell r="AI167">
            <v>0</v>
          </cell>
          <cell r="AJ167">
            <v>0</v>
          </cell>
          <cell r="AK167">
            <v>0</v>
          </cell>
          <cell r="AL167">
            <v>0</v>
          </cell>
          <cell r="AM167">
            <v>1</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1</v>
          </cell>
          <cell r="BZ167">
            <v>0</v>
          </cell>
          <cell r="CA167">
            <v>0</v>
          </cell>
          <cell r="CB167">
            <v>0</v>
          </cell>
        </row>
        <row r="168">
          <cell r="A168" t="str">
            <v>maximum_switching_voltage</v>
          </cell>
          <cell r="B168">
            <v>0</v>
          </cell>
          <cell r="C168">
            <v>0</v>
          </cell>
          <cell r="D168">
            <v>0</v>
          </cell>
          <cell r="E168">
            <v>0</v>
          </cell>
          <cell r="F168">
            <v>0</v>
          </cell>
          <cell r="G168">
            <v>0</v>
          </cell>
          <cell r="H168">
            <v>0</v>
          </cell>
          <cell r="I168">
            <v>0</v>
          </cell>
          <cell r="J168">
            <v>0</v>
          </cell>
          <cell r="K168">
            <v>1</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cell r="AN168">
            <v>0</v>
          </cell>
          <cell r="AO168">
            <v>0</v>
          </cell>
          <cell r="AP168">
            <v>0</v>
          </cell>
          <cell r="AQ168">
            <v>0</v>
          </cell>
          <cell r="AR168">
            <v>0</v>
          </cell>
          <cell r="AS168">
            <v>0</v>
          </cell>
          <cell r="AT168">
            <v>0</v>
          </cell>
          <cell r="AU168">
            <v>0</v>
          </cell>
          <cell r="AV168">
            <v>0</v>
          </cell>
          <cell r="AW168">
            <v>0</v>
          </cell>
          <cell r="AX168">
            <v>0</v>
          </cell>
          <cell r="AY168">
            <v>0</v>
          </cell>
          <cell r="AZ168">
            <v>0</v>
          </cell>
          <cell r="BA168">
            <v>0</v>
          </cell>
          <cell r="BB168">
            <v>0</v>
          </cell>
          <cell r="BC168">
            <v>0</v>
          </cell>
          <cell r="BD168">
            <v>0</v>
          </cell>
          <cell r="BE168">
            <v>0</v>
          </cell>
          <cell r="BF168">
            <v>0</v>
          </cell>
          <cell r="BG168">
            <v>0</v>
          </cell>
          <cell r="BH168">
            <v>0</v>
          </cell>
          <cell r="BI168">
            <v>0</v>
          </cell>
          <cell r="BJ168">
            <v>0</v>
          </cell>
          <cell r="BK168">
            <v>0</v>
          </cell>
          <cell r="BL168">
            <v>0</v>
          </cell>
          <cell r="BM168">
            <v>0</v>
          </cell>
          <cell r="BN168">
            <v>0</v>
          </cell>
          <cell r="BO168">
            <v>0</v>
          </cell>
          <cell r="BP168">
            <v>0</v>
          </cell>
          <cell r="BQ168">
            <v>0</v>
          </cell>
          <cell r="BR168">
            <v>0</v>
          </cell>
          <cell r="BS168">
            <v>0</v>
          </cell>
          <cell r="BT168">
            <v>0</v>
          </cell>
          <cell r="BU168">
            <v>0</v>
          </cell>
          <cell r="BV168">
            <v>0</v>
          </cell>
          <cell r="BW168">
            <v>0</v>
          </cell>
          <cell r="BX168">
            <v>0</v>
          </cell>
          <cell r="BY168">
            <v>0</v>
          </cell>
          <cell r="BZ168">
            <v>0</v>
          </cell>
          <cell r="CA168">
            <v>0</v>
          </cell>
          <cell r="CB168">
            <v>0</v>
          </cell>
        </row>
        <row r="169">
          <cell r="A169" t="str">
            <v>quantity_price_type</v>
          </cell>
          <cell r="B169">
            <v>1</v>
          </cell>
          <cell r="C169">
            <v>1</v>
          </cell>
          <cell r="D169">
            <v>1</v>
          </cell>
          <cell r="E169">
            <v>1</v>
          </cell>
          <cell r="F169">
            <v>1</v>
          </cell>
          <cell r="G169">
            <v>1</v>
          </cell>
          <cell r="H169">
            <v>1</v>
          </cell>
          <cell r="I169">
            <v>1</v>
          </cell>
          <cell r="J169">
            <v>1</v>
          </cell>
          <cell r="K169">
            <v>1</v>
          </cell>
          <cell r="L169">
            <v>1</v>
          </cell>
          <cell r="M169">
            <v>1</v>
          </cell>
          <cell r="N169">
            <v>1</v>
          </cell>
          <cell r="O169">
            <v>1</v>
          </cell>
          <cell r="P169">
            <v>1</v>
          </cell>
          <cell r="Q169">
            <v>1</v>
          </cell>
          <cell r="R169">
            <v>1</v>
          </cell>
          <cell r="S169">
            <v>1</v>
          </cell>
          <cell r="T169">
            <v>1</v>
          </cell>
          <cell r="U169">
            <v>1</v>
          </cell>
          <cell r="V169">
            <v>1</v>
          </cell>
          <cell r="W169">
            <v>1</v>
          </cell>
          <cell r="X169">
            <v>1</v>
          </cell>
          <cell r="Y169">
            <v>1</v>
          </cell>
          <cell r="Z169">
            <v>1</v>
          </cell>
          <cell r="AA169">
            <v>1</v>
          </cell>
          <cell r="AB169">
            <v>1</v>
          </cell>
          <cell r="AC169">
            <v>1</v>
          </cell>
          <cell r="AD169">
            <v>1</v>
          </cell>
          <cell r="AE169">
            <v>1</v>
          </cell>
          <cell r="AF169">
            <v>1</v>
          </cell>
          <cell r="AG169">
            <v>1</v>
          </cell>
          <cell r="AH169">
            <v>1</v>
          </cell>
          <cell r="AI169">
            <v>1</v>
          </cell>
          <cell r="AJ169">
            <v>1</v>
          </cell>
          <cell r="AK169">
            <v>1</v>
          </cell>
          <cell r="AL169">
            <v>1</v>
          </cell>
          <cell r="AM169">
            <v>1</v>
          </cell>
          <cell r="AN169">
            <v>1</v>
          </cell>
          <cell r="AO169">
            <v>1</v>
          </cell>
          <cell r="AP169">
            <v>1</v>
          </cell>
          <cell r="AQ169">
            <v>1</v>
          </cell>
          <cell r="AR169">
            <v>1</v>
          </cell>
          <cell r="AS169">
            <v>1</v>
          </cell>
          <cell r="AT169">
            <v>1</v>
          </cell>
          <cell r="AU169">
            <v>1</v>
          </cell>
          <cell r="AV169">
            <v>1</v>
          </cell>
          <cell r="AW169">
            <v>1</v>
          </cell>
          <cell r="AX169">
            <v>1</v>
          </cell>
          <cell r="AY169">
            <v>1</v>
          </cell>
          <cell r="AZ169">
            <v>1</v>
          </cell>
          <cell r="BA169">
            <v>1</v>
          </cell>
          <cell r="BB169">
            <v>1</v>
          </cell>
          <cell r="BC169">
            <v>1</v>
          </cell>
          <cell r="BD169">
            <v>1</v>
          </cell>
          <cell r="BE169">
            <v>1</v>
          </cell>
          <cell r="BF169">
            <v>1</v>
          </cell>
          <cell r="BG169">
            <v>1</v>
          </cell>
          <cell r="BH169">
            <v>1</v>
          </cell>
          <cell r="BI169">
            <v>1</v>
          </cell>
          <cell r="BJ169">
            <v>1</v>
          </cell>
          <cell r="BK169">
            <v>1</v>
          </cell>
          <cell r="BL169">
            <v>1</v>
          </cell>
          <cell r="BM169">
            <v>1</v>
          </cell>
          <cell r="BN169">
            <v>1</v>
          </cell>
          <cell r="BO169">
            <v>1</v>
          </cell>
          <cell r="BP169">
            <v>1</v>
          </cell>
          <cell r="BQ169">
            <v>1</v>
          </cell>
          <cell r="BR169">
            <v>1</v>
          </cell>
          <cell r="BS169">
            <v>1</v>
          </cell>
          <cell r="BT169">
            <v>1</v>
          </cell>
          <cell r="BU169">
            <v>1</v>
          </cell>
          <cell r="BV169">
            <v>1</v>
          </cell>
          <cell r="BW169">
            <v>1</v>
          </cell>
          <cell r="BX169">
            <v>1</v>
          </cell>
          <cell r="BY169">
            <v>1</v>
          </cell>
          <cell r="BZ169">
            <v>1</v>
          </cell>
          <cell r="CA169">
            <v>1</v>
          </cell>
          <cell r="CB169">
            <v>1</v>
          </cell>
        </row>
        <row r="170">
          <cell r="A170" t="str">
            <v>system_ram_type1</v>
          </cell>
          <cell r="B170">
            <v>1</v>
          </cell>
          <cell r="C170">
            <v>0</v>
          </cell>
          <cell r="D170">
            <v>0</v>
          </cell>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0</v>
          </cell>
          <cell r="BA170">
            <v>0</v>
          </cell>
          <cell r="BB170">
            <v>0</v>
          </cell>
          <cell r="BC170">
            <v>0</v>
          </cell>
          <cell r="BD170">
            <v>0</v>
          </cell>
          <cell r="BE170">
            <v>0</v>
          </cell>
          <cell r="BF170">
            <v>0</v>
          </cell>
          <cell r="BG170">
            <v>0</v>
          </cell>
          <cell r="BH170">
            <v>0</v>
          </cell>
          <cell r="BI170">
            <v>0</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row>
        <row r="171">
          <cell r="A171" t="str">
            <v>specific_uses_keywords2</v>
          </cell>
          <cell r="B171">
            <v>0</v>
          </cell>
          <cell r="C171">
            <v>0</v>
          </cell>
          <cell r="D171">
            <v>0</v>
          </cell>
          <cell r="E171">
            <v>0</v>
          </cell>
          <cell r="F171">
            <v>0</v>
          </cell>
          <cell r="G171">
            <v>0</v>
          </cell>
          <cell r="H171">
            <v>0</v>
          </cell>
          <cell r="I171">
            <v>0</v>
          </cell>
          <cell r="J171">
            <v>0</v>
          </cell>
          <cell r="K171">
            <v>1</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1</v>
          </cell>
          <cell r="AU171">
            <v>0</v>
          </cell>
          <cell r="AV171">
            <v>0</v>
          </cell>
          <cell r="AW171">
            <v>0</v>
          </cell>
          <cell r="AX171">
            <v>0</v>
          </cell>
          <cell r="AY171">
            <v>0</v>
          </cell>
          <cell r="AZ171">
            <v>0</v>
          </cell>
          <cell r="BA171">
            <v>0</v>
          </cell>
          <cell r="BB171">
            <v>0</v>
          </cell>
          <cell r="BC171">
            <v>0</v>
          </cell>
          <cell r="BD171">
            <v>0</v>
          </cell>
          <cell r="BE171">
            <v>0</v>
          </cell>
          <cell r="BF171">
            <v>0</v>
          </cell>
          <cell r="BG171">
            <v>0</v>
          </cell>
          <cell r="BH171">
            <v>0</v>
          </cell>
          <cell r="BI171">
            <v>0</v>
          </cell>
          <cell r="BJ171">
            <v>0</v>
          </cell>
          <cell r="BK171">
            <v>0</v>
          </cell>
          <cell r="BL171">
            <v>0</v>
          </cell>
          <cell r="BM171">
            <v>0</v>
          </cell>
          <cell r="BN171">
            <v>0</v>
          </cell>
          <cell r="BO171">
            <v>0</v>
          </cell>
          <cell r="BP171">
            <v>0</v>
          </cell>
          <cell r="BQ171">
            <v>0</v>
          </cell>
          <cell r="BR171">
            <v>0</v>
          </cell>
          <cell r="BS171">
            <v>1</v>
          </cell>
          <cell r="BT171">
            <v>0</v>
          </cell>
          <cell r="BU171">
            <v>0</v>
          </cell>
          <cell r="BV171">
            <v>0</v>
          </cell>
          <cell r="BW171">
            <v>0</v>
          </cell>
          <cell r="BX171">
            <v>0</v>
          </cell>
          <cell r="BY171">
            <v>0</v>
          </cell>
          <cell r="BZ171">
            <v>0</v>
          </cell>
          <cell r="CA171">
            <v>0</v>
          </cell>
          <cell r="CB171">
            <v>0</v>
          </cell>
        </row>
        <row r="172">
          <cell r="A172" t="str">
            <v>progressive_discount_value3</v>
          </cell>
          <cell r="B172">
            <v>1</v>
          </cell>
          <cell r="C172">
            <v>1</v>
          </cell>
          <cell r="D172">
            <v>1</v>
          </cell>
          <cell r="E172">
            <v>1</v>
          </cell>
          <cell r="F172">
            <v>1</v>
          </cell>
          <cell r="G172">
            <v>1</v>
          </cell>
          <cell r="H172">
            <v>1</v>
          </cell>
          <cell r="I172">
            <v>1</v>
          </cell>
          <cell r="J172">
            <v>1</v>
          </cell>
          <cell r="K172">
            <v>1</v>
          </cell>
          <cell r="L172">
            <v>1</v>
          </cell>
          <cell r="M172">
            <v>1</v>
          </cell>
          <cell r="N172">
            <v>1</v>
          </cell>
          <cell r="O172">
            <v>1</v>
          </cell>
          <cell r="P172">
            <v>1</v>
          </cell>
          <cell r="Q172">
            <v>1</v>
          </cell>
          <cell r="R172">
            <v>1</v>
          </cell>
          <cell r="S172">
            <v>1</v>
          </cell>
          <cell r="T172">
            <v>1</v>
          </cell>
          <cell r="U172">
            <v>1</v>
          </cell>
          <cell r="V172">
            <v>1</v>
          </cell>
          <cell r="W172">
            <v>1</v>
          </cell>
          <cell r="X172">
            <v>1</v>
          </cell>
          <cell r="Y172">
            <v>1</v>
          </cell>
          <cell r="Z172">
            <v>1</v>
          </cell>
          <cell r="AA172">
            <v>1</v>
          </cell>
          <cell r="AB172">
            <v>1</v>
          </cell>
          <cell r="AC172">
            <v>1</v>
          </cell>
          <cell r="AD172">
            <v>1</v>
          </cell>
          <cell r="AE172">
            <v>1</v>
          </cell>
          <cell r="AF172">
            <v>1</v>
          </cell>
          <cell r="AG172">
            <v>1</v>
          </cell>
          <cell r="AH172">
            <v>1</v>
          </cell>
          <cell r="AI172">
            <v>1</v>
          </cell>
          <cell r="AJ172">
            <v>1</v>
          </cell>
          <cell r="AK172">
            <v>1</v>
          </cell>
          <cell r="AL172">
            <v>1</v>
          </cell>
          <cell r="AM172">
            <v>1</v>
          </cell>
          <cell r="AN172">
            <v>1</v>
          </cell>
          <cell r="AO172">
            <v>1</v>
          </cell>
          <cell r="AP172">
            <v>1</v>
          </cell>
          <cell r="AQ172">
            <v>1</v>
          </cell>
          <cell r="AR172">
            <v>1</v>
          </cell>
          <cell r="AS172">
            <v>1</v>
          </cell>
          <cell r="AT172">
            <v>1</v>
          </cell>
          <cell r="AU172">
            <v>1</v>
          </cell>
          <cell r="AV172">
            <v>1</v>
          </cell>
          <cell r="AW172">
            <v>1</v>
          </cell>
          <cell r="AX172">
            <v>1</v>
          </cell>
          <cell r="AY172">
            <v>1</v>
          </cell>
          <cell r="AZ172">
            <v>1</v>
          </cell>
          <cell r="BA172">
            <v>1</v>
          </cell>
          <cell r="BB172">
            <v>1</v>
          </cell>
          <cell r="BC172">
            <v>1</v>
          </cell>
          <cell r="BD172">
            <v>1</v>
          </cell>
          <cell r="BE172">
            <v>1</v>
          </cell>
          <cell r="BF172">
            <v>1</v>
          </cell>
          <cell r="BG172">
            <v>1</v>
          </cell>
          <cell r="BH172">
            <v>1</v>
          </cell>
          <cell r="BI172">
            <v>1</v>
          </cell>
          <cell r="BJ172">
            <v>1</v>
          </cell>
          <cell r="BK172">
            <v>1</v>
          </cell>
          <cell r="BL172">
            <v>1</v>
          </cell>
          <cell r="BM172">
            <v>1</v>
          </cell>
          <cell r="BN172">
            <v>1</v>
          </cell>
          <cell r="BO172">
            <v>1</v>
          </cell>
          <cell r="BP172">
            <v>1</v>
          </cell>
          <cell r="BQ172">
            <v>1</v>
          </cell>
          <cell r="BR172">
            <v>1</v>
          </cell>
          <cell r="BS172">
            <v>1</v>
          </cell>
          <cell r="BT172">
            <v>1</v>
          </cell>
          <cell r="BU172">
            <v>1</v>
          </cell>
          <cell r="BV172">
            <v>1</v>
          </cell>
          <cell r="BW172">
            <v>1</v>
          </cell>
          <cell r="BX172">
            <v>1</v>
          </cell>
          <cell r="BY172">
            <v>1</v>
          </cell>
          <cell r="BZ172">
            <v>1</v>
          </cell>
          <cell r="CA172">
            <v>1</v>
          </cell>
          <cell r="CB172">
            <v>1</v>
          </cell>
        </row>
        <row r="173">
          <cell r="A173" t="str">
            <v>cup_size</v>
          </cell>
          <cell r="B173">
            <v>0</v>
          </cell>
          <cell r="C173">
            <v>0</v>
          </cell>
          <cell r="D173">
            <v>0</v>
          </cell>
          <cell r="E173">
            <v>0</v>
          </cell>
          <cell r="F173">
            <v>0</v>
          </cell>
          <cell r="G173">
            <v>0</v>
          </cell>
          <cell r="H173">
            <v>0</v>
          </cell>
          <cell r="I173">
            <v>0</v>
          </cell>
          <cell r="J173">
            <v>0</v>
          </cell>
          <cell r="K173">
            <v>0</v>
          </cell>
          <cell r="L173">
            <v>0</v>
          </cell>
          <cell r="M173">
            <v>0</v>
          </cell>
          <cell r="N173">
            <v>1</v>
          </cell>
          <cell r="O173">
            <v>0</v>
          </cell>
          <cell r="P173">
            <v>1</v>
          </cell>
          <cell r="Q173">
            <v>0</v>
          </cell>
          <cell r="R173">
            <v>1</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0</v>
          </cell>
          <cell r="AT173">
            <v>1</v>
          </cell>
          <cell r="AU173">
            <v>0</v>
          </cell>
          <cell r="AV173">
            <v>0</v>
          </cell>
          <cell r="AW173">
            <v>0</v>
          </cell>
          <cell r="AX173">
            <v>0</v>
          </cell>
          <cell r="AY173">
            <v>0</v>
          </cell>
          <cell r="AZ173">
            <v>0</v>
          </cell>
          <cell r="BA173">
            <v>0</v>
          </cell>
          <cell r="BB173">
            <v>0</v>
          </cell>
          <cell r="BC173">
            <v>0</v>
          </cell>
          <cell r="BD173">
            <v>0</v>
          </cell>
          <cell r="BE173">
            <v>0</v>
          </cell>
          <cell r="BF173">
            <v>0</v>
          </cell>
          <cell r="BG173">
            <v>0</v>
          </cell>
          <cell r="BH173">
            <v>0</v>
          </cell>
          <cell r="BI173">
            <v>0</v>
          </cell>
          <cell r="BJ173">
            <v>0</v>
          </cell>
          <cell r="BK173">
            <v>0</v>
          </cell>
          <cell r="BL173">
            <v>0</v>
          </cell>
          <cell r="BM173">
            <v>0</v>
          </cell>
          <cell r="BN173">
            <v>0</v>
          </cell>
          <cell r="BO173">
            <v>0</v>
          </cell>
          <cell r="BP173">
            <v>0</v>
          </cell>
          <cell r="BQ173">
            <v>0</v>
          </cell>
          <cell r="BR173">
            <v>0</v>
          </cell>
          <cell r="BS173">
            <v>0</v>
          </cell>
          <cell r="BT173">
            <v>0</v>
          </cell>
          <cell r="BU173">
            <v>0</v>
          </cell>
          <cell r="BV173">
            <v>0</v>
          </cell>
          <cell r="BW173">
            <v>0</v>
          </cell>
          <cell r="BX173">
            <v>0</v>
          </cell>
          <cell r="BY173">
            <v>0</v>
          </cell>
          <cell r="BZ173">
            <v>0</v>
          </cell>
          <cell r="CA173">
            <v>0</v>
          </cell>
          <cell r="CB173">
            <v>0</v>
          </cell>
        </row>
        <row r="174">
          <cell r="A174" t="str">
            <v>light_source_type</v>
          </cell>
          <cell r="B174">
            <v>1</v>
          </cell>
          <cell r="C174">
            <v>0</v>
          </cell>
          <cell r="D174">
            <v>0</v>
          </cell>
          <cell r="E174">
            <v>0</v>
          </cell>
          <cell r="F174">
            <v>1</v>
          </cell>
          <cell r="G174">
            <v>0</v>
          </cell>
          <cell r="H174">
            <v>0</v>
          </cell>
          <cell r="I174">
            <v>0</v>
          </cell>
          <cell r="J174">
            <v>0</v>
          </cell>
          <cell r="K174">
            <v>0</v>
          </cell>
          <cell r="L174">
            <v>0</v>
          </cell>
          <cell r="M174">
            <v>0</v>
          </cell>
          <cell r="N174">
            <v>0</v>
          </cell>
          <cell r="O174">
            <v>0</v>
          </cell>
          <cell r="P174">
            <v>0</v>
          </cell>
          <cell r="Q174">
            <v>0</v>
          </cell>
          <cell r="R174">
            <v>1</v>
          </cell>
          <cell r="S174">
            <v>0</v>
          </cell>
          <cell r="T174">
            <v>0</v>
          </cell>
          <cell r="U174">
            <v>0</v>
          </cell>
          <cell r="V174">
            <v>0</v>
          </cell>
          <cell r="W174">
            <v>0</v>
          </cell>
          <cell r="X174">
            <v>0</v>
          </cell>
          <cell r="Y174">
            <v>0</v>
          </cell>
          <cell r="Z174">
            <v>1</v>
          </cell>
          <cell r="AA174">
            <v>0</v>
          </cell>
          <cell r="AB174">
            <v>0</v>
          </cell>
          <cell r="AC174">
            <v>0</v>
          </cell>
          <cell r="AD174">
            <v>0</v>
          </cell>
          <cell r="AE174">
            <v>0</v>
          </cell>
          <cell r="AF174">
            <v>0</v>
          </cell>
          <cell r="AG174">
            <v>0</v>
          </cell>
          <cell r="AH174">
            <v>0</v>
          </cell>
          <cell r="AI174">
            <v>0</v>
          </cell>
          <cell r="AJ174">
            <v>1</v>
          </cell>
          <cell r="AK174">
            <v>0</v>
          </cell>
          <cell r="AL174">
            <v>0</v>
          </cell>
          <cell r="AM174">
            <v>0</v>
          </cell>
          <cell r="AN174">
            <v>1</v>
          </cell>
          <cell r="AO174">
            <v>0</v>
          </cell>
          <cell r="AP174">
            <v>0</v>
          </cell>
          <cell r="AQ174">
            <v>0</v>
          </cell>
          <cell r="AR174">
            <v>0</v>
          </cell>
          <cell r="AS174">
            <v>0</v>
          </cell>
          <cell r="AT174">
            <v>1</v>
          </cell>
          <cell r="AU174">
            <v>0</v>
          </cell>
          <cell r="AV174">
            <v>0</v>
          </cell>
          <cell r="AW174">
            <v>0</v>
          </cell>
          <cell r="AX174">
            <v>0</v>
          </cell>
          <cell r="AY174">
            <v>0</v>
          </cell>
          <cell r="AZ174">
            <v>0</v>
          </cell>
          <cell r="BA174">
            <v>1</v>
          </cell>
          <cell r="BB174">
            <v>1</v>
          </cell>
          <cell r="BC174">
            <v>0</v>
          </cell>
          <cell r="BD174">
            <v>0</v>
          </cell>
          <cell r="BE174">
            <v>1</v>
          </cell>
          <cell r="BF174">
            <v>0</v>
          </cell>
          <cell r="BG174">
            <v>0</v>
          </cell>
          <cell r="BH174">
            <v>0</v>
          </cell>
          <cell r="BI174">
            <v>0</v>
          </cell>
          <cell r="BJ174">
            <v>0</v>
          </cell>
          <cell r="BK174">
            <v>1</v>
          </cell>
          <cell r="BL174">
            <v>0</v>
          </cell>
          <cell r="BM174">
            <v>0</v>
          </cell>
          <cell r="BN174">
            <v>0</v>
          </cell>
          <cell r="BO174">
            <v>1</v>
          </cell>
          <cell r="BP174">
            <v>0</v>
          </cell>
          <cell r="BQ174">
            <v>0</v>
          </cell>
          <cell r="BR174">
            <v>0</v>
          </cell>
          <cell r="BS174">
            <v>0</v>
          </cell>
          <cell r="BT174">
            <v>0</v>
          </cell>
          <cell r="BU174">
            <v>0</v>
          </cell>
          <cell r="BV174">
            <v>0</v>
          </cell>
          <cell r="BW174">
            <v>0</v>
          </cell>
          <cell r="BX174">
            <v>0</v>
          </cell>
          <cell r="BY174">
            <v>0</v>
          </cell>
          <cell r="BZ174">
            <v>0</v>
          </cell>
          <cell r="CA174">
            <v>1</v>
          </cell>
          <cell r="CB174">
            <v>0</v>
          </cell>
        </row>
        <row r="175">
          <cell r="A175" t="str">
            <v>item_display_area_unit_of_measure</v>
          </cell>
          <cell r="B175">
            <v>0</v>
          </cell>
          <cell r="C175">
            <v>0</v>
          </cell>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1</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1</v>
          </cell>
          <cell r="BC175">
            <v>0</v>
          </cell>
          <cell r="BD175">
            <v>0</v>
          </cell>
          <cell r="BE175">
            <v>1</v>
          </cell>
          <cell r="BF175">
            <v>0</v>
          </cell>
          <cell r="BG175">
            <v>0</v>
          </cell>
          <cell r="BH175">
            <v>0</v>
          </cell>
          <cell r="BI175">
            <v>0</v>
          </cell>
          <cell r="BJ175">
            <v>0</v>
          </cell>
          <cell r="BK175">
            <v>0</v>
          </cell>
          <cell r="BL175">
            <v>0</v>
          </cell>
          <cell r="BM175">
            <v>0</v>
          </cell>
          <cell r="BN175">
            <v>0</v>
          </cell>
          <cell r="BO175">
            <v>1</v>
          </cell>
          <cell r="BP175">
            <v>0</v>
          </cell>
          <cell r="BQ175">
            <v>0</v>
          </cell>
          <cell r="BR175">
            <v>0</v>
          </cell>
          <cell r="BS175">
            <v>0</v>
          </cell>
          <cell r="BT175">
            <v>0</v>
          </cell>
          <cell r="BU175">
            <v>0</v>
          </cell>
          <cell r="BV175">
            <v>0</v>
          </cell>
          <cell r="BW175">
            <v>0</v>
          </cell>
          <cell r="BX175">
            <v>0</v>
          </cell>
          <cell r="BY175">
            <v>0</v>
          </cell>
          <cell r="BZ175">
            <v>0</v>
          </cell>
          <cell r="CA175">
            <v>1</v>
          </cell>
          <cell r="CB175">
            <v>0</v>
          </cell>
        </row>
        <row r="176">
          <cell r="A176" t="str">
            <v>special_features13</v>
          </cell>
          <cell r="B176">
            <v>1</v>
          </cell>
          <cell r="C176">
            <v>1</v>
          </cell>
          <cell r="D176">
            <v>1</v>
          </cell>
          <cell r="E176">
            <v>0</v>
          </cell>
          <cell r="F176">
            <v>1</v>
          </cell>
          <cell r="G176">
            <v>1</v>
          </cell>
          <cell r="H176">
            <v>1</v>
          </cell>
          <cell r="I176">
            <v>1</v>
          </cell>
          <cell r="J176">
            <v>1</v>
          </cell>
          <cell r="K176">
            <v>1</v>
          </cell>
          <cell r="L176">
            <v>1</v>
          </cell>
          <cell r="M176">
            <v>1</v>
          </cell>
          <cell r="N176">
            <v>1</v>
          </cell>
          <cell r="O176">
            <v>1</v>
          </cell>
          <cell r="P176">
            <v>0</v>
          </cell>
          <cell r="Q176">
            <v>1</v>
          </cell>
          <cell r="R176">
            <v>0</v>
          </cell>
          <cell r="S176">
            <v>1</v>
          </cell>
          <cell r="T176">
            <v>1</v>
          </cell>
          <cell r="U176">
            <v>1</v>
          </cell>
          <cell r="V176">
            <v>1</v>
          </cell>
          <cell r="W176">
            <v>1</v>
          </cell>
          <cell r="X176">
            <v>1</v>
          </cell>
          <cell r="Y176">
            <v>1</v>
          </cell>
          <cell r="Z176">
            <v>1</v>
          </cell>
          <cell r="AA176">
            <v>1</v>
          </cell>
          <cell r="AB176">
            <v>1</v>
          </cell>
          <cell r="AC176">
            <v>0</v>
          </cell>
          <cell r="AD176">
            <v>0</v>
          </cell>
          <cell r="AE176">
            <v>1</v>
          </cell>
          <cell r="AF176">
            <v>1</v>
          </cell>
          <cell r="AG176">
            <v>1</v>
          </cell>
          <cell r="AH176">
            <v>1</v>
          </cell>
          <cell r="AI176">
            <v>1</v>
          </cell>
          <cell r="AJ176">
            <v>0</v>
          </cell>
          <cell r="AK176">
            <v>1</v>
          </cell>
          <cell r="AL176">
            <v>1</v>
          </cell>
          <cell r="AM176">
            <v>0</v>
          </cell>
          <cell r="AN176">
            <v>1</v>
          </cell>
          <cell r="AO176">
            <v>1</v>
          </cell>
          <cell r="AP176">
            <v>1</v>
          </cell>
          <cell r="AQ176">
            <v>1</v>
          </cell>
          <cell r="AR176">
            <v>1</v>
          </cell>
          <cell r="AS176">
            <v>0</v>
          </cell>
          <cell r="AT176">
            <v>1</v>
          </cell>
          <cell r="AU176">
            <v>0</v>
          </cell>
          <cell r="AV176">
            <v>1</v>
          </cell>
          <cell r="AW176">
            <v>1</v>
          </cell>
          <cell r="AX176">
            <v>1</v>
          </cell>
          <cell r="AY176">
            <v>1</v>
          </cell>
          <cell r="AZ176">
            <v>1</v>
          </cell>
          <cell r="BA176">
            <v>0</v>
          </cell>
          <cell r="BB176">
            <v>1</v>
          </cell>
          <cell r="BC176">
            <v>1</v>
          </cell>
          <cell r="BD176">
            <v>1</v>
          </cell>
          <cell r="BE176">
            <v>1</v>
          </cell>
          <cell r="BF176">
            <v>1</v>
          </cell>
          <cell r="BG176">
            <v>1</v>
          </cell>
          <cell r="BH176">
            <v>1</v>
          </cell>
          <cell r="BI176">
            <v>1</v>
          </cell>
          <cell r="BJ176">
            <v>1</v>
          </cell>
          <cell r="BK176">
            <v>0</v>
          </cell>
          <cell r="BL176">
            <v>1</v>
          </cell>
          <cell r="BM176">
            <v>1</v>
          </cell>
          <cell r="BN176">
            <v>0</v>
          </cell>
          <cell r="BO176">
            <v>1</v>
          </cell>
          <cell r="BP176">
            <v>0</v>
          </cell>
          <cell r="BQ176">
            <v>1</v>
          </cell>
          <cell r="BR176">
            <v>1</v>
          </cell>
          <cell r="BS176">
            <v>1</v>
          </cell>
          <cell r="BT176">
            <v>1</v>
          </cell>
          <cell r="BU176">
            <v>1</v>
          </cell>
          <cell r="BV176">
            <v>1</v>
          </cell>
          <cell r="BW176">
            <v>1</v>
          </cell>
          <cell r="BX176">
            <v>1</v>
          </cell>
          <cell r="BY176">
            <v>0</v>
          </cell>
          <cell r="BZ176">
            <v>1</v>
          </cell>
          <cell r="CA176">
            <v>1</v>
          </cell>
          <cell r="CB176">
            <v>1</v>
          </cell>
        </row>
        <row r="177">
          <cell r="A177" t="str">
            <v>compatible_devices3</v>
          </cell>
          <cell r="B177">
            <v>0</v>
          </cell>
          <cell r="C177">
            <v>1</v>
          </cell>
          <cell r="D177">
            <v>1</v>
          </cell>
          <cell r="E177">
            <v>0</v>
          </cell>
          <cell r="F177">
            <v>0</v>
          </cell>
          <cell r="G177">
            <v>0</v>
          </cell>
          <cell r="H177">
            <v>0</v>
          </cell>
          <cell r="I177">
            <v>1</v>
          </cell>
          <cell r="J177">
            <v>0</v>
          </cell>
          <cell r="K177">
            <v>0</v>
          </cell>
          <cell r="L177">
            <v>1</v>
          </cell>
          <cell r="M177">
            <v>0</v>
          </cell>
          <cell r="N177">
            <v>0</v>
          </cell>
          <cell r="O177">
            <v>0</v>
          </cell>
          <cell r="P177">
            <v>0</v>
          </cell>
          <cell r="Q177">
            <v>0</v>
          </cell>
          <cell r="R177">
            <v>0</v>
          </cell>
          <cell r="S177">
            <v>1</v>
          </cell>
          <cell r="T177">
            <v>0</v>
          </cell>
          <cell r="U177">
            <v>0</v>
          </cell>
          <cell r="V177">
            <v>1</v>
          </cell>
          <cell r="W177">
            <v>1</v>
          </cell>
          <cell r="X177">
            <v>0</v>
          </cell>
          <cell r="Y177">
            <v>0</v>
          </cell>
          <cell r="Z177">
            <v>1</v>
          </cell>
          <cell r="AA177">
            <v>1</v>
          </cell>
          <cell r="AB177">
            <v>1</v>
          </cell>
          <cell r="AC177">
            <v>0</v>
          </cell>
          <cell r="AD177">
            <v>0</v>
          </cell>
          <cell r="AE177">
            <v>1</v>
          </cell>
          <cell r="AF177">
            <v>1</v>
          </cell>
          <cell r="AG177">
            <v>0</v>
          </cell>
          <cell r="AH177">
            <v>1</v>
          </cell>
          <cell r="AI177">
            <v>1</v>
          </cell>
          <cell r="AJ177">
            <v>0</v>
          </cell>
          <cell r="AK177">
            <v>1</v>
          </cell>
          <cell r="AL177">
            <v>0</v>
          </cell>
          <cell r="AM177">
            <v>0</v>
          </cell>
          <cell r="AN177">
            <v>1</v>
          </cell>
          <cell r="AO177">
            <v>0</v>
          </cell>
          <cell r="AP177">
            <v>0</v>
          </cell>
          <cell r="AQ177">
            <v>0</v>
          </cell>
          <cell r="AR177">
            <v>0</v>
          </cell>
          <cell r="AS177">
            <v>0</v>
          </cell>
          <cell r="AT177">
            <v>1</v>
          </cell>
          <cell r="AU177">
            <v>0</v>
          </cell>
          <cell r="AV177">
            <v>1</v>
          </cell>
          <cell r="AW177">
            <v>1</v>
          </cell>
          <cell r="AX177">
            <v>0</v>
          </cell>
          <cell r="AY177">
            <v>1</v>
          </cell>
          <cell r="AZ177">
            <v>1</v>
          </cell>
          <cell r="BA177">
            <v>0</v>
          </cell>
          <cell r="BB177">
            <v>1</v>
          </cell>
          <cell r="BC177">
            <v>0</v>
          </cell>
          <cell r="BD177">
            <v>1</v>
          </cell>
          <cell r="BE177">
            <v>1</v>
          </cell>
          <cell r="BF177">
            <v>1</v>
          </cell>
          <cell r="BG177">
            <v>1</v>
          </cell>
          <cell r="BH177">
            <v>0</v>
          </cell>
          <cell r="BI177">
            <v>0</v>
          </cell>
          <cell r="BJ177">
            <v>1</v>
          </cell>
          <cell r="BK177">
            <v>0</v>
          </cell>
          <cell r="BL177">
            <v>1</v>
          </cell>
          <cell r="BM177">
            <v>0</v>
          </cell>
          <cell r="BN177">
            <v>0</v>
          </cell>
          <cell r="BO177">
            <v>1</v>
          </cell>
          <cell r="BP177">
            <v>0</v>
          </cell>
          <cell r="BQ177">
            <v>0</v>
          </cell>
          <cell r="BR177">
            <v>0</v>
          </cell>
          <cell r="BS177">
            <v>0</v>
          </cell>
          <cell r="BT177">
            <v>0</v>
          </cell>
          <cell r="BU177">
            <v>0</v>
          </cell>
          <cell r="BV177">
            <v>1</v>
          </cell>
          <cell r="BW177">
            <v>0</v>
          </cell>
          <cell r="BX177">
            <v>0</v>
          </cell>
          <cell r="BY177">
            <v>0</v>
          </cell>
          <cell r="BZ177">
            <v>0</v>
          </cell>
          <cell r="CA177">
            <v>1</v>
          </cell>
          <cell r="CB177">
            <v>0</v>
          </cell>
        </row>
        <row r="178">
          <cell r="A178" t="str">
            <v>data_transfer_rate_unit_of_measure1</v>
          </cell>
          <cell r="B178">
            <v>0</v>
          </cell>
          <cell r="C178">
            <v>0</v>
          </cell>
          <cell r="D178">
            <v>0</v>
          </cell>
          <cell r="E178">
            <v>0</v>
          </cell>
          <cell r="F178">
            <v>1</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cell r="BF178">
            <v>0</v>
          </cell>
          <cell r="BG178">
            <v>0</v>
          </cell>
          <cell r="BH178">
            <v>0</v>
          </cell>
          <cell r="BI178">
            <v>0</v>
          </cell>
          <cell r="BJ178">
            <v>0</v>
          </cell>
          <cell r="BK178">
            <v>0</v>
          </cell>
          <cell r="BL178">
            <v>0</v>
          </cell>
          <cell r="BM178">
            <v>0</v>
          </cell>
          <cell r="BN178">
            <v>0</v>
          </cell>
          <cell r="BO178">
            <v>0</v>
          </cell>
          <cell r="BP178">
            <v>0</v>
          </cell>
          <cell r="BQ178">
            <v>0</v>
          </cell>
          <cell r="BR178">
            <v>0</v>
          </cell>
          <cell r="BS178">
            <v>0</v>
          </cell>
          <cell r="BT178">
            <v>0</v>
          </cell>
          <cell r="BU178">
            <v>0</v>
          </cell>
          <cell r="BV178">
            <v>0</v>
          </cell>
          <cell r="BW178">
            <v>0</v>
          </cell>
          <cell r="BX178">
            <v>0</v>
          </cell>
          <cell r="BY178">
            <v>0</v>
          </cell>
          <cell r="BZ178">
            <v>0</v>
          </cell>
          <cell r="CA178">
            <v>0</v>
          </cell>
          <cell r="CB178">
            <v>0</v>
          </cell>
        </row>
        <row r="179">
          <cell r="A179" t="str">
            <v>special_features10</v>
          </cell>
          <cell r="B179">
            <v>1</v>
          </cell>
          <cell r="C179">
            <v>1</v>
          </cell>
          <cell r="D179">
            <v>1</v>
          </cell>
          <cell r="E179">
            <v>0</v>
          </cell>
          <cell r="F179">
            <v>1</v>
          </cell>
          <cell r="G179">
            <v>1</v>
          </cell>
          <cell r="H179">
            <v>1</v>
          </cell>
          <cell r="I179">
            <v>1</v>
          </cell>
          <cell r="J179">
            <v>1</v>
          </cell>
          <cell r="K179">
            <v>1</v>
          </cell>
          <cell r="L179">
            <v>1</v>
          </cell>
          <cell r="M179">
            <v>1</v>
          </cell>
          <cell r="N179">
            <v>1</v>
          </cell>
          <cell r="O179">
            <v>1</v>
          </cell>
          <cell r="P179">
            <v>0</v>
          </cell>
          <cell r="Q179">
            <v>1</v>
          </cell>
          <cell r="R179">
            <v>0</v>
          </cell>
          <cell r="S179">
            <v>1</v>
          </cell>
          <cell r="T179">
            <v>1</v>
          </cell>
          <cell r="U179">
            <v>1</v>
          </cell>
          <cell r="V179">
            <v>1</v>
          </cell>
          <cell r="W179">
            <v>1</v>
          </cell>
          <cell r="X179">
            <v>1</v>
          </cell>
          <cell r="Y179">
            <v>1</v>
          </cell>
          <cell r="Z179">
            <v>1</v>
          </cell>
          <cell r="AA179">
            <v>1</v>
          </cell>
          <cell r="AB179">
            <v>1</v>
          </cell>
          <cell r="AC179">
            <v>0</v>
          </cell>
          <cell r="AD179">
            <v>0</v>
          </cell>
          <cell r="AE179">
            <v>1</v>
          </cell>
          <cell r="AF179">
            <v>1</v>
          </cell>
          <cell r="AG179">
            <v>1</v>
          </cell>
          <cell r="AH179">
            <v>1</v>
          </cell>
          <cell r="AI179">
            <v>1</v>
          </cell>
          <cell r="AJ179">
            <v>0</v>
          </cell>
          <cell r="AK179">
            <v>1</v>
          </cell>
          <cell r="AL179">
            <v>1</v>
          </cell>
          <cell r="AM179">
            <v>0</v>
          </cell>
          <cell r="AN179">
            <v>1</v>
          </cell>
          <cell r="AO179">
            <v>1</v>
          </cell>
          <cell r="AP179">
            <v>1</v>
          </cell>
          <cell r="AQ179">
            <v>1</v>
          </cell>
          <cell r="AR179">
            <v>1</v>
          </cell>
          <cell r="AS179">
            <v>0</v>
          </cell>
          <cell r="AT179">
            <v>1</v>
          </cell>
          <cell r="AU179">
            <v>0</v>
          </cell>
          <cell r="AV179">
            <v>1</v>
          </cell>
          <cell r="AW179">
            <v>1</v>
          </cell>
          <cell r="AX179">
            <v>1</v>
          </cell>
          <cell r="AY179">
            <v>1</v>
          </cell>
          <cell r="AZ179">
            <v>1</v>
          </cell>
          <cell r="BA179">
            <v>0</v>
          </cell>
          <cell r="BB179">
            <v>1</v>
          </cell>
          <cell r="BC179">
            <v>1</v>
          </cell>
          <cell r="BD179">
            <v>1</v>
          </cell>
          <cell r="BE179">
            <v>1</v>
          </cell>
          <cell r="BF179">
            <v>1</v>
          </cell>
          <cell r="BG179">
            <v>1</v>
          </cell>
          <cell r="BH179">
            <v>1</v>
          </cell>
          <cell r="BI179">
            <v>1</v>
          </cell>
          <cell r="BJ179">
            <v>1</v>
          </cell>
          <cell r="BK179">
            <v>0</v>
          </cell>
          <cell r="BL179">
            <v>1</v>
          </cell>
          <cell r="BM179">
            <v>1</v>
          </cell>
          <cell r="BN179">
            <v>0</v>
          </cell>
          <cell r="BO179">
            <v>1</v>
          </cell>
          <cell r="BP179">
            <v>0</v>
          </cell>
          <cell r="BQ179">
            <v>1</v>
          </cell>
          <cell r="BR179">
            <v>1</v>
          </cell>
          <cell r="BS179">
            <v>1</v>
          </cell>
          <cell r="BT179">
            <v>1</v>
          </cell>
          <cell r="BU179">
            <v>1</v>
          </cell>
          <cell r="BV179">
            <v>1</v>
          </cell>
          <cell r="BW179">
            <v>1</v>
          </cell>
          <cell r="BX179">
            <v>1</v>
          </cell>
          <cell r="BY179">
            <v>0</v>
          </cell>
          <cell r="BZ179">
            <v>1</v>
          </cell>
          <cell r="CA179">
            <v>1</v>
          </cell>
          <cell r="CB179">
            <v>1</v>
          </cell>
        </row>
        <row r="180">
          <cell r="A180" t="str">
            <v>occasion_type14</v>
          </cell>
          <cell r="B180">
            <v>0</v>
          </cell>
          <cell r="C180">
            <v>0</v>
          </cell>
          <cell r="D180">
            <v>0</v>
          </cell>
          <cell r="E180">
            <v>0</v>
          </cell>
          <cell r="F180">
            <v>0</v>
          </cell>
          <cell r="G180">
            <v>0</v>
          </cell>
          <cell r="H180">
            <v>1</v>
          </cell>
          <cell r="I180">
            <v>0</v>
          </cell>
          <cell r="J180">
            <v>0</v>
          </cell>
          <cell r="K180">
            <v>0</v>
          </cell>
          <cell r="L180">
            <v>0</v>
          </cell>
          <cell r="M180">
            <v>0</v>
          </cell>
          <cell r="N180">
            <v>0</v>
          </cell>
          <cell r="O180">
            <v>0</v>
          </cell>
          <cell r="P180">
            <v>0</v>
          </cell>
          <cell r="Q180">
            <v>0</v>
          </cell>
          <cell r="R180">
            <v>0</v>
          </cell>
          <cell r="S180">
            <v>0</v>
          </cell>
          <cell r="T180">
            <v>0</v>
          </cell>
          <cell r="U180">
            <v>1</v>
          </cell>
          <cell r="V180">
            <v>0</v>
          </cell>
          <cell r="W180">
            <v>0</v>
          </cell>
          <cell r="X180">
            <v>0</v>
          </cell>
          <cell r="Y180">
            <v>0</v>
          </cell>
          <cell r="Z180">
            <v>0</v>
          </cell>
          <cell r="AA180">
            <v>0</v>
          </cell>
          <cell r="AB180">
            <v>0</v>
          </cell>
          <cell r="AC180">
            <v>0</v>
          </cell>
          <cell r="AD180">
            <v>1</v>
          </cell>
          <cell r="AE180">
            <v>0</v>
          </cell>
          <cell r="AF180">
            <v>0</v>
          </cell>
          <cell r="AG180">
            <v>1</v>
          </cell>
          <cell r="AH180">
            <v>0</v>
          </cell>
          <cell r="AI180">
            <v>0</v>
          </cell>
          <cell r="AJ180">
            <v>0</v>
          </cell>
          <cell r="AK180">
            <v>0</v>
          </cell>
          <cell r="AL180">
            <v>0</v>
          </cell>
          <cell r="AM180">
            <v>1</v>
          </cell>
          <cell r="AN180">
            <v>0</v>
          </cell>
          <cell r="AO180">
            <v>1</v>
          </cell>
          <cell r="AP180">
            <v>1</v>
          </cell>
          <cell r="AQ180">
            <v>0</v>
          </cell>
          <cell r="AR180">
            <v>0</v>
          </cell>
          <cell r="AS180">
            <v>0</v>
          </cell>
          <cell r="AT180">
            <v>0</v>
          </cell>
          <cell r="AU180">
            <v>0</v>
          </cell>
          <cell r="AV180">
            <v>0</v>
          </cell>
          <cell r="AW180">
            <v>0</v>
          </cell>
          <cell r="AX180">
            <v>1</v>
          </cell>
          <cell r="AY180">
            <v>0</v>
          </cell>
          <cell r="AZ180">
            <v>0</v>
          </cell>
          <cell r="BA180">
            <v>0</v>
          </cell>
          <cell r="BB180">
            <v>0</v>
          </cell>
          <cell r="BC180">
            <v>1</v>
          </cell>
          <cell r="BD180">
            <v>0</v>
          </cell>
          <cell r="BE180">
            <v>0</v>
          </cell>
          <cell r="BF180">
            <v>0</v>
          </cell>
          <cell r="BG180">
            <v>0</v>
          </cell>
          <cell r="BH180">
            <v>0</v>
          </cell>
          <cell r="BI180">
            <v>0</v>
          </cell>
          <cell r="BJ180">
            <v>0</v>
          </cell>
          <cell r="BK180">
            <v>0</v>
          </cell>
          <cell r="BL180">
            <v>0</v>
          </cell>
          <cell r="BM180">
            <v>0</v>
          </cell>
          <cell r="BN180">
            <v>0</v>
          </cell>
          <cell r="BO180">
            <v>0</v>
          </cell>
          <cell r="BP180">
            <v>0</v>
          </cell>
          <cell r="BQ180">
            <v>0</v>
          </cell>
          <cell r="BR180">
            <v>0</v>
          </cell>
          <cell r="BS180">
            <v>1</v>
          </cell>
          <cell r="BT180">
            <v>1</v>
          </cell>
          <cell r="BU180">
            <v>0</v>
          </cell>
          <cell r="BV180">
            <v>0</v>
          </cell>
          <cell r="BW180">
            <v>1</v>
          </cell>
          <cell r="BX180">
            <v>0</v>
          </cell>
          <cell r="BY180">
            <v>1</v>
          </cell>
          <cell r="BZ180">
            <v>0</v>
          </cell>
          <cell r="CA180">
            <v>0</v>
          </cell>
          <cell r="CB180">
            <v>1</v>
          </cell>
        </row>
        <row r="181">
          <cell r="A181" t="str">
            <v>maximum_height_recommendation_unit_of_measure</v>
          </cell>
          <cell r="B181">
            <v>0</v>
          </cell>
          <cell r="C181">
            <v>0</v>
          </cell>
          <cell r="D181">
            <v>0</v>
          </cell>
          <cell r="E181">
            <v>0</v>
          </cell>
          <cell r="F181">
            <v>0</v>
          </cell>
          <cell r="G181">
            <v>0</v>
          </cell>
          <cell r="H181">
            <v>0</v>
          </cell>
          <cell r="I181">
            <v>0</v>
          </cell>
          <cell r="J181">
            <v>0</v>
          </cell>
          <cell r="K181">
            <v>0</v>
          </cell>
          <cell r="L181">
            <v>0</v>
          </cell>
          <cell r="M181">
            <v>0</v>
          </cell>
          <cell r="N181">
            <v>0</v>
          </cell>
          <cell r="O181">
            <v>0</v>
          </cell>
          <cell r="P181">
            <v>0</v>
          </cell>
          <cell r="Q181">
            <v>0</v>
          </cell>
          <cell r="R181">
            <v>1</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1</v>
          </cell>
          <cell r="AU181">
            <v>0</v>
          </cell>
          <cell r="AV181">
            <v>0</v>
          </cell>
          <cell r="AW181">
            <v>0</v>
          </cell>
          <cell r="AX181">
            <v>0</v>
          </cell>
          <cell r="AY181">
            <v>0</v>
          </cell>
          <cell r="AZ181">
            <v>0</v>
          </cell>
          <cell r="BA181">
            <v>0</v>
          </cell>
          <cell r="BB181">
            <v>0</v>
          </cell>
          <cell r="BC181">
            <v>0</v>
          </cell>
          <cell r="BD181">
            <v>0</v>
          </cell>
          <cell r="BE181">
            <v>0</v>
          </cell>
          <cell r="BF181">
            <v>0</v>
          </cell>
          <cell r="BG181">
            <v>0</v>
          </cell>
          <cell r="BH181">
            <v>0</v>
          </cell>
          <cell r="BI181">
            <v>0</v>
          </cell>
          <cell r="BJ181">
            <v>0</v>
          </cell>
          <cell r="BK181">
            <v>0</v>
          </cell>
          <cell r="BL181">
            <v>0</v>
          </cell>
          <cell r="BM181">
            <v>0</v>
          </cell>
          <cell r="BN181">
            <v>0</v>
          </cell>
          <cell r="BO181">
            <v>0</v>
          </cell>
          <cell r="BP181">
            <v>0</v>
          </cell>
          <cell r="BQ181">
            <v>0</v>
          </cell>
          <cell r="BR181">
            <v>0</v>
          </cell>
          <cell r="BS181">
            <v>0</v>
          </cell>
          <cell r="BT181">
            <v>0</v>
          </cell>
          <cell r="BU181">
            <v>0</v>
          </cell>
          <cell r="BV181">
            <v>0</v>
          </cell>
          <cell r="BW181">
            <v>0</v>
          </cell>
          <cell r="BX181">
            <v>0</v>
          </cell>
          <cell r="BY181">
            <v>0</v>
          </cell>
          <cell r="BZ181">
            <v>0</v>
          </cell>
          <cell r="CA181">
            <v>0</v>
          </cell>
          <cell r="CB181">
            <v>0</v>
          </cell>
        </row>
        <row r="182">
          <cell r="A182" t="str">
            <v>bore_diameter_unit_of_measure</v>
          </cell>
          <cell r="B182">
            <v>0</v>
          </cell>
          <cell r="C182">
            <v>0</v>
          </cell>
          <cell r="D182">
            <v>0</v>
          </cell>
          <cell r="E182">
            <v>0</v>
          </cell>
          <cell r="F182">
            <v>0</v>
          </cell>
          <cell r="G182">
            <v>0</v>
          </cell>
          <cell r="H182">
            <v>0</v>
          </cell>
          <cell r="I182">
            <v>0</v>
          </cell>
          <cell r="J182">
            <v>0</v>
          </cell>
          <cell r="K182">
            <v>1</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0</v>
          </cell>
          <cell r="BM182">
            <v>0</v>
          </cell>
          <cell r="BN182">
            <v>0</v>
          </cell>
          <cell r="BO182">
            <v>0</v>
          </cell>
          <cell r="BP182">
            <v>0</v>
          </cell>
          <cell r="BQ182">
            <v>0</v>
          </cell>
          <cell r="BR182">
            <v>0</v>
          </cell>
          <cell r="BS182">
            <v>0</v>
          </cell>
          <cell r="BT182">
            <v>0</v>
          </cell>
          <cell r="BU182">
            <v>0</v>
          </cell>
          <cell r="BV182">
            <v>0</v>
          </cell>
          <cell r="BW182">
            <v>0</v>
          </cell>
          <cell r="BX182">
            <v>0</v>
          </cell>
          <cell r="BY182">
            <v>0</v>
          </cell>
          <cell r="BZ182">
            <v>0</v>
          </cell>
          <cell r="CA182">
            <v>0</v>
          </cell>
          <cell r="CB182">
            <v>0</v>
          </cell>
        </row>
        <row r="183">
          <cell r="A183" t="str">
            <v>extension_length</v>
          </cell>
          <cell r="B183">
            <v>0</v>
          </cell>
          <cell r="C183">
            <v>0</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1</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1</v>
          </cell>
          <cell r="BC183">
            <v>0</v>
          </cell>
          <cell r="BD183">
            <v>0</v>
          </cell>
          <cell r="BE183">
            <v>1</v>
          </cell>
          <cell r="BF183">
            <v>0</v>
          </cell>
          <cell r="BG183">
            <v>0</v>
          </cell>
          <cell r="BH183">
            <v>0</v>
          </cell>
          <cell r="BI183">
            <v>0</v>
          </cell>
          <cell r="BJ183">
            <v>0</v>
          </cell>
          <cell r="BK183">
            <v>0</v>
          </cell>
          <cell r="BL183">
            <v>0</v>
          </cell>
          <cell r="BM183">
            <v>0</v>
          </cell>
          <cell r="BN183">
            <v>0</v>
          </cell>
          <cell r="BO183">
            <v>1</v>
          </cell>
          <cell r="BP183">
            <v>0</v>
          </cell>
          <cell r="BQ183">
            <v>0</v>
          </cell>
          <cell r="BR183">
            <v>0</v>
          </cell>
          <cell r="BS183">
            <v>0</v>
          </cell>
          <cell r="BT183">
            <v>0</v>
          </cell>
          <cell r="BU183">
            <v>0</v>
          </cell>
          <cell r="BV183">
            <v>0</v>
          </cell>
          <cell r="BW183">
            <v>0</v>
          </cell>
          <cell r="BX183">
            <v>0</v>
          </cell>
          <cell r="BY183">
            <v>0</v>
          </cell>
          <cell r="BZ183">
            <v>0</v>
          </cell>
          <cell r="CA183">
            <v>1</v>
          </cell>
          <cell r="CB183">
            <v>0</v>
          </cell>
        </row>
        <row r="184">
          <cell r="A184" t="str">
            <v>primary_ingredient_location_produced</v>
          </cell>
          <cell r="B184">
            <v>0</v>
          </cell>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1</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row>
        <row r="185">
          <cell r="A185" t="str">
            <v>legal_compliance_certification_status</v>
          </cell>
          <cell r="B185">
            <v>0</v>
          </cell>
          <cell r="C185">
            <v>0</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1</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1</v>
          </cell>
          <cell r="AL185">
            <v>0</v>
          </cell>
          <cell r="AM185">
            <v>0</v>
          </cell>
          <cell r="AN185">
            <v>0</v>
          </cell>
          <cell r="AO185">
            <v>0</v>
          </cell>
          <cell r="AP185">
            <v>0</v>
          </cell>
          <cell r="AQ185">
            <v>0</v>
          </cell>
          <cell r="AR185">
            <v>0</v>
          </cell>
          <cell r="AS185">
            <v>0</v>
          </cell>
          <cell r="AT185">
            <v>0</v>
          </cell>
          <cell r="AU185">
            <v>0</v>
          </cell>
          <cell r="AV185">
            <v>0</v>
          </cell>
          <cell r="AW185">
            <v>0</v>
          </cell>
          <cell r="AX185">
            <v>0</v>
          </cell>
          <cell r="AY185">
            <v>0</v>
          </cell>
          <cell r="AZ185">
            <v>0</v>
          </cell>
          <cell r="BA185">
            <v>0</v>
          </cell>
          <cell r="BB185">
            <v>0</v>
          </cell>
          <cell r="BC185">
            <v>0</v>
          </cell>
          <cell r="BD185">
            <v>0</v>
          </cell>
          <cell r="BE185">
            <v>0</v>
          </cell>
          <cell r="BF185">
            <v>0</v>
          </cell>
          <cell r="BG185">
            <v>0</v>
          </cell>
          <cell r="BH185">
            <v>0</v>
          </cell>
          <cell r="BI185">
            <v>0</v>
          </cell>
          <cell r="BJ185">
            <v>0</v>
          </cell>
          <cell r="BK185">
            <v>0</v>
          </cell>
          <cell r="BL185">
            <v>0</v>
          </cell>
          <cell r="BM185">
            <v>0</v>
          </cell>
          <cell r="BN185">
            <v>0</v>
          </cell>
          <cell r="BO185">
            <v>0</v>
          </cell>
          <cell r="BP185">
            <v>0</v>
          </cell>
          <cell r="BQ185">
            <v>0</v>
          </cell>
          <cell r="BR185">
            <v>0</v>
          </cell>
          <cell r="BS185">
            <v>0</v>
          </cell>
          <cell r="BT185">
            <v>0</v>
          </cell>
          <cell r="BU185">
            <v>0</v>
          </cell>
          <cell r="BV185">
            <v>0</v>
          </cell>
          <cell r="BW185">
            <v>0</v>
          </cell>
          <cell r="BX185">
            <v>0</v>
          </cell>
          <cell r="BY185">
            <v>0</v>
          </cell>
          <cell r="BZ185">
            <v>0</v>
          </cell>
          <cell r="CA185">
            <v>0</v>
          </cell>
          <cell r="CB185">
            <v>0</v>
          </cell>
        </row>
        <row r="186">
          <cell r="A186" t="str">
            <v>offering_can_be_gift_messaged</v>
          </cell>
          <cell r="B186">
            <v>1</v>
          </cell>
          <cell r="C186">
            <v>1</v>
          </cell>
          <cell r="D186">
            <v>1</v>
          </cell>
          <cell r="E186">
            <v>1</v>
          </cell>
          <cell r="F186">
            <v>1</v>
          </cell>
          <cell r="G186">
            <v>1</v>
          </cell>
          <cell r="H186">
            <v>1</v>
          </cell>
          <cell r="I186">
            <v>1</v>
          </cell>
          <cell r="J186">
            <v>1</v>
          </cell>
          <cell r="K186">
            <v>0</v>
          </cell>
          <cell r="L186">
            <v>1</v>
          </cell>
          <cell r="M186">
            <v>1</v>
          </cell>
          <cell r="N186">
            <v>0</v>
          </cell>
          <cell r="O186">
            <v>1</v>
          </cell>
          <cell r="P186">
            <v>1</v>
          </cell>
          <cell r="Q186">
            <v>1</v>
          </cell>
          <cell r="R186">
            <v>1</v>
          </cell>
          <cell r="S186">
            <v>1</v>
          </cell>
          <cell r="T186">
            <v>1</v>
          </cell>
          <cell r="U186">
            <v>1</v>
          </cell>
          <cell r="V186">
            <v>1</v>
          </cell>
          <cell r="W186">
            <v>1</v>
          </cell>
          <cell r="X186">
            <v>1</v>
          </cell>
          <cell r="Y186">
            <v>1</v>
          </cell>
          <cell r="Z186">
            <v>1</v>
          </cell>
          <cell r="AA186">
            <v>1</v>
          </cell>
          <cell r="AB186">
            <v>1</v>
          </cell>
          <cell r="AC186">
            <v>1</v>
          </cell>
          <cell r="AD186">
            <v>1</v>
          </cell>
          <cell r="AE186">
            <v>1</v>
          </cell>
          <cell r="AF186">
            <v>1</v>
          </cell>
          <cell r="AG186">
            <v>1</v>
          </cell>
          <cell r="AH186">
            <v>1</v>
          </cell>
          <cell r="AI186">
            <v>1</v>
          </cell>
          <cell r="AJ186">
            <v>1</v>
          </cell>
          <cell r="AK186">
            <v>1</v>
          </cell>
          <cell r="AL186">
            <v>1</v>
          </cell>
          <cell r="AM186">
            <v>1</v>
          </cell>
          <cell r="AN186">
            <v>1</v>
          </cell>
          <cell r="AO186">
            <v>1</v>
          </cell>
          <cell r="AP186">
            <v>1</v>
          </cell>
          <cell r="AQ186">
            <v>1</v>
          </cell>
          <cell r="AR186">
            <v>1</v>
          </cell>
          <cell r="AS186">
            <v>1</v>
          </cell>
          <cell r="AT186">
            <v>1</v>
          </cell>
          <cell r="AU186">
            <v>1</v>
          </cell>
          <cell r="AV186">
            <v>1</v>
          </cell>
          <cell r="AW186">
            <v>1</v>
          </cell>
          <cell r="AX186">
            <v>1</v>
          </cell>
          <cell r="AY186">
            <v>1</v>
          </cell>
          <cell r="AZ186">
            <v>1</v>
          </cell>
          <cell r="BA186">
            <v>1</v>
          </cell>
          <cell r="BB186">
            <v>1</v>
          </cell>
          <cell r="BC186">
            <v>1</v>
          </cell>
          <cell r="BD186">
            <v>1</v>
          </cell>
          <cell r="BE186">
            <v>1</v>
          </cell>
          <cell r="BF186">
            <v>1</v>
          </cell>
          <cell r="BG186">
            <v>1</v>
          </cell>
          <cell r="BH186">
            <v>1</v>
          </cell>
          <cell r="BI186">
            <v>1</v>
          </cell>
          <cell r="BJ186">
            <v>1</v>
          </cell>
          <cell r="BK186">
            <v>1</v>
          </cell>
          <cell r="BL186">
            <v>1</v>
          </cell>
          <cell r="BM186">
            <v>1</v>
          </cell>
          <cell r="BN186">
            <v>1</v>
          </cell>
          <cell r="BO186">
            <v>1</v>
          </cell>
          <cell r="BP186">
            <v>1</v>
          </cell>
          <cell r="BQ186">
            <v>1</v>
          </cell>
          <cell r="BR186">
            <v>1</v>
          </cell>
          <cell r="BS186">
            <v>1</v>
          </cell>
          <cell r="BT186">
            <v>1</v>
          </cell>
          <cell r="BU186">
            <v>1</v>
          </cell>
          <cell r="BV186">
            <v>1</v>
          </cell>
          <cell r="BW186">
            <v>1</v>
          </cell>
          <cell r="BX186">
            <v>1</v>
          </cell>
          <cell r="BY186">
            <v>1</v>
          </cell>
          <cell r="BZ186">
            <v>0</v>
          </cell>
          <cell r="CA186">
            <v>1</v>
          </cell>
          <cell r="CB186">
            <v>1</v>
          </cell>
        </row>
        <row r="187">
          <cell r="A187" t="str">
            <v>special_size_type5</v>
          </cell>
          <cell r="B187">
            <v>0</v>
          </cell>
          <cell r="C187">
            <v>0</v>
          </cell>
          <cell r="D187">
            <v>0</v>
          </cell>
          <cell r="E187">
            <v>0</v>
          </cell>
          <cell r="F187">
            <v>0</v>
          </cell>
          <cell r="G187">
            <v>0</v>
          </cell>
          <cell r="H187">
            <v>0</v>
          </cell>
          <cell r="I187">
            <v>0</v>
          </cell>
          <cell r="J187">
            <v>0</v>
          </cell>
          <cell r="K187">
            <v>0</v>
          </cell>
          <cell r="L187">
            <v>0</v>
          </cell>
          <cell r="M187">
            <v>0</v>
          </cell>
          <cell r="N187">
            <v>0</v>
          </cell>
          <cell r="O187">
            <v>0</v>
          </cell>
          <cell r="P187">
            <v>1</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0</v>
          </cell>
          <cell r="BA187">
            <v>0</v>
          </cell>
          <cell r="BB187">
            <v>0</v>
          </cell>
          <cell r="BC187">
            <v>0</v>
          </cell>
          <cell r="BD187">
            <v>0</v>
          </cell>
          <cell r="BE187">
            <v>0</v>
          </cell>
          <cell r="BF187">
            <v>0</v>
          </cell>
          <cell r="BG187">
            <v>0</v>
          </cell>
          <cell r="BH187">
            <v>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row>
        <row r="188">
          <cell r="A188" t="str">
            <v>target_gender</v>
          </cell>
          <cell r="B188">
            <v>0</v>
          </cell>
          <cell r="C188">
            <v>0</v>
          </cell>
          <cell r="D188">
            <v>0</v>
          </cell>
          <cell r="E188">
            <v>0</v>
          </cell>
          <cell r="F188">
            <v>0</v>
          </cell>
          <cell r="G188">
            <v>1</v>
          </cell>
          <cell r="H188">
            <v>0</v>
          </cell>
          <cell r="I188">
            <v>0</v>
          </cell>
          <cell r="J188">
            <v>0</v>
          </cell>
          <cell r="K188">
            <v>0</v>
          </cell>
          <cell r="L188">
            <v>0</v>
          </cell>
          <cell r="M188">
            <v>1</v>
          </cell>
          <cell r="N188">
            <v>1</v>
          </cell>
          <cell r="O188">
            <v>1</v>
          </cell>
          <cell r="P188">
            <v>0</v>
          </cell>
          <cell r="Q188">
            <v>1</v>
          </cell>
          <cell r="R188">
            <v>0</v>
          </cell>
          <cell r="S188">
            <v>0</v>
          </cell>
          <cell r="T188">
            <v>1</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1</v>
          </cell>
          <cell r="AM188">
            <v>0</v>
          </cell>
          <cell r="AN188">
            <v>0</v>
          </cell>
          <cell r="AO188">
            <v>0</v>
          </cell>
          <cell r="AP188">
            <v>0</v>
          </cell>
          <cell r="AQ188">
            <v>1</v>
          </cell>
          <cell r="AR188">
            <v>1</v>
          </cell>
          <cell r="AS188">
            <v>0</v>
          </cell>
          <cell r="AT188">
            <v>0</v>
          </cell>
          <cell r="AU188">
            <v>0</v>
          </cell>
          <cell r="AV188">
            <v>0</v>
          </cell>
          <cell r="AW188">
            <v>0</v>
          </cell>
          <cell r="AX188">
            <v>0</v>
          </cell>
          <cell r="AY188">
            <v>0</v>
          </cell>
          <cell r="AZ188">
            <v>0</v>
          </cell>
          <cell r="BA188">
            <v>0</v>
          </cell>
          <cell r="BB188">
            <v>0</v>
          </cell>
          <cell r="BC188">
            <v>0</v>
          </cell>
          <cell r="BD188">
            <v>0</v>
          </cell>
          <cell r="BE188">
            <v>0</v>
          </cell>
          <cell r="BF188">
            <v>0</v>
          </cell>
          <cell r="BG188">
            <v>0</v>
          </cell>
          <cell r="BH188">
            <v>1</v>
          </cell>
          <cell r="BI188">
            <v>1</v>
          </cell>
          <cell r="BJ188">
            <v>0</v>
          </cell>
          <cell r="BK188">
            <v>0</v>
          </cell>
          <cell r="BL188">
            <v>0</v>
          </cell>
          <cell r="BM188">
            <v>1</v>
          </cell>
          <cell r="BN188">
            <v>0</v>
          </cell>
          <cell r="BO188">
            <v>0</v>
          </cell>
          <cell r="BP188">
            <v>0</v>
          </cell>
          <cell r="BQ188">
            <v>1</v>
          </cell>
          <cell r="BR188">
            <v>0</v>
          </cell>
          <cell r="BS188">
            <v>0</v>
          </cell>
          <cell r="BT188">
            <v>0</v>
          </cell>
          <cell r="BU188">
            <v>1</v>
          </cell>
          <cell r="BV188">
            <v>0</v>
          </cell>
          <cell r="BW188">
            <v>0</v>
          </cell>
          <cell r="BX188">
            <v>1</v>
          </cell>
          <cell r="BY188">
            <v>0</v>
          </cell>
          <cell r="BZ188">
            <v>0</v>
          </cell>
          <cell r="CA188">
            <v>0</v>
          </cell>
          <cell r="CB188">
            <v>0</v>
          </cell>
        </row>
        <row r="189">
          <cell r="A189" t="str">
            <v>indications</v>
          </cell>
          <cell r="B189">
            <v>0</v>
          </cell>
          <cell r="C189">
            <v>0</v>
          </cell>
          <cell r="D189">
            <v>0</v>
          </cell>
          <cell r="E189">
            <v>0</v>
          </cell>
          <cell r="F189">
            <v>0</v>
          </cell>
          <cell r="G189">
            <v>1</v>
          </cell>
          <cell r="H189">
            <v>0</v>
          </cell>
          <cell r="I189">
            <v>0</v>
          </cell>
          <cell r="J189">
            <v>0</v>
          </cell>
          <cell r="K189">
            <v>0</v>
          </cell>
          <cell r="L189">
            <v>0</v>
          </cell>
          <cell r="M189">
            <v>1</v>
          </cell>
          <cell r="N189">
            <v>1</v>
          </cell>
          <cell r="O189">
            <v>1</v>
          </cell>
          <cell r="P189">
            <v>0</v>
          </cell>
          <cell r="Q189">
            <v>1</v>
          </cell>
          <cell r="R189">
            <v>0</v>
          </cell>
          <cell r="S189">
            <v>0</v>
          </cell>
          <cell r="T189">
            <v>1</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1</v>
          </cell>
          <cell r="AM189">
            <v>0</v>
          </cell>
          <cell r="AN189">
            <v>0</v>
          </cell>
          <cell r="AO189">
            <v>0</v>
          </cell>
          <cell r="AP189">
            <v>0</v>
          </cell>
          <cell r="AQ189">
            <v>1</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1</v>
          </cell>
          <cell r="BI189">
            <v>1</v>
          </cell>
          <cell r="BJ189">
            <v>0</v>
          </cell>
          <cell r="BK189">
            <v>0</v>
          </cell>
          <cell r="BL189">
            <v>0</v>
          </cell>
          <cell r="BM189">
            <v>1</v>
          </cell>
          <cell r="BN189">
            <v>0</v>
          </cell>
          <cell r="BO189">
            <v>0</v>
          </cell>
          <cell r="BP189">
            <v>0</v>
          </cell>
          <cell r="BQ189">
            <v>1</v>
          </cell>
          <cell r="BR189">
            <v>0</v>
          </cell>
          <cell r="BS189">
            <v>0</v>
          </cell>
          <cell r="BT189">
            <v>0</v>
          </cell>
          <cell r="BU189">
            <v>1</v>
          </cell>
          <cell r="BV189">
            <v>0</v>
          </cell>
          <cell r="BW189">
            <v>0</v>
          </cell>
          <cell r="BX189">
            <v>1</v>
          </cell>
          <cell r="BY189">
            <v>0</v>
          </cell>
          <cell r="BZ189">
            <v>1</v>
          </cell>
          <cell r="CA189">
            <v>0</v>
          </cell>
          <cell r="CB189">
            <v>0</v>
          </cell>
        </row>
        <row r="190">
          <cell r="A190" t="str">
            <v>inner_material_type5</v>
          </cell>
          <cell r="B190">
            <v>0</v>
          </cell>
          <cell r="C190">
            <v>0</v>
          </cell>
          <cell r="D190">
            <v>0</v>
          </cell>
          <cell r="E190">
            <v>0</v>
          </cell>
          <cell r="F190">
            <v>0</v>
          </cell>
          <cell r="G190">
            <v>0</v>
          </cell>
          <cell r="H190">
            <v>0</v>
          </cell>
          <cell r="I190">
            <v>0</v>
          </cell>
          <cell r="J190">
            <v>0</v>
          </cell>
          <cell r="K190">
            <v>0</v>
          </cell>
          <cell r="L190">
            <v>0</v>
          </cell>
          <cell r="M190">
            <v>0</v>
          </cell>
          <cell r="N190">
            <v>0</v>
          </cell>
          <cell r="O190">
            <v>0</v>
          </cell>
          <cell r="P190">
            <v>1</v>
          </cell>
          <cell r="Q190">
            <v>0</v>
          </cell>
          <cell r="R190">
            <v>1</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1</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0</v>
          </cell>
          <cell r="BI190">
            <v>0</v>
          </cell>
          <cell r="BJ190">
            <v>0</v>
          </cell>
          <cell r="BK190">
            <v>0</v>
          </cell>
          <cell r="BL190">
            <v>0</v>
          </cell>
          <cell r="BM190">
            <v>0</v>
          </cell>
          <cell r="BN190">
            <v>0</v>
          </cell>
          <cell r="BO190">
            <v>0</v>
          </cell>
          <cell r="BP190">
            <v>0</v>
          </cell>
          <cell r="BQ190">
            <v>0</v>
          </cell>
          <cell r="BR190">
            <v>1</v>
          </cell>
          <cell r="BS190">
            <v>1</v>
          </cell>
          <cell r="BT190">
            <v>0</v>
          </cell>
          <cell r="BU190">
            <v>0</v>
          </cell>
          <cell r="BV190">
            <v>0</v>
          </cell>
          <cell r="BW190">
            <v>0</v>
          </cell>
          <cell r="BX190">
            <v>0</v>
          </cell>
          <cell r="BY190">
            <v>0</v>
          </cell>
          <cell r="BZ190">
            <v>0</v>
          </cell>
          <cell r="CA190">
            <v>0</v>
          </cell>
          <cell r="CB190">
            <v>0</v>
          </cell>
        </row>
        <row r="191">
          <cell r="A191" t="str">
            <v>air_flow_capacity</v>
          </cell>
          <cell r="B191">
            <v>0</v>
          </cell>
          <cell r="C191">
            <v>0</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1</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1</v>
          </cell>
          <cell r="BC191">
            <v>0</v>
          </cell>
          <cell r="BD191">
            <v>0</v>
          </cell>
          <cell r="BE191">
            <v>1</v>
          </cell>
          <cell r="BF191">
            <v>0</v>
          </cell>
          <cell r="BG191">
            <v>0</v>
          </cell>
          <cell r="BH191">
            <v>0</v>
          </cell>
          <cell r="BI191">
            <v>0</v>
          </cell>
          <cell r="BJ191">
            <v>0</v>
          </cell>
          <cell r="BK191">
            <v>0</v>
          </cell>
          <cell r="BL191">
            <v>0</v>
          </cell>
          <cell r="BM191">
            <v>0</v>
          </cell>
          <cell r="BN191">
            <v>0</v>
          </cell>
          <cell r="BO191">
            <v>1</v>
          </cell>
          <cell r="BP191">
            <v>0</v>
          </cell>
          <cell r="BQ191">
            <v>0</v>
          </cell>
          <cell r="BR191">
            <v>0</v>
          </cell>
          <cell r="BS191">
            <v>0</v>
          </cell>
          <cell r="BT191">
            <v>0</v>
          </cell>
          <cell r="BU191">
            <v>0</v>
          </cell>
          <cell r="BV191">
            <v>0</v>
          </cell>
          <cell r="BW191">
            <v>0</v>
          </cell>
          <cell r="BX191">
            <v>0</v>
          </cell>
          <cell r="BY191">
            <v>0</v>
          </cell>
          <cell r="BZ191">
            <v>0</v>
          </cell>
          <cell r="CA191">
            <v>1</v>
          </cell>
          <cell r="CB191">
            <v>0</v>
          </cell>
        </row>
        <row r="192">
          <cell r="A192" t="str">
            <v>measurement_system</v>
          </cell>
          <cell r="B192">
            <v>0</v>
          </cell>
          <cell r="C192">
            <v>0</v>
          </cell>
          <cell r="D192">
            <v>0</v>
          </cell>
          <cell r="E192">
            <v>0</v>
          </cell>
          <cell r="F192">
            <v>0</v>
          </cell>
          <cell r="G192">
            <v>0</v>
          </cell>
          <cell r="H192">
            <v>0</v>
          </cell>
          <cell r="I192">
            <v>0</v>
          </cell>
          <cell r="J192">
            <v>0</v>
          </cell>
          <cell r="K192">
            <v>1</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1</v>
          </cell>
          <cell r="BC192">
            <v>0</v>
          </cell>
          <cell r="BD192">
            <v>0</v>
          </cell>
          <cell r="BE192">
            <v>0</v>
          </cell>
          <cell r="BF192">
            <v>0</v>
          </cell>
          <cell r="BG192">
            <v>0</v>
          </cell>
          <cell r="BH192">
            <v>0</v>
          </cell>
          <cell r="BI192">
            <v>0</v>
          </cell>
          <cell r="BJ192">
            <v>0</v>
          </cell>
          <cell r="BK192">
            <v>0</v>
          </cell>
          <cell r="BL192">
            <v>0</v>
          </cell>
          <cell r="BM192">
            <v>0</v>
          </cell>
          <cell r="BN192">
            <v>0</v>
          </cell>
          <cell r="BO192">
            <v>1</v>
          </cell>
          <cell r="BP192">
            <v>0</v>
          </cell>
          <cell r="BQ192">
            <v>0</v>
          </cell>
          <cell r="BR192">
            <v>0</v>
          </cell>
          <cell r="BS192">
            <v>0</v>
          </cell>
          <cell r="BT192">
            <v>0</v>
          </cell>
          <cell r="BU192">
            <v>0</v>
          </cell>
          <cell r="BV192">
            <v>0</v>
          </cell>
          <cell r="BW192">
            <v>0</v>
          </cell>
          <cell r="BX192">
            <v>0</v>
          </cell>
          <cell r="BY192">
            <v>0</v>
          </cell>
          <cell r="BZ192">
            <v>0</v>
          </cell>
          <cell r="CA192">
            <v>1</v>
          </cell>
          <cell r="CB192">
            <v>0</v>
          </cell>
        </row>
        <row r="193">
          <cell r="A193" t="str">
            <v>special_size_type8</v>
          </cell>
          <cell r="B193">
            <v>0</v>
          </cell>
          <cell r="C193">
            <v>0</v>
          </cell>
          <cell r="D193">
            <v>0</v>
          </cell>
          <cell r="E193">
            <v>0</v>
          </cell>
          <cell r="F193">
            <v>0</v>
          </cell>
          <cell r="G193">
            <v>0</v>
          </cell>
          <cell r="H193">
            <v>0</v>
          </cell>
          <cell r="I193">
            <v>0</v>
          </cell>
          <cell r="J193">
            <v>0</v>
          </cell>
          <cell r="K193">
            <v>0</v>
          </cell>
          <cell r="L193">
            <v>0</v>
          </cell>
          <cell r="M193">
            <v>0</v>
          </cell>
          <cell r="N193">
            <v>0</v>
          </cell>
          <cell r="O193">
            <v>0</v>
          </cell>
          <cell r="P193">
            <v>1</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0</v>
          </cell>
          <cell r="BA193">
            <v>0</v>
          </cell>
          <cell r="BB193">
            <v>0</v>
          </cell>
          <cell r="BC193">
            <v>0</v>
          </cell>
          <cell r="BD193">
            <v>0</v>
          </cell>
          <cell r="BE193">
            <v>0</v>
          </cell>
          <cell r="BF193">
            <v>0</v>
          </cell>
          <cell r="BG193">
            <v>0</v>
          </cell>
          <cell r="BH193">
            <v>0</v>
          </cell>
          <cell r="BI193">
            <v>0</v>
          </cell>
          <cell r="BJ193">
            <v>0</v>
          </cell>
          <cell r="BK193">
            <v>0</v>
          </cell>
          <cell r="BL193">
            <v>0</v>
          </cell>
          <cell r="BM193">
            <v>0</v>
          </cell>
          <cell r="BN193">
            <v>0</v>
          </cell>
          <cell r="BO193">
            <v>0</v>
          </cell>
          <cell r="BP193">
            <v>0</v>
          </cell>
          <cell r="BQ193">
            <v>0</v>
          </cell>
          <cell r="BR193">
            <v>0</v>
          </cell>
          <cell r="BS193">
            <v>0</v>
          </cell>
          <cell r="BT193">
            <v>0</v>
          </cell>
          <cell r="BU193">
            <v>0</v>
          </cell>
          <cell r="BV193">
            <v>0</v>
          </cell>
          <cell r="BW193">
            <v>0</v>
          </cell>
          <cell r="BX193">
            <v>0</v>
          </cell>
          <cell r="BY193">
            <v>0</v>
          </cell>
          <cell r="BZ193">
            <v>0</v>
          </cell>
          <cell r="CA193">
            <v>0</v>
          </cell>
          <cell r="CB193">
            <v>0</v>
          </cell>
        </row>
        <row r="194">
          <cell r="A194" t="str">
            <v>maximum_current</v>
          </cell>
          <cell r="B194">
            <v>0</v>
          </cell>
          <cell r="C194">
            <v>0</v>
          </cell>
          <cell r="D194">
            <v>0</v>
          </cell>
          <cell r="E194">
            <v>0</v>
          </cell>
          <cell r="F194">
            <v>0</v>
          </cell>
          <cell r="G194">
            <v>0</v>
          </cell>
          <cell r="H194">
            <v>0</v>
          </cell>
          <cell r="I194">
            <v>0</v>
          </cell>
          <cell r="J194">
            <v>0</v>
          </cell>
          <cell r="K194">
            <v>1</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1</v>
          </cell>
          <cell r="AO194">
            <v>0</v>
          </cell>
          <cell r="AP194">
            <v>0</v>
          </cell>
          <cell r="AQ194">
            <v>0</v>
          </cell>
          <cell r="AR194">
            <v>0</v>
          </cell>
          <cell r="AS194">
            <v>0</v>
          </cell>
          <cell r="AT194">
            <v>0</v>
          </cell>
          <cell r="AU194">
            <v>0</v>
          </cell>
          <cell r="AV194">
            <v>0</v>
          </cell>
          <cell r="AW194">
            <v>0</v>
          </cell>
          <cell r="AX194">
            <v>0</v>
          </cell>
          <cell r="AY194">
            <v>0</v>
          </cell>
          <cell r="AZ194">
            <v>0</v>
          </cell>
          <cell r="BA194">
            <v>0</v>
          </cell>
          <cell r="BB194">
            <v>1</v>
          </cell>
          <cell r="BC194">
            <v>0</v>
          </cell>
          <cell r="BD194">
            <v>0</v>
          </cell>
          <cell r="BE194">
            <v>1</v>
          </cell>
          <cell r="BF194">
            <v>0</v>
          </cell>
          <cell r="BG194">
            <v>0</v>
          </cell>
          <cell r="BH194">
            <v>0</v>
          </cell>
          <cell r="BI194">
            <v>0</v>
          </cell>
          <cell r="BJ194">
            <v>0</v>
          </cell>
          <cell r="BK194">
            <v>0</v>
          </cell>
          <cell r="BL194">
            <v>0</v>
          </cell>
          <cell r="BM194">
            <v>0</v>
          </cell>
          <cell r="BN194">
            <v>0</v>
          </cell>
          <cell r="BO194">
            <v>1</v>
          </cell>
          <cell r="BP194">
            <v>0</v>
          </cell>
          <cell r="BQ194">
            <v>0</v>
          </cell>
          <cell r="BR194">
            <v>0</v>
          </cell>
          <cell r="BS194">
            <v>0</v>
          </cell>
          <cell r="BT194">
            <v>0</v>
          </cell>
          <cell r="BU194">
            <v>0</v>
          </cell>
          <cell r="BV194">
            <v>0</v>
          </cell>
          <cell r="BW194">
            <v>0</v>
          </cell>
          <cell r="BX194">
            <v>0</v>
          </cell>
          <cell r="BY194">
            <v>0</v>
          </cell>
          <cell r="BZ194">
            <v>0</v>
          </cell>
          <cell r="CA194">
            <v>1</v>
          </cell>
          <cell r="CB194">
            <v>0</v>
          </cell>
        </row>
        <row r="195">
          <cell r="A195" t="str">
            <v>horsepower_unit_of_measure</v>
          </cell>
          <cell r="B195">
            <v>0</v>
          </cell>
          <cell r="C195">
            <v>0</v>
          </cell>
          <cell r="D195">
            <v>0</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1</v>
          </cell>
          <cell r="AO195">
            <v>0</v>
          </cell>
          <cell r="AP195">
            <v>0</v>
          </cell>
          <cell r="AQ195">
            <v>0</v>
          </cell>
          <cell r="AR195">
            <v>0</v>
          </cell>
          <cell r="AS195">
            <v>0</v>
          </cell>
          <cell r="AT195">
            <v>0</v>
          </cell>
          <cell r="AU195">
            <v>0</v>
          </cell>
          <cell r="AV195">
            <v>0</v>
          </cell>
          <cell r="AW195">
            <v>0</v>
          </cell>
          <cell r="AX195">
            <v>0</v>
          </cell>
          <cell r="AY195">
            <v>0</v>
          </cell>
          <cell r="AZ195">
            <v>0</v>
          </cell>
          <cell r="BA195">
            <v>0</v>
          </cell>
          <cell r="BB195">
            <v>1</v>
          </cell>
          <cell r="BC195">
            <v>0</v>
          </cell>
          <cell r="BD195">
            <v>0</v>
          </cell>
          <cell r="BE195">
            <v>1</v>
          </cell>
          <cell r="BF195">
            <v>0</v>
          </cell>
          <cell r="BG195">
            <v>0</v>
          </cell>
          <cell r="BH195">
            <v>0</v>
          </cell>
          <cell r="BI195">
            <v>0</v>
          </cell>
          <cell r="BJ195">
            <v>0</v>
          </cell>
          <cell r="BK195">
            <v>0</v>
          </cell>
          <cell r="BL195">
            <v>0</v>
          </cell>
          <cell r="BM195">
            <v>0</v>
          </cell>
          <cell r="BN195">
            <v>0</v>
          </cell>
          <cell r="BO195">
            <v>1</v>
          </cell>
          <cell r="BP195">
            <v>0</v>
          </cell>
          <cell r="BQ195">
            <v>0</v>
          </cell>
          <cell r="BR195">
            <v>0</v>
          </cell>
          <cell r="BS195">
            <v>0</v>
          </cell>
          <cell r="BT195">
            <v>0</v>
          </cell>
          <cell r="BU195">
            <v>0</v>
          </cell>
          <cell r="BV195">
            <v>0</v>
          </cell>
          <cell r="BW195">
            <v>0</v>
          </cell>
          <cell r="BX195">
            <v>0</v>
          </cell>
          <cell r="BY195">
            <v>0</v>
          </cell>
          <cell r="BZ195">
            <v>0</v>
          </cell>
          <cell r="CA195">
            <v>1</v>
          </cell>
          <cell r="CB195">
            <v>0</v>
          </cell>
        </row>
        <row r="196">
          <cell r="A196" t="str">
            <v>occasion_type17</v>
          </cell>
          <cell r="B196">
            <v>0</v>
          </cell>
          <cell r="C196">
            <v>0</v>
          </cell>
          <cell r="D196">
            <v>0</v>
          </cell>
          <cell r="E196">
            <v>0</v>
          </cell>
          <cell r="F196">
            <v>0</v>
          </cell>
          <cell r="G196">
            <v>0</v>
          </cell>
          <cell r="H196">
            <v>1</v>
          </cell>
          <cell r="I196">
            <v>0</v>
          </cell>
          <cell r="J196">
            <v>0</v>
          </cell>
          <cell r="K196">
            <v>0</v>
          </cell>
          <cell r="L196">
            <v>0</v>
          </cell>
          <cell r="M196">
            <v>0</v>
          </cell>
          <cell r="N196">
            <v>0</v>
          </cell>
          <cell r="O196">
            <v>0</v>
          </cell>
          <cell r="P196">
            <v>0</v>
          </cell>
          <cell r="Q196">
            <v>0</v>
          </cell>
          <cell r="R196">
            <v>0</v>
          </cell>
          <cell r="S196">
            <v>0</v>
          </cell>
          <cell r="T196">
            <v>0</v>
          </cell>
          <cell r="U196">
            <v>1</v>
          </cell>
          <cell r="V196">
            <v>0</v>
          </cell>
          <cell r="W196">
            <v>0</v>
          </cell>
          <cell r="X196">
            <v>0</v>
          </cell>
          <cell r="Y196">
            <v>0</v>
          </cell>
          <cell r="Z196">
            <v>0</v>
          </cell>
          <cell r="AA196">
            <v>0</v>
          </cell>
          <cell r="AB196">
            <v>0</v>
          </cell>
          <cell r="AC196">
            <v>0</v>
          </cell>
          <cell r="AD196">
            <v>1</v>
          </cell>
          <cell r="AE196">
            <v>0</v>
          </cell>
          <cell r="AF196">
            <v>0</v>
          </cell>
          <cell r="AG196">
            <v>1</v>
          </cell>
          <cell r="AH196">
            <v>0</v>
          </cell>
          <cell r="AI196">
            <v>0</v>
          </cell>
          <cell r="AJ196">
            <v>0</v>
          </cell>
          <cell r="AK196">
            <v>0</v>
          </cell>
          <cell r="AL196">
            <v>0</v>
          </cell>
          <cell r="AM196">
            <v>1</v>
          </cell>
          <cell r="AN196">
            <v>0</v>
          </cell>
          <cell r="AO196">
            <v>1</v>
          </cell>
          <cell r="AP196">
            <v>1</v>
          </cell>
          <cell r="AQ196">
            <v>0</v>
          </cell>
          <cell r="AR196">
            <v>0</v>
          </cell>
          <cell r="AS196">
            <v>0</v>
          </cell>
          <cell r="AT196">
            <v>0</v>
          </cell>
          <cell r="AU196">
            <v>0</v>
          </cell>
          <cell r="AV196">
            <v>0</v>
          </cell>
          <cell r="AW196">
            <v>0</v>
          </cell>
          <cell r="AX196">
            <v>1</v>
          </cell>
          <cell r="AY196">
            <v>0</v>
          </cell>
          <cell r="AZ196">
            <v>0</v>
          </cell>
          <cell r="BA196">
            <v>0</v>
          </cell>
          <cell r="BB196">
            <v>0</v>
          </cell>
          <cell r="BC196">
            <v>1</v>
          </cell>
          <cell r="BD196">
            <v>0</v>
          </cell>
          <cell r="BE196">
            <v>0</v>
          </cell>
          <cell r="BF196">
            <v>0</v>
          </cell>
          <cell r="BG196">
            <v>0</v>
          </cell>
          <cell r="BH196">
            <v>0</v>
          </cell>
          <cell r="BI196">
            <v>0</v>
          </cell>
          <cell r="BJ196">
            <v>0</v>
          </cell>
          <cell r="BK196">
            <v>0</v>
          </cell>
          <cell r="BL196">
            <v>0</v>
          </cell>
          <cell r="BM196">
            <v>0</v>
          </cell>
          <cell r="BN196">
            <v>0</v>
          </cell>
          <cell r="BO196">
            <v>0</v>
          </cell>
          <cell r="BP196">
            <v>0</v>
          </cell>
          <cell r="BQ196">
            <v>0</v>
          </cell>
          <cell r="BR196">
            <v>0</v>
          </cell>
          <cell r="BS196">
            <v>1</v>
          </cell>
          <cell r="BT196">
            <v>1</v>
          </cell>
          <cell r="BU196">
            <v>0</v>
          </cell>
          <cell r="BV196">
            <v>0</v>
          </cell>
          <cell r="BW196">
            <v>1</v>
          </cell>
          <cell r="BX196">
            <v>0</v>
          </cell>
          <cell r="BY196">
            <v>1</v>
          </cell>
          <cell r="BZ196">
            <v>0</v>
          </cell>
          <cell r="CA196">
            <v>0</v>
          </cell>
          <cell r="CB196">
            <v>1</v>
          </cell>
        </row>
        <row r="197">
          <cell r="A197" t="str">
            <v>external_testing_certification2</v>
          </cell>
          <cell r="B197">
            <v>0</v>
          </cell>
          <cell r="C197">
            <v>0</v>
          </cell>
          <cell r="D197">
            <v>0</v>
          </cell>
          <cell r="E197">
            <v>0</v>
          </cell>
          <cell r="F197">
            <v>0</v>
          </cell>
          <cell r="G197">
            <v>1</v>
          </cell>
          <cell r="H197">
            <v>0</v>
          </cell>
          <cell r="I197">
            <v>0</v>
          </cell>
          <cell r="J197">
            <v>1</v>
          </cell>
          <cell r="K197">
            <v>0</v>
          </cell>
          <cell r="L197">
            <v>0</v>
          </cell>
          <cell r="M197">
            <v>1</v>
          </cell>
          <cell r="N197">
            <v>1</v>
          </cell>
          <cell r="O197">
            <v>1</v>
          </cell>
          <cell r="P197">
            <v>0</v>
          </cell>
          <cell r="Q197">
            <v>1</v>
          </cell>
          <cell r="R197">
            <v>0</v>
          </cell>
          <cell r="S197">
            <v>1</v>
          </cell>
          <cell r="T197">
            <v>1</v>
          </cell>
          <cell r="U197">
            <v>0</v>
          </cell>
          <cell r="V197">
            <v>0</v>
          </cell>
          <cell r="W197">
            <v>0</v>
          </cell>
          <cell r="X197">
            <v>1</v>
          </cell>
          <cell r="Y197">
            <v>0</v>
          </cell>
          <cell r="Z197">
            <v>0</v>
          </cell>
          <cell r="AA197">
            <v>0</v>
          </cell>
          <cell r="AB197">
            <v>0</v>
          </cell>
          <cell r="AC197">
            <v>0</v>
          </cell>
          <cell r="AD197">
            <v>1</v>
          </cell>
          <cell r="AE197">
            <v>0</v>
          </cell>
          <cell r="AF197">
            <v>0</v>
          </cell>
          <cell r="AG197">
            <v>0</v>
          </cell>
          <cell r="AH197">
            <v>0</v>
          </cell>
          <cell r="AI197">
            <v>0</v>
          </cell>
          <cell r="AJ197">
            <v>0</v>
          </cell>
          <cell r="AK197">
            <v>1</v>
          </cell>
          <cell r="AL197">
            <v>1</v>
          </cell>
          <cell r="AM197">
            <v>1</v>
          </cell>
          <cell r="AN197">
            <v>1</v>
          </cell>
          <cell r="AO197">
            <v>0</v>
          </cell>
          <cell r="AP197">
            <v>0</v>
          </cell>
          <cell r="AQ197">
            <v>1</v>
          </cell>
          <cell r="AR197">
            <v>0</v>
          </cell>
          <cell r="AS197">
            <v>0</v>
          </cell>
          <cell r="AT197">
            <v>0</v>
          </cell>
          <cell r="AU197">
            <v>0</v>
          </cell>
          <cell r="AV197">
            <v>0</v>
          </cell>
          <cell r="AW197">
            <v>0</v>
          </cell>
          <cell r="AX197">
            <v>0</v>
          </cell>
          <cell r="AY197">
            <v>0</v>
          </cell>
          <cell r="AZ197">
            <v>0</v>
          </cell>
          <cell r="BA197">
            <v>0</v>
          </cell>
          <cell r="BB197">
            <v>1</v>
          </cell>
          <cell r="BC197">
            <v>0</v>
          </cell>
          <cell r="BD197">
            <v>0</v>
          </cell>
          <cell r="BE197">
            <v>1</v>
          </cell>
          <cell r="BF197">
            <v>0</v>
          </cell>
          <cell r="BG197">
            <v>0</v>
          </cell>
          <cell r="BH197">
            <v>1</v>
          </cell>
          <cell r="BI197">
            <v>1</v>
          </cell>
          <cell r="BJ197">
            <v>0</v>
          </cell>
          <cell r="BK197">
            <v>0</v>
          </cell>
          <cell r="BL197">
            <v>0</v>
          </cell>
          <cell r="BM197">
            <v>1</v>
          </cell>
          <cell r="BN197">
            <v>0</v>
          </cell>
          <cell r="BO197">
            <v>1</v>
          </cell>
          <cell r="BP197">
            <v>0</v>
          </cell>
          <cell r="BQ197">
            <v>1</v>
          </cell>
          <cell r="BR197">
            <v>0</v>
          </cell>
          <cell r="BS197">
            <v>1</v>
          </cell>
          <cell r="BT197">
            <v>0</v>
          </cell>
          <cell r="BU197">
            <v>1</v>
          </cell>
          <cell r="BV197">
            <v>0</v>
          </cell>
          <cell r="BW197">
            <v>0</v>
          </cell>
          <cell r="BX197">
            <v>1</v>
          </cell>
          <cell r="BY197">
            <v>1</v>
          </cell>
          <cell r="BZ197">
            <v>1</v>
          </cell>
          <cell r="CA197">
            <v>1</v>
          </cell>
          <cell r="CB197">
            <v>0</v>
          </cell>
        </row>
        <row r="198">
          <cell r="A198" t="str">
            <v>battery_average_life_unit_of_measure1</v>
          </cell>
          <cell r="B198">
            <v>1</v>
          </cell>
          <cell r="C198">
            <v>1</v>
          </cell>
          <cell r="D198">
            <v>1</v>
          </cell>
          <cell r="E198">
            <v>0</v>
          </cell>
          <cell r="F198">
            <v>1</v>
          </cell>
          <cell r="G198">
            <v>0</v>
          </cell>
          <cell r="H198">
            <v>0</v>
          </cell>
          <cell r="I198">
            <v>1</v>
          </cell>
          <cell r="J198">
            <v>0</v>
          </cell>
          <cell r="K198">
            <v>0</v>
          </cell>
          <cell r="L198">
            <v>1</v>
          </cell>
          <cell r="M198">
            <v>0</v>
          </cell>
          <cell r="N198">
            <v>0</v>
          </cell>
          <cell r="O198">
            <v>0</v>
          </cell>
          <cell r="P198">
            <v>0</v>
          </cell>
          <cell r="Q198">
            <v>0</v>
          </cell>
          <cell r="R198">
            <v>1</v>
          </cell>
          <cell r="S198">
            <v>1</v>
          </cell>
          <cell r="T198">
            <v>0</v>
          </cell>
          <cell r="U198">
            <v>0</v>
          </cell>
          <cell r="V198">
            <v>1</v>
          </cell>
          <cell r="W198">
            <v>1</v>
          </cell>
          <cell r="X198">
            <v>0</v>
          </cell>
          <cell r="Y198">
            <v>0</v>
          </cell>
          <cell r="Z198">
            <v>0</v>
          </cell>
          <cell r="AA198">
            <v>1</v>
          </cell>
          <cell r="AB198">
            <v>1</v>
          </cell>
          <cell r="AC198">
            <v>0</v>
          </cell>
          <cell r="AD198">
            <v>0</v>
          </cell>
          <cell r="AE198">
            <v>0</v>
          </cell>
          <cell r="AF198">
            <v>1</v>
          </cell>
          <cell r="AG198">
            <v>0</v>
          </cell>
          <cell r="AH198">
            <v>1</v>
          </cell>
          <cell r="AI198">
            <v>1</v>
          </cell>
          <cell r="AJ198">
            <v>1</v>
          </cell>
          <cell r="AK198">
            <v>1</v>
          </cell>
          <cell r="AL198">
            <v>0</v>
          </cell>
          <cell r="AM198">
            <v>0</v>
          </cell>
          <cell r="AN198">
            <v>1</v>
          </cell>
          <cell r="AO198">
            <v>0</v>
          </cell>
          <cell r="AP198">
            <v>0</v>
          </cell>
          <cell r="AQ198">
            <v>0</v>
          </cell>
          <cell r="AR198">
            <v>1</v>
          </cell>
          <cell r="AS198">
            <v>0</v>
          </cell>
          <cell r="AT198">
            <v>1</v>
          </cell>
          <cell r="AU198">
            <v>0</v>
          </cell>
          <cell r="AV198">
            <v>1</v>
          </cell>
          <cell r="AW198">
            <v>1</v>
          </cell>
          <cell r="AX198">
            <v>0</v>
          </cell>
          <cell r="AY198">
            <v>1</v>
          </cell>
          <cell r="AZ198">
            <v>1</v>
          </cell>
          <cell r="BA198">
            <v>0</v>
          </cell>
          <cell r="BB198">
            <v>1</v>
          </cell>
          <cell r="BC198">
            <v>0</v>
          </cell>
          <cell r="BD198">
            <v>1</v>
          </cell>
          <cell r="BE198">
            <v>1</v>
          </cell>
          <cell r="BF198">
            <v>0</v>
          </cell>
          <cell r="BG198">
            <v>0</v>
          </cell>
          <cell r="BH198">
            <v>0</v>
          </cell>
          <cell r="BI198">
            <v>0</v>
          </cell>
          <cell r="BJ198">
            <v>1</v>
          </cell>
          <cell r="BK198">
            <v>0</v>
          </cell>
          <cell r="BL198">
            <v>1</v>
          </cell>
          <cell r="BM198">
            <v>0</v>
          </cell>
          <cell r="BN198">
            <v>0</v>
          </cell>
          <cell r="BO198">
            <v>1</v>
          </cell>
          <cell r="BP198">
            <v>0</v>
          </cell>
          <cell r="BQ198">
            <v>0</v>
          </cell>
          <cell r="BR198">
            <v>0</v>
          </cell>
          <cell r="BS198">
            <v>0</v>
          </cell>
          <cell r="BT198">
            <v>0</v>
          </cell>
          <cell r="BU198">
            <v>0</v>
          </cell>
          <cell r="BV198">
            <v>1</v>
          </cell>
          <cell r="BW198">
            <v>0</v>
          </cell>
          <cell r="BX198">
            <v>0</v>
          </cell>
          <cell r="BY198">
            <v>0</v>
          </cell>
          <cell r="BZ198">
            <v>0</v>
          </cell>
          <cell r="CA198">
            <v>1</v>
          </cell>
          <cell r="CB198">
            <v>0</v>
          </cell>
        </row>
        <row r="199">
          <cell r="A199" t="str">
            <v>sun_protection_unit_of_measure</v>
          </cell>
          <cell r="B199">
            <v>0</v>
          </cell>
          <cell r="C199">
            <v>0</v>
          </cell>
          <cell r="D199">
            <v>0</v>
          </cell>
          <cell r="E199">
            <v>0</v>
          </cell>
          <cell r="F199">
            <v>0</v>
          </cell>
          <cell r="G199">
            <v>1</v>
          </cell>
          <cell r="H199">
            <v>0</v>
          </cell>
          <cell r="I199">
            <v>0</v>
          </cell>
          <cell r="J199">
            <v>0</v>
          </cell>
          <cell r="K199">
            <v>0</v>
          </cell>
          <cell r="L199">
            <v>0</v>
          </cell>
          <cell r="M199">
            <v>0</v>
          </cell>
          <cell r="N199">
            <v>0</v>
          </cell>
          <cell r="O199">
            <v>1</v>
          </cell>
          <cell r="P199">
            <v>0</v>
          </cell>
          <cell r="Q199">
            <v>1</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1</v>
          </cell>
          <cell r="BI199">
            <v>1</v>
          </cell>
          <cell r="BJ199">
            <v>0</v>
          </cell>
          <cell r="BK199">
            <v>0</v>
          </cell>
          <cell r="BL199">
            <v>0</v>
          </cell>
          <cell r="BM199">
            <v>0</v>
          </cell>
          <cell r="BN199">
            <v>0</v>
          </cell>
          <cell r="BO199">
            <v>0</v>
          </cell>
          <cell r="BP199">
            <v>0</v>
          </cell>
          <cell r="BQ199">
            <v>0</v>
          </cell>
          <cell r="BR199">
            <v>0</v>
          </cell>
          <cell r="BS199">
            <v>0</v>
          </cell>
          <cell r="BT199">
            <v>0</v>
          </cell>
          <cell r="BU199">
            <v>1</v>
          </cell>
          <cell r="BV199">
            <v>0</v>
          </cell>
          <cell r="BW199">
            <v>0</v>
          </cell>
          <cell r="BX199">
            <v>1</v>
          </cell>
          <cell r="BY199">
            <v>0</v>
          </cell>
          <cell r="BZ199">
            <v>0</v>
          </cell>
          <cell r="CA199">
            <v>0</v>
          </cell>
          <cell r="CB199">
            <v>0</v>
          </cell>
        </row>
        <row r="200">
          <cell r="A200" t="str">
            <v>special_size_type10</v>
          </cell>
          <cell r="B200">
            <v>0</v>
          </cell>
          <cell r="C200">
            <v>0</v>
          </cell>
          <cell r="D200">
            <v>0</v>
          </cell>
          <cell r="E200">
            <v>0</v>
          </cell>
          <cell r="F200">
            <v>0</v>
          </cell>
          <cell r="G200">
            <v>0</v>
          </cell>
          <cell r="H200">
            <v>0</v>
          </cell>
          <cell r="I200">
            <v>0</v>
          </cell>
          <cell r="J200">
            <v>0</v>
          </cell>
          <cell r="K200">
            <v>0</v>
          </cell>
          <cell r="L200">
            <v>0</v>
          </cell>
          <cell r="M200">
            <v>0</v>
          </cell>
          <cell r="N200">
            <v>0</v>
          </cell>
          <cell r="O200">
            <v>0</v>
          </cell>
          <cell r="P200">
            <v>1</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0</v>
          </cell>
          <cell r="AV200">
            <v>0</v>
          </cell>
          <cell r="AW200">
            <v>0</v>
          </cell>
          <cell r="AX200">
            <v>0</v>
          </cell>
          <cell r="AY200">
            <v>0</v>
          </cell>
          <cell r="AZ200">
            <v>0</v>
          </cell>
          <cell r="BA200">
            <v>0</v>
          </cell>
          <cell r="BB200">
            <v>0</v>
          </cell>
          <cell r="BC200">
            <v>0</v>
          </cell>
          <cell r="BD200">
            <v>0</v>
          </cell>
          <cell r="BE200">
            <v>0</v>
          </cell>
          <cell r="BF200">
            <v>0</v>
          </cell>
          <cell r="BG200">
            <v>0</v>
          </cell>
          <cell r="BH200">
            <v>0</v>
          </cell>
          <cell r="BI200">
            <v>0</v>
          </cell>
          <cell r="BJ200">
            <v>0</v>
          </cell>
          <cell r="BK200">
            <v>0</v>
          </cell>
          <cell r="BL200">
            <v>0</v>
          </cell>
          <cell r="BM200">
            <v>0</v>
          </cell>
          <cell r="BN200">
            <v>0</v>
          </cell>
          <cell r="BO200">
            <v>0</v>
          </cell>
          <cell r="BP200">
            <v>0</v>
          </cell>
          <cell r="BQ200">
            <v>0</v>
          </cell>
          <cell r="BR200">
            <v>0</v>
          </cell>
          <cell r="BS200">
            <v>0</v>
          </cell>
          <cell r="BT200">
            <v>0</v>
          </cell>
          <cell r="BU200">
            <v>0</v>
          </cell>
          <cell r="BV200">
            <v>0</v>
          </cell>
          <cell r="BW200">
            <v>0</v>
          </cell>
          <cell r="BX200">
            <v>0</v>
          </cell>
          <cell r="BY200">
            <v>0</v>
          </cell>
          <cell r="BZ200">
            <v>0</v>
          </cell>
          <cell r="CA200">
            <v>0</v>
          </cell>
          <cell r="CB200">
            <v>0</v>
          </cell>
        </row>
        <row r="201">
          <cell r="A201" t="str">
            <v>strap_type</v>
          </cell>
          <cell r="B201">
            <v>0</v>
          </cell>
          <cell r="C201">
            <v>0</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I201">
            <v>0</v>
          </cell>
          <cell r="BJ201">
            <v>0</v>
          </cell>
          <cell r="BK201">
            <v>0</v>
          </cell>
          <cell r="BL201">
            <v>0</v>
          </cell>
          <cell r="BM201">
            <v>0</v>
          </cell>
          <cell r="BN201">
            <v>0</v>
          </cell>
          <cell r="BO201">
            <v>0</v>
          </cell>
          <cell r="BP201">
            <v>0</v>
          </cell>
          <cell r="BQ201">
            <v>0</v>
          </cell>
          <cell r="BR201">
            <v>0</v>
          </cell>
          <cell r="BS201">
            <v>1</v>
          </cell>
          <cell r="BT201">
            <v>0</v>
          </cell>
          <cell r="BU201">
            <v>0</v>
          </cell>
          <cell r="BV201">
            <v>0</v>
          </cell>
          <cell r="BW201">
            <v>0</v>
          </cell>
          <cell r="BX201">
            <v>0</v>
          </cell>
          <cell r="BY201">
            <v>0</v>
          </cell>
          <cell r="BZ201">
            <v>0</v>
          </cell>
          <cell r="CA201">
            <v>0</v>
          </cell>
          <cell r="CB201">
            <v>0</v>
          </cell>
        </row>
        <row r="202">
          <cell r="A202" t="str">
            <v>item_length</v>
          </cell>
          <cell r="B202">
            <v>1</v>
          </cell>
          <cell r="C202">
            <v>1</v>
          </cell>
          <cell r="D202">
            <v>1</v>
          </cell>
          <cell r="E202">
            <v>0</v>
          </cell>
          <cell r="F202">
            <v>1</v>
          </cell>
          <cell r="G202">
            <v>1</v>
          </cell>
          <cell r="H202">
            <v>1</v>
          </cell>
          <cell r="I202">
            <v>1</v>
          </cell>
          <cell r="J202">
            <v>1</v>
          </cell>
          <cell r="K202">
            <v>1</v>
          </cell>
          <cell r="L202">
            <v>1</v>
          </cell>
          <cell r="M202">
            <v>1</v>
          </cell>
          <cell r="N202">
            <v>1</v>
          </cell>
          <cell r="O202">
            <v>1</v>
          </cell>
          <cell r="P202">
            <v>1</v>
          </cell>
          <cell r="Q202">
            <v>1</v>
          </cell>
          <cell r="R202">
            <v>1</v>
          </cell>
          <cell r="S202">
            <v>1</v>
          </cell>
          <cell r="T202">
            <v>1</v>
          </cell>
          <cell r="U202">
            <v>1</v>
          </cell>
          <cell r="V202">
            <v>1</v>
          </cell>
          <cell r="W202">
            <v>1</v>
          </cell>
          <cell r="X202">
            <v>1</v>
          </cell>
          <cell r="Y202">
            <v>1</v>
          </cell>
          <cell r="Z202">
            <v>1</v>
          </cell>
          <cell r="AA202">
            <v>1</v>
          </cell>
          <cell r="AB202">
            <v>1</v>
          </cell>
          <cell r="AC202">
            <v>0</v>
          </cell>
          <cell r="AD202">
            <v>1</v>
          </cell>
          <cell r="AE202">
            <v>1</v>
          </cell>
          <cell r="AF202">
            <v>1</v>
          </cell>
          <cell r="AG202">
            <v>1</v>
          </cell>
          <cell r="AH202">
            <v>1</v>
          </cell>
          <cell r="AI202">
            <v>1</v>
          </cell>
          <cell r="AJ202">
            <v>1</v>
          </cell>
          <cell r="AK202">
            <v>1</v>
          </cell>
          <cell r="AL202">
            <v>1</v>
          </cell>
          <cell r="AM202">
            <v>1</v>
          </cell>
          <cell r="AN202">
            <v>1</v>
          </cell>
          <cell r="AO202">
            <v>1</v>
          </cell>
          <cell r="AP202">
            <v>1</v>
          </cell>
          <cell r="AQ202">
            <v>1</v>
          </cell>
          <cell r="AR202">
            <v>1</v>
          </cell>
          <cell r="AS202">
            <v>0</v>
          </cell>
          <cell r="AT202">
            <v>1</v>
          </cell>
          <cell r="AU202">
            <v>0</v>
          </cell>
          <cell r="AV202">
            <v>1</v>
          </cell>
          <cell r="AW202">
            <v>1</v>
          </cell>
          <cell r="AX202">
            <v>1</v>
          </cell>
          <cell r="AY202">
            <v>1</v>
          </cell>
          <cell r="AZ202">
            <v>1</v>
          </cell>
          <cell r="BA202">
            <v>1</v>
          </cell>
          <cell r="BB202">
            <v>1</v>
          </cell>
          <cell r="BC202">
            <v>1</v>
          </cell>
          <cell r="BD202">
            <v>1</v>
          </cell>
          <cell r="BE202">
            <v>1</v>
          </cell>
          <cell r="BF202">
            <v>1</v>
          </cell>
          <cell r="BG202">
            <v>1</v>
          </cell>
          <cell r="BH202">
            <v>1</v>
          </cell>
          <cell r="BI202">
            <v>1</v>
          </cell>
          <cell r="BJ202">
            <v>1</v>
          </cell>
          <cell r="BK202">
            <v>1</v>
          </cell>
          <cell r="BL202">
            <v>1</v>
          </cell>
          <cell r="BM202">
            <v>1</v>
          </cell>
          <cell r="BN202">
            <v>0</v>
          </cell>
          <cell r="BO202">
            <v>1</v>
          </cell>
          <cell r="BP202">
            <v>0</v>
          </cell>
          <cell r="BQ202">
            <v>1</v>
          </cell>
          <cell r="BR202">
            <v>1</v>
          </cell>
          <cell r="BS202">
            <v>1</v>
          </cell>
          <cell r="BT202">
            <v>1</v>
          </cell>
          <cell r="BU202">
            <v>1</v>
          </cell>
          <cell r="BV202">
            <v>1</v>
          </cell>
          <cell r="BW202">
            <v>1</v>
          </cell>
          <cell r="BX202">
            <v>1</v>
          </cell>
          <cell r="BY202">
            <v>1</v>
          </cell>
          <cell r="BZ202">
            <v>1</v>
          </cell>
          <cell r="CA202">
            <v>1</v>
          </cell>
          <cell r="CB202">
            <v>1</v>
          </cell>
        </row>
        <row r="203">
          <cell r="A203" t="str">
            <v>efficiency</v>
          </cell>
          <cell r="B203">
            <v>1</v>
          </cell>
          <cell r="C203">
            <v>1</v>
          </cell>
          <cell r="D203">
            <v>1</v>
          </cell>
          <cell r="E203">
            <v>0</v>
          </cell>
          <cell r="F203">
            <v>1</v>
          </cell>
          <cell r="G203">
            <v>0</v>
          </cell>
          <cell r="H203">
            <v>0</v>
          </cell>
          <cell r="I203">
            <v>1</v>
          </cell>
          <cell r="J203">
            <v>0</v>
          </cell>
          <cell r="K203">
            <v>1</v>
          </cell>
          <cell r="L203">
            <v>1</v>
          </cell>
          <cell r="M203">
            <v>0</v>
          </cell>
          <cell r="N203">
            <v>0</v>
          </cell>
          <cell r="O203">
            <v>0</v>
          </cell>
          <cell r="P203">
            <v>0</v>
          </cell>
          <cell r="Q203">
            <v>0</v>
          </cell>
          <cell r="R203">
            <v>0</v>
          </cell>
          <cell r="S203">
            <v>1</v>
          </cell>
          <cell r="T203">
            <v>0</v>
          </cell>
          <cell r="U203">
            <v>0</v>
          </cell>
          <cell r="V203">
            <v>1</v>
          </cell>
          <cell r="W203">
            <v>1</v>
          </cell>
          <cell r="X203">
            <v>0</v>
          </cell>
          <cell r="Y203">
            <v>0</v>
          </cell>
          <cell r="Z203">
            <v>1</v>
          </cell>
          <cell r="AA203">
            <v>1</v>
          </cell>
          <cell r="AB203">
            <v>1</v>
          </cell>
          <cell r="AC203">
            <v>0</v>
          </cell>
          <cell r="AD203">
            <v>0</v>
          </cell>
          <cell r="AE203">
            <v>1</v>
          </cell>
          <cell r="AF203">
            <v>1</v>
          </cell>
          <cell r="AG203">
            <v>0</v>
          </cell>
          <cell r="AH203">
            <v>1</v>
          </cell>
          <cell r="AI203">
            <v>1</v>
          </cell>
          <cell r="AJ203">
            <v>0</v>
          </cell>
          <cell r="AK203">
            <v>1</v>
          </cell>
          <cell r="AL203">
            <v>0</v>
          </cell>
          <cell r="AM203">
            <v>0</v>
          </cell>
          <cell r="AN203">
            <v>1</v>
          </cell>
          <cell r="AO203">
            <v>0</v>
          </cell>
          <cell r="AP203">
            <v>0</v>
          </cell>
          <cell r="AQ203">
            <v>0</v>
          </cell>
          <cell r="AR203">
            <v>0</v>
          </cell>
          <cell r="AS203">
            <v>0</v>
          </cell>
          <cell r="AT203">
            <v>0</v>
          </cell>
          <cell r="AU203">
            <v>0</v>
          </cell>
          <cell r="AV203">
            <v>1</v>
          </cell>
          <cell r="AW203">
            <v>1</v>
          </cell>
          <cell r="AX203">
            <v>0</v>
          </cell>
          <cell r="AY203">
            <v>1</v>
          </cell>
          <cell r="AZ203">
            <v>1</v>
          </cell>
          <cell r="BA203">
            <v>0</v>
          </cell>
          <cell r="BB203">
            <v>1</v>
          </cell>
          <cell r="BC203">
            <v>1</v>
          </cell>
          <cell r="BD203">
            <v>1</v>
          </cell>
          <cell r="BE203">
            <v>1</v>
          </cell>
          <cell r="BF203">
            <v>1</v>
          </cell>
          <cell r="BG203">
            <v>1</v>
          </cell>
          <cell r="BH203">
            <v>0</v>
          </cell>
          <cell r="BI203">
            <v>0</v>
          </cell>
          <cell r="BJ203">
            <v>1</v>
          </cell>
          <cell r="BK203">
            <v>0</v>
          </cell>
          <cell r="BL203">
            <v>1</v>
          </cell>
          <cell r="BM203">
            <v>0</v>
          </cell>
          <cell r="BN203">
            <v>0</v>
          </cell>
          <cell r="BO203">
            <v>1</v>
          </cell>
          <cell r="BP203">
            <v>0</v>
          </cell>
          <cell r="BQ203">
            <v>0</v>
          </cell>
          <cell r="BR203">
            <v>1</v>
          </cell>
          <cell r="BS203">
            <v>0</v>
          </cell>
          <cell r="BT203">
            <v>0</v>
          </cell>
          <cell r="BU203">
            <v>0</v>
          </cell>
          <cell r="BV203">
            <v>1</v>
          </cell>
          <cell r="BW203">
            <v>0</v>
          </cell>
          <cell r="BX203">
            <v>0</v>
          </cell>
          <cell r="BY203">
            <v>0</v>
          </cell>
          <cell r="BZ203">
            <v>0</v>
          </cell>
          <cell r="CA203">
            <v>1</v>
          </cell>
          <cell r="CB203">
            <v>0</v>
          </cell>
        </row>
        <row r="204">
          <cell r="A204" t="str">
            <v>eu_toys_safety_directive_language8</v>
          </cell>
          <cell r="B204">
            <v>1</v>
          </cell>
          <cell r="C204">
            <v>1</v>
          </cell>
          <cell r="D204">
            <v>1</v>
          </cell>
          <cell r="E204">
            <v>0</v>
          </cell>
          <cell r="F204">
            <v>1</v>
          </cell>
          <cell r="G204">
            <v>1</v>
          </cell>
          <cell r="H204">
            <v>0</v>
          </cell>
          <cell r="I204">
            <v>1</v>
          </cell>
          <cell r="J204">
            <v>0</v>
          </cell>
          <cell r="K204">
            <v>0</v>
          </cell>
          <cell r="L204">
            <v>1</v>
          </cell>
          <cell r="M204">
            <v>1</v>
          </cell>
          <cell r="N204">
            <v>1</v>
          </cell>
          <cell r="O204">
            <v>1</v>
          </cell>
          <cell r="P204">
            <v>0</v>
          </cell>
          <cell r="Q204">
            <v>1</v>
          </cell>
          <cell r="R204">
            <v>1</v>
          </cell>
          <cell r="S204">
            <v>1</v>
          </cell>
          <cell r="T204">
            <v>1</v>
          </cell>
          <cell r="U204">
            <v>0</v>
          </cell>
          <cell r="V204">
            <v>1</v>
          </cell>
          <cell r="W204">
            <v>1</v>
          </cell>
          <cell r="X204">
            <v>0</v>
          </cell>
          <cell r="Y204">
            <v>1</v>
          </cell>
          <cell r="Z204">
            <v>1</v>
          </cell>
          <cell r="AA204">
            <v>1</v>
          </cell>
          <cell r="AB204">
            <v>1</v>
          </cell>
          <cell r="AC204">
            <v>0</v>
          </cell>
          <cell r="AD204">
            <v>1</v>
          </cell>
          <cell r="AE204">
            <v>0</v>
          </cell>
          <cell r="AF204">
            <v>1</v>
          </cell>
          <cell r="AG204">
            <v>0</v>
          </cell>
          <cell r="AH204">
            <v>1</v>
          </cell>
          <cell r="AI204">
            <v>1</v>
          </cell>
          <cell r="AJ204">
            <v>0</v>
          </cell>
          <cell r="AK204">
            <v>1</v>
          </cell>
          <cell r="AL204">
            <v>1</v>
          </cell>
          <cell r="AM204">
            <v>1</v>
          </cell>
          <cell r="AN204">
            <v>1</v>
          </cell>
          <cell r="AO204">
            <v>0</v>
          </cell>
          <cell r="AP204">
            <v>0</v>
          </cell>
          <cell r="AQ204">
            <v>1</v>
          </cell>
          <cell r="AR204">
            <v>1</v>
          </cell>
          <cell r="AS204">
            <v>0</v>
          </cell>
          <cell r="AT204">
            <v>1</v>
          </cell>
          <cell r="AU204">
            <v>0</v>
          </cell>
          <cell r="AV204">
            <v>1</v>
          </cell>
          <cell r="AW204">
            <v>1</v>
          </cell>
          <cell r="AX204">
            <v>0</v>
          </cell>
          <cell r="AY204">
            <v>1</v>
          </cell>
          <cell r="AZ204">
            <v>1</v>
          </cell>
          <cell r="BA204">
            <v>0</v>
          </cell>
          <cell r="BB204">
            <v>1</v>
          </cell>
          <cell r="BC204">
            <v>1</v>
          </cell>
          <cell r="BD204">
            <v>1</v>
          </cell>
          <cell r="BE204">
            <v>1</v>
          </cell>
          <cell r="BF204">
            <v>1</v>
          </cell>
          <cell r="BG204">
            <v>0</v>
          </cell>
          <cell r="BH204">
            <v>1</v>
          </cell>
          <cell r="BI204">
            <v>1</v>
          </cell>
          <cell r="BJ204">
            <v>1</v>
          </cell>
          <cell r="BK204">
            <v>0</v>
          </cell>
          <cell r="BL204">
            <v>1</v>
          </cell>
          <cell r="BM204">
            <v>1</v>
          </cell>
          <cell r="BN204">
            <v>0</v>
          </cell>
          <cell r="BO204">
            <v>1</v>
          </cell>
          <cell r="BP204">
            <v>0</v>
          </cell>
          <cell r="BQ204">
            <v>1</v>
          </cell>
          <cell r="BR204">
            <v>1</v>
          </cell>
          <cell r="BS204">
            <v>0</v>
          </cell>
          <cell r="BT204">
            <v>0</v>
          </cell>
          <cell r="BU204">
            <v>1</v>
          </cell>
          <cell r="BV204">
            <v>1</v>
          </cell>
          <cell r="BW204">
            <v>0</v>
          </cell>
          <cell r="BX204">
            <v>1</v>
          </cell>
          <cell r="BY204">
            <v>1</v>
          </cell>
          <cell r="BZ204">
            <v>1</v>
          </cell>
          <cell r="CA204">
            <v>1</v>
          </cell>
          <cell r="CB204">
            <v>0</v>
          </cell>
        </row>
        <row r="205">
          <cell r="A205" t="str">
            <v>system_ram_type7</v>
          </cell>
          <cell r="B205">
            <v>1</v>
          </cell>
          <cell r="C205">
            <v>0</v>
          </cell>
          <cell r="D205">
            <v>0</v>
          </cell>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cell r="AZ205">
            <v>0</v>
          </cell>
          <cell r="BA205">
            <v>0</v>
          </cell>
          <cell r="BB205">
            <v>0</v>
          </cell>
          <cell r="BC205">
            <v>0</v>
          </cell>
          <cell r="BD205">
            <v>0</v>
          </cell>
          <cell r="BE205">
            <v>0</v>
          </cell>
          <cell r="BF205">
            <v>0</v>
          </cell>
          <cell r="BG205">
            <v>0</v>
          </cell>
          <cell r="BH205">
            <v>0</v>
          </cell>
          <cell r="BI205">
            <v>0</v>
          </cell>
          <cell r="BJ205">
            <v>0</v>
          </cell>
          <cell r="BK205">
            <v>0</v>
          </cell>
          <cell r="BL205">
            <v>0</v>
          </cell>
          <cell r="BM205">
            <v>0</v>
          </cell>
          <cell r="BN205">
            <v>0</v>
          </cell>
          <cell r="BO205">
            <v>0</v>
          </cell>
          <cell r="BP205">
            <v>0</v>
          </cell>
          <cell r="BQ205">
            <v>0</v>
          </cell>
          <cell r="BR205">
            <v>0</v>
          </cell>
          <cell r="BS205">
            <v>0</v>
          </cell>
          <cell r="BT205">
            <v>0</v>
          </cell>
          <cell r="BU205">
            <v>0</v>
          </cell>
          <cell r="BV205">
            <v>0</v>
          </cell>
          <cell r="BW205">
            <v>0</v>
          </cell>
          <cell r="BX205">
            <v>0</v>
          </cell>
          <cell r="BY205">
            <v>0</v>
          </cell>
          <cell r="BZ205">
            <v>0</v>
          </cell>
          <cell r="CA205">
            <v>0</v>
          </cell>
          <cell r="CB205">
            <v>0</v>
          </cell>
        </row>
        <row r="206">
          <cell r="A206" t="str">
            <v>number_of_light_sources</v>
          </cell>
          <cell r="B206">
            <v>0</v>
          </cell>
          <cell r="C206">
            <v>0</v>
          </cell>
          <cell r="D206">
            <v>0</v>
          </cell>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1</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0</v>
          </cell>
          <cell r="BC206">
            <v>0</v>
          </cell>
          <cell r="BD206">
            <v>0</v>
          </cell>
          <cell r="BE206">
            <v>0</v>
          </cell>
          <cell r="BF206">
            <v>0</v>
          </cell>
          <cell r="BG206">
            <v>0</v>
          </cell>
          <cell r="BH206">
            <v>0</v>
          </cell>
          <cell r="BI206">
            <v>0</v>
          </cell>
          <cell r="BJ206">
            <v>0</v>
          </cell>
          <cell r="BK206">
            <v>0</v>
          </cell>
          <cell r="BL206">
            <v>0</v>
          </cell>
          <cell r="BM206">
            <v>0</v>
          </cell>
          <cell r="BN206">
            <v>0</v>
          </cell>
          <cell r="BO206">
            <v>0</v>
          </cell>
          <cell r="BP206">
            <v>0</v>
          </cell>
          <cell r="BQ206">
            <v>0</v>
          </cell>
          <cell r="BR206">
            <v>0</v>
          </cell>
          <cell r="BS206">
            <v>0</v>
          </cell>
          <cell r="BT206">
            <v>0</v>
          </cell>
          <cell r="BU206">
            <v>0</v>
          </cell>
          <cell r="BV206">
            <v>0</v>
          </cell>
          <cell r="BW206">
            <v>0</v>
          </cell>
          <cell r="BX206">
            <v>0</v>
          </cell>
          <cell r="BY206">
            <v>0</v>
          </cell>
          <cell r="BZ206">
            <v>0</v>
          </cell>
          <cell r="CA206">
            <v>0</v>
          </cell>
          <cell r="CB206">
            <v>0</v>
          </cell>
        </row>
        <row r="207">
          <cell r="A207" t="str">
            <v>platinum_keywords7</v>
          </cell>
          <cell r="B207">
            <v>1</v>
          </cell>
          <cell r="C207">
            <v>1</v>
          </cell>
          <cell r="D207">
            <v>1</v>
          </cell>
          <cell r="E207">
            <v>0</v>
          </cell>
          <cell r="F207">
            <v>1</v>
          </cell>
          <cell r="G207">
            <v>1</v>
          </cell>
          <cell r="H207">
            <v>0</v>
          </cell>
          <cell r="I207">
            <v>1</v>
          </cell>
          <cell r="J207">
            <v>1</v>
          </cell>
          <cell r="K207">
            <v>1</v>
          </cell>
          <cell r="L207">
            <v>1</v>
          </cell>
          <cell r="M207">
            <v>1</v>
          </cell>
          <cell r="N207">
            <v>1</v>
          </cell>
          <cell r="O207">
            <v>1</v>
          </cell>
          <cell r="P207">
            <v>0</v>
          </cell>
          <cell r="Q207">
            <v>1</v>
          </cell>
          <cell r="R207">
            <v>1</v>
          </cell>
          <cell r="S207">
            <v>1</v>
          </cell>
          <cell r="T207">
            <v>1</v>
          </cell>
          <cell r="U207">
            <v>0</v>
          </cell>
          <cell r="V207">
            <v>1</v>
          </cell>
          <cell r="W207">
            <v>1</v>
          </cell>
          <cell r="X207">
            <v>1</v>
          </cell>
          <cell r="Y207">
            <v>1</v>
          </cell>
          <cell r="Z207">
            <v>1</v>
          </cell>
          <cell r="AA207">
            <v>1</v>
          </cell>
          <cell r="AB207">
            <v>1</v>
          </cell>
          <cell r="AC207">
            <v>0</v>
          </cell>
          <cell r="AD207">
            <v>1</v>
          </cell>
          <cell r="AE207">
            <v>0</v>
          </cell>
          <cell r="AF207">
            <v>1</v>
          </cell>
          <cell r="AG207">
            <v>0</v>
          </cell>
          <cell r="AH207">
            <v>1</v>
          </cell>
          <cell r="AI207">
            <v>1</v>
          </cell>
          <cell r="AJ207">
            <v>0</v>
          </cell>
          <cell r="AK207">
            <v>1</v>
          </cell>
          <cell r="AL207">
            <v>1</v>
          </cell>
          <cell r="AM207">
            <v>1</v>
          </cell>
          <cell r="AN207">
            <v>1</v>
          </cell>
          <cell r="AO207">
            <v>0</v>
          </cell>
          <cell r="AP207">
            <v>0</v>
          </cell>
          <cell r="AQ207">
            <v>1</v>
          </cell>
          <cell r="AR207">
            <v>1</v>
          </cell>
          <cell r="AS207">
            <v>0</v>
          </cell>
          <cell r="AT207">
            <v>1</v>
          </cell>
          <cell r="AU207">
            <v>0</v>
          </cell>
          <cell r="AV207">
            <v>1</v>
          </cell>
          <cell r="AW207">
            <v>1</v>
          </cell>
          <cell r="AX207">
            <v>0</v>
          </cell>
          <cell r="AY207">
            <v>1</v>
          </cell>
          <cell r="AZ207">
            <v>1</v>
          </cell>
          <cell r="BA207">
            <v>1</v>
          </cell>
          <cell r="BB207">
            <v>1</v>
          </cell>
          <cell r="BC207">
            <v>1</v>
          </cell>
          <cell r="BD207">
            <v>1</v>
          </cell>
          <cell r="BE207">
            <v>1</v>
          </cell>
          <cell r="BF207">
            <v>1</v>
          </cell>
          <cell r="BG207">
            <v>0</v>
          </cell>
          <cell r="BH207">
            <v>1</v>
          </cell>
          <cell r="BI207">
            <v>1</v>
          </cell>
          <cell r="BJ207">
            <v>1</v>
          </cell>
          <cell r="BK207">
            <v>1</v>
          </cell>
          <cell r="BL207">
            <v>1</v>
          </cell>
          <cell r="BM207">
            <v>1</v>
          </cell>
          <cell r="BN207">
            <v>0</v>
          </cell>
          <cell r="BO207">
            <v>1</v>
          </cell>
          <cell r="BP207">
            <v>0</v>
          </cell>
          <cell r="BQ207">
            <v>1</v>
          </cell>
          <cell r="BR207">
            <v>1</v>
          </cell>
          <cell r="BS207">
            <v>1</v>
          </cell>
          <cell r="BT207">
            <v>0</v>
          </cell>
          <cell r="BU207">
            <v>1</v>
          </cell>
          <cell r="BV207">
            <v>1</v>
          </cell>
          <cell r="BW207">
            <v>0</v>
          </cell>
          <cell r="BX207">
            <v>1</v>
          </cell>
          <cell r="BY207">
            <v>1</v>
          </cell>
          <cell r="BZ207">
            <v>1</v>
          </cell>
          <cell r="CA207">
            <v>1</v>
          </cell>
          <cell r="CB207">
            <v>0</v>
          </cell>
        </row>
        <row r="208">
          <cell r="A208" t="str">
            <v>device_type</v>
          </cell>
          <cell r="B208">
            <v>0</v>
          </cell>
          <cell r="C208">
            <v>0</v>
          </cell>
          <cell r="D208">
            <v>0</v>
          </cell>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1</v>
          </cell>
          <cell r="AO208">
            <v>0</v>
          </cell>
          <cell r="AP208">
            <v>0</v>
          </cell>
          <cell r="AQ208">
            <v>0</v>
          </cell>
          <cell r="AR208">
            <v>0</v>
          </cell>
          <cell r="AS208">
            <v>0</v>
          </cell>
          <cell r="AT208">
            <v>0</v>
          </cell>
          <cell r="AU208">
            <v>0</v>
          </cell>
          <cell r="AV208">
            <v>0</v>
          </cell>
          <cell r="AW208">
            <v>0</v>
          </cell>
          <cell r="AX208">
            <v>0</v>
          </cell>
          <cell r="AY208">
            <v>0</v>
          </cell>
          <cell r="AZ208">
            <v>0</v>
          </cell>
          <cell r="BA208">
            <v>0</v>
          </cell>
          <cell r="BB208">
            <v>1</v>
          </cell>
          <cell r="BC208">
            <v>0</v>
          </cell>
          <cell r="BD208">
            <v>0</v>
          </cell>
          <cell r="BE208">
            <v>1</v>
          </cell>
          <cell r="BF208">
            <v>0</v>
          </cell>
          <cell r="BG208">
            <v>0</v>
          </cell>
          <cell r="BH208">
            <v>0</v>
          </cell>
          <cell r="BI208">
            <v>0</v>
          </cell>
          <cell r="BJ208">
            <v>0</v>
          </cell>
          <cell r="BK208">
            <v>0</v>
          </cell>
          <cell r="BL208">
            <v>0</v>
          </cell>
          <cell r="BM208">
            <v>0</v>
          </cell>
          <cell r="BN208">
            <v>0</v>
          </cell>
          <cell r="BO208">
            <v>1</v>
          </cell>
          <cell r="BP208">
            <v>0</v>
          </cell>
          <cell r="BQ208">
            <v>0</v>
          </cell>
          <cell r="BR208">
            <v>0</v>
          </cell>
          <cell r="BS208">
            <v>0</v>
          </cell>
          <cell r="BT208">
            <v>0</v>
          </cell>
          <cell r="BU208">
            <v>0</v>
          </cell>
          <cell r="BV208">
            <v>0</v>
          </cell>
          <cell r="BW208">
            <v>0</v>
          </cell>
          <cell r="BX208">
            <v>0</v>
          </cell>
          <cell r="BY208">
            <v>0</v>
          </cell>
          <cell r="BZ208">
            <v>0</v>
          </cell>
          <cell r="CA208">
            <v>1</v>
          </cell>
          <cell r="CB208">
            <v>0</v>
          </cell>
        </row>
        <row r="209">
          <cell r="A209" t="str">
            <v>digital_storage_capacity_unit_of_measure</v>
          </cell>
          <cell r="B209">
            <v>0</v>
          </cell>
          <cell r="C209">
            <v>0</v>
          </cell>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1</v>
          </cell>
          <cell r="S209">
            <v>1</v>
          </cell>
          <cell r="T209">
            <v>0</v>
          </cell>
          <cell r="U209">
            <v>0</v>
          </cell>
          <cell r="V209">
            <v>1</v>
          </cell>
          <cell r="W209">
            <v>1</v>
          </cell>
          <cell r="X209">
            <v>0</v>
          </cell>
          <cell r="Y209">
            <v>0</v>
          </cell>
          <cell r="Z209">
            <v>0</v>
          </cell>
          <cell r="AA209">
            <v>0</v>
          </cell>
          <cell r="AB209">
            <v>1</v>
          </cell>
          <cell r="AC209">
            <v>0</v>
          </cell>
          <cell r="AD209">
            <v>0</v>
          </cell>
          <cell r="AE209">
            <v>1</v>
          </cell>
          <cell r="AF209">
            <v>0</v>
          </cell>
          <cell r="AG209">
            <v>0</v>
          </cell>
          <cell r="AH209">
            <v>1</v>
          </cell>
          <cell r="AI209">
            <v>0</v>
          </cell>
          <cell r="AJ209">
            <v>0</v>
          </cell>
          <cell r="AK209">
            <v>1</v>
          </cell>
          <cell r="AL209">
            <v>0</v>
          </cell>
          <cell r="AM209">
            <v>0</v>
          </cell>
          <cell r="AN209">
            <v>0</v>
          </cell>
          <cell r="AO209">
            <v>0</v>
          </cell>
          <cell r="AP209">
            <v>0</v>
          </cell>
          <cell r="AQ209">
            <v>0</v>
          </cell>
          <cell r="AR209">
            <v>0</v>
          </cell>
          <cell r="AS209">
            <v>0</v>
          </cell>
          <cell r="AT209">
            <v>1</v>
          </cell>
          <cell r="AU209">
            <v>0</v>
          </cell>
          <cell r="AV209">
            <v>1</v>
          </cell>
          <cell r="AW209">
            <v>0</v>
          </cell>
          <cell r="AX209">
            <v>0</v>
          </cell>
          <cell r="AY209">
            <v>0</v>
          </cell>
          <cell r="AZ209">
            <v>0</v>
          </cell>
          <cell r="BA209">
            <v>0</v>
          </cell>
          <cell r="BB209">
            <v>0</v>
          </cell>
          <cell r="BC209">
            <v>0</v>
          </cell>
          <cell r="BD209">
            <v>1</v>
          </cell>
          <cell r="BE209">
            <v>0</v>
          </cell>
          <cell r="BF209">
            <v>0</v>
          </cell>
          <cell r="BG209">
            <v>1</v>
          </cell>
          <cell r="BH209">
            <v>0</v>
          </cell>
          <cell r="BI209">
            <v>0</v>
          </cell>
          <cell r="BJ209">
            <v>1</v>
          </cell>
          <cell r="BK209">
            <v>0</v>
          </cell>
          <cell r="BL209">
            <v>1</v>
          </cell>
          <cell r="BM209">
            <v>0</v>
          </cell>
          <cell r="BN209">
            <v>0</v>
          </cell>
          <cell r="BO209">
            <v>0</v>
          </cell>
          <cell r="BP209">
            <v>0</v>
          </cell>
          <cell r="BQ209">
            <v>0</v>
          </cell>
          <cell r="BR209">
            <v>0</v>
          </cell>
          <cell r="BS209">
            <v>0</v>
          </cell>
          <cell r="BT209">
            <v>0</v>
          </cell>
          <cell r="BU209">
            <v>0</v>
          </cell>
          <cell r="BV209">
            <v>0</v>
          </cell>
          <cell r="BW209">
            <v>0</v>
          </cell>
          <cell r="BX209">
            <v>0</v>
          </cell>
          <cell r="BY209">
            <v>0</v>
          </cell>
          <cell r="BZ209">
            <v>0</v>
          </cell>
          <cell r="CA209">
            <v>0</v>
          </cell>
          <cell r="CB209">
            <v>0</v>
          </cell>
        </row>
        <row r="210">
          <cell r="A210" t="str">
            <v>fedas_id</v>
          </cell>
          <cell r="B210">
            <v>0</v>
          </cell>
          <cell r="C210">
            <v>0</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1</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cell r="AN210">
            <v>1</v>
          </cell>
          <cell r="AO210">
            <v>0</v>
          </cell>
          <cell r="AP210">
            <v>0</v>
          </cell>
          <cell r="AQ210">
            <v>0</v>
          </cell>
          <cell r="AR210">
            <v>0</v>
          </cell>
          <cell r="AS210">
            <v>0</v>
          </cell>
          <cell r="AT210">
            <v>0</v>
          </cell>
          <cell r="AU210">
            <v>0</v>
          </cell>
          <cell r="AV210">
            <v>0</v>
          </cell>
          <cell r="AW210">
            <v>0</v>
          </cell>
          <cell r="AX210">
            <v>0</v>
          </cell>
          <cell r="AY210">
            <v>0</v>
          </cell>
          <cell r="AZ210">
            <v>0</v>
          </cell>
          <cell r="BA210">
            <v>0</v>
          </cell>
          <cell r="BB210">
            <v>1</v>
          </cell>
          <cell r="BC210">
            <v>1</v>
          </cell>
          <cell r="BD210">
            <v>0</v>
          </cell>
          <cell r="BE210">
            <v>1</v>
          </cell>
          <cell r="BF210">
            <v>1</v>
          </cell>
          <cell r="BG210">
            <v>0</v>
          </cell>
          <cell r="BH210">
            <v>0</v>
          </cell>
          <cell r="BI210">
            <v>0</v>
          </cell>
          <cell r="BJ210">
            <v>0</v>
          </cell>
          <cell r="BK210">
            <v>0</v>
          </cell>
          <cell r="BL210">
            <v>0</v>
          </cell>
          <cell r="BM210">
            <v>0</v>
          </cell>
          <cell r="BN210">
            <v>0</v>
          </cell>
          <cell r="BO210">
            <v>1</v>
          </cell>
          <cell r="BP210">
            <v>0</v>
          </cell>
          <cell r="BQ210">
            <v>0</v>
          </cell>
          <cell r="BR210">
            <v>1</v>
          </cell>
          <cell r="BS210">
            <v>0</v>
          </cell>
          <cell r="BT210">
            <v>0</v>
          </cell>
          <cell r="BU210">
            <v>0</v>
          </cell>
          <cell r="BV210">
            <v>0</v>
          </cell>
          <cell r="BW210">
            <v>0</v>
          </cell>
          <cell r="BX210">
            <v>0</v>
          </cell>
          <cell r="BY210">
            <v>0</v>
          </cell>
          <cell r="BZ210">
            <v>0</v>
          </cell>
          <cell r="CA210">
            <v>1</v>
          </cell>
          <cell r="CB210">
            <v>0</v>
          </cell>
        </row>
        <row r="211">
          <cell r="A211" t="str">
            <v>quantity_price5</v>
          </cell>
          <cell r="B211">
            <v>1</v>
          </cell>
          <cell r="C211">
            <v>1</v>
          </cell>
          <cell r="D211">
            <v>1</v>
          </cell>
          <cell r="E211">
            <v>1</v>
          </cell>
          <cell r="F211">
            <v>1</v>
          </cell>
          <cell r="G211">
            <v>1</v>
          </cell>
          <cell r="H211">
            <v>1</v>
          </cell>
          <cell r="I211">
            <v>1</v>
          </cell>
          <cell r="J211">
            <v>1</v>
          </cell>
          <cell r="K211">
            <v>1</v>
          </cell>
          <cell r="L211">
            <v>1</v>
          </cell>
          <cell r="M211">
            <v>1</v>
          </cell>
          <cell r="N211">
            <v>1</v>
          </cell>
          <cell r="O211">
            <v>1</v>
          </cell>
          <cell r="P211">
            <v>1</v>
          </cell>
          <cell r="Q211">
            <v>1</v>
          </cell>
          <cell r="R211">
            <v>1</v>
          </cell>
          <cell r="S211">
            <v>1</v>
          </cell>
          <cell r="T211">
            <v>1</v>
          </cell>
          <cell r="U211">
            <v>1</v>
          </cell>
          <cell r="V211">
            <v>1</v>
          </cell>
          <cell r="W211">
            <v>1</v>
          </cell>
          <cell r="X211">
            <v>1</v>
          </cell>
          <cell r="Y211">
            <v>1</v>
          </cell>
          <cell r="Z211">
            <v>1</v>
          </cell>
          <cell r="AA211">
            <v>1</v>
          </cell>
          <cell r="AB211">
            <v>1</v>
          </cell>
          <cell r="AC211">
            <v>1</v>
          </cell>
          <cell r="AD211">
            <v>1</v>
          </cell>
          <cell r="AE211">
            <v>1</v>
          </cell>
          <cell r="AF211">
            <v>1</v>
          </cell>
          <cell r="AG211">
            <v>1</v>
          </cell>
          <cell r="AH211">
            <v>1</v>
          </cell>
          <cell r="AI211">
            <v>1</v>
          </cell>
          <cell r="AJ211">
            <v>1</v>
          </cell>
          <cell r="AK211">
            <v>1</v>
          </cell>
          <cell r="AL211">
            <v>1</v>
          </cell>
          <cell r="AM211">
            <v>1</v>
          </cell>
          <cell r="AN211">
            <v>1</v>
          </cell>
          <cell r="AO211">
            <v>1</v>
          </cell>
          <cell r="AP211">
            <v>1</v>
          </cell>
          <cell r="AQ211">
            <v>1</v>
          </cell>
          <cell r="AR211">
            <v>1</v>
          </cell>
          <cell r="AS211">
            <v>1</v>
          </cell>
          <cell r="AT211">
            <v>1</v>
          </cell>
          <cell r="AU211">
            <v>1</v>
          </cell>
          <cell r="AV211">
            <v>1</v>
          </cell>
          <cell r="AW211">
            <v>1</v>
          </cell>
          <cell r="AX211">
            <v>1</v>
          </cell>
          <cell r="AY211">
            <v>1</v>
          </cell>
          <cell r="AZ211">
            <v>1</v>
          </cell>
          <cell r="BA211">
            <v>1</v>
          </cell>
          <cell r="BB211">
            <v>1</v>
          </cell>
          <cell r="BC211">
            <v>1</v>
          </cell>
          <cell r="BD211">
            <v>1</v>
          </cell>
          <cell r="BE211">
            <v>1</v>
          </cell>
          <cell r="BF211">
            <v>1</v>
          </cell>
          <cell r="BG211">
            <v>1</v>
          </cell>
          <cell r="BH211">
            <v>1</v>
          </cell>
          <cell r="BI211">
            <v>1</v>
          </cell>
          <cell r="BJ211">
            <v>1</v>
          </cell>
          <cell r="BK211">
            <v>1</v>
          </cell>
          <cell r="BL211">
            <v>1</v>
          </cell>
          <cell r="BM211">
            <v>1</v>
          </cell>
          <cell r="BN211">
            <v>1</v>
          </cell>
          <cell r="BO211">
            <v>1</v>
          </cell>
          <cell r="BP211">
            <v>1</v>
          </cell>
          <cell r="BQ211">
            <v>1</v>
          </cell>
          <cell r="BR211">
            <v>1</v>
          </cell>
          <cell r="BS211">
            <v>1</v>
          </cell>
          <cell r="BT211">
            <v>1</v>
          </cell>
          <cell r="BU211">
            <v>1</v>
          </cell>
          <cell r="BV211">
            <v>1</v>
          </cell>
          <cell r="BW211">
            <v>1</v>
          </cell>
          <cell r="BX211">
            <v>1</v>
          </cell>
          <cell r="BY211">
            <v>1</v>
          </cell>
          <cell r="BZ211">
            <v>1</v>
          </cell>
          <cell r="CA211">
            <v>1</v>
          </cell>
          <cell r="CB211">
            <v>1</v>
          </cell>
        </row>
        <row r="212">
          <cell r="A212" t="str">
            <v>hard_disk_rotational_speed</v>
          </cell>
          <cell r="B212">
            <v>1</v>
          </cell>
          <cell r="C212">
            <v>0</v>
          </cell>
          <cell r="D212">
            <v>0</v>
          </cell>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0</v>
          </cell>
          <cell r="BY212">
            <v>0</v>
          </cell>
          <cell r="BZ212">
            <v>0</v>
          </cell>
          <cell r="CA212">
            <v>0</v>
          </cell>
          <cell r="CB212">
            <v>0</v>
          </cell>
        </row>
        <row r="213">
          <cell r="A213" t="str">
            <v>minimum_efficiency_reporting_value</v>
          </cell>
          <cell r="B213">
            <v>0</v>
          </cell>
          <cell r="C213">
            <v>0</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1</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1</v>
          </cell>
          <cell r="BC213">
            <v>0</v>
          </cell>
          <cell r="BD213">
            <v>0</v>
          </cell>
          <cell r="BE213">
            <v>1</v>
          </cell>
          <cell r="BF213">
            <v>0</v>
          </cell>
          <cell r="BG213">
            <v>0</v>
          </cell>
          <cell r="BH213">
            <v>0</v>
          </cell>
          <cell r="BI213">
            <v>0</v>
          </cell>
          <cell r="BJ213">
            <v>0</v>
          </cell>
          <cell r="BK213">
            <v>0</v>
          </cell>
          <cell r="BL213">
            <v>0</v>
          </cell>
          <cell r="BM213">
            <v>0</v>
          </cell>
          <cell r="BN213">
            <v>0</v>
          </cell>
          <cell r="BO213">
            <v>1</v>
          </cell>
          <cell r="BP213">
            <v>0</v>
          </cell>
          <cell r="BQ213">
            <v>0</v>
          </cell>
          <cell r="BR213">
            <v>0</v>
          </cell>
          <cell r="BS213">
            <v>0</v>
          </cell>
          <cell r="BT213">
            <v>0</v>
          </cell>
          <cell r="BU213">
            <v>0</v>
          </cell>
          <cell r="BV213">
            <v>0</v>
          </cell>
          <cell r="BW213">
            <v>0</v>
          </cell>
          <cell r="BX213">
            <v>0</v>
          </cell>
          <cell r="BY213">
            <v>0</v>
          </cell>
          <cell r="BZ213">
            <v>0</v>
          </cell>
          <cell r="CA213">
            <v>1</v>
          </cell>
          <cell r="CB213">
            <v>0</v>
          </cell>
        </row>
        <row r="214">
          <cell r="A214" t="str">
            <v>material_composition4</v>
          </cell>
          <cell r="B214">
            <v>1</v>
          </cell>
          <cell r="C214">
            <v>0</v>
          </cell>
          <cell r="D214">
            <v>0</v>
          </cell>
          <cell r="E214">
            <v>0</v>
          </cell>
          <cell r="F214">
            <v>0</v>
          </cell>
          <cell r="G214">
            <v>0</v>
          </cell>
          <cell r="H214">
            <v>0</v>
          </cell>
          <cell r="I214">
            <v>1</v>
          </cell>
          <cell r="J214">
            <v>0</v>
          </cell>
          <cell r="K214">
            <v>0</v>
          </cell>
          <cell r="L214">
            <v>0</v>
          </cell>
          <cell r="M214">
            <v>1</v>
          </cell>
          <cell r="N214">
            <v>0</v>
          </cell>
          <cell r="O214">
            <v>0</v>
          </cell>
          <cell r="P214">
            <v>1</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1</v>
          </cell>
          <cell r="AI214">
            <v>0</v>
          </cell>
          <cell r="AJ214">
            <v>0</v>
          </cell>
          <cell r="AK214">
            <v>0</v>
          </cell>
          <cell r="AL214">
            <v>0</v>
          </cell>
          <cell r="AM214">
            <v>0</v>
          </cell>
          <cell r="AN214">
            <v>0</v>
          </cell>
          <cell r="AO214">
            <v>0</v>
          </cell>
          <cell r="AP214">
            <v>0</v>
          </cell>
          <cell r="AQ214">
            <v>0</v>
          </cell>
          <cell r="AR214">
            <v>1</v>
          </cell>
          <cell r="AS214">
            <v>0</v>
          </cell>
          <cell r="AT214">
            <v>1</v>
          </cell>
          <cell r="AU214">
            <v>0</v>
          </cell>
          <cell r="AV214">
            <v>0</v>
          </cell>
          <cell r="AW214">
            <v>0</v>
          </cell>
          <cell r="AX214">
            <v>0</v>
          </cell>
          <cell r="AY214">
            <v>1</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1</v>
          </cell>
          <cell r="BR214">
            <v>0</v>
          </cell>
          <cell r="BS214">
            <v>1</v>
          </cell>
          <cell r="BT214">
            <v>0</v>
          </cell>
          <cell r="BU214">
            <v>0</v>
          </cell>
          <cell r="BV214">
            <v>0</v>
          </cell>
          <cell r="BW214">
            <v>0</v>
          </cell>
          <cell r="BX214">
            <v>0</v>
          </cell>
          <cell r="BY214">
            <v>0</v>
          </cell>
          <cell r="BZ214">
            <v>0</v>
          </cell>
          <cell r="CA214">
            <v>0</v>
          </cell>
          <cell r="CB214">
            <v>0</v>
          </cell>
        </row>
        <row r="215">
          <cell r="A215" t="str">
            <v>shell_type</v>
          </cell>
          <cell r="B215">
            <v>0</v>
          </cell>
          <cell r="C215">
            <v>0</v>
          </cell>
          <cell r="D215">
            <v>0</v>
          </cell>
          <cell r="E215">
            <v>0</v>
          </cell>
          <cell r="F215">
            <v>0</v>
          </cell>
          <cell r="G215">
            <v>0</v>
          </cell>
          <cell r="H215">
            <v>0</v>
          </cell>
          <cell r="I215">
            <v>0</v>
          </cell>
          <cell r="J215">
            <v>1</v>
          </cell>
          <cell r="K215">
            <v>0</v>
          </cell>
          <cell r="L215">
            <v>0</v>
          </cell>
          <cell r="M215">
            <v>0</v>
          </cell>
          <cell r="N215">
            <v>0</v>
          </cell>
          <cell r="O215">
            <v>0</v>
          </cell>
          <cell r="P215">
            <v>0</v>
          </cell>
          <cell r="Q215">
            <v>0</v>
          </cell>
          <cell r="R215">
            <v>0</v>
          </cell>
          <cell r="S215">
            <v>0</v>
          </cell>
          <cell r="T215">
            <v>0</v>
          </cell>
          <cell r="U215">
            <v>0</v>
          </cell>
          <cell r="V215">
            <v>0</v>
          </cell>
          <cell r="W215">
            <v>0</v>
          </cell>
          <cell r="X215">
            <v>1</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row>
        <row r="216">
          <cell r="A216" t="str">
            <v>base_curve_radius</v>
          </cell>
          <cell r="B216">
            <v>0</v>
          </cell>
          <cell r="C216">
            <v>0</v>
          </cell>
          <cell r="D216">
            <v>0</v>
          </cell>
          <cell r="E216">
            <v>0</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1</v>
          </cell>
          <cell r="U216">
            <v>0</v>
          </cell>
          <cell r="V216">
            <v>0</v>
          </cell>
          <cell r="W216">
            <v>0</v>
          </cell>
          <cell r="X216">
            <v>0</v>
          </cell>
          <cell r="Y216">
            <v>0</v>
          </cell>
          <cell r="Z216">
            <v>0</v>
          </cell>
          <cell r="AA216">
            <v>0</v>
          </cell>
          <cell r="AB216">
            <v>0</v>
          </cell>
          <cell r="AC216">
            <v>0</v>
          </cell>
          <cell r="AD216">
            <v>0</v>
          </cell>
          <cell r="AE216">
            <v>0</v>
          </cell>
          <cell r="AF216">
            <v>0</v>
          </cell>
          <cell r="AG216">
            <v>0</v>
          </cell>
          <cell r="AH216">
            <v>0</v>
          </cell>
          <cell r="AI216">
            <v>0</v>
          </cell>
          <cell r="AJ216">
            <v>0</v>
          </cell>
          <cell r="AK216">
            <v>0</v>
          </cell>
          <cell r="AL216">
            <v>1</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v>0</v>
          </cell>
          <cell r="BA216">
            <v>0</v>
          </cell>
          <cell r="BB216">
            <v>0</v>
          </cell>
          <cell r="BC216">
            <v>0</v>
          </cell>
          <cell r="BD216">
            <v>0</v>
          </cell>
          <cell r="BE216">
            <v>0</v>
          </cell>
          <cell r="BF216">
            <v>0</v>
          </cell>
          <cell r="BG216">
            <v>0</v>
          </cell>
          <cell r="BH216">
            <v>0</v>
          </cell>
          <cell r="BI216">
            <v>0</v>
          </cell>
          <cell r="BJ216">
            <v>0</v>
          </cell>
          <cell r="BK216">
            <v>0</v>
          </cell>
          <cell r="BL216">
            <v>0</v>
          </cell>
          <cell r="BM216">
            <v>1</v>
          </cell>
          <cell r="BN216">
            <v>0</v>
          </cell>
          <cell r="BO216">
            <v>0</v>
          </cell>
          <cell r="BP216">
            <v>0</v>
          </cell>
          <cell r="BQ216">
            <v>1</v>
          </cell>
          <cell r="BR216">
            <v>0</v>
          </cell>
          <cell r="BS216">
            <v>0</v>
          </cell>
          <cell r="BT216">
            <v>0</v>
          </cell>
          <cell r="BU216">
            <v>0</v>
          </cell>
          <cell r="BV216">
            <v>0</v>
          </cell>
          <cell r="BW216">
            <v>0</v>
          </cell>
          <cell r="BX216">
            <v>0</v>
          </cell>
          <cell r="BY216">
            <v>0</v>
          </cell>
          <cell r="BZ216">
            <v>0</v>
          </cell>
          <cell r="CA216">
            <v>0</v>
          </cell>
          <cell r="CB216">
            <v>0</v>
          </cell>
        </row>
        <row r="217">
          <cell r="A217" t="str">
            <v>display_size_unit_of_measure</v>
          </cell>
          <cell r="B217">
            <v>1</v>
          </cell>
          <cell r="C217">
            <v>0</v>
          </cell>
          <cell r="D217">
            <v>0</v>
          </cell>
          <cell r="E217">
            <v>0</v>
          </cell>
          <cell r="F217">
            <v>1</v>
          </cell>
          <cell r="G217">
            <v>0</v>
          </cell>
          <cell r="H217">
            <v>0</v>
          </cell>
          <cell r="I217">
            <v>1</v>
          </cell>
          <cell r="J217">
            <v>0</v>
          </cell>
          <cell r="K217">
            <v>0</v>
          </cell>
          <cell r="L217">
            <v>0</v>
          </cell>
          <cell r="M217">
            <v>0</v>
          </cell>
          <cell r="N217">
            <v>0</v>
          </cell>
          <cell r="O217">
            <v>0</v>
          </cell>
          <cell r="P217">
            <v>0</v>
          </cell>
          <cell r="Q217">
            <v>0</v>
          </cell>
          <cell r="R217">
            <v>1</v>
          </cell>
          <cell r="S217">
            <v>1</v>
          </cell>
          <cell r="T217">
            <v>0</v>
          </cell>
          <cell r="U217">
            <v>0</v>
          </cell>
          <cell r="V217">
            <v>1</v>
          </cell>
          <cell r="W217">
            <v>1</v>
          </cell>
          <cell r="X217">
            <v>0</v>
          </cell>
          <cell r="Y217">
            <v>0</v>
          </cell>
          <cell r="Z217">
            <v>0</v>
          </cell>
          <cell r="AA217">
            <v>0</v>
          </cell>
          <cell r="AB217">
            <v>1</v>
          </cell>
          <cell r="AC217">
            <v>0</v>
          </cell>
          <cell r="AD217">
            <v>0</v>
          </cell>
          <cell r="AE217">
            <v>1</v>
          </cell>
          <cell r="AF217">
            <v>0</v>
          </cell>
          <cell r="AG217">
            <v>0</v>
          </cell>
          <cell r="AH217">
            <v>1</v>
          </cell>
          <cell r="AI217">
            <v>1</v>
          </cell>
          <cell r="AJ217">
            <v>0</v>
          </cell>
          <cell r="AK217">
            <v>1</v>
          </cell>
          <cell r="AL217">
            <v>0</v>
          </cell>
          <cell r="AM217">
            <v>0</v>
          </cell>
          <cell r="AN217">
            <v>0</v>
          </cell>
          <cell r="AO217">
            <v>0</v>
          </cell>
          <cell r="AP217">
            <v>0</v>
          </cell>
          <cell r="AQ217">
            <v>0</v>
          </cell>
          <cell r="AR217">
            <v>0</v>
          </cell>
          <cell r="AS217">
            <v>0</v>
          </cell>
          <cell r="AT217">
            <v>1</v>
          </cell>
          <cell r="AU217">
            <v>0</v>
          </cell>
          <cell r="AV217">
            <v>1</v>
          </cell>
          <cell r="AW217">
            <v>0</v>
          </cell>
          <cell r="AX217">
            <v>0</v>
          </cell>
          <cell r="AY217">
            <v>1</v>
          </cell>
          <cell r="AZ217">
            <v>0</v>
          </cell>
          <cell r="BA217">
            <v>0</v>
          </cell>
          <cell r="BB217">
            <v>0</v>
          </cell>
          <cell r="BC217">
            <v>0</v>
          </cell>
          <cell r="BD217">
            <v>1</v>
          </cell>
          <cell r="BE217">
            <v>0</v>
          </cell>
          <cell r="BF217">
            <v>0</v>
          </cell>
          <cell r="BG217">
            <v>1</v>
          </cell>
          <cell r="BH217">
            <v>0</v>
          </cell>
          <cell r="BI217">
            <v>0</v>
          </cell>
          <cell r="BJ217">
            <v>1</v>
          </cell>
          <cell r="BK217">
            <v>0</v>
          </cell>
          <cell r="BL217">
            <v>1</v>
          </cell>
          <cell r="BM217">
            <v>0</v>
          </cell>
          <cell r="BN217">
            <v>0</v>
          </cell>
          <cell r="BO217">
            <v>0</v>
          </cell>
          <cell r="BP217">
            <v>0</v>
          </cell>
          <cell r="BQ217">
            <v>0</v>
          </cell>
          <cell r="BR217">
            <v>0</v>
          </cell>
          <cell r="BS217">
            <v>0</v>
          </cell>
          <cell r="BT217">
            <v>0</v>
          </cell>
          <cell r="BU217">
            <v>0</v>
          </cell>
          <cell r="BV217">
            <v>1</v>
          </cell>
          <cell r="BW217">
            <v>0</v>
          </cell>
          <cell r="BX217">
            <v>0</v>
          </cell>
          <cell r="BY217">
            <v>0</v>
          </cell>
          <cell r="BZ217">
            <v>0</v>
          </cell>
          <cell r="CA217">
            <v>0</v>
          </cell>
          <cell r="CB217">
            <v>0</v>
          </cell>
        </row>
        <row r="218">
          <cell r="A218" t="str">
            <v>cpsia_cautionary_statement3</v>
          </cell>
          <cell r="B218">
            <v>0</v>
          </cell>
          <cell r="C218">
            <v>0</v>
          </cell>
          <cell r="D218">
            <v>0</v>
          </cell>
          <cell r="E218">
            <v>0</v>
          </cell>
          <cell r="F218">
            <v>0</v>
          </cell>
          <cell r="G218">
            <v>0</v>
          </cell>
          <cell r="H218">
            <v>1</v>
          </cell>
          <cell r="I218">
            <v>0</v>
          </cell>
          <cell r="J218">
            <v>0</v>
          </cell>
          <cell r="K218">
            <v>0</v>
          </cell>
          <cell r="L218">
            <v>0</v>
          </cell>
          <cell r="M218">
            <v>0</v>
          </cell>
          <cell r="N218">
            <v>0</v>
          </cell>
          <cell r="O218">
            <v>0</v>
          </cell>
          <cell r="P218">
            <v>0</v>
          </cell>
          <cell r="Q218">
            <v>0</v>
          </cell>
          <cell r="R218">
            <v>0</v>
          </cell>
          <cell r="S218">
            <v>0</v>
          </cell>
          <cell r="T218">
            <v>0</v>
          </cell>
          <cell r="U218">
            <v>1</v>
          </cell>
          <cell r="V218">
            <v>0</v>
          </cell>
          <cell r="W218">
            <v>0</v>
          </cell>
          <cell r="X218">
            <v>0</v>
          </cell>
          <cell r="Y218">
            <v>0</v>
          </cell>
          <cell r="Z218">
            <v>0</v>
          </cell>
          <cell r="AA218">
            <v>0</v>
          </cell>
          <cell r="AB218">
            <v>0</v>
          </cell>
          <cell r="AC218">
            <v>0</v>
          </cell>
          <cell r="AD218">
            <v>0</v>
          </cell>
          <cell r="AE218">
            <v>0</v>
          </cell>
          <cell r="AF218">
            <v>0</v>
          </cell>
          <cell r="AG218">
            <v>1</v>
          </cell>
          <cell r="AH218">
            <v>0</v>
          </cell>
          <cell r="AI218">
            <v>0</v>
          </cell>
          <cell r="AJ218">
            <v>0</v>
          </cell>
          <cell r="AK218">
            <v>0</v>
          </cell>
          <cell r="AL218">
            <v>0</v>
          </cell>
          <cell r="AM218">
            <v>0</v>
          </cell>
          <cell r="AN218">
            <v>0</v>
          </cell>
          <cell r="AO218">
            <v>1</v>
          </cell>
          <cell r="AP218">
            <v>1</v>
          </cell>
          <cell r="AQ218">
            <v>0</v>
          </cell>
          <cell r="AR218">
            <v>0</v>
          </cell>
          <cell r="AS218">
            <v>0</v>
          </cell>
          <cell r="AT218">
            <v>0</v>
          </cell>
          <cell r="AU218">
            <v>0</v>
          </cell>
          <cell r="AV218">
            <v>0</v>
          </cell>
          <cell r="AW218">
            <v>0</v>
          </cell>
          <cell r="AX218">
            <v>1</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0</v>
          </cell>
          <cell r="BT218">
            <v>1</v>
          </cell>
          <cell r="BU218">
            <v>0</v>
          </cell>
          <cell r="BV218">
            <v>0</v>
          </cell>
          <cell r="BW218">
            <v>1</v>
          </cell>
          <cell r="BX218">
            <v>0</v>
          </cell>
          <cell r="BY218">
            <v>0</v>
          </cell>
          <cell r="BZ218">
            <v>0</v>
          </cell>
          <cell r="CA218">
            <v>0</v>
          </cell>
          <cell r="CB218">
            <v>1</v>
          </cell>
        </row>
        <row r="219">
          <cell r="A219" t="str">
            <v>specialty1</v>
          </cell>
          <cell r="B219">
            <v>0</v>
          </cell>
          <cell r="C219">
            <v>0</v>
          </cell>
          <cell r="D219">
            <v>0</v>
          </cell>
          <cell r="E219">
            <v>0</v>
          </cell>
          <cell r="F219">
            <v>0</v>
          </cell>
          <cell r="G219">
            <v>1</v>
          </cell>
          <cell r="H219">
            <v>0</v>
          </cell>
          <cell r="I219">
            <v>0</v>
          </cell>
          <cell r="J219">
            <v>0</v>
          </cell>
          <cell r="K219">
            <v>0</v>
          </cell>
          <cell r="L219">
            <v>0</v>
          </cell>
          <cell r="M219">
            <v>1</v>
          </cell>
          <cell r="N219">
            <v>1</v>
          </cell>
          <cell r="O219">
            <v>1</v>
          </cell>
          <cell r="P219">
            <v>0</v>
          </cell>
          <cell r="Q219">
            <v>1</v>
          </cell>
          <cell r="R219">
            <v>0</v>
          </cell>
          <cell r="S219">
            <v>0</v>
          </cell>
          <cell r="T219">
            <v>1</v>
          </cell>
          <cell r="U219">
            <v>0</v>
          </cell>
          <cell r="V219">
            <v>0</v>
          </cell>
          <cell r="W219">
            <v>0</v>
          </cell>
          <cell r="X219">
            <v>0</v>
          </cell>
          <cell r="Y219">
            <v>0</v>
          </cell>
          <cell r="Z219">
            <v>0</v>
          </cell>
          <cell r="AA219">
            <v>0</v>
          </cell>
          <cell r="AB219">
            <v>0</v>
          </cell>
          <cell r="AC219">
            <v>0</v>
          </cell>
          <cell r="AD219">
            <v>1</v>
          </cell>
          <cell r="AE219">
            <v>0</v>
          </cell>
          <cell r="AF219">
            <v>0</v>
          </cell>
          <cell r="AG219">
            <v>0</v>
          </cell>
          <cell r="AH219">
            <v>0</v>
          </cell>
          <cell r="AI219">
            <v>0</v>
          </cell>
          <cell r="AJ219">
            <v>0</v>
          </cell>
          <cell r="AK219">
            <v>0</v>
          </cell>
          <cell r="AL219">
            <v>1</v>
          </cell>
          <cell r="AM219">
            <v>1</v>
          </cell>
          <cell r="AN219">
            <v>0</v>
          </cell>
          <cell r="AO219">
            <v>0</v>
          </cell>
          <cell r="AP219">
            <v>0</v>
          </cell>
          <cell r="AQ219">
            <v>1</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1</v>
          </cell>
          <cell r="BI219">
            <v>1</v>
          </cell>
          <cell r="BJ219">
            <v>0</v>
          </cell>
          <cell r="BK219">
            <v>0</v>
          </cell>
          <cell r="BL219">
            <v>0</v>
          </cell>
          <cell r="BM219">
            <v>1</v>
          </cell>
          <cell r="BN219">
            <v>0</v>
          </cell>
          <cell r="BO219">
            <v>0</v>
          </cell>
          <cell r="BP219">
            <v>0</v>
          </cell>
          <cell r="BQ219">
            <v>1</v>
          </cell>
          <cell r="BR219">
            <v>0</v>
          </cell>
          <cell r="BS219">
            <v>0</v>
          </cell>
          <cell r="BT219">
            <v>0</v>
          </cell>
          <cell r="BU219">
            <v>1</v>
          </cell>
          <cell r="BV219">
            <v>0</v>
          </cell>
          <cell r="BW219">
            <v>1</v>
          </cell>
          <cell r="BX219">
            <v>1</v>
          </cell>
          <cell r="BY219">
            <v>1</v>
          </cell>
          <cell r="BZ219">
            <v>1</v>
          </cell>
          <cell r="CA219">
            <v>0</v>
          </cell>
          <cell r="CB219">
            <v>0</v>
          </cell>
        </row>
        <row r="220">
          <cell r="A220" t="str">
            <v>special_features4</v>
          </cell>
          <cell r="B220">
            <v>1</v>
          </cell>
          <cell r="C220">
            <v>1</v>
          </cell>
          <cell r="D220">
            <v>1</v>
          </cell>
          <cell r="E220">
            <v>0</v>
          </cell>
          <cell r="F220">
            <v>1</v>
          </cell>
          <cell r="G220">
            <v>1</v>
          </cell>
          <cell r="H220">
            <v>1</v>
          </cell>
          <cell r="I220">
            <v>1</v>
          </cell>
          <cell r="J220">
            <v>1</v>
          </cell>
          <cell r="K220">
            <v>1</v>
          </cell>
          <cell r="L220">
            <v>1</v>
          </cell>
          <cell r="M220">
            <v>1</v>
          </cell>
          <cell r="N220">
            <v>1</v>
          </cell>
          <cell r="O220">
            <v>1</v>
          </cell>
          <cell r="P220">
            <v>0</v>
          </cell>
          <cell r="Q220">
            <v>1</v>
          </cell>
          <cell r="R220">
            <v>0</v>
          </cell>
          <cell r="S220">
            <v>1</v>
          </cell>
          <cell r="T220">
            <v>1</v>
          </cell>
          <cell r="U220">
            <v>1</v>
          </cell>
          <cell r="V220">
            <v>1</v>
          </cell>
          <cell r="W220">
            <v>1</v>
          </cell>
          <cell r="X220">
            <v>1</v>
          </cell>
          <cell r="Y220">
            <v>1</v>
          </cell>
          <cell r="Z220">
            <v>1</v>
          </cell>
          <cell r="AA220">
            <v>1</v>
          </cell>
          <cell r="AB220">
            <v>1</v>
          </cell>
          <cell r="AC220">
            <v>0</v>
          </cell>
          <cell r="AD220">
            <v>0</v>
          </cell>
          <cell r="AE220">
            <v>1</v>
          </cell>
          <cell r="AF220">
            <v>1</v>
          </cell>
          <cell r="AG220">
            <v>1</v>
          </cell>
          <cell r="AH220">
            <v>1</v>
          </cell>
          <cell r="AI220">
            <v>1</v>
          </cell>
          <cell r="AJ220">
            <v>0</v>
          </cell>
          <cell r="AK220">
            <v>1</v>
          </cell>
          <cell r="AL220">
            <v>1</v>
          </cell>
          <cell r="AM220">
            <v>0</v>
          </cell>
          <cell r="AN220">
            <v>1</v>
          </cell>
          <cell r="AO220">
            <v>1</v>
          </cell>
          <cell r="AP220">
            <v>1</v>
          </cell>
          <cell r="AQ220">
            <v>1</v>
          </cell>
          <cell r="AR220">
            <v>1</v>
          </cell>
          <cell r="AS220">
            <v>0</v>
          </cell>
          <cell r="AT220">
            <v>1</v>
          </cell>
          <cell r="AU220">
            <v>0</v>
          </cell>
          <cell r="AV220">
            <v>1</v>
          </cell>
          <cell r="AW220">
            <v>1</v>
          </cell>
          <cell r="AX220">
            <v>1</v>
          </cell>
          <cell r="AY220">
            <v>1</v>
          </cell>
          <cell r="AZ220">
            <v>1</v>
          </cell>
          <cell r="BA220">
            <v>0</v>
          </cell>
          <cell r="BB220">
            <v>1</v>
          </cell>
          <cell r="BC220">
            <v>1</v>
          </cell>
          <cell r="BD220">
            <v>1</v>
          </cell>
          <cell r="BE220">
            <v>1</v>
          </cell>
          <cell r="BF220">
            <v>1</v>
          </cell>
          <cell r="BG220">
            <v>1</v>
          </cell>
          <cell r="BH220">
            <v>1</v>
          </cell>
          <cell r="BI220">
            <v>1</v>
          </cell>
          <cell r="BJ220">
            <v>1</v>
          </cell>
          <cell r="BK220">
            <v>0</v>
          </cell>
          <cell r="BL220">
            <v>1</v>
          </cell>
          <cell r="BM220">
            <v>1</v>
          </cell>
          <cell r="BN220">
            <v>0</v>
          </cell>
          <cell r="BO220">
            <v>1</v>
          </cell>
          <cell r="BP220">
            <v>0</v>
          </cell>
          <cell r="BQ220">
            <v>1</v>
          </cell>
          <cell r="BR220">
            <v>1</v>
          </cell>
          <cell r="BS220">
            <v>1</v>
          </cell>
          <cell r="BT220">
            <v>1</v>
          </cell>
          <cell r="BU220">
            <v>1</v>
          </cell>
          <cell r="BV220">
            <v>1</v>
          </cell>
          <cell r="BW220">
            <v>1</v>
          </cell>
          <cell r="BX220">
            <v>1</v>
          </cell>
          <cell r="BY220">
            <v>0</v>
          </cell>
          <cell r="BZ220">
            <v>1</v>
          </cell>
          <cell r="CA220">
            <v>1</v>
          </cell>
          <cell r="CB220">
            <v>1</v>
          </cell>
        </row>
        <row r="221">
          <cell r="A221" t="str">
            <v>recycled_content_percentage</v>
          </cell>
          <cell r="B221">
            <v>0</v>
          </cell>
          <cell r="C221">
            <v>0</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0</v>
          </cell>
          <cell r="U221">
            <v>0</v>
          </cell>
          <cell r="V221">
            <v>0</v>
          </cell>
          <cell r="W221">
            <v>0</v>
          </cell>
          <cell r="X221">
            <v>0</v>
          </cell>
          <cell r="Y221">
            <v>1</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row>
        <row r="222">
          <cell r="A222" t="str">
            <v>awards_won1</v>
          </cell>
          <cell r="B222">
            <v>0</v>
          </cell>
          <cell r="C222">
            <v>0</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1</v>
          </cell>
          <cell r="AE222">
            <v>0</v>
          </cell>
          <cell r="AF222">
            <v>0</v>
          </cell>
          <cell r="AG222">
            <v>0</v>
          </cell>
          <cell r="AH222">
            <v>0</v>
          </cell>
          <cell r="AI222">
            <v>0</v>
          </cell>
          <cell r="AJ222">
            <v>0</v>
          </cell>
          <cell r="AK222">
            <v>0</v>
          </cell>
          <cell r="AL222">
            <v>0</v>
          </cell>
          <cell r="AM222">
            <v>1</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row>
        <row r="223">
          <cell r="A223" t="str">
            <v>swatch_image_url</v>
          </cell>
          <cell r="B223">
            <v>1</v>
          </cell>
          <cell r="C223">
            <v>1</v>
          </cell>
          <cell r="D223">
            <v>1</v>
          </cell>
          <cell r="E223">
            <v>1</v>
          </cell>
          <cell r="F223">
            <v>1</v>
          </cell>
          <cell r="G223">
            <v>1</v>
          </cell>
          <cell r="H223">
            <v>1</v>
          </cell>
          <cell r="I223">
            <v>0</v>
          </cell>
          <cell r="J223">
            <v>0</v>
          </cell>
          <cell r="K223">
            <v>1</v>
          </cell>
          <cell r="L223">
            <v>1</v>
          </cell>
          <cell r="M223">
            <v>0</v>
          </cell>
          <cell r="N223">
            <v>1</v>
          </cell>
          <cell r="O223">
            <v>1</v>
          </cell>
          <cell r="P223">
            <v>0</v>
          </cell>
          <cell r="Q223">
            <v>1</v>
          </cell>
          <cell r="R223">
            <v>1</v>
          </cell>
          <cell r="S223">
            <v>0</v>
          </cell>
          <cell r="T223">
            <v>1</v>
          </cell>
          <cell r="U223">
            <v>1</v>
          </cell>
          <cell r="V223">
            <v>0</v>
          </cell>
          <cell r="W223">
            <v>1</v>
          </cell>
          <cell r="X223">
            <v>0</v>
          </cell>
          <cell r="Y223">
            <v>1</v>
          </cell>
          <cell r="Z223">
            <v>1</v>
          </cell>
          <cell r="AA223">
            <v>1</v>
          </cell>
          <cell r="AB223">
            <v>0</v>
          </cell>
          <cell r="AC223">
            <v>1</v>
          </cell>
          <cell r="AD223">
            <v>0</v>
          </cell>
          <cell r="AE223">
            <v>0</v>
          </cell>
          <cell r="AF223">
            <v>1</v>
          </cell>
          <cell r="AG223">
            <v>1</v>
          </cell>
          <cell r="AH223">
            <v>0</v>
          </cell>
          <cell r="AI223">
            <v>0</v>
          </cell>
          <cell r="AJ223">
            <v>1</v>
          </cell>
          <cell r="AK223">
            <v>0</v>
          </cell>
          <cell r="AL223">
            <v>1</v>
          </cell>
          <cell r="AM223">
            <v>0</v>
          </cell>
          <cell r="AN223">
            <v>1</v>
          </cell>
          <cell r="AO223">
            <v>1</v>
          </cell>
          <cell r="AP223">
            <v>1</v>
          </cell>
          <cell r="AQ223">
            <v>0</v>
          </cell>
          <cell r="AR223">
            <v>1</v>
          </cell>
          <cell r="AS223">
            <v>1</v>
          </cell>
          <cell r="AT223">
            <v>1</v>
          </cell>
          <cell r="AU223">
            <v>1</v>
          </cell>
          <cell r="AV223">
            <v>0</v>
          </cell>
          <cell r="AW223">
            <v>1</v>
          </cell>
          <cell r="AX223">
            <v>1</v>
          </cell>
          <cell r="AY223">
            <v>0</v>
          </cell>
          <cell r="AZ223">
            <v>1</v>
          </cell>
          <cell r="BA223">
            <v>1</v>
          </cell>
          <cell r="BB223">
            <v>1</v>
          </cell>
          <cell r="BC223">
            <v>1</v>
          </cell>
          <cell r="BD223">
            <v>0</v>
          </cell>
          <cell r="BE223">
            <v>1</v>
          </cell>
          <cell r="BF223">
            <v>1</v>
          </cell>
          <cell r="BG223">
            <v>0</v>
          </cell>
          <cell r="BH223">
            <v>1</v>
          </cell>
          <cell r="BI223">
            <v>1</v>
          </cell>
          <cell r="BJ223">
            <v>1</v>
          </cell>
          <cell r="BK223">
            <v>1</v>
          </cell>
          <cell r="BL223">
            <v>0</v>
          </cell>
          <cell r="BM223">
            <v>1</v>
          </cell>
          <cell r="BN223">
            <v>1</v>
          </cell>
          <cell r="BO223">
            <v>1</v>
          </cell>
          <cell r="BP223">
            <v>1</v>
          </cell>
          <cell r="BQ223">
            <v>1</v>
          </cell>
          <cell r="BR223">
            <v>1</v>
          </cell>
          <cell r="BS223">
            <v>0</v>
          </cell>
          <cell r="BT223">
            <v>1</v>
          </cell>
          <cell r="BU223">
            <v>1</v>
          </cell>
          <cell r="BV223">
            <v>1</v>
          </cell>
          <cell r="BW223">
            <v>1</v>
          </cell>
          <cell r="BX223">
            <v>1</v>
          </cell>
          <cell r="BY223">
            <v>0</v>
          </cell>
          <cell r="BZ223">
            <v>1</v>
          </cell>
          <cell r="CA223">
            <v>1</v>
          </cell>
          <cell r="CB223">
            <v>1</v>
          </cell>
        </row>
        <row r="224">
          <cell r="A224" t="str">
            <v>maximum_compatible_light_source_wattage</v>
          </cell>
          <cell r="B224">
            <v>0</v>
          </cell>
          <cell r="C224">
            <v>0</v>
          </cell>
          <cell r="D224">
            <v>0</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1</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0</v>
          </cell>
          <cell r="BY224">
            <v>0</v>
          </cell>
          <cell r="BZ224">
            <v>0</v>
          </cell>
          <cell r="CA224">
            <v>0</v>
          </cell>
          <cell r="CB224">
            <v>0</v>
          </cell>
        </row>
        <row r="225">
          <cell r="A225" t="str">
            <v>platinum_keywords19</v>
          </cell>
          <cell r="B225">
            <v>1</v>
          </cell>
          <cell r="C225">
            <v>1</v>
          </cell>
          <cell r="D225">
            <v>1</v>
          </cell>
          <cell r="E225">
            <v>0</v>
          </cell>
          <cell r="F225">
            <v>1</v>
          </cell>
          <cell r="G225">
            <v>1</v>
          </cell>
          <cell r="H225">
            <v>0</v>
          </cell>
          <cell r="I225">
            <v>1</v>
          </cell>
          <cell r="J225">
            <v>1</v>
          </cell>
          <cell r="K225">
            <v>1</v>
          </cell>
          <cell r="L225">
            <v>1</v>
          </cell>
          <cell r="M225">
            <v>1</v>
          </cell>
          <cell r="N225">
            <v>1</v>
          </cell>
          <cell r="O225">
            <v>1</v>
          </cell>
          <cell r="P225">
            <v>0</v>
          </cell>
          <cell r="Q225">
            <v>1</v>
          </cell>
          <cell r="R225">
            <v>1</v>
          </cell>
          <cell r="S225">
            <v>1</v>
          </cell>
          <cell r="T225">
            <v>1</v>
          </cell>
          <cell r="U225">
            <v>0</v>
          </cell>
          <cell r="V225">
            <v>1</v>
          </cell>
          <cell r="W225">
            <v>1</v>
          </cell>
          <cell r="X225">
            <v>1</v>
          </cell>
          <cell r="Y225">
            <v>1</v>
          </cell>
          <cell r="Z225">
            <v>1</v>
          </cell>
          <cell r="AA225">
            <v>1</v>
          </cell>
          <cell r="AB225">
            <v>1</v>
          </cell>
          <cell r="AC225">
            <v>0</v>
          </cell>
          <cell r="AD225">
            <v>1</v>
          </cell>
          <cell r="AE225">
            <v>0</v>
          </cell>
          <cell r="AF225">
            <v>1</v>
          </cell>
          <cell r="AG225">
            <v>0</v>
          </cell>
          <cell r="AH225">
            <v>1</v>
          </cell>
          <cell r="AI225">
            <v>1</v>
          </cell>
          <cell r="AJ225">
            <v>0</v>
          </cell>
          <cell r="AK225">
            <v>1</v>
          </cell>
          <cell r="AL225">
            <v>1</v>
          </cell>
          <cell r="AM225">
            <v>1</v>
          </cell>
          <cell r="AN225">
            <v>1</v>
          </cell>
          <cell r="AO225">
            <v>0</v>
          </cell>
          <cell r="AP225">
            <v>0</v>
          </cell>
          <cell r="AQ225">
            <v>1</v>
          </cell>
          <cell r="AR225">
            <v>1</v>
          </cell>
          <cell r="AS225">
            <v>0</v>
          </cell>
          <cell r="AT225">
            <v>1</v>
          </cell>
          <cell r="AU225">
            <v>0</v>
          </cell>
          <cell r="AV225">
            <v>1</v>
          </cell>
          <cell r="AW225">
            <v>1</v>
          </cell>
          <cell r="AX225">
            <v>0</v>
          </cell>
          <cell r="AY225">
            <v>1</v>
          </cell>
          <cell r="AZ225">
            <v>1</v>
          </cell>
          <cell r="BA225">
            <v>1</v>
          </cell>
          <cell r="BB225">
            <v>1</v>
          </cell>
          <cell r="BC225">
            <v>1</v>
          </cell>
          <cell r="BD225">
            <v>1</v>
          </cell>
          <cell r="BE225">
            <v>1</v>
          </cell>
          <cell r="BF225">
            <v>1</v>
          </cell>
          <cell r="BG225">
            <v>0</v>
          </cell>
          <cell r="BH225">
            <v>1</v>
          </cell>
          <cell r="BI225">
            <v>1</v>
          </cell>
          <cell r="BJ225">
            <v>1</v>
          </cell>
          <cell r="BK225">
            <v>1</v>
          </cell>
          <cell r="BL225">
            <v>1</v>
          </cell>
          <cell r="BM225">
            <v>1</v>
          </cell>
          <cell r="BN225">
            <v>0</v>
          </cell>
          <cell r="BO225">
            <v>1</v>
          </cell>
          <cell r="BP225">
            <v>0</v>
          </cell>
          <cell r="BQ225">
            <v>1</v>
          </cell>
          <cell r="BR225">
            <v>1</v>
          </cell>
          <cell r="BS225">
            <v>1</v>
          </cell>
          <cell r="BT225">
            <v>0</v>
          </cell>
          <cell r="BU225">
            <v>1</v>
          </cell>
          <cell r="BV225">
            <v>1</v>
          </cell>
          <cell r="BW225">
            <v>0</v>
          </cell>
          <cell r="BX225">
            <v>1</v>
          </cell>
          <cell r="BY225">
            <v>1</v>
          </cell>
          <cell r="BZ225">
            <v>1</v>
          </cell>
          <cell r="CA225">
            <v>1</v>
          </cell>
          <cell r="CB225">
            <v>0</v>
          </cell>
        </row>
        <row r="226">
          <cell r="A226" t="str">
            <v>output_capacity_unit_of_measure</v>
          </cell>
          <cell r="B226">
            <v>0</v>
          </cell>
          <cell r="C226">
            <v>0</v>
          </cell>
          <cell r="D226">
            <v>0</v>
          </cell>
          <cell r="E226">
            <v>0</v>
          </cell>
          <cell r="F226">
            <v>0</v>
          </cell>
          <cell r="G226">
            <v>0</v>
          </cell>
          <cell r="H226">
            <v>0</v>
          </cell>
          <cell r="I226">
            <v>0</v>
          </cell>
          <cell r="J226">
            <v>0</v>
          </cell>
          <cell r="K226">
            <v>0</v>
          </cell>
          <cell r="L226">
            <v>0</v>
          </cell>
          <cell r="M226">
            <v>0</v>
          </cell>
          <cell r="N226">
            <v>0</v>
          </cell>
          <cell r="O226">
            <v>0</v>
          </cell>
          <cell r="P226">
            <v>0</v>
          </cell>
          <cell r="Q226">
            <v>0</v>
          </cell>
          <cell r="R226">
            <v>0</v>
          </cell>
          <cell r="S226">
            <v>0</v>
          </cell>
          <cell r="T226">
            <v>0</v>
          </cell>
          <cell r="U226">
            <v>0</v>
          </cell>
          <cell r="V226">
            <v>0</v>
          </cell>
          <cell r="W226">
            <v>0</v>
          </cell>
          <cell r="X226">
            <v>0</v>
          </cell>
          <cell r="Y226">
            <v>0</v>
          </cell>
          <cell r="Z226">
            <v>0</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1</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0</v>
          </cell>
          <cell r="BY226">
            <v>0</v>
          </cell>
          <cell r="BZ226">
            <v>0</v>
          </cell>
          <cell r="CA226">
            <v>0</v>
          </cell>
          <cell r="CB226">
            <v>0</v>
          </cell>
        </row>
        <row r="227">
          <cell r="A227" t="str">
            <v>lifestyle3</v>
          </cell>
          <cell r="B227">
            <v>0</v>
          </cell>
          <cell r="C227">
            <v>0</v>
          </cell>
          <cell r="D227">
            <v>0</v>
          </cell>
          <cell r="E227">
            <v>0</v>
          </cell>
          <cell r="F227">
            <v>0</v>
          </cell>
          <cell r="G227">
            <v>0</v>
          </cell>
          <cell r="H227">
            <v>0</v>
          </cell>
          <cell r="I227">
            <v>0</v>
          </cell>
          <cell r="J227">
            <v>0</v>
          </cell>
          <cell r="K227">
            <v>0</v>
          </cell>
          <cell r="L227">
            <v>0</v>
          </cell>
          <cell r="M227">
            <v>0</v>
          </cell>
          <cell r="N227">
            <v>0</v>
          </cell>
          <cell r="O227">
            <v>0</v>
          </cell>
          <cell r="P227">
            <v>1</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1</v>
          </cell>
          <cell r="BT227">
            <v>0</v>
          </cell>
          <cell r="BU227">
            <v>0</v>
          </cell>
          <cell r="BV227">
            <v>0</v>
          </cell>
          <cell r="BW227">
            <v>0</v>
          </cell>
          <cell r="BX227">
            <v>0</v>
          </cell>
          <cell r="BY227">
            <v>0</v>
          </cell>
          <cell r="BZ227">
            <v>0</v>
          </cell>
          <cell r="CA227">
            <v>0</v>
          </cell>
          <cell r="CB227">
            <v>0</v>
          </cell>
        </row>
        <row r="228">
          <cell r="A228" t="str">
            <v>output_wattage</v>
          </cell>
          <cell r="B228">
            <v>1</v>
          </cell>
          <cell r="C228">
            <v>0</v>
          </cell>
          <cell r="D228">
            <v>0</v>
          </cell>
          <cell r="E228">
            <v>0</v>
          </cell>
          <cell r="F228">
            <v>0</v>
          </cell>
          <cell r="G228">
            <v>0</v>
          </cell>
          <cell r="H228">
            <v>0</v>
          </cell>
          <cell r="I228">
            <v>0</v>
          </cell>
          <cell r="J228">
            <v>0</v>
          </cell>
          <cell r="K228">
            <v>0</v>
          </cell>
          <cell r="L228">
            <v>1</v>
          </cell>
          <cell r="M228">
            <v>0</v>
          </cell>
          <cell r="N228">
            <v>0</v>
          </cell>
          <cell r="O228">
            <v>0</v>
          </cell>
          <cell r="P228">
            <v>0</v>
          </cell>
          <cell r="Q228">
            <v>0</v>
          </cell>
          <cell r="R228">
            <v>1</v>
          </cell>
          <cell r="S228">
            <v>1</v>
          </cell>
          <cell r="T228">
            <v>0</v>
          </cell>
          <cell r="U228">
            <v>0</v>
          </cell>
          <cell r="V228">
            <v>1</v>
          </cell>
          <cell r="W228">
            <v>1</v>
          </cell>
          <cell r="X228">
            <v>0</v>
          </cell>
          <cell r="Y228">
            <v>0</v>
          </cell>
          <cell r="Z228">
            <v>0</v>
          </cell>
          <cell r="AA228">
            <v>1</v>
          </cell>
          <cell r="AB228">
            <v>1</v>
          </cell>
          <cell r="AC228">
            <v>0</v>
          </cell>
          <cell r="AD228">
            <v>0</v>
          </cell>
          <cell r="AE228">
            <v>0</v>
          </cell>
          <cell r="AF228">
            <v>0</v>
          </cell>
          <cell r="AG228">
            <v>0</v>
          </cell>
          <cell r="AH228">
            <v>0</v>
          </cell>
          <cell r="AI228">
            <v>0</v>
          </cell>
          <cell r="AJ228">
            <v>0</v>
          </cell>
          <cell r="AK228">
            <v>1</v>
          </cell>
          <cell r="AL228">
            <v>0</v>
          </cell>
          <cell r="AM228">
            <v>0</v>
          </cell>
          <cell r="AN228">
            <v>0</v>
          </cell>
          <cell r="AO228">
            <v>0</v>
          </cell>
          <cell r="AP228">
            <v>0</v>
          </cell>
          <cell r="AQ228">
            <v>0</v>
          </cell>
          <cell r="AR228">
            <v>0</v>
          </cell>
          <cell r="AS228">
            <v>0</v>
          </cell>
          <cell r="AT228">
            <v>1</v>
          </cell>
          <cell r="AU228">
            <v>0</v>
          </cell>
          <cell r="AV228">
            <v>0</v>
          </cell>
          <cell r="AW228">
            <v>1</v>
          </cell>
          <cell r="AX228">
            <v>0</v>
          </cell>
          <cell r="AY228">
            <v>0</v>
          </cell>
          <cell r="AZ228">
            <v>0</v>
          </cell>
          <cell r="BA228">
            <v>0</v>
          </cell>
          <cell r="BB228">
            <v>0</v>
          </cell>
          <cell r="BC228">
            <v>0</v>
          </cell>
          <cell r="BD228">
            <v>0</v>
          </cell>
          <cell r="BE228">
            <v>0</v>
          </cell>
          <cell r="BF228">
            <v>0</v>
          </cell>
          <cell r="BG228">
            <v>0</v>
          </cell>
          <cell r="BH228">
            <v>0</v>
          </cell>
          <cell r="BI228">
            <v>0</v>
          </cell>
          <cell r="BJ228">
            <v>1</v>
          </cell>
          <cell r="BK228">
            <v>0</v>
          </cell>
          <cell r="BL228">
            <v>1</v>
          </cell>
          <cell r="BM228">
            <v>0</v>
          </cell>
          <cell r="BN228">
            <v>0</v>
          </cell>
          <cell r="BO228">
            <v>0</v>
          </cell>
          <cell r="BP228">
            <v>0</v>
          </cell>
          <cell r="BQ228">
            <v>0</v>
          </cell>
          <cell r="BR228">
            <v>0</v>
          </cell>
          <cell r="BS228">
            <v>0</v>
          </cell>
          <cell r="BT228">
            <v>0</v>
          </cell>
          <cell r="BU228">
            <v>0</v>
          </cell>
          <cell r="BV228">
            <v>1</v>
          </cell>
          <cell r="BW228">
            <v>0</v>
          </cell>
          <cell r="BX228">
            <v>0</v>
          </cell>
          <cell r="BY228">
            <v>0</v>
          </cell>
          <cell r="BZ228">
            <v>0</v>
          </cell>
          <cell r="CA228">
            <v>0</v>
          </cell>
          <cell r="CB228">
            <v>0</v>
          </cell>
        </row>
        <row r="229">
          <cell r="A229" t="str">
            <v>quantity_lower_bound1</v>
          </cell>
          <cell r="B229">
            <v>1</v>
          </cell>
          <cell r="C229">
            <v>1</v>
          </cell>
          <cell r="D229">
            <v>1</v>
          </cell>
          <cell r="E229">
            <v>1</v>
          </cell>
          <cell r="F229">
            <v>1</v>
          </cell>
          <cell r="G229">
            <v>1</v>
          </cell>
          <cell r="H229">
            <v>1</v>
          </cell>
          <cell r="I229">
            <v>1</v>
          </cell>
          <cell r="J229">
            <v>1</v>
          </cell>
          <cell r="K229">
            <v>1</v>
          </cell>
          <cell r="L229">
            <v>1</v>
          </cell>
          <cell r="M229">
            <v>1</v>
          </cell>
          <cell r="N229">
            <v>1</v>
          </cell>
          <cell r="O229">
            <v>1</v>
          </cell>
          <cell r="P229">
            <v>1</v>
          </cell>
          <cell r="Q229">
            <v>1</v>
          </cell>
          <cell r="R229">
            <v>1</v>
          </cell>
          <cell r="S229">
            <v>1</v>
          </cell>
          <cell r="T229">
            <v>1</v>
          </cell>
          <cell r="U229">
            <v>1</v>
          </cell>
          <cell r="V229">
            <v>1</v>
          </cell>
          <cell r="W229">
            <v>1</v>
          </cell>
          <cell r="X229">
            <v>1</v>
          </cell>
          <cell r="Y229">
            <v>1</v>
          </cell>
          <cell r="Z229">
            <v>1</v>
          </cell>
          <cell r="AA229">
            <v>1</v>
          </cell>
          <cell r="AB229">
            <v>1</v>
          </cell>
          <cell r="AC229">
            <v>1</v>
          </cell>
          <cell r="AD229">
            <v>1</v>
          </cell>
          <cell r="AE229">
            <v>1</v>
          </cell>
          <cell r="AF229">
            <v>1</v>
          </cell>
          <cell r="AG229">
            <v>1</v>
          </cell>
          <cell r="AH229">
            <v>1</v>
          </cell>
          <cell r="AI229">
            <v>1</v>
          </cell>
          <cell r="AJ229">
            <v>1</v>
          </cell>
          <cell r="AK229">
            <v>1</v>
          </cell>
          <cell r="AL229">
            <v>1</v>
          </cell>
          <cell r="AM229">
            <v>1</v>
          </cell>
          <cell r="AN229">
            <v>1</v>
          </cell>
          <cell r="AO229">
            <v>1</v>
          </cell>
          <cell r="AP229">
            <v>1</v>
          </cell>
          <cell r="AQ229">
            <v>1</v>
          </cell>
          <cell r="AR229">
            <v>1</v>
          </cell>
          <cell r="AS229">
            <v>1</v>
          </cell>
          <cell r="AT229">
            <v>1</v>
          </cell>
          <cell r="AU229">
            <v>1</v>
          </cell>
          <cell r="AV229">
            <v>1</v>
          </cell>
          <cell r="AW229">
            <v>1</v>
          </cell>
          <cell r="AX229">
            <v>1</v>
          </cell>
          <cell r="AY229">
            <v>1</v>
          </cell>
          <cell r="AZ229">
            <v>1</v>
          </cell>
          <cell r="BA229">
            <v>1</v>
          </cell>
          <cell r="BB229">
            <v>1</v>
          </cell>
          <cell r="BC229">
            <v>1</v>
          </cell>
          <cell r="BD229">
            <v>1</v>
          </cell>
          <cell r="BE229">
            <v>1</v>
          </cell>
          <cell r="BF229">
            <v>1</v>
          </cell>
          <cell r="BG229">
            <v>1</v>
          </cell>
          <cell r="BH229">
            <v>1</v>
          </cell>
          <cell r="BI229">
            <v>1</v>
          </cell>
          <cell r="BJ229">
            <v>1</v>
          </cell>
          <cell r="BK229">
            <v>1</v>
          </cell>
          <cell r="BL229">
            <v>1</v>
          </cell>
          <cell r="BM229">
            <v>1</v>
          </cell>
          <cell r="BN229">
            <v>1</v>
          </cell>
          <cell r="BO229">
            <v>1</v>
          </cell>
          <cell r="BP229">
            <v>1</v>
          </cell>
          <cell r="BQ229">
            <v>1</v>
          </cell>
          <cell r="BR229">
            <v>1</v>
          </cell>
          <cell r="BS229">
            <v>1</v>
          </cell>
          <cell r="BT229">
            <v>1</v>
          </cell>
          <cell r="BU229">
            <v>1</v>
          </cell>
          <cell r="BV229">
            <v>1</v>
          </cell>
          <cell r="BW229">
            <v>1</v>
          </cell>
          <cell r="BX229">
            <v>1</v>
          </cell>
          <cell r="BY229">
            <v>1</v>
          </cell>
          <cell r="BZ229">
            <v>1</v>
          </cell>
          <cell r="CA229">
            <v>1</v>
          </cell>
          <cell r="CB229">
            <v>1</v>
          </cell>
        </row>
        <row r="230">
          <cell r="A230" t="str">
            <v>eu_toys_safety_directive_warning3</v>
          </cell>
          <cell r="B230">
            <v>1</v>
          </cell>
          <cell r="C230">
            <v>1</v>
          </cell>
          <cell r="D230">
            <v>1</v>
          </cell>
          <cell r="E230">
            <v>0</v>
          </cell>
          <cell r="F230">
            <v>1</v>
          </cell>
          <cell r="G230">
            <v>1</v>
          </cell>
          <cell r="H230">
            <v>0</v>
          </cell>
          <cell r="I230">
            <v>1</v>
          </cell>
          <cell r="J230">
            <v>0</v>
          </cell>
          <cell r="K230">
            <v>0</v>
          </cell>
          <cell r="L230">
            <v>1</v>
          </cell>
          <cell r="M230">
            <v>1</v>
          </cell>
          <cell r="N230">
            <v>1</v>
          </cell>
          <cell r="O230">
            <v>1</v>
          </cell>
          <cell r="P230">
            <v>0</v>
          </cell>
          <cell r="Q230">
            <v>1</v>
          </cell>
          <cell r="R230">
            <v>1</v>
          </cell>
          <cell r="S230">
            <v>1</v>
          </cell>
          <cell r="T230">
            <v>1</v>
          </cell>
          <cell r="U230">
            <v>0</v>
          </cell>
          <cell r="V230">
            <v>1</v>
          </cell>
          <cell r="W230">
            <v>1</v>
          </cell>
          <cell r="X230">
            <v>0</v>
          </cell>
          <cell r="Y230">
            <v>1</v>
          </cell>
          <cell r="Z230">
            <v>1</v>
          </cell>
          <cell r="AA230">
            <v>1</v>
          </cell>
          <cell r="AB230">
            <v>1</v>
          </cell>
          <cell r="AC230">
            <v>0</v>
          </cell>
          <cell r="AD230">
            <v>1</v>
          </cell>
          <cell r="AE230">
            <v>0</v>
          </cell>
          <cell r="AF230">
            <v>1</v>
          </cell>
          <cell r="AG230">
            <v>0</v>
          </cell>
          <cell r="AH230">
            <v>1</v>
          </cell>
          <cell r="AI230">
            <v>1</v>
          </cell>
          <cell r="AJ230">
            <v>0</v>
          </cell>
          <cell r="AK230">
            <v>1</v>
          </cell>
          <cell r="AL230">
            <v>1</v>
          </cell>
          <cell r="AM230">
            <v>1</v>
          </cell>
          <cell r="AN230">
            <v>1</v>
          </cell>
          <cell r="AO230">
            <v>0</v>
          </cell>
          <cell r="AP230">
            <v>0</v>
          </cell>
          <cell r="AQ230">
            <v>1</v>
          </cell>
          <cell r="AR230">
            <v>1</v>
          </cell>
          <cell r="AS230">
            <v>0</v>
          </cell>
          <cell r="AT230">
            <v>1</v>
          </cell>
          <cell r="AU230">
            <v>0</v>
          </cell>
          <cell r="AV230">
            <v>1</v>
          </cell>
          <cell r="AW230">
            <v>1</v>
          </cell>
          <cell r="AX230">
            <v>0</v>
          </cell>
          <cell r="AY230">
            <v>1</v>
          </cell>
          <cell r="AZ230">
            <v>1</v>
          </cell>
          <cell r="BA230">
            <v>0</v>
          </cell>
          <cell r="BB230">
            <v>1</v>
          </cell>
          <cell r="BC230">
            <v>1</v>
          </cell>
          <cell r="BD230">
            <v>1</v>
          </cell>
          <cell r="BE230">
            <v>1</v>
          </cell>
          <cell r="BF230">
            <v>1</v>
          </cell>
          <cell r="BG230">
            <v>0</v>
          </cell>
          <cell r="BH230">
            <v>1</v>
          </cell>
          <cell r="BI230">
            <v>1</v>
          </cell>
          <cell r="BJ230">
            <v>1</v>
          </cell>
          <cell r="BK230">
            <v>0</v>
          </cell>
          <cell r="BL230">
            <v>1</v>
          </cell>
          <cell r="BM230">
            <v>1</v>
          </cell>
          <cell r="BN230">
            <v>0</v>
          </cell>
          <cell r="BO230">
            <v>1</v>
          </cell>
          <cell r="BP230">
            <v>0</v>
          </cell>
          <cell r="BQ230">
            <v>1</v>
          </cell>
          <cell r="BR230">
            <v>1</v>
          </cell>
          <cell r="BS230">
            <v>1</v>
          </cell>
          <cell r="BT230">
            <v>0</v>
          </cell>
          <cell r="BU230">
            <v>1</v>
          </cell>
          <cell r="BV230">
            <v>1</v>
          </cell>
          <cell r="BW230">
            <v>0</v>
          </cell>
          <cell r="BX230">
            <v>1</v>
          </cell>
          <cell r="BY230">
            <v>1</v>
          </cell>
          <cell r="BZ230">
            <v>1</v>
          </cell>
          <cell r="CA230">
            <v>1</v>
          </cell>
          <cell r="CB230">
            <v>0</v>
          </cell>
        </row>
        <row r="231">
          <cell r="A231" t="str">
            <v>ghs_classification_subcategory2</v>
          </cell>
          <cell r="B231">
            <v>0</v>
          </cell>
          <cell r="C231">
            <v>0</v>
          </cell>
          <cell r="D231">
            <v>0</v>
          </cell>
          <cell r="E231">
            <v>0</v>
          </cell>
          <cell r="F231">
            <v>0</v>
          </cell>
          <cell r="G231">
            <v>0</v>
          </cell>
          <cell r="H231">
            <v>1</v>
          </cell>
          <cell r="I231">
            <v>0</v>
          </cell>
          <cell r="J231">
            <v>0</v>
          </cell>
          <cell r="K231">
            <v>0</v>
          </cell>
          <cell r="L231">
            <v>0</v>
          </cell>
          <cell r="M231">
            <v>0</v>
          </cell>
          <cell r="N231">
            <v>0</v>
          </cell>
          <cell r="O231">
            <v>0</v>
          </cell>
          <cell r="P231">
            <v>0</v>
          </cell>
          <cell r="Q231">
            <v>0</v>
          </cell>
          <cell r="R231">
            <v>0</v>
          </cell>
          <cell r="S231">
            <v>0</v>
          </cell>
          <cell r="T231">
            <v>0</v>
          </cell>
          <cell r="U231">
            <v>1</v>
          </cell>
          <cell r="V231">
            <v>0</v>
          </cell>
          <cell r="W231">
            <v>0</v>
          </cell>
          <cell r="X231">
            <v>0</v>
          </cell>
          <cell r="Y231">
            <v>0</v>
          </cell>
          <cell r="Z231">
            <v>0</v>
          </cell>
          <cell r="AA231">
            <v>0</v>
          </cell>
          <cell r="AB231">
            <v>0</v>
          </cell>
          <cell r="AC231">
            <v>0</v>
          </cell>
          <cell r="AD231">
            <v>0</v>
          </cell>
          <cell r="AE231">
            <v>0</v>
          </cell>
          <cell r="AF231">
            <v>0</v>
          </cell>
          <cell r="AG231">
            <v>1</v>
          </cell>
          <cell r="AH231">
            <v>0</v>
          </cell>
          <cell r="AI231">
            <v>0</v>
          </cell>
          <cell r="AJ231">
            <v>0</v>
          </cell>
          <cell r="AK231">
            <v>0</v>
          </cell>
          <cell r="AL231">
            <v>0</v>
          </cell>
          <cell r="AM231">
            <v>0</v>
          </cell>
          <cell r="AN231">
            <v>0</v>
          </cell>
          <cell r="AO231">
            <v>1</v>
          </cell>
          <cell r="AP231">
            <v>1</v>
          </cell>
          <cell r="AQ231">
            <v>0</v>
          </cell>
          <cell r="AR231">
            <v>0</v>
          </cell>
          <cell r="AS231">
            <v>0</v>
          </cell>
          <cell r="AT231">
            <v>0</v>
          </cell>
          <cell r="AU231">
            <v>0</v>
          </cell>
          <cell r="AV231">
            <v>0</v>
          </cell>
          <cell r="AW231">
            <v>0</v>
          </cell>
          <cell r="AX231">
            <v>1</v>
          </cell>
          <cell r="AY231">
            <v>0</v>
          </cell>
          <cell r="AZ231">
            <v>0</v>
          </cell>
          <cell r="BA231">
            <v>0</v>
          </cell>
          <cell r="BB231">
            <v>0</v>
          </cell>
          <cell r="BC231">
            <v>0</v>
          </cell>
          <cell r="BD231">
            <v>0</v>
          </cell>
          <cell r="BE231">
            <v>0</v>
          </cell>
          <cell r="BF231">
            <v>0</v>
          </cell>
          <cell r="BG231">
            <v>0</v>
          </cell>
          <cell r="BH231">
            <v>0</v>
          </cell>
          <cell r="BI231">
            <v>0</v>
          </cell>
          <cell r="BJ231">
            <v>0</v>
          </cell>
          <cell r="BK231">
            <v>0</v>
          </cell>
          <cell r="BL231">
            <v>0</v>
          </cell>
          <cell r="BM231">
            <v>0</v>
          </cell>
          <cell r="BN231">
            <v>0</v>
          </cell>
          <cell r="BO231">
            <v>0</v>
          </cell>
          <cell r="BP231">
            <v>0</v>
          </cell>
          <cell r="BQ231">
            <v>0</v>
          </cell>
          <cell r="BR231">
            <v>0</v>
          </cell>
          <cell r="BS231">
            <v>0</v>
          </cell>
          <cell r="BT231">
            <v>1</v>
          </cell>
          <cell r="BU231">
            <v>0</v>
          </cell>
          <cell r="BV231">
            <v>0</v>
          </cell>
          <cell r="BW231">
            <v>1</v>
          </cell>
          <cell r="BX231">
            <v>0</v>
          </cell>
          <cell r="BY231">
            <v>0</v>
          </cell>
          <cell r="BZ231">
            <v>0</v>
          </cell>
          <cell r="CA231">
            <v>0</v>
          </cell>
          <cell r="CB231">
            <v>1</v>
          </cell>
        </row>
        <row r="232">
          <cell r="A232" t="str">
            <v>grit_material_type</v>
          </cell>
          <cell r="B232">
            <v>0</v>
          </cell>
          <cell r="C232">
            <v>0</v>
          </cell>
          <cell r="D232">
            <v>0</v>
          </cell>
          <cell r="E232">
            <v>0</v>
          </cell>
          <cell r="F232">
            <v>0</v>
          </cell>
          <cell r="G232">
            <v>0</v>
          </cell>
          <cell r="H232">
            <v>0</v>
          </cell>
          <cell r="I232">
            <v>0</v>
          </cell>
          <cell r="J232">
            <v>0</v>
          </cell>
          <cell r="K232">
            <v>1</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0</v>
          </cell>
          <cell r="BZ232">
            <v>0</v>
          </cell>
          <cell r="CA232">
            <v>0</v>
          </cell>
          <cell r="CB232">
            <v>0</v>
          </cell>
        </row>
        <row r="233">
          <cell r="A233" t="str">
            <v>storage_instructions</v>
          </cell>
          <cell r="B233">
            <v>0</v>
          </cell>
          <cell r="C233">
            <v>0</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1</v>
          </cell>
          <cell r="AE233">
            <v>0</v>
          </cell>
          <cell r="AF233">
            <v>0</v>
          </cell>
          <cell r="AG233">
            <v>0</v>
          </cell>
          <cell r="AH233">
            <v>0</v>
          </cell>
          <cell r="AI233">
            <v>0</v>
          </cell>
          <cell r="AJ233">
            <v>0</v>
          </cell>
          <cell r="AK233">
            <v>0</v>
          </cell>
          <cell r="AL233">
            <v>0</v>
          </cell>
          <cell r="AM233">
            <v>1</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1</v>
          </cell>
          <cell r="BZ233">
            <v>1</v>
          </cell>
          <cell r="CA233">
            <v>0</v>
          </cell>
          <cell r="CB233">
            <v>0</v>
          </cell>
        </row>
        <row r="234">
          <cell r="A234" t="str">
            <v>target_audience_base5</v>
          </cell>
          <cell r="B234">
            <v>0</v>
          </cell>
          <cell r="C234">
            <v>0</v>
          </cell>
          <cell r="D234">
            <v>0</v>
          </cell>
          <cell r="E234">
            <v>0</v>
          </cell>
          <cell r="F234">
            <v>0</v>
          </cell>
          <cell r="G234">
            <v>1</v>
          </cell>
          <cell r="H234">
            <v>0</v>
          </cell>
          <cell r="I234">
            <v>0</v>
          </cell>
          <cell r="J234">
            <v>0</v>
          </cell>
          <cell r="K234">
            <v>0</v>
          </cell>
          <cell r="L234">
            <v>0</v>
          </cell>
          <cell r="M234">
            <v>1</v>
          </cell>
          <cell r="N234">
            <v>1</v>
          </cell>
          <cell r="O234">
            <v>1</v>
          </cell>
          <cell r="P234">
            <v>0</v>
          </cell>
          <cell r="Q234">
            <v>1</v>
          </cell>
          <cell r="R234">
            <v>0</v>
          </cell>
          <cell r="S234">
            <v>0</v>
          </cell>
          <cell r="T234">
            <v>1</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1</v>
          </cell>
          <cell r="AM234">
            <v>0</v>
          </cell>
          <cell r="AN234">
            <v>0</v>
          </cell>
          <cell r="AO234">
            <v>0</v>
          </cell>
          <cell r="AP234">
            <v>0</v>
          </cell>
          <cell r="AQ234">
            <v>1</v>
          </cell>
          <cell r="AR234">
            <v>1</v>
          </cell>
          <cell r="AS234">
            <v>0</v>
          </cell>
          <cell r="AT234">
            <v>1</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1</v>
          </cell>
          <cell r="BI234">
            <v>1</v>
          </cell>
          <cell r="BJ234">
            <v>0</v>
          </cell>
          <cell r="BK234">
            <v>0</v>
          </cell>
          <cell r="BL234">
            <v>0</v>
          </cell>
          <cell r="BM234">
            <v>1</v>
          </cell>
          <cell r="BN234">
            <v>0</v>
          </cell>
          <cell r="BO234">
            <v>0</v>
          </cell>
          <cell r="BP234">
            <v>0</v>
          </cell>
          <cell r="BQ234">
            <v>1</v>
          </cell>
          <cell r="BR234">
            <v>0</v>
          </cell>
          <cell r="BS234">
            <v>0</v>
          </cell>
          <cell r="BT234">
            <v>0</v>
          </cell>
          <cell r="BU234">
            <v>1</v>
          </cell>
          <cell r="BV234">
            <v>0</v>
          </cell>
          <cell r="BW234">
            <v>0</v>
          </cell>
          <cell r="BX234">
            <v>1</v>
          </cell>
          <cell r="BY234">
            <v>0</v>
          </cell>
          <cell r="BZ234">
            <v>1</v>
          </cell>
          <cell r="CA234">
            <v>0</v>
          </cell>
          <cell r="CB234">
            <v>0</v>
          </cell>
        </row>
        <row r="235">
          <cell r="A235" t="str">
            <v>pull_force</v>
          </cell>
          <cell r="B235">
            <v>0</v>
          </cell>
          <cell r="C235">
            <v>0</v>
          </cell>
          <cell r="D235">
            <v>0</v>
          </cell>
          <cell r="E235">
            <v>0</v>
          </cell>
          <cell r="F235">
            <v>0</v>
          </cell>
          <cell r="G235">
            <v>0</v>
          </cell>
          <cell r="H235">
            <v>0</v>
          </cell>
          <cell r="I235">
            <v>0</v>
          </cell>
          <cell r="J235">
            <v>0</v>
          </cell>
          <cell r="K235">
            <v>1</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0</v>
          </cell>
          <cell r="BZ235">
            <v>0</v>
          </cell>
          <cell r="CA235">
            <v>0</v>
          </cell>
          <cell r="CB235">
            <v>0</v>
          </cell>
        </row>
        <row r="236">
          <cell r="A236" t="str">
            <v>maximum_torque</v>
          </cell>
          <cell r="B236">
            <v>0</v>
          </cell>
          <cell r="C236">
            <v>0</v>
          </cell>
          <cell r="D236">
            <v>0</v>
          </cell>
          <cell r="E236">
            <v>0</v>
          </cell>
          <cell r="F236">
            <v>0</v>
          </cell>
          <cell r="G236">
            <v>0</v>
          </cell>
          <cell r="H236">
            <v>0</v>
          </cell>
          <cell r="I236">
            <v>0</v>
          </cell>
          <cell r="J236">
            <v>0</v>
          </cell>
          <cell r="K236">
            <v>1</v>
          </cell>
          <cell r="L236">
            <v>0</v>
          </cell>
          <cell r="M236">
            <v>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0</v>
          </cell>
          <cell r="BZ236">
            <v>0</v>
          </cell>
          <cell r="CA236">
            <v>0</v>
          </cell>
          <cell r="CB236">
            <v>0</v>
          </cell>
        </row>
        <row r="237">
          <cell r="A237" t="str">
            <v>numeric_viscosity_unit_of_measure</v>
          </cell>
          <cell r="B237">
            <v>0</v>
          </cell>
          <cell r="C237">
            <v>0</v>
          </cell>
          <cell r="D237">
            <v>0</v>
          </cell>
          <cell r="E237">
            <v>0</v>
          </cell>
          <cell r="F237">
            <v>0</v>
          </cell>
          <cell r="G237">
            <v>0</v>
          </cell>
          <cell r="H237">
            <v>0</v>
          </cell>
          <cell r="I237">
            <v>0</v>
          </cell>
          <cell r="J237">
            <v>0</v>
          </cell>
          <cell r="K237">
            <v>1</v>
          </cell>
          <cell r="L237">
            <v>0</v>
          </cell>
          <cell r="M237">
            <v>0</v>
          </cell>
          <cell r="N237">
            <v>0</v>
          </cell>
          <cell r="O237">
            <v>0</v>
          </cell>
          <cell r="P237">
            <v>0</v>
          </cell>
          <cell r="Q237">
            <v>0</v>
          </cell>
          <cell r="R237">
            <v>0</v>
          </cell>
          <cell r="S237">
            <v>0</v>
          </cell>
          <cell r="T237">
            <v>0</v>
          </cell>
          <cell r="U237">
            <v>0</v>
          </cell>
          <cell r="V237">
            <v>0</v>
          </cell>
          <cell r="W237">
            <v>0</v>
          </cell>
          <cell r="X237">
            <v>0</v>
          </cell>
          <cell r="Y237">
            <v>0</v>
          </cell>
          <cell r="Z237">
            <v>0</v>
          </cell>
          <cell r="AA237">
            <v>0</v>
          </cell>
          <cell r="AB237">
            <v>0</v>
          </cell>
          <cell r="AC237">
            <v>0</v>
          </cell>
          <cell r="AD237">
            <v>0</v>
          </cell>
          <cell r="AE237">
            <v>0</v>
          </cell>
          <cell r="AF237">
            <v>0</v>
          </cell>
          <cell r="AG237">
            <v>0</v>
          </cell>
          <cell r="AH237">
            <v>0</v>
          </cell>
          <cell r="AI237">
            <v>0</v>
          </cell>
          <cell r="AJ237">
            <v>0</v>
          </cell>
          <cell r="AK237">
            <v>0</v>
          </cell>
          <cell r="AL237">
            <v>0</v>
          </cell>
          <cell r="AM237">
            <v>0</v>
          </cell>
          <cell r="AN237">
            <v>0</v>
          </cell>
          <cell r="AO237">
            <v>0</v>
          </cell>
          <cell r="AP237">
            <v>0</v>
          </cell>
          <cell r="AQ237">
            <v>0</v>
          </cell>
          <cell r="AR237">
            <v>0</v>
          </cell>
          <cell r="AS237">
            <v>0</v>
          </cell>
          <cell r="AT237">
            <v>0</v>
          </cell>
          <cell r="AU237">
            <v>0</v>
          </cell>
          <cell r="AV237">
            <v>0</v>
          </cell>
          <cell r="AW237">
            <v>0</v>
          </cell>
          <cell r="AX237">
            <v>0</v>
          </cell>
          <cell r="AY237">
            <v>0</v>
          </cell>
          <cell r="AZ237">
            <v>0</v>
          </cell>
          <cell r="BA237">
            <v>0</v>
          </cell>
          <cell r="BB237">
            <v>0</v>
          </cell>
          <cell r="BC237">
            <v>0</v>
          </cell>
          <cell r="BD237">
            <v>0</v>
          </cell>
          <cell r="BE237">
            <v>0</v>
          </cell>
          <cell r="BF237">
            <v>0</v>
          </cell>
          <cell r="BG237">
            <v>0</v>
          </cell>
          <cell r="BH237">
            <v>0</v>
          </cell>
          <cell r="BI237">
            <v>0</v>
          </cell>
          <cell r="BJ237">
            <v>0</v>
          </cell>
          <cell r="BK237">
            <v>0</v>
          </cell>
          <cell r="BL237">
            <v>0</v>
          </cell>
          <cell r="BM237">
            <v>0</v>
          </cell>
          <cell r="BN237">
            <v>0</v>
          </cell>
          <cell r="BO237">
            <v>0</v>
          </cell>
          <cell r="BP237">
            <v>0</v>
          </cell>
          <cell r="BQ237">
            <v>0</v>
          </cell>
          <cell r="BR237">
            <v>0</v>
          </cell>
          <cell r="BS237">
            <v>0</v>
          </cell>
          <cell r="BT237">
            <v>0</v>
          </cell>
          <cell r="BU237">
            <v>0</v>
          </cell>
          <cell r="BV237">
            <v>0</v>
          </cell>
          <cell r="BW237">
            <v>0</v>
          </cell>
          <cell r="BX237">
            <v>0</v>
          </cell>
          <cell r="BY237">
            <v>0</v>
          </cell>
          <cell r="BZ237">
            <v>0</v>
          </cell>
          <cell r="CA237">
            <v>0</v>
          </cell>
          <cell r="CB237">
            <v>0</v>
          </cell>
        </row>
        <row r="238">
          <cell r="A238" t="str">
            <v>is_memorabilia</v>
          </cell>
          <cell r="B238">
            <v>0</v>
          </cell>
          <cell r="C238">
            <v>0</v>
          </cell>
          <cell r="D238">
            <v>0</v>
          </cell>
          <cell r="E238">
            <v>0</v>
          </cell>
          <cell r="F238">
            <v>0</v>
          </cell>
          <cell r="G238">
            <v>0</v>
          </cell>
          <cell r="H238">
            <v>0</v>
          </cell>
          <cell r="I238">
            <v>0</v>
          </cell>
          <cell r="J238">
            <v>0</v>
          </cell>
          <cell r="K238">
            <v>0</v>
          </cell>
          <cell r="L238">
            <v>0</v>
          </cell>
          <cell r="M238">
            <v>0</v>
          </cell>
          <cell r="N238">
            <v>0</v>
          </cell>
          <cell r="O238">
            <v>0</v>
          </cell>
          <cell r="P238">
            <v>0</v>
          </cell>
          <cell r="Q238">
            <v>0</v>
          </cell>
          <cell r="R238">
            <v>1</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1</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0</v>
          </cell>
          <cell r="BZ238">
            <v>0</v>
          </cell>
          <cell r="CA238">
            <v>0</v>
          </cell>
          <cell r="CB238">
            <v>0</v>
          </cell>
        </row>
        <row r="239">
          <cell r="A239" t="str">
            <v>country_string</v>
          </cell>
          <cell r="B239">
            <v>1</v>
          </cell>
          <cell r="C239">
            <v>0</v>
          </cell>
          <cell r="D239">
            <v>0</v>
          </cell>
          <cell r="E239">
            <v>0</v>
          </cell>
          <cell r="F239">
            <v>1</v>
          </cell>
          <cell r="G239">
            <v>0</v>
          </cell>
          <cell r="H239">
            <v>0</v>
          </cell>
          <cell r="I239">
            <v>0</v>
          </cell>
          <cell r="J239">
            <v>0</v>
          </cell>
          <cell r="K239">
            <v>0</v>
          </cell>
          <cell r="L239">
            <v>0</v>
          </cell>
          <cell r="M239">
            <v>1</v>
          </cell>
          <cell r="N239">
            <v>1</v>
          </cell>
          <cell r="O239">
            <v>0</v>
          </cell>
          <cell r="P239">
            <v>0</v>
          </cell>
          <cell r="Q239">
            <v>0</v>
          </cell>
          <cell r="R239">
            <v>0</v>
          </cell>
          <cell r="S239">
            <v>0</v>
          </cell>
          <cell r="T239">
            <v>1</v>
          </cell>
          <cell r="U239">
            <v>0</v>
          </cell>
          <cell r="V239">
            <v>0</v>
          </cell>
          <cell r="W239">
            <v>0</v>
          </cell>
          <cell r="X239">
            <v>0</v>
          </cell>
          <cell r="Y239">
            <v>0</v>
          </cell>
          <cell r="Z239">
            <v>0</v>
          </cell>
          <cell r="AA239">
            <v>0</v>
          </cell>
          <cell r="AB239">
            <v>0</v>
          </cell>
          <cell r="AC239">
            <v>0</v>
          </cell>
          <cell r="AD239">
            <v>1</v>
          </cell>
          <cell r="AE239">
            <v>0</v>
          </cell>
          <cell r="AF239">
            <v>0</v>
          </cell>
          <cell r="AG239">
            <v>0</v>
          </cell>
          <cell r="AH239">
            <v>0</v>
          </cell>
          <cell r="AI239">
            <v>0</v>
          </cell>
          <cell r="AJ239">
            <v>0</v>
          </cell>
          <cell r="AK239">
            <v>0</v>
          </cell>
          <cell r="AL239">
            <v>1</v>
          </cell>
          <cell r="AM239">
            <v>1</v>
          </cell>
          <cell r="AN239">
            <v>0</v>
          </cell>
          <cell r="AO239">
            <v>0</v>
          </cell>
          <cell r="AP239">
            <v>0</v>
          </cell>
          <cell r="AQ239">
            <v>1</v>
          </cell>
          <cell r="AR239">
            <v>0</v>
          </cell>
          <cell r="AS239">
            <v>0</v>
          </cell>
          <cell r="AT239">
            <v>0</v>
          </cell>
          <cell r="AU239">
            <v>0</v>
          </cell>
          <cell r="AV239">
            <v>0</v>
          </cell>
          <cell r="AW239">
            <v>0</v>
          </cell>
          <cell r="AX239">
            <v>0</v>
          </cell>
          <cell r="AY239">
            <v>0</v>
          </cell>
          <cell r="AZ239">
            <v>0</v>
          </cell>
          <cell r="BA239">
            <v>0</v>
          </cell>
          <cell r="BB239">
            <v>0</v>
          </cell>
          <cell r="BC239">
            <v>1</v>
          </cell>
          <cell r="BD239">
            <v>0</v>
          </cell>
          <cell r="BE239">
            <v>0</v>
          </cell>
          <cell r="BF239">
            <v>1</v>
          </cell>
          <cell r="BG239">
            <v>0</v>
          </cell>
          <cell r="BH239">
            <v>0</v>
          </cell>
          <cell r="BI239">
            <v>0</v>
          </cell>
          <cell r="BJ239">
            <v>0</v>
          </cell>
          <cell r="BK239">
            <v>0</v>
          </cell>
          <cell r="BL239">
            <v>0</v>
          </cell>
          <cell r="BM239">
            <v>1</v>
          </cell>
          <cell r="BN239">
            <v>0</v>
          </cell>
          <cell r="BO239">
            <v>0</v>
          </cell>
          <cell r="BP239">
            <v>0</v>
          </cell>
          <cell r="BQ239">
            <v>1</v>
          </cell>
          <cell r="BR239">
            <v>1</v>
          </cell>
          <cell r="BS239">
            <v>0</v>
          </cell>
          <cell r="BT239">
            <v>0</v>
          </cell>
          <cell r="BU239">
            <v>0</v>
          </cell>
          <cell r="BV239">
            <v>0</v>
          </cell>
          <cell r="BW239">
            <v>0</v>
          </cell>
          <cell r="BX239">
            <v>0</v>
          </cell>
          <cell r="BY239">
            <v>1</v>
          </cell>
          <cell r="BZ239">
            <v>1</v>
          </cell>
          <cell r="CA239">
            <v>0</v>
          </cell>
          <cell r="CB239">
            <v>0</v>
          </cell>
        </row>
        <row r="240">
          <cell r="A240" t="str">
            <v>platinum_keywords14</v>
          </cell>
          <cell r="B240">
            <v>1</v>
          </cell>
          <cell r="C240">
            <v>1</v>
          </cell>
          <cell r="D240">
            <v>1</v>
          </cell>
          <cell r="E240">
            <v>0</v>
          </cell>
          <cell r="F240">
            <v>1</v>
          </cell>
          <cell r="G240">
            <v>1</v>
          </cell>
          <cell r="H240">
            <v>0</v>
          </cell>
          <cell r="I240">
            <v>1</v>
          </cell>
          <cell r="J240">
            <v>1</v>
          </cell>
          <cell r="K240">
            <v>1</v>
          </cell>
          <cell r="L240">
            <v>1</v>
          </cell>
          <cell r="M240">
            <v>1</v>
          </cell>
          <cell r="N240">
            <v>1</v>
          </cell>
          <cell r="O240">
            <v>1</v>
          </cell>
          <cell r="P240">
            <v>0</v>
          </cell>
          <cell r="Q240">
            <v>1</v>
          </cell>
          <cell r="R240">
            <v>1</v>
          </cell>
          <cell r="S240">
            <v>1</v>
          </cell>
          <cell r="T240">
            <v>1</v>
          </cell>
          <cell r="U240">
            <v>0</v>
          </cell>
          <cell r="V240">
            <v>1</v>
          </cell>
          <cell r="W240">
            <v>1</v>
          </cell>
          <cell r="X240">
            <v>1</v>
          </cell>
          <cell r="Y240">
            <v>1</v>
          </cell>
          <cell r="Z240">
            <v>1</v>
          </cell>
          <cell r="AA240">
            <v>1</v>
          </cell>
          <cell r="AB240">
            <v>1</v>
          </cell>
          <cell r="AC240">
            <v>0</v>
          </cell>
          <cell r="AD240">
            <v>1</v>
          </cell>
          <cell r="AE240">
            <v>0</v>
          </cell>
          <cell r="AF240">
            <v>1</v>
          </cell>
          <cell r="AG240">
            <v>0</v>
          </cell>
          <cell r="AH240">
            <v>1</v>
          </cell>
          <cell r="AI240">
            <v>1</v>
          </cell>
          <cell r="AJ240">
            <v>0</v>
          </cell>
          <cell r="AK240">
            <v>1</v>
          </cell>
          <cell r="AL240">
            <v>1</v>
          </cell>
          <cell r="AM240">
            <v>1</v>
          </cell>
          <cell r="AN240">
            <v>1</v>
          </cell>
          <cell r="AO240">
            <v>0</v>
          </cell>
          <cell r="AP240">
            <v>0</v>
          </cell>
          <cell r="AQ240">
            <v>1</v>
          </cell>
          <cell r="AR240">
            <v>1</v>
          </cell>
          <cell r="AS240">
            <v>0</v>
          </cell>
          <cell r="AT240">
            <v>1</v>
          </cell>
          <cell r="AU240">
            <v>0</v>
          </cell>
          <cell r="AV240">
            <v>1</v>
          </cell>
          <cell r="AW240">
            <v>1</v>
          </cell>
          <cell r="AX240">
            <v>0</v>
          </cell>
          <cell r="AY240">
            <v>1</v>
          </cell>
          <cell r="AZ240">
            <v>1</v>
          </cell>
          <cell r="BA240">
            <v>1</v>
          </cell>
          <cell r="BB240">
            <v>1</v>
          </cell>
          <cell r="BC240">
            <v>1</v>
          </cell>
          <cell r="BD240">
            <v>1</v>
          </cell>
          <cell r="BE240">
            <v>1</v>
          </cell>
          <cell r="BF240">
            <v>1</v>
          </cell>
          <cell r="BG240">
            <v>0</v>
          </cell>
          <cell r="BH240">
            <v>1</v>
          </cell>
          <cell r="BI240">
            <v>1</v>
          </cell>
          <cell r="BJ240">
            <v>1</v>
          </cell>
          <cell r="BK240">
            <v>1</v>
          </cell>
          <cell r="BL240">
            <v>1</v>
          </cell>
          <cell r="BM240">
            <v>1</v>
          </cell>
          <cell r="BN240">
            <v>0</v>
          </cell>
          <cell r="BO240">
            <v>1</v>
          </cell>
          <cell r="BP240">
            <v>0</v>
          </cell>
          <cell r="BQ240">
            <v>1</v>
          </cell>
          <cell r="BR240">
            <v>1</v>
          </cell>
          <cell r="BS240">
            <v>1</v>
          </cell>
          <cell r="BT240">
            <v>0</v>
          </cell>
          <cell r="BU240">
            <v>1</v>
          </cell>
          <cell r="BV240">
            <v>1</v>
          </cell>
          <cell r="BW240">
            <v>0</v>
          </cell>
          <cell r="BX240">
            <v>1</v>
          </cell>
          <cell r="BY240">
            <v>1</v>
          </cell>
          <cell r="BZ240">
            <v>1</v>
          </cell>
          <cell r="CA240">
            <v>1</v>
          </cell>
          <cell r="CB240">
            <v>0</v>
          </cell>
        </row>
        <row r="241">
          <cell r="A241" t="str">
            <v>flash_memory_installed_size_unit_of_measure</v>
          </cell>
          <cell r="B241">
            <v>1</v>
          </cell>
          <cell r="C241">
            <v>1</v>
          </cell>
          <cell r="D241">
            <v>1</v>
          </cell>
          <cell r="E241">
            <v>0</v>
          </cell>
          <cell r="F241">
            <v>1</v>
          </cell>
          <cell r="G241">
            <v>0</v>
          </cell>
          <cell r="H241">
            <v>0</v>
          </cell>
          <cell r="I241">
            <v>1</v>
          </cell>
          <cell r="J241">
            <v>0</v>
          </cell>
          <cell r="K241">
            <v>0</v>
          </cell>
          <cell r="L241">
            <v>1</v>
          </cell>
          <cell r="M241">
            <v>0</v>
          </cell>
          <cell r="N241">
            <v>0</v>
          </cell>
          <cell r="O241">
            <v>0</v>
          </cell>
          <cell r="P241">
            <v>0</v>
          </cell>
          <cell r="Q241">
            <v>0</v>
          </cell>
          <cell r="R241">
            <v>0</v>
          </cell>
          <cell r="S241">
            <v>1</v>
          </cell>
          <cell r="T241">
            <v>0</v>
          </cell>
          <cell r="U241">
            <v>0</v>
          </cell>
          <cell r="V241">
            <v>1</v>
          </cell>
          <cell r="W241">
            <v>1</v>
          </cell>
          <cell r="X241">
            <v>0</v>
          </cell>
          <cell r="Y241">
            <v>0</v>
          </cell>
          <cell r="Z241">
            <v>0</v>
          </cell>
          <cell r="AA241">
            <v>1</v>
          </cell>
          <cell r="AB241">
            <v>1</v>
          </cell>
          <cell r="AC241">
            <v>0</v>
          </cell>
          <cell r="AD241">
            <v>0</v>
          </cell>
          <cell r="AE241">
            <v>0</v>
          </cell>
          <cell r="AF241">
            <v>1</v>
          </cell>
          <cell r="AG241">
            <v>0</v>
          </cell>
          <cell r="AH241">
            <v>1</v>
          </cell>
          <cell r="AI241">
            <v>1</v>
          </cell>
          <cell r="AJ241">
            <v>0</v>
          </cell>
          <cell r="AK241">
            <v>1</v>
          </cell>
          <cell r="AL241">
            <v>0</v>
          </cell>
          <cell r="AM241">
            <v>0</v>
          </cell>
          <cell r="AN241">
            <v>0</v>
          </cell>
          <cell r="AO241">
            <v>0</v>
          </cell>
          <cell r="AP241">
            <v>0</v>
          </cell>
          <cell r="AQ241">
            <v>0</v>
          </cell>
          <cell r="AR241">
            <v>0</v>
          </cell>
          <cell r="AS241">
            <v>0</v>
          </cell>
          <cell r="AT241">
            <v>0</v>
          </cell>
          <cell r="AU241">
            <v>0</v>
          </cell>
          <cell r="AV241">
            <v>1</v>
          </cell>
          <cell r="AW241">
            <v>1</v>
          </cell>
          <cell r="AX241">
            <v>0</v>
          </cell>
          <cell r="AY241">
            <v>1</v>
          </cell>
          <cell r="AZ241">
            <v>1</v>
          </cell>
          <cell r="BA241">
            <v>0</v>
          </cell>
          <cell r="BB241">
            <v>0</v>
          </cell>
          <cell r="BC241">
            <v>0</v>
          </cell>
          <cell r="BD241">
            <v>1</v>
          </cell>
          <cell r="BE241">
            <v>0</v>
          </cell>
          <cell r="BF241">
            <v>0</v>
          </cell>
          <cell r="BG241">
            <v>0</v>
          </cell>
          <cell r="BH241">
            <v>0</v>
          </cell>
          <cell r="BI241">
            <v>0</v>
          </cell>
          <cell r="BJ241">
            <v>1</v>
          </cell>
          <cell r="BK241">
            <v>0</v>
          </cell>
          <cell r="BL241">
            <v>1</v>
          </cell>
          <cell r="BM241">
            <v>0</v>
          </cell>
          <cell r="BN241">
            <v>0</v>
          </cell>
          <cell r="BO241">
            <v>0</v>
          </cell>
          <cell r="BP241">
            <v>0</v>
          </cell>
          <cell r="BQ241">
            <v>0</v>
          </cell>
          <cell r="BR241">
            <v>0</v>
          </cell>
          <cell r="BS241">
            <v>0</v>
          </cell>
          <cell r="BT241">
            <v>0</v>
          </cell>
          <cell r="BU241">
            <v>0</v>
          </cell>
          <cell r="BV241">
            <v>1</v>
          </cell>
          <cell r="BW241">
            <v>0</v>
          </cell>
          <cell r="BX241">
            <v>0</v>
          </cell>
          <cell r="BY241">
            <v>0</v>
          </cell>
          <cell r="BZ241">
            <v>0</v>
          </cell>
          <cell r="CA241">
            <v>0</v>
          </cell>
          <cell r="CB241">
            <v>0</v>
          </cell>
        </row>
        <row r="242">
          <cell r="A242" t="str">
            <v>item_length_description</v>
          </cell>
          <cell r="B242">
            <v>0</v>
          </cell>
          <cell r="C242">
            <v>0</v>
          </cell>
          <cell r="D242">
            <v>0</v>
          </cell>
          <cell r="E242">
            <v>0</v>
          </cell>
          <cell r="F242">
            <v>0</v>
          </cell>
          <cell r="G242">
            <v>0</v>
          </cell>
          <cell r="H242">
            <v>0</v>
          </cell>
          <cell r="I242">
            <v>0</v>
          </cell>
          <cell r="J242">
            <v>0</v>
          </cell>
          <cell r="K242">
            <v>0</v>
          </cell>
          <cell r="L242">
            <v>0</v>
          </cell>
          <cell r="M242">
            <v>0</v>
          </cell>
          <cell r="N242">
            <v>0</v>
          </cell>
          <cell r="O242">
            <v>0</v>
          </cell>
          <cell r="P242">
            <v>1</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row>
        <row r="243">
          <cell r="A243" t="str">
            <v>hair_type1</v>
          </cell>
          <cell r="B243">
            <v>0</v>
          </cell>
          <cell r="C243">
            <v>0</v>
          </cell>
          <cell r="D243">
            <v>0</v>
          </cell>
          <cell r="E243">
            <v>0</v>
          </cell>
          <cell r="F243">
            <v>0</v>
          </cell>
          <cell r="G243">
            <v>1</v>
          </cell>
          <cell r="H243">
            <v>0</v>
          </cell>
          <cell r="I243">
            <v>0</v>
          </cell>
          <cell r="J243">
            <v>0</v>
          </cell>
          <cell r="K243">
            <v>0</v>
          </cell>
          <cell r="L243">
            <v>0</v>
          </cell>
          <cell r="M243">
            <v>0</v>
          </cell>
          <cell r="N243">
            <v>0</v>
          </cell>
          <cell r="O243">
            <v>1</v>
          </cell>
          <cell r="P243">
            <v>0</v>
          </cell>
          <cell r="Q243">
            <v>1</v>
          </cell>
          <cell r="R243">
            <v>0</v>
          </cell>
          <cell r="S243">
            <v>0</v>
          </cell>
          <cell r="T243">
            <v>0</v>
          </cell>
          <cell r="U243">
            <v>0</v>
          </cell>
          <cell r="V243">
            <v>0</v>
          </cell>
          <cell r="W243">
            <v>0</v>
          </cell>
          <cell r="X243">
            <v>0</v>
          </cell>
          <cell r="Y243">
            <v>0</v>
          </cell>
          <cell r="Z243">
            <v>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1</v>
          </cell>
          <cell r="BI243">
            <v>1</v>
          </cell>
          <cell r="BJ243">
            <v>0</v>
          </cell>
          <cell r="BK243">
            <v>0</v>
          </cell>
          <cell r="BL243">
            <v>0</v>
          </cell>
          <cell r="BM243">
            <v>0</v>
          </cell>
          <cell r="BN243">
            <v>0</v>
          </cell>
          <cell r="BO243">
            <v>0</v>
          </cell>
          <cell r="BP243">
            <v>0</v>
          </cell>
          <cell r="BQ243">
            <v>0</v>
          </cell>
          <cell r="BR243">
            <v>0</v>
          </cell>
          <cell r="BS243">
            <v>0</v>
          </cell>
          <cell r="BT243">
            <v>0</v>
          </cell>
          <cell r="BU243">
            <v>1</v>
          </cell>
          <cell r="BV243">
            <v>0</v>
          </cell>
          <cell r="BW243">
            <v>0</v>
          </cell>
          <cell r="BX243">
            <v>1</v>
          </cell>
          <cell r="BY243">
            <v>0</v>
          </cell>
          <cell r="BZ243">
            <v>0</v>
          </cell>
          <cell r="CA243">
            <v>0</v>
          </cell>
          <cell r="CB243">
            <v>0</v>
          </cell>
        </row>
        <row r="244">
          <cell r="A244" t="str">
            <v>taste_description</v>
          </cell>
          <cell r="B244">
            <v>0</v>
          </cell>
          <cell r="C244">
            <v>0</v>
          </cell>
          <cell r="D244">
            <v>0</v>
          </cell>
          <cell r="E244">
            <v>0</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1</v>
          </cell>
          <cell r="AE244">
            <v>0</v>
          </cell>
          <cell r="AF244">
            <v>0</v>
          </cell>
          <cell r="AG244">
            <v>0</v>
          </cell>
          <cell r="AH244">
            <v>0</v>
          </cell>
          <cell r="AI244">
            <v>0</v>
          </cell>
          <cell r="AJ244">
            <v>0</v>
          </cell>
          <cell r="AK244">
            <v>0</v>
          </cell>
          <cell r="AL244">
            <v>0</v>
          </cell>
          <cell r="AM244">
            <v>1</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1</v>
          </cell>
          <cell r="BZ244">
            <v>0</v>
          </cell>
          <cell r="CA244">
            <v>0</v>
          </cell>
          <cell r="CB244">
            <v>0</v>
          </cell>
        </row>
        <row r="245">
          <cell r="A245" t="str">
            <v>list_price_with_tax</v>
          </cell>
          <cell r="B245">
            <v>0</v>
          </cell>
          <cell r="C245">
            <v>0</v>
          </cell>
          <cell r="D245">
            <v>0</v>
          </cell>
          <cell r="E245">
            <v>0</v>
          </cell>
          <cell r="F245">
            <v>0</v>
          </cell>
          <cell r="G245">
            <v>0</v>
          </cell>
          <cell r="H245">
            <v>1</v>
          </cell>
          <cell r="I245">
            <v>0</v>
          </cell>
          <cell r="J245">
            <v>0</v>
          </cell>
          <cell r="K245">
            <v>0</v>
          </cell>
          <cell r="L245">
            <v>0</v>
          </cell>
          <cell r="M245">
            <v>0</v>
          </cell>
          <cell r="N245">
            <v>0</v>
          </cell>
          <cell r="O245">
            <v>0</v>
          </cell>
          <cell r="P245">
            <v>1</v>
          </cell>
          <cell r="Q245">
            <v>0</v>
          </cell>
          <cell r="R245">
            <v>0</v>
          </cell>
          <cell r="S245">
            <v>1</v>
          </cell>
          <cell r="T245">
            <v>0</v>
          </cell>
          <cell r="U245">
            <v>1</v>
          </cell>
          <cell r="V245">
            <v>0</v>
          </cell>
          <cell r="W245">
            <v>0</v>
          </cell>
          <cell r="X245">
            <v>0</v>
          </cell>
          <cell r="Y245">
            <v>0</v>
          </cell>
          <cell r="Z245">
            <v>0</v>
          </cell>
          <cell r="AA245">
            <v>0</v>
          </cell>
          <cell r="AB245">
            <v>0</v>
          </cell>
          <cell r="AC245">
            <v>0</v>
          </cell>
          <cell r="AD245">
            <v>0</v>
          </cell>
          <cell r="AE245">
            <v>0</v>
          </cell>
          <cell r="AF245">
            <v>0</v>
          </cell>
          <cell r="AG245">
            <v>1</v>
          </cell>
          <cell r="AH245">
            <v>0</v>
          </cell>
          <cell r="AI245">
            <v>0</v>
          </cell>
          <cell r="AJ245">
            <v>0</v>
          </cell>
          <cell r="AK245">
            <v>1</v>
          </cell>
          <cell r="AL245">
            <v>0</v>
          </cell>
          <cell r="AM245">
            <v>0</v>
          </cell>
          <cell r="AN245">
            <v>0</v>
          </cell>
          <cell r="AO245">
            <v>1</v>
          </cell>
          <cell r="AP245">
            <v>1</v>
          </cell>
          <cell r="AQ245">
            <v>0</v>
          </cell>
          <cell r="AR245">
            <v>0</v>
          </cell>
          <cell r="AS245">
            <v>0</v>
          </cell>
          <cell r="AT245">
            <v>0</v>
          </cell>
          <cell r="AU245">
            <v>0</v>
          </cell>
          <cell r="AV245">
            <v>0</v>
          </cell>
          <cell r="AW245">
            <v>0</v>
          </cell>
          <cell r="AX245">
            <v>1</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1</v>
          </cell>
          <cell r="BU245">
            <v>0</v>
          </cell>
          <cell r="BV245">
            <v>0</v>
          </cell>
          <cell r="BW245">
            <v>1</v>
          </cell>
          <cell r="BX245">
            <v>0</v>
          </cell>
          <cell r="BY245">
            <v>0</v>
          </cell>
          <cell r="BZ245">
            <v>0</v>
          </cell>
          <cell r="CA245">
            <v>0</v>
          </cell>
          <cell r="CB245">
            <v>1</v>
          </cell>
        </row>
        <row r="246">
          <cell r="A246" t="str">
            <v>supplier_declared_dg_hz_regulation2</v>
          </cell>
          <cell r="B246">
            <v>1</v>
          </cell>
          <cell r="C246">
            <v>1</v>
          </cell>
          <cell r="D246">
            <v>1</v>
          </cell>
          <cell r="E246">
            <v>1</v>
          </cell>
          <cell r="F246">
            <v>1</v>
          </cell>
          <cell r="G246">
            <v>1</v>
          </cell>
          <cell r="H246">
            <v>1</v>
          </cell>
          <cell r="I246">
            <v>1</v>
          </cell>
          <cell r="J246">
            <v>1</v>
          </cell>
          <cell r="K246">
            <v>1</v>
          </cell>
          <cell r="L246">
            <v>1</v>
          </cell>
          <cell r="M246">
            <v>1</v>
          </cell>
          <cell r="N246">
            <v>1</v>
          </cell>
          <cell r="O246">
            <v>1</v>
          </cell>
          <cell r="P246">
            <v>1</v>
          </cell>
          <cell r="Q246">
            <v>1</v>
          </cell>
          <cell r="R246">
            <v>1</v>
          </cell>
          <cell r="S246">
            <v>1</v>
          </cell>
          <cell r="T246">
            <v>1</v>
          </cell>
          <cell r="U246">
            <v>1</v>
          </cell>
          <cell r="V246">
            <v>1</v>
          </cell>
          <cell r="W246">
            <v>1</v>
          </cell>
          <cell r="X246">
            <v>1</v>
          </cell>
          <cell r="Y246">
            <v>1</v>
          </cell>
          <cell r="Z246">
            <v>1</v>
          </cell>
          <cell r="AA246">
            <v>1</v>
          </cell>
          <cell r="AB246">
            <v>1</v>
          </cell>
          <cell r="AC246">
            <v>1</v>
          </cell>
          <cell r="AD246">
            <v>1</v>
          </cell>
          <cell r="AE246">
            <v>1</v>
          </cell>
          <cell r="AF246">
            <v>1</v>
          </cell>
          <cell r="AG246">
            <v>1</v>
          </cell>
          <cell r="AH246">
            <v>1</v>
          </cell>
          <cell r="AI246">
            <v>1</v>
          </cell>
          <cell r="AJ246">
            <v>1</v>
          </cell>
          <cell r="AK246">
            <v>1</v>
          </cell>
          <cell r="AL246">
            <v>1</v>
          </cell>
          <cell r="AM246">
            <v>1</v>
          </cell>
          <cell r="AN246">
            <v>1</v>
          </cell>
          <cell r="AO246">
            <v>1</v>
          </cell>
          <cell r="AP246">
            <v>1</v>
          </cell>
          <cell r="AQ246">
            <v>1</v>
          </cell>
          <cell r="AR246">
            <v>1</v>
          </cell>
          <cell r="AS246">
            <v>1</v>
          </cell>
          <cell r="AT246">
            <v>1</v>
          </cell>
          <cell r="AU246">
            <v>1</v>
          </cell>
          <cell r="AV246">
            <v>1</v>
          </cell>
          <cell r="AW246">
            <v>1</v>
          </cell>
          <cell r="AX246">
            <v>1</v>
          </cell>
          <cell r="AY246">
            <v>1</v>
          </cell>
          <cell r="AZ246">
            <v>1</v>
          </cell>
          <cell r="BA246">
            <v>1</v>
          </cell>
          <cell r="BB246">
            <v>1</v>
          </cell>
          <cell r="BC246">
            <v>1</v>
          </cell>
          <cell r="BD246">
            <v>1</v>
          </cell>
          <cell r="BE246">
            <v>1</v>
          </cell>
          <cell r="BF246">
            <v>1</v>
          </cell>
          <cell r="BG246">
            <v>1</v>
          </cell>
          <cell r="BH246">
            <v>1</v>
          </cell>
          <cell r="BI246">
            <v>1</v>
          </cell>
          <cell r="BJ246">
            <v>1</v>
          </cell>
          <cell r="BK246">
            <v>1</v>
          </cell>
          <cell r="BL246">
            <v>1</v>
          </cell>
          <cell r="BM246">
            <v>1</v>
          </cell>
          <cell r="BN246">
            <v>1</v>
          </cell>
          <cell r="BO246">
            <v>1</v>
          </cell>
          <cell r="BP246">
            <v>1</v>
          </cell>
          <cell r="BQ246">
            <v>1</v>
          </cell>
          <cell r="BR246">
            <v>1</v>
          </cell>
          <cell r="BS246">
            <v>1</v>
          </cell>
          <cell r="BT246">
            <v>1</v>
          </cell>
          <cell r="BU246">
            <v>1</v>
          </cell>
          <cell r="BV246">
            <v>1</v>
          </cell>
          <cell r="BW246">
            <v>1</v>
          </cell>
          <cell r="BX246">
            <v>1</v>
          </cell>
          <cell r="BY246">
            <v>1</v>
          </cell>
          <cell r="BZ246">
            <v>1</v>
          </cell>
          <cell r="CA246">
            <v>1</v>
          </cell>
          <cell r="CB246">
            <v>1</v>
          </cell>
        </row>
        <row r="247">
          <cell r="A247" t="str">
            <v>battery_charge_time_unit_of_measure</v>
          </cell>
          <cell r="B247">
            <v>0</v>
          </cell>
          <cell r="C247">
            <v>0</v>
          </cell>
          <cell r="D247">
            <v>0</v>
          </cell>
          <cell r="E247">
            <v>0</v>
          </cell>
          <cell r="F247">
            <v>0</v>
          </cell>
          <cell r="G247">
            <v>0</v>
          </cell>
          <cell r="H247">
            <v>0</v>
          </cell>
          <cell r="I247">
            <v>0</v>
          </cell>
          <cell r="J247">
            <v>0</v>
          </cell>
          <cell r="K247">
            <v>0</v>
          </cell>
          <cell r="L247">
            <v>0</v>
          </cell>
          <cell r="M247">
            <v>0</v>
          </cell>
          <cell r="N247">
            <v>0</v>
          </cell>
          <cell r="O247">
            <v>0</v>
          </cell>
          <cell r="P247">
            <v>0</v>
          </cell>
          <cell r="Q247">
            <v>0</v>
          </cell>
          <cell r="R247">
            <v>0</v>
          </cell>
          <cell r="S247">
            <v>0</v>
          </cell>
          <cell r="T247">
            <v>0</v>
          </cell>
          <cell r="U247">
            <v>0</v>
          </cell>
          <cell r="V247">
            <v>0</v>
          </cell>
          <cell r="W247">
            <v>0</v>
          </cell>
          <cell r="X247">
            <v>0</v>
          </cell>
          <cell r="Y247">
            <v>0</v>
          </cell>
          <cell r="Z247">
            <v>0</v>
          </cell>
          <cell r="AA247">
            <v>0</v>
          </cell>
          <cell r="AB247">
            <v>0</v>
          </cell>
          <cell r="AC247">
            <v>0</v>
          </cell>
          <cell r="AD247">
            <v>0</v>
          </cell>
          <cell r="AE247">
            <v>0</v>
          </cell>
          <cell r="AF247">
            <v>0</v>
          </cell>
          <cell r="AG247">
            <v>0</v>
          </cell>
          <cell r="AH247">
            <v>0</v>
          </cell>
          <cell r="AI247">
            <v>0</v>
          </cell>
          <cell r="AJ247">
            <v>1</v>
          </cell>
          <cell r="AK247">
            <v>0</v>
          </cell>
          <cell r="AL247">
            <v>0</v>
          </cell>
          <cell r="AM247">
            <v>0</v>
          </cell>
          <cell r="AN247">
            <v>0</v>
          </cell>
          <cell r="AO247">
            <v>0</v>
          </cell>
          <cell r="AP247">
            <v>0</v>
          </cell>
          <cell r="AQ247">
            <v>0</v>
          </cell>
          <cell r="AR247">
            <v>1</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0</v>
          </cell>
          <cell r="BZ247">
            <v>0</v>
          </cell>
          <cell r="CA247">
            <v>0</v>
          </cell>
          <cell r="CB247">
            <v>0</v>
          </cell>
        </row>
        <row r="248">
          <cell r="A248" t="str">
            <v>incandescent_equivalent_wattage_unit_of_measure</v>
          </cell>
          <cell r="B248">
            <v>0</v>
          </cell>
          <cell r="C248">
            <v>0</v>
          </cell>
          <cell r="D248">
            <v>0</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1</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0</v>
          </cell>
          <cell r="BZ248">
            <v>0</v>
          </cell>
          <cell r="CA248">
            <v>0</v>
          </cell>
          <cell r="CB248">
            <v>0</v>
          </cell>
        </row>
        <row r="249">
          <cell r="A249" t="str">
            <v>quantity_lower_bound5</v>
          </cell>
          <cell r="B249">
            <v>1</v>
          </cell>
          <cell r="C249">
            <v>1</v>
          </cell>
          <cell r="D249">
            <v>1</v>
          </cell>
          <cell r="E249">
            <v>1</v>
          </cell>
          <cell r="F249">
            <v>1</v>
          </cell>
          <cell r="G249">
            <v>1</v>
          </cell>
          <cell r="H249">
            <v>1</v>
          </cell>
          <cell r="I249">
            <v>1</v>
          </cell>
          <cell r="J249">
            <v>1</v>
          </cell>
          <cell r="K249">
            <v>1</v>
          </cell>
          <cell r="L249">
            <v>1</v>
          </cell>
          <cell r="M249">
            <v>1</v>
          </cell>
          <cell r="N249">
            <v>1</v>
          </cell>
          <cell r="O249">
            <v>1</v>
          </cell>
          <cell r="P249">
            <v>1</v>
          </cell>
          <cell r="Q249">
            <v>1</v>
          </cell>
          <cell r="R249">
            <v>1</v>
          </cell>
          <cell r="S249">
            <v>1</v>
          </cell>
          <cell r="T249">
            <v>1</v>
          </cell>
          <cell r="U249">
            <v>1</v>
          </cell>
          <cell r="V249">
            <v>1</v>
          </cell>
          <cell r="W249">
            <v>1</v>
          </cell>
          <cell r="X249">
            <v>1</v>
          </cell>
          <cell r="Y249">
            <v>1</v>
          </cell>
          <cell r="Z249">
            <v>1</v>
          </cell>
          <cell r="AA249">
            <v>1</v>
          </cell>
          <cell r="AB249">
            <v>1</v>
          </cell>
          <cell r="AC249">
            <v>1</v>
          </cell>
          <cell r="AD249">
            <v>1</v>
          </cell>
          <cell r="AE249">
            <v>1</v>
          </cell>
          <cell r="AF249">
            <v>1</v>
          </cell>
          <cell r="AG249">
            <v>1</v>
          </cell>
          <cell r="AH249">
            <v>1</v>
          </cell>
          <cell r="AI249">
            <v>1</v>
          </cell>
          <cell r="AJ249">
            <v>1</v>
          </cell>
          <cell r="AK249">
            <v>1</v>
          </cell>
          <cell r="AL249">
            <v>1</v>
          </cell>
          <cell r="AM249">
            <v>1</v>
          </cell>
          <cell r="AN249">
            <v>1</v>
          </cell>
          <cell r="AO249">
            <v>1</v>
          </cell>
          <cell r="AP249">
            <v>1</v>
          </cell>
          <cell r="AQ249">
            <v>1</v>
          </cell>
          <cell r="AR249">
            <v>1</v>
          </cell>
          <cell r="AS249">
            <v>1</v>
          </cell>
          <cell r="AT249">
            <v>1</v>
          </cell>
          <cell r="AU249">
            <v>1</v>
          </cell>
          <cell r="AV249">
            <v>1</v>
          </cell>
          <cell r="AW249">
            <v>1</v>
          </cell>
          <cell r="AX249">
            <v>1</v>
          </cell>
          <cell r="AY249">
            <v>1</v>
          </cell>
          <cell r="AZ249">
            <v>1</v>
          </cell>
          <cell r="BA249">
            <v>1</v>
          </cell>
          <cell r="BB249">
            <v>1</v>
          </cell>
          <cell r="BC249">
            <v>1</v>
          </cell>
          <cell r="BD249">
            <v>1</v>
          </cell>
          <cell r="BE249">
            <v>1</v>
          </cell>
          <cell r="BF249">
            <v>1</v>
          </cell>
          <cell r="BG249">
            <v>1</v>
          </cell>
          <cell r="BH249">
            <v>1</v>
          </cell>
          <cell r="BI249">
            <v>1</v>
          </cell>
          <cell r="BJ249">
            <v>1</v>
          </cell>
          <cell r="BK249">
            <v>1</v>
          </cell>
          <cell r="BL249">
            <v>1</v>
          </cell>
          <cell r="BM249">
            <v>1</v>
          </cell>
          <cell r="BN249">
            <v>1</v>
          </cell>
          <cell r="BO249">
            <v>1</v>
          </cell>
          <cell r="BP249">
            <v>1</v>
          </cell>
          <cell r="BQ249">
            <v>1</v>
          </cell>
          <cell r="BR249">
            <v>1</v>
          </cell>
          <cell r="BS249">
            <v>1</v>
          </cell>
          <cell r="BT249">
            <v>1</v>
          </cell>
          <cell r="BU249">
            <v>1</v>
          </cell>
          <cell r="BV249">
            <v>1</v>
          </cell>
          <cell r="BW249">
            <v>1</v>
          </cell>
          <cell r="BX249">
            <v>1</v>
          </cell>
          <cell r="BY249">
            <v>1</v>
          </cell>
          <cell r="BZ249">
            <v>1</v>
          </cell>
          <cell r="CA249">
            <v>1</v>
          </cell>
          <cell r="CB249">
            <v>1</v>
          </cell>
        </row>
        <row r="250">
          <cell r="A250" t="str">
            <v>skin_type3</v>
          </cell>
          <cell r="B250">
            <v>0</v>
          </cell>
          <cell r="C250">
            <v>0</v>
          </cell>
          <cell r="D250">
            <v>0</v>
          </cell>
          <cell r="E250">
            <v>0</v>
          </cell>
          <cell r="F250">
            <v>0</v>
          </cell>
          <cell r="G250">
            <v>1</v>
          </cell>
          <cell r="H250">
            <v>0</v>
          </cell>
          <cell r="I250">
            <v>0</v>
          </cell>
          <cell r="J250">
            <v>0</v>
          </cell>
          <cell r="K250">
            <v>0</v>
          </cell>
          <cell r="L250">
            <v>0</v>
          </cell>
          <cell r="M250">
            <v>0</v>
          </cell>
          <cell r="N250">
            <v>0</v>
          </cell>
          <cell r="O250">
            <v>1</v>
          </cell>
          <cell r="P250">
            <v>0</v>
          </cell>
          <cell r="Q250">
            <v>1</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1</v>
          </cell>
          <cell r="BI250">
            <v>1</v>
          </cell>
          <cell r="BJ250">
            <v>0</v>
          </cell>
          <cell r="BK250">
            <v>0</v>
          </cell>
          <cell r="BL250">
            <v>0</v>
          </cell>
          <cell r="BM250">
            <v>0</v>
          </cell>
          <cell r="BN250">
            <v>0</v>
          </cell>
          <cell r="BO250">
            <v>0</v>
          </cell>
          <cell r="BP250">
            <v>0</v>
          </cell>
          <cell r="BQ250">
            <v>0</v>
          </cell>
          <cell r="BR250">
            <v>0</v>
          </cell>
          <cell r="BS250">
            <v>0</v>
          </cell>
          <cell r="BT250">
            <v>0</v>
          </cell>
          <cell r="BU250">
            <v>1</v>
          </cell>
          <cell r="BV250">
            <v>0</v>
          </cell>
          <cell r="BW250">
            <v>0</v>
          </cell>
          <cell r="BX250">
            <v>1</v>
          </cell>
          <cell r="BY250">
            <v>0</v>
          </cell>
          <cell r="BZ250">
            <v>0</v>
          </cell>
          <cell r="CA250">
            <v>0</v>
          </cell>
          <cell r="CB250">
            <v>0</v>
          </cell>
        </row>
        <row r="251">
          <cell r="A251" t="str">
            <v>restock_date</v>
          </cell>
          <cell r="B251">
            <v>1</v>
          </cell>
          <cell r="C251">
            <v>1</v>
          </cell>
          <cell r="D251">
            <v>1</v>
          </cell>
          <cell r="E251">
            <v>1</v>
          </cell>
          <cell r="F251">
            <v>1</v>
          </cell>
          <cell r="G251">
            <v>1</v>
          </cell>
          <cell r="H251">
            <v>1</v>
          </cell>
          <cell r="I251">
            <v>1</v>
          </cell>
          <cell r="J251">
            <v>1</v>
          </cell>
          <cell r="K251">
            <v>1</v>
          </cell>
          <cell r="L251">
            <v>1</v>
          </cell>
          <cell r="M251">
            <v>1</v>
          </cell>
          <cell r="N251">
            <v>1</v>
          </cell>
          <cell r="O251">
            <v>1</v>
          </cell>
          <cell r="P251">
            <v>0</v>
          </cell>
          <cell r="Q251">
            <v>1</v>
          </cell>
          <cell r="R251">
            <v>1</v>
          </cell>
          <cell r="S251">
            <v>1</v>
          </cell>
          <cell r="T251">
            <v>1</v>
          </cell>
          <cell r="U251">
            <v>1</v>
          </cell>
          <cell r="V251">
            <v>1</v>
          </cell>
          <cell r="W251">
            <v>1</v>
          </cell>
          <cell r="X251">
            <v>1</v>
          </cell>
          <cell r="Y251">
            <v>1</v>
          </cell>
          <cell r="Z251">
            <v>1</v>
          </cell>
          <cell r="AA251">
            <v>1</v>
          </cell>
          <cell r="AB251">
            <v>1</v>
          </cell>
          <cell r="AC251">
            <v>1</v>
          </cell>
          <cell r="AD251">
            <v>1</v>
          </cell>
          <cell r="AE251">
            <v>0</v>
          </cell>
          <cell r="AF251">
            <v>1</v>
          </cell>
          <cell r="AG251">
            <v>1</v>
          </cell>
          <cell r="AH251">
            <v>1</v>
          </cell>
          <cell r="AI251">
            <v>1</v>
          </cell>
          <cell r="AJ251">
            <v>0</v>
          </cell>
          <cell r="AK251">
            <v>1</v>
          </cell>
          <cell r="AL251">
            <v>1</v>
          </cell>
          <cell r="AM251">
            <v>1</v>
          </cell>
          <cell r="AN251">
            <v>1</v>
          </cell>
          <cell r="AO251">
            <v>1</v>
          </cell>
          <cell r="AP251">
            <v>1</v>
          </cell>
          <cell r="AQ251">
            <v>1</v>
          </cell>
          <cell r="AR251">
            <v>1</v>
          </cell>
          <cell r="AS251">
            <v>1</v>
          </cell>
          <cell r="AT251">
            <v>1</v>
          </cell>
          <cell r="AU251">
            <v>1</v>
          </cell>
          <cell r="AV251">
            <v>1</v>
          </cell>
          <cell r="AW251">
            <v>1</v>
          </cell>
          <cell r="AX251">
            <v>1</v>
          </cell>
          <cell r="AY251">
            <v>1</v>
          </cell>
          <cell r="AZ251">
            <v>1</v>
          </cell>
          <cell r="BA251">
            <v>1</v>
          </cell>
          <cell r="BB251">
            <v>1</v>
          </cell>
          <cell r="BC251">
            <v>1</v>
          </cell>
          <cell r="BD251">
            <v>1</v>
          </cell>
          <cell r="BE251">
            <v>1</v>
          </cell>
          <cell r="BF251">
            <v>1</v>
          </cell>
          <cell r="BG251">
            <v>0</v>
          </cell>
          <cell r="BH251">
            <v>1</v>
          </cell>
          <cell r="BI251">
            <v>1</v>
          </cell>
          <cell r="BJ251">
            <v>1</v>
          </cell>
          <cell r="BK251">
            <v>1</v>
          </cell>
          <cell r="BL251">
            <v>1</v>
          </cell>
          <cell r="BM251">
            <v>1</v>
          </cell>
          <cell r="BN251">
            <v>1</v>
          </cell>
          <cell r="BO251">
            <v>1</v>
          </cell>
          <cell r="BP251">
            <v>1</v>
          </cell>
          <cell r="BQ251">
            <v>1</v>
          </cell>
          <cell r="BR251">
            <v>1</v>
          </cell>
          <cell r="BS251">
            <v>1</v>
          </cell>
          <cell r="BT251">
            <v>1</v>
          </cell>
          <cell r="BU251">
            <v>1</v>
          </cell>
          <cell r="BV251">
            <v>1</v>
          </cell>
          <cell r="BW251">
            <v>1</v>
          </cell>
          <cell r="BX251">
            <v>1</v>
          </cell>
          <cell r="BY251">
            <v>1</v>
          </cell>
          <cell r="BZ251">
            <v>1</v>
          </cell>
          <cell r="CA251">
            <v>1</v>
          </cell>
          <cell r="CB251">
            <v>1</v>
          </cell>
        </row>
        <row r="252">
          <cell r="A252" t="str">
            <v>unspsc_code</v>
          </cell>
          <cell r="B252">
            <v>1</v>
          </cell>
          <cell r="C252">
            <v>1</v>
          </cell>
          <cell r="D252">
            <v>1</v>
          </cell>
          <cell r="E252">
            <v>1</v>
          </cell>
          <cell r="F252">
            <v>1</v>
          </cell>
          <cell r="G252">
            <v>1</v>
          </cell>
          <cell r="H252">
            <v>1</v>
          </cell>
          <cell r="I252">
            <v>1</v>
          </cell>
          <cell r="J252">
            <v>1</v>
          </cell>
          <cell r="K252">
            <v>1</v>
          </cell>
          <cell r="L252">
            <v>1</v>
          </cell>
          <cell r="M252">
            <v>1</v>
          </cell>
          <cell r="N252">
            <v>1</v>
          </cell>
          <cell r="O252">
            <v>1</v>
          </cell>
          <cell r="P252">
            <v>1</v>
          </cell>
          <cell r="Q252">
            <v>1</v>
          </cell>
          <cell r="R252">
            <v>1</v>
          </cell>
          <cell r="S252">
            <v>1</v>
          </cell>
          <cell r="T252">
            <v>1</v>
          </cell>
          <cell r="U252">
            <v>1</v>
          </cell>
          <cell r="V252">
            <v>1</v>
          </cell>
          <cell r="W252">
            <v>1</v>
          </cell>
          <cell r="X252">
            <v>1</v>
          </cell>
          <cell r="Y252">
            <v>1</v>
          </cell>
          <cell r="Z252">
            <v>1</v>
          </cell>
          <cell r="AA252">
            <v>1</v>
          </cell>
          <cell r="AB252">
            <v>1</v>
          </cell>
          <cell r="AC252">
            <v>1</v>
          </cell>
          <cell r="AD252">
            <v>1</v>
          </cell>
          <cell r="AE252">
            <v>1</v>
          </cell>
          <cell r="AF252">
            <v>1</v>
          </cell>
          <cell r="AG252">
            <v>1</v>
          </cell>
          <cell r="AH252">
            <v>1</v>
          </cell>
          <cell r="AI252">
            <v>1</v>
          </cell>
          <cell r="AJ252">
            <v>1</v>
          </cell>
          <cell r="AK252">
            <v>1</v>
          </cell>
          <cell r="AL252">
            <v>1</v>
          </cell>
          <cell r="AM252">
            <v>1</v>
          </cell>
          <cell r="AN252">
            <v>1</v>
          </cell>
          <cell r="AO252">
            <v>1</v>
          </cell>
          <cell r="AP252">
            <v>1</v>
          </cell>
          <cell r="AQ252">
            <v>1</v>
          </cell>
          <cell r="AR252">
            <v>1</v>
          </cell>
          <cell r="AS252">
            <v>1</v>
          </cell>
          <cell r="AT252">
            <v>1</v>
          </cell>
          <cell r="AU252">
            <v>1</v>
          </cell>
          <cell r="AV252">
            <v>1</v>
          </cell>
          <cell r="AW252">
            <v>1</v>
          </cell>
          <cell r="AX252">
            <v>1</v>
          </cell>
          <cell r="AY252">
            <v>1</v>
          </cell>
          <cell r="AZ252">
            <v>1</v>
          </cell>
          <cell r="BA252">
            <v>1</v>
          </cell>
          <cell r="BB252">
            <v>1</v>
          </cell>
          <cell r="BC252">
            <v>1</v>
          </cell>
          <cell r="BD252">
            <v>1</v>
          </cell>
          <cell r="BE252">
            <v>1</v>
          </cell>
          <cell r="BF252">
            <v>1</v>
          </cell>
          <cell r="BG252">
            <v>1</v>
          </cell>
          <cell r="BH252">
            <v>1</v>
          </cell>
          <cell r="BI252">
            <v>1</v>
          </cell>
          <cell r="BJ252">
            <v>1</v>
          </cell>
          <cell r="BK252">
            <v>1</v>
          </cell>
          <cell r="BL252">
            <v>1</v>
          </cell>
          <cell r="BM252">
            <v>1</v>
          </cell>
          <cell r="BN252">
            <v>1</v>
          </cell>
          <cell r="BO252">
            <v>1</v>
          </cell>
          <cell r="BP252">
            <v>1</v>
          </cell>
          <cell r="BQ252">
            <v>1</v>
          </cell>
          <cell r="BR252">
            <v>1</v>
          </cell>
          <cell r="BS252">
            <v>1</v>
          </cell>
          <cell r="BT252">
            <v>1</v>
          </cell>
          <cell r="BU252">
            <v>1</v>
          </cell>
          <cell r="BV252">
            <v>1</v>
          </cell>
          <cell r="BW252">
            <v>1</v>
          </cell>
          <cell r="BX252">
            <v>1</v>
          </cell>
          <cell r="BY252">
            <v>1</v>
          </cell>
          <cell r="BZ252">
            <v>1</v>
          </cell>
          <cell r="CA252">
            <v>1</v>
          </cell>
          <cell r="CB252">
            <v>1</v>
          </cell>
        </row>
        <row r="253">
          <cell r="A253" t="str">
            <v>item_diameter_tolerance_unit_of_measure</v>
          </cell>
          <cell r="B253">
            <v>0</v>
          </cell>
          <cell r="C253">
            <v>0</v>
          </cell>
          <cell r="D253">
            <v>0</v>
          </cell>
          <cell r="E253">
            <v>0</v>
          </cell>
          <cell r="F253">
            <v>0</v>
          </cell>
          <cell r="G253">
            <v>0</v>
          </cell>
          <cell r="H253">
            <v>0</v>
          </cell>
          <cell r="I253">
            <v>0</v>
          </cell>
          <cell r="J253">
            <v>0</v>
          </cell>
          <cell r="K253">
            <v>1</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row>
        <row r="254">
          <cell r="A254" t="str">
            <v>included_components6</v>
          </cell>
          <cell r="B254">
            <v>0</v>
          </cell>
          <cell r="C254">
            <v>0</v>
          </cell>
          <cell r="D254">
            <v>0</v>
          </cell>
          <cell r="E254">
            <v>0</v>
          </cell>
          <cell r="F254">
            <v>0</v>
          </cell>
          <cell r="G254">
            <v>0</v>
          </cell>
          <cell r="H254">
            <v>1</v>
          </cell>
          <cell r="I254">
            <v>0</v>
          </cell>
          <cell r="J254">
            <v>0</v>
          </cell>
          <cell r="K254">
            <v>0</v>
          </cell>
          <cell r="L254">
            <v>1</v>
          </cell>
          <cell r="M254">
            <v>0</v>
          </cell>
          <cell r="N254">
            <v>0</v>
          </cell>
          <cell r="O254">
            <v>0</v>
          </cell>
          <cell r="P254">
            <v>0</v>
          </cell>
          <cell r="Q254">
            <v>0</v>
          </cell>
          <cell r="R254">
            <v>1</v>
          </cell>
          <cell r="S254">
            <v>1</v>
          </cell>
          <cell r="T254">
            <v>0</v>
          </cell>
          <cell r="U254">
            <v>1</v>
          </cell>
          <cell r="V254">
            <v>1</v>
          </cell>
          <cell r="W254">
            <v>1</v>
          </cell>
          <cell r="X254">
            <v>0</v>
          </cell>
          <cell r="Y254">
            <v>0</v>
          </cell>
          <cell r="Z254">
            <v>1</v>
          </cell>
          <cell r="AA254">
            <v>0</v>
          </cell>
          <cell r="AB254">
            <v>1</v>
          </cell>
          <cell r="AC254">
            <v>0</v>
          </cell>
          <cell r="AD254">
            <v>0</v>
          </cell>
          <cell r="AE254">
            <v>1</v>
          </cell>
          <cell r="AF254">
            <v>0</v>
          </cell>
          <cell r="AG254">
            <v>1</v>
          </cell>
          <cell r="AH254">
            <v>1</v>
          </cell>
          <cell r="AI254">
            <v>0</v>
          </cell>
          <cell r="AJ254">
            <v>0</v>
          </cell>
          <cell r="AK254">
            <v>1</v>
          </cell>
          <cell r="AL254">
            <v>0</v>
          </cell>
          <cell r="AM254">
            <v>0</v>
          </cell>
          <cell r="AN254">
            <v>1</v>
          </cell>
          <cell r="AO254">
            <v>1</v>
          </cell>
          <cell r="AP254">
            <v>1</v>
          </cell>
          <cell r="AQ254">
            <v>0</v>
          </cell>
          <cell r="AR254">
            <v>0</v>
          </cell>
          <cell r="AS254">
            <v>0</v>
          </cell>
          <cell r="AT254">
            <v>1</v>
          </cell>
          <cell r="AU254">
            <v>0</v>
          </cell>
          <cell r="AV254">
            <v>1</v>
          </cell>
          <cell r="AW254">
            <v>0</v>
          </cell>
          <cell r="AX254">
            <v>1</v>
          </cell>
          <cell r="AY254">
            <v>1</v>
          </cell>
          <cell r="AZ254">
            <v>0</v>
          </cell>
          <cell r="BA254">
            <v>0</v>
          </cell>
          <cell r="BB254">
            <v>1</v>
          </cell>
          <cell r="BC254">
            <v>0</v>
          </cell>
          <cell r="BD254">
            <v>1</v>
          </cell>
          <cell r="BE254">
            <v>1</v>
          </cell>
          <cell r="BF254">
            <v>1</v>
          </cell>
          <cell r="BG254">
            <v>1</v>
          </cell>
          <cell r="BH254">
            <v>0</v>
          </cell>
          <cell r="BI254">
            <v>0</v>
          </cell>
          <cell r="BJ254">
            <v>1</v>
          </cell>
          <cell r="BK254">
            <v>0</v>
          </cell>
          <cell r="BL254">
            <v>1</v>
          </cell>
          <cell r="BM254">
            <v>0</v>
          </cell>
          <cell r="BN254">
            <v>0</v>
          </cell>
          <cell r="BO254">
            <v>1</v>
          </cell>
          <cell r="BP254">
            <v>0</v>
          </cell>
          <cell r="BQ254">
            <v>0</v>
          </cell>
          <cell r="BR254">
            <v>1</v>
          </cell>
          <cell r="BS254">
            <v>0</v>
          </cell>
          <cell r="BT254">
            <v>1</v>
          </cell>
          <cell r="BU254">
            <v>0</v>
          </cell>
          <cell r="BV254">
            <v>1</v>
          </cell>
          <cell r="BW254">
            <v>1</v>
          </cell>
          <cell r="BX254">
            <v>0</v>
          </cell>
          <cell r="BY254">
            <v>0</v>
          </cell>
          <cell r="BZ254">
            <v>0</v>
          </cell>
          <cell r="CA254">
            <v>1</v>
          </cell>
          <cell r="CB254">
            <v>1</v>
          </cell>
        </row>
        <row r="255">
          <cell r="A255" t="str">
            <v>quantity_lower_bound2</v>
          </cell>
          <cell r="B255">
            <v>1</v>
          </cell>
          <cell r="C255">
            <v>1</v>
          </cell>
          <cell r="D255">
            <v>1</v>
          </cell>
          <cell r="E255">
            <v>1</v>
          </cell>
          <cell r="F255">
            <v>1</v>
          </cell>
          <cell r="G255">
            <v>1</v>
          </cell>
          <cell r="H255">
            <v>1</v>
          </cell>
          <cell r="I255">
            <v>1</v>
          </cell>
          <cell r="J255">
            <v>1</v>
          </cell>
          <cell r="K255">
            <v>1</v>
          </cell>
          <cell r="L255">
            <v>1</v>
          </cell>
          <cell r="M255">
            <v>1</v>
          </cell>
          <cell r="N255">
            <v>1</v>
          </cell>
          <cell r="O255">
            <v>1</v>
          </cell>
          <cell r="P255">
            <v>1</v>
          </cell>
          <cell r="Q255">
            <v>1</v>
          </cell>
          <cell r="R255">
            <v>1</v>
          </cell>
          <cell r="S255">
            <v>1</v>
          </cell>
          <cell r="T255">
            <v>1</v>
          </cell>
          <cell r="U255">
            <v>1</v>
          </cell>
          <cell r="V255">
            <v>1</v>
          </cell>
          <cell r="W255">
            <v>1</v>
          </cell>
          <cell r="X255">
            <v>1</v>
          </cell>
          <cell r="Y255">
            <v>1</v>
          </cell>
          <cell r="Z255">
            <v>1</v>
          </cell>
          <cell r="AA255">
            <v>1</v>
          </cell>
          <cell r="AB255">
            <v>1</v>
          </cell>
          <cell r="AC255">
            <v>1</v>
          </cell>
          <cell r="AD255">
            <v>1</v>
          </cell>
          <cell r="AE255">
            <v>1</v>
          </cell>
          <cell r="AF255">
            <v>1</v>
          </cell>
          <cell r="AG255">
            <v>1</v>
          </cell>
          <cell r="AH255">
            <v>1</v>
          </cell>
          <cell r="AI255">
            <v>1</v>
          </cell>
          <cell r="AJ255">
            <v>1</v>
          </cell>
          <cell r="AK255">
            <v>1</v>
          </cell>
          <cell r="AL255">
            <v>1</v>
          </cell>
          <cell r="AM255">
            <v>1</v>
          </cell>
          <cell r="AN255">
            <v>1</v>
          </cell>
          <cell r="AO255">
            <v>1</v>
          </cell>
          <cell r="AP255">
            <v>1</v>
          </cell>
          <cell r="AQ255">
            <v>1</v>
          </cell>
          <cell r="AR255">
            <v>1</v>
          </cell>
          <cell r="AS255">
            <v>1</v>
          </cell>
          <cell r="AT255">
            <v>1</v>
          </cell>
          <cell r="AU255">
            <v>1</v>
          </cell>
          <cell r="AV255">
            <v>1</v>
          </cell>
          <cell r="AW255">
            <v>1</v>
          </cell>
          <cell r="AX255">
            <v>1</v>
          </cell>
          <cell r="AY255">
            <v>1</v>
          </cell>
          <cell r="AZ255">
            <v>1</v>
          </cell>
          <cell r="BA255">
            <v>1</v>
          </cell>
          <cell r="BB255">
            <v>1</v>
          </cell>
          <cell r="BC255">
            <v>1</v>
          </cell>
          <cell r="BD255">
            <v>1</v>
          </cell>
          <cell r="BE255">
            <v>1</v>
          </cell>
          <cell r="BF255">
            <v>1</v>
          </cell>
          <cell r="BG255">
            <v>1</v>
          </cell>
          <cell r="BH255">
            <v>1</v>
          </cell>
          <cell r="BI255">
            <v>1</v>
          </cell>
          <cell r="BJ255">
            <v>1</v>
          </cell>
          <cell r="BK255">
            <v>1</v>
          </cell>
          <cell r="BL255">
            <v>1</v>
          </cell>
          <cell r="BM255">
            <v>1</v>
          </cell>
          <cell r="BN255">
            <v>1</v>
          </cell>
          <cell r="BO255">
            <v>1</v>
          </cell>
          <cell r="BP255">
            <v>1</v>
          </cell>
          <cell r="BQ255">
            <v>1</v>
          </cell>
          <cell r="BR255">
            <v>1</v>
          </cell>
          <cell r="BS255">
            <v>1</v>
          </cell>
          <cell r="BT255">
            <v>1</v>
          </cell>
          <cell r="BU255">
            <v>1</v>
          </cell>
          <cell r="BV255">
            <v>1</v>
          </cell>
          <cell r="BW255">
            <v>1</v>
          </cell>
          <cell r="BX255">
            <v>1</v>
          </cell>
          <cell r="BY255">
            <v>1</v>
          </cell>
          <cell r="BZ255">
            <v>1</v>
          </cell>
          <cell r="CA255">
            <v>1</v>
          </cell>
          <cell r="CB255">
            <v>1</v>
          </cell>
        </row>
        <row r="256">
          <cell r="A256" t="str">
            <v>target_audience_keywords3</v>
          </cell>
          <cell r="B256">
            <v>0</v>
          </cell>
          <cell r="C256">
            <v>0</v>
          </cell>
          <cell r="D256">
            <v>0</v>
          </cell>
          <cell r="E256">
            <v>0</v>
          </cell>
          <cell r="F256">
            <v>0</v>
          </cell>
          <cell r="G256">
            <v>1</v>
          </cell>
          <cell r="H256">
            <v>0</v>
          </cell>
          <cell r="I256">
            <v>0</v>
          </cell>
          <cell r="J256">
            <v>0</v>
          </cell>
          <cell r="K256">
            <v>0</v>
          </cell>
          <cell r="L256">
            <v>0</v>
          </cell>
          <cell r="M256">
            <v>0</v>
          </cell>
          <cell r="N256">
            <v>0</v>
          </cell>
          <cell r="O256">
            <v>1</v>
          </cell>
          <cell r="P256">
            <v>0</v>
          </cell>
          <cell r="Q256">
            <v>1</v>
          </cell>
          <cell r="R256">
            <v>0</v>
          </cell>
          <cell r="S256">
            <v>0</v>
          </cell>
          <cell r="T256">
            <v>0</v>
          </cell>
          <cell r="U256">
            <v>0</v>
          </cell>
          <cell r="V256">
            <v>0</v>
          </cell>
          <cell r="W256">
            <v>0</v>
          </cell>
          <cell r="X256">
            <v>0</v>
          </cell>
          <cell r="Y256">
            <v>0</v>
          </cell>
          <cell r="Z256">
            <v>1</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1</v>
          </cell>
          <cell r="AO256">
            <v>0</v>
          </cell>
          <cell r="AP256">
            <v>0</v>
          </cell>
          <cell r="AQ256">
            <v>0</v>
          </cell>
          <cell r="AR256">
            <v>1</v>
          </cell>
          <cell r="AS256">
            <v>0</v>
          </cell>
          <cell r="AT256">
            <v>0</v>
          </cell>
          <cell r="AU256">
            <v>0</v>
          </cell>
          <cell r="AV256">
            <v>0</v>
          </cell>
          <cell r="AW256">
            <v>0</v>
          </cell>
          <cell r="AX256">
            <v>0</v>
          </cell>
          <cell r="AY256">
            <v>0</v>
          </cell>
          <cell r="AZ256">
            <v>0</v>
          </cell>
          <cell r="BA256">
            <v>0</v>
          </cell>
          <cell r="BB256">
            <v>1</v>
          </cell>
          <cell r="BC256">
            <v>1</v>
          </cell>
          <cell r="BD256">
            <v>0</v>
          </cell>
          <cell r="BE256">
            <v>1</v>
          </cell>
          <cell r="BF256">
            <v>1</v>
          </cell>
          <cell r="BG256">
            <v>0</v>
          </cell>
          <cell r="BH256">
            <v>1</v>
          </cell>
          <cell r="BI256">
            <v>1</v>
          </cell>
          <cell r="BJ256">
            <v>0</v>
          </cell>
          <cell r="BK256">
            <v>0</v>
          </cell>
          <cell r="BL256">
            <v>0</v>
          </cell>
          <cell r="BM256">
            <v>0</v>
          </cell>
          <cell r="BN256">
            <v>0</v>
          </cell>
          <cell r="BO256">
            <v>1</v>
          </cell>
          <cell r="BP256">
            <v>0</v>
          </cell>
          <cell r="BQ256">
            <v>0</v>
          </cell>
          <cell r="BR256">
            <v>1</v>
          </cell>
          <cell r="BS256">
            <v>1</v>
          </cell>
          <cell r="BT256">
            <v>0</v>
          </cell>
          <cell r="BU256">
            <v>1</v>
          </cell>
          <cell r="BV256">
            <v>0</v>
          </cell>
          <cell r="BW256">
            <v>0</v>
          </cell>
          <cell r="BX256">
            <v>1</v>
          </cell>
          <cell r="BY256">
            <v>0</v>
          </cell>
          <cell r="BZ256">
            <v>0</v>
          </cell>
          <cell r="CA256">
            <v>1</v>
          </cell>
          <cell r="CB256">
            <v>0</v>
          </cell>
        </row>
        <row r="257">
          <cell r="A257" t="str">
            <v>unknown_subject</v>
          </cell>
          <cell r="B257">
            <v>0</v>
          </cell>
          <cell r="C257">
            <v>0</v>
          </cell>
          <cell r="D257">
            <v>0</v>
          </cell>
          <cell r="E257">
            <v>0</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1</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row>
        <row r="258">
          <cell r="A258" t="str">
            <v>display_maximum_weight_recommendation_unit_of_measure</v>
          </cell>
          <cell r="B258">
            <v>0</v>
          </cell>
          <cell r="C258">
            <v>0</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1</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cell r="AN258">
            <v>0</v>
          </cell>
          <cell r="AO258">
            <v>0</v>
          </cell>
          <cell r="AP258">
            <v>0</v>
          </cell>
          <cell r="AQ258">
            <v>0</v>
          </cell>
          <cell r="AR258">
            <v>0</v>
          </cell>
          <cell r="AS258">
            <v>0</v>
          </cell>
          <cell r="AT258">
            <v>1</v>
          </cell>
          <cell r="AU258">
            <v>0</v>
          </cell>
          <cell r="AV258">
            <v>0</v>
          </cell>
          <cell r="AW258">
            <v>0</v>
          </cell>
          <cell r="AX258">
            <v>0</v>
          </cell>
          <cell r="AY258">
            <v>0</v>
          </cell>
          <cell r="AZ258">
            <v>0</v>
          </cell>
          <cell r="BA258">
            <v>0</v>
          </cell>
          <cell r="BB258">
            <v>0</v>
          </cell>
          <cell r="BC258">
            <v>0</v>
          </cell>
          <cell r="BD258">
            <v>0</v>
          </cell>
          <cell r="BE258">
            <v>0</v>
          </cell>
          <cell r="BF258">
            <v>0</v>
          </cell>
          <cell r="BG258">
            <v>0</v>
          </cell>
          <cell r="BH258">
            <v>0</v>
          </cell>
          <cell r="BI258">
            <v>0</v>
          </cell>
          <cell r="BJ258">
            <v>0</v>
          </cell>
          <cell r="BK258">
            <v>0</v>
          </cell>
          <cell r="BL258">
            <v>0</v>
          </cell>
          <cell r="BM258">
            <v>0</v>
          </cell>
          <cell r="BN258">
            <v>0</v>
          </cell>
          <cell r="BO258">
            <v>0</v>
          </cell>
          <cell r="BP258">
            <v>0</v>
          </cell>
          <cell r="BQ258">
            <v>0</v>
          </cell>
          <cell r="BR258">
            <v>0</v>
          </cell>
          <cell r="BS258">
            <v>0</v>
          </cell>
          <cell r="BT258">
            <v>0</v>
          </cell>
          <cell r="BU258">
            <v>0</v>
          </cell>
          <cell r="BV258">
            <v>0</v>
          </cell>
          <cell r="BW258">
            <v>0</v>
          </cell>
          <cell r="BX258">
            <v>0</v>
          </cell>
          <cell r="BY258">
            <v>0</v>
          </cell>
          <cell r="BZ258">
            <v>0</v>
          </cell>
          <cell r="CA258">
            <v>0</v>
          </cell>
          <cell r="CB258">
            <v>0</v>
          </cell>
        </row>
        <row r="259">
          <cell r="A259" t="str">
            <v>platinum_keywords1</v>
          </cell>
          <cell r="B259">
            <v>1</v>
          </cell>
          <cell r="C259">
            <v>1</v>
          </cell>
          <cell r="D259">
            <v>1</v>
          </cell>
          <cell r="E259">
            <v>0</v>
          </cell>
          <cell r="F259">
            <v>1</v>
          </cell>
          <cell r="G259">
            <v>1</v>
          </cell>
          <cell r="H259">
            <v>0</v>
          </cell>
          <cell r="I259">
            <v>1</v>
          </cell>
          <cell r="J259">
            <v>1</v>
          </cell>
          <cell r="K259">
            <v>1</v>
          </cell>
          <cell r="L259">
            <v>1</v>
          </cell>
          <cell r="M259">
            <v>1</v>
          </cell>
          <cell r="N259">
            <v>1</v>
          </cell>
          <cell r="O259">
            <v>1</v>
          </cell>
          <cell r="P259">
            <v>0</v>
          </cell>
          <cell r="Q259">
            <v>1</v>
          </cell>
          <cell r="R259">
            <v>1</v>
          </cell>
          <cell r="S259">
            <v>1</v>
          </cell>
          <cell r="T259">
            <v>1</v>
          </cell>
          <cell r="U259">
            <v>0</v>
          </cell>
          <cell r="V259">
            <v>1</v>
          </cell>
          <cell r="W259">
            <v>1</v>
          </cell>
          <cell r="X259">
            <v>1</v>
          </cell>
          <cell r="Y259">
            <v>1</v>
          </cell>
          <cell r="Z259">
            <v>1</v>
          </cell>
          <cell r="AA259">
            <v>1</v>
          </cell>
          <cell r="AB259">
            <v>1</v>
          </cell>
          <cell r="AC259">
            <v>0</v>
          </cell>
          <cell r="AD259">
            <v>1</v>
          </cell>
          <cell r="AE259">
            <v>0</v>
          </cell>
          <cell r="AF259">
            <v>1</v>
          </cell>
          <cell r="AG259">
            <v>0</v>
          </cell>
          <cell r="AH259">
            <v>1</v>
          </cell>
          <cell r="AI259">
            <v>1</v>
          </cell>
          <cell r="AJ259">
            <v>0</v>
          </cell>
          <cell r="AK259">
            <v>1</v>
          </cell>
          <cell r="AL259">
            <v>1</v>
          </cell>
          <cell r="AM259">
            <v>1</v>
          </cell>
          <cell r="AN259">
            <v>1</v>
          </cell>
          <cell r="AO259">
            <v>0</v>
          </cell>
          <cell r="AP259">
            <v>0</v>
          </cell>
          <cell r="AQ259">
            <v>1</v>
          </cell>
          <cell r="AR259">
            <v>1</v>
          </cell>
          <cell r="AS259">
            <v>0</v>
          </cell>
          <cell r="AT259">
            <v>1</v>
          </cell>
          <cell r="AU259">
            <v>0</v>
          </cell>
          <cell r="AV259">
            <v>1</v>
          </cell>
          <cell r="AW259">
            <v>1</v>
          </cell>
          <cell r="AX259">
            <v>0</v>
          </cell>
          <cell r="AY259">
            <v>1</v>
          </cell>
          <cell r="AZ259">
            <v>1</v>
          </cell>
          <cell r="BA259">
            <v>1</v>
          </cell>
          <cell r="BB259">
            <v>1</v>
          </cell>
          <cell r="BC259">
            <v>1</v>
          </cell>
          <cell r="BD259">
            <v>1</v>
          </cell>
          <cell r="BE259">
            <v>1</v>
          </cell>
          <cell r="BF259">
            <v>1</v>
          </cell>
          <cell r="BG259">
            <v>0</v>
          </cell>
          <cell r="BH259">
            <v>1</v>
          </cell>
          <cell r="BI259">
            <v>1</v>
          </cell>
          <cell r="BJ259">
            <v>1</v>
          </cell>
          <cell r="BK259">
            <v>1</v>
          </cell>
          <cell r="BL259">
            <v>1</v>
          </cell>
          <cell r="BM259">
            <v>1</v>
          </cell>
          <cell r="BN259">
            <v>0</v>
          </cell>
          <cell r="BO259">
            <v>1</v>
          </cell>
          <cell r="BP259">
            <v>0</v>
          </cell>
          <cell r="BQ259">
            <v>1</v>
          </cell>
          <cell r="BR259">
            <v>1</v>
          </cell>
          <cell r="BS259">
            <v>1</v>
          </cell>
          <cell r="BT259">
            <v>0</v>
          </cell>
          <cell r="BU259">
            <v>1</v>
          </cell>
          <cell r="BV259">
            <v>1</v>
          </cell>
          <cell r="BW259">
            <v>0</v>
          </cell>
          <cell r="BX259">
            <v>1</v>
          </cell>
          <cell r="BY259">
            <v>1</v>
          </cell>
          <cell r="BZ259">
            <v>1</v>
          </cell>
          <cell r="CA259">
            <v>1</v>
          </cell>
          <cell r="CB259">
            <v>0</v>
          </cell>
        </row>
        <row r="260">
          <cell r="A260" t="str">
            <v>light_source_operating_life</v>
          </cell>
          <cell r="B260">
            <v>0</v>
          </cell>
          <cell r="C260">
            <v>0</v>
          </cell>
          <cell r="D260">
            <v>0</v>
          </cell>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1</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row>
        <row r="261">
          <cell r="A261" t="str">
            <v>other_image_url</v>
          </cell>
          <cell r="B261">
            <v>0</v>
          </cell>
          <cell r="C261">
            <v>0</v>
          </cell>
          <cell r="D261">
            <v>0</v>
          </cell>
          <cell r="E261">
            <v>0</v>
          </cell>
          <cell r="F261">
            <v>0</v>
          </cell>
          <cell r="G261">
            <v>0</v>
          </cell>
          <cell r="H261">
            <v>0</v>
          </cell>
          <cell r="I261">
            <v>0</v>
          </cell>
          <cell r="J261">
            <v>0</v>
          </cell>
          <cell r="K261">
            <v>0</v>
          </cell>
          <cell r="L261">
            <v>0</v>
          </cell>
          <cell r="M261">
            <v>0</v>
          </cell>
          <cell r="N261">
            <v>0</v>
          </cell>
          <cell r="O261">
            <v>0</v>
          </cell>
          <cell r="P261">
            <v>1</v>
          </cell>
          <cell r="Q261">
            <v>0</v>
          </cell>
          <cell r="R261">
            <v>0</v>
          </cell>
          <cell r="S261">
            <v>1</v>
          </cell>
          <cell r="T261">
            <v>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H261">
            <v>0</v>
          </cell>
          <cell r="AI261">
            <v>0</v>
          </cell>
          <cell r="AJ261">
            <v>0</v>
          </cell>
          <cell r="AK261">
            <v>1</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row>
        <row r="262">
          <cell r="A262" t="str">
            <v>recommended_uses_for_product</v>
          </cell>
          <cell r="B262">
            <v>0</v>
          </cell>
          <cell r="C262">
            <v>0</v>
          </cell>
          <cell r="D262">
            <v>0</v>
          </cell>
          <cell r="E262">
            <v>0</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1</v>
          </cell>
          <cell r="AS262">
            <v>0</v>
          </cell>
          <cell r="AT262">
            <v>0</v>
          </cell>
          <cell r="AU262">
            <v>0</v>
          </cell>
          <cell r="AV262">
            <v>0</v>
          </cell>
          <cell r="AW262">
            <v>0</v>
          </cell>
          <cell r="AX262">
            <v>0</v>
          </cell>
          <cell r="AY262">
            <v>0</v>
          </cell>
          <cell r="AZ262">
            <v>0</v>
          </cell>
          <cell r="BA262">
            <v>0</v>
          </cell>
          <cell r="BB262">
            <v>0</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row>
        <row r="263">
          <cell r="A263" t="str">
            <v>special_features9</v>
          </cell>
          <cell r="B263">
            <v>1</v>
          </cell>
          <cell r="C263">
            <v>1</v>
          </cell>
          <cell r="D263">
            <v>1</v>
          </cell>
          <cell r="E263">
            <v>0</v>
          </cell>
          <cell r="F263">
            <v>1</v>
          </cell>
          <cell r="G263">
            <v>1</v>
          </cell>
          <cell r="H263">
            <v>1</v>
          </cell>
          <cell r="I263">
            <v>1</v>
          </cell>
          <cell r="J263">
            <v>1</v>
          </cell>
          <cell r="K263">
            <v>1</v>
          </cell>
          <cell r="L263">
            <v>1</v>
          </cell>
          <cell r="M263">
            <v>1</v>
          </cell>
          <cell r="N263">
            <v>1</v>
          </cell>
          <cell r="O263">
            <v>1</v>
          </cell>
          <cell r="P263">
            <v>0</v>
          </cell>
          <cell r="Q263">
            <v>1</v>
          </cell>
          <cell r="R263">
            <v>0</v>
          </cell>
          <cell r="S263">
            <v>1</v>
          </cell>
          <cell r="T263">
            <v>1</v>
          </cell>
          <cell r="U263">
            <v>1</v>
          </cell>
          <cell r="V263">
            <v>1</v>
          </cell>
          <cell r="W263">
            <v>1</v>
          </cell>
          <cell r="X263">
            <v>1</v>
          </cell>
          <cell r="Y263">
            <v>1</v>
          </cell>
          <cell r="Z263">
            <v>1</v>
          </cell>
          <cell r="AA263">
            <v>1</v>
          </cell>
          <cell r="AB263">
            <v>1</v>
          </cell>
          <cell r="AC263">
            <v>0</v>
          </cell>
          <cell r="AD263">
            <v>0</v>
          </cell>
          <cell r="AE263">
            <v>1</v>
          </cell>
          <cell r="AF263">
            <v>1</v>
          </cell>
          <cell r="AG263">
            <v>1</v>
          </cell>
          <cell r="AH263">
            <v>1</v>
          </cell>
          <cell r="AI263">
            <v>1</v>
          </cell>
          <cell r="AJ263">
            <v>0</v>
          </cell>
          <cell r="AK263">
            <v>1</v>
          </cell>
          <cell r="AL263">
            <v>1</v>
          </cell>
          <cell r="AM263">
            <v>0</v>
          </cell>
          <cell r="AN263">
            <v>1</v>
          </cell>
          <cell r="AO263">
            <v>1</v>
          </cell>
          <cell r="AP263">
            <v>1</v>
          </cell>
          <cell r="AQ263">
            <v>1</v>
          </cell>
          <cell r="AR263">
            <v>1</v>
          </cell>
          <cell r="AS263">
            <v>0</v>
          </cell>
          <cell r="AT263">
            <v>1</v>
          </cell>
          <cell r="AU263">
            <v>0</v>
          </cell>
          <cell r="AV263">
            <v>1</v>
          </cell>
          <cell r="AW263">
            <v>1</v>
          </cell>
          <cell r="AX263">
            <v>1</v>
          </cell>
          <cell r="AY263">
            <v>1</v>
          </cell>
          <cell r="AZ263">
            <v>1</v>
          </cell>
          <cell r="BA263">
            <v>0</v>
          </cell>
          <cell r="BB263">
            <v>1</v>
          </cell>
          <cell r="BC263">
            <v>1</v>
          </cell>
          <cell r="BD263">
            <v>1</v>
          </cell>
          <cell r="BE263">
            <v>1</v>
          </cell>
          <cell r="BF263">
            <v>1</v>
          </cell>
          <cell r="BG263">
            <v>1</v>
          </cell>
          <cell r="BH263">
            <v>1</v>
          </cell>
          <cell r="BI263">
            <v>1</v>
          </cell>
          <cell r="BJ263">
            <v>1</v>
          </cell>
          <cell r="BK263">
            <v>0</v>
          </cell>
          <cell r="BL263">
            <v>1</v>
          </cell>
          <cell r="BM263">
            <v>1</v>
          </cell>
          <cell r="BN263">
            <v>0</v>
          </cell>
          <cell r="BO263">
            <v>1</v>
          </cell>
          <cell r="BP263">
            <v>0</v>
          </cell>
          <cell r="BQ263">
            <v>1</v>
          </cell>
          <cell r="BR263">
            <v>1</v>
          </cell>
          <cell r="BS263">
            <v>1</v>
          </cell>
          <cell r="BT263">
            <v>1</v>
          </cell>
          <cell r="BU263">
            <v>1</v>
          </cell>
          <cell r="BV263">
            <v>1</v>
          </cell>
          <cell r="BW263">
            <v>1</v>
          </cell>
          <cell r="BX263">
            <v>1</v>
          </cell>
          <cell r="BY263">
            <v>0</v>
          </cell>
          <cell r="BZ263">
            <v>1</v>
          </cell>
          <cell r="CA263">
            <v>1</v>
          </cell>
          <cell r="CB263">
            <v>1</v>
          </cell>
        </row>
        <row r="264">
          <cell r="A264" t="str">
            <v>midrange_driver_diameter</v>
          </cell>
          <cell r="B264">
            <v>1</v>
          </cell>
          <cell r="C264">
            <v>1</v>
          </cell>
          <cell r="D264">
            <v>1</v>
          </cell>
          <cell r="E264">
            <v>0</v>
          </cell>
          <cell r="F264">
            <v>1</v>
          </cell>
          <cell r="G264">
            <v>0</v>
          </cell>
          <cell r="H264">
            <v>0</v>
          </cell>
          <cell r="I264">
            <v>1</v>
          </cell>
          <cell r="J264">
            <v>0</v>
          </cell>
          <cell r="K264">
            <v>0</v>
          </cell>
          <cell r="L264">
            <v>1</v>
          </cell>
          <cell r="M264">
            <v>0</v>
          </cell>
          <cell r="N264">
            <v>0</v>
          </cell>
          <cell r="O264">
            <v>0</v>
          </cell>
          <cell r="P264">
            <v>0</v>
          </cell>
          <cell r="Q264">
            <v>0</v>
          </cell>
          <cell r="R264">
            <v>0</v>
          </cell>
          <cell r="S264">
            <v>1</v>
          </cell>
          <cell r="T264">
            <v>0</v>
          </cell>
          <cell r="U264">
            <v>0</v>
          </cell>
          <cell r="V264">
            <v>1</v>
          </cell>
          <cell r="W264">
            <v>1</v>
          </cell>
          <cell r="X264">
            <v>0</v>
          </cell>
          <cell r="Y264">
            <v>0</v>
          </cell>
          <cell r="Z264">
            <v>0</v>
          </cell>
          <cell r="AA264">
            <v>1</v>
          </cell>
          <cell r="AB264">
            <v>1</v>
          </cell>
          <cell r="AC264">
            <v>0</v>
          </cell>
          <cell r="AD264">
            <v>0</v>
          </cell>
          <cell r="AE264">
            <v>0</v>
          </cell>
          <cell r="AF264">
            <v>1</v>
          </cell>
          <cell r="AG264">
            <v>0</v>
          </cell>
          <cell r="AH264">
            <v>1</v>
          </cell>
          <cell r="AI264">
            <v>1</v>
          </cell>
          <cell r="AJ264">
            <v>0</v>
          </cell>
          <cell r="AK264">
            <v>1</v>
          </cell>
          <cell r="AL264">
            <v>0</v>
          </cell>
          <cell r="AM264">
            <v>0</v>
          </cell>
          <cell r="AN264">
            <v>0</v>
          </cell>
          <cell r="AO264">
            <v>0</v>
          </cell>
          <cell r="AP264">
            <v>0</v>
          </cell>
          <cell r="AQ264">
            <v>0</v>
          </cell>
          <cell r="AR264">
            <v>0</v>
          </cell>
          <cell r="AS264">
            <v>0</v>
          </cell>
          <cell r="AT264">
            <v>0</v>
          </cell>
          <cell r="AU264">
            <v>0</v>
          </cell>
          <cell r="AV264">
            <v>1</v>
          </cell>
          <cell r="AW264">
            <v>1</v>
          </cell>
          <cell r="AX264">
            <v>0</v>
          </cell>
          <cell r="AY264">
            <v>1</v>
          </cell>
          <cell r="AZ264">
            <v>1</v>
          </cell>
          <cell r="BA264">
            <v>0</v>
          </cell>
          <cell r="BB264">
            <v>0</v>
          </cell>
          <cell r="BC264">
            <v>0</v>
          </cell>
          <cell r="BD264">
            <v>1</v>
          </cell>
          <cell r="BE264">
            <v>0</v>
          </cell>
          <cell r="BF264">
            <v>0</v>
          </cell>
          <cell r="BG264">
            <v>0</v>
          </cell>
          <cell r="BH264">
            <v>0</v>
          </cell>
          <cell r="BI264">
            <v>0</v>
          </cell>
          <cell r="BJ264">
            <v>1</v>
          </cell>
          <cell r="BK264">
            <v>0</v>
          </cell>
          <cell r="BL264">
            <v>1</v>
          </cell>
          <cell r="BM264">
            <v>0</v>
          </cell>
          <cell r="BN264">
            <v>0</v>
          </cell>
          <cell r="BO264">
            <v>0</v>
          </cell>
          <cell r="BP264">
            <v>0</v>
          </cell>
          <cell r="BQ264">
            <v>0</v>
          </cell>
          <cell r="BR264">
            <v>0</v>
          </cell>
          <cell r="BS264">
            <v>0</v>
          </cell>
          <cell r="BT264">
            <v>0</v>
          </cell>
          <cell r="BU264">
            <v>0</v>
          </cell>
          <cell r="BV264">
            <v>1</v>
          </cell>
          <cell r="BW264">
            <v>0</v>
          </cell>
          <cell r="BX264">
            <v>0</v>
          </cell>
          <cell r="BY264">
            <v>0</v>
          </cell>
          <cell r="BZ264">
            <v>0</v>
          </cell>
          <cell r="CA264">
            <v>0</v>
          </cell>
          <cell r="CB264">
            <v>0</v>
          </cell>
        </row>
        <row r="265">
          <cell r="A265" t="str">
            <v>removable_memory5</v>
          </cell>
          <cell r="B265">
            <v>0</v>
          </cell>
          <cell r="C265">
            <v>0</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1</v>
          </cell>
          <cell r="S265">
            <v>1</v>
          </cell>
          <cell r="T265">
            <v>0</v>
          </cell>
          <cell r="U265">
            <v>0</v>
          </cell>
          <cell r="V265">
            <v>1</v>
          </cell>
          <cell r="W265">
            <v>1</v>
          </cell>
          <cell r="X265">
            <v>0</v>
          </cell>
          <cell r="Y265">
            <v>0</v>
          </cell>
          <cell r="Z265">
            <v>0</v>
          </cell>
          <cell r="AA265">
            <v>0</v>
          </cell>
          <cell r="AB265">
            <v>1</v>
          </cell>
          <cell r="AC265">
            <v>0</v>
          </cell>
          <cell r="AD265">
            <v>0</v>
          </cell>
          <cell r="AE265">
            <v>1</v>
          </cell>
          <cell r="AF265">
            <v>0</v>
          </cell>
          <cell r="AG265">
            <v>0</v>
          </cell>
          <cell r="AH265">
            <v>1</v>
          </cell>
          <cell r="AI265">
            <v>0</v>
          </cell>
          <cell r="AJ265">
            <v>0</v>
          </cell>
          <cell r="AK265">
            <v>1</v>
          </cell>
          <cell r="AL265">
            <v>0</v>
          </cell>
          <cell r="AM265">
            <v>0</v>
          </cell>
          <cell r="AN265">
            <v>0</v>
          </cell>
          <cell r="AO265">
            <v>0</v>
          </cell>
          <cell r="AP265">
            <v>0</v>
          </cell>
          <cell r="AQ265">
            <v>0</v>
          </cell>
          <cell r="AR265">
            <v>0</v>
          </cell>
          <cell r="AS265">
            <v>0</v>
          </cell>
          <cell r="AT265">
            <v>1</v>
          </cell>
          <cell r="AU265">
            <v>0</v>
          </cell>
          <cell r="AV265">
            <v>1</v>
          </cell>
          <cell r="AW265">
            <v>0</v>
          </cell>
          <cell r="AX265">
            <v>0</v>
          </cell>
          <cell r="AY265">
            <v>1</v>
          </cell>
          <cell r="AZ265">
            <v>0</v>
          </cell>
          <cell r="BA265">
            <v>0</v>
          </cell>
          <cell r="BB265">
            <v>0</v>
          </cell>
          <cell r="BC265">
            <v>0</v>
          </cell>
          <cell r="BD265">
            <v>1</v>
          </cell>
          <cell r="BE265">
            <v>0</v>
          </cell>
          <cell r="BF265">
            <v>0</v>
          </cell>
          <cell r="BG265">
            <v>1</v>
          </cell>
          <cell r="BH265">
            <v>0</v>
          </cell>
          <cell r="BI265">
            <v>0</v>
          </cell>
          <cell r="BJ265">
            <v>1</v>
          </cell>
          <cell r="BK265">
            <v>0</v>
          </cell>
          <cell r="BL265">
            <v>1</v>
          </cell>
          <cell r="BM265">
            <v>0</v>
          </cell>
          <cell r="BN265">
            <v>0</v>
          </cell>
          <cell r="BO265">
            <v>0</v>
          </cell>
          <cell r="BP265">
            <v>0</v>
          </cell>
          <cell r="BQ265">
            <v>0</v>
          </cell>
          <cell r="BR265">
            <v>0</v>
          </cell>
          <cell r="BS265">
            <v>0</v>
          </cell>
          <cell r="BT265">
            <v>0</v>
          </cell>
          <cell r="BU265">
            <v>0</v>
          </cell>
          <cell r="BV265">
            <v>1</v>
          </cell>
          <cell r="BW265">
            <v>0</v>
          </cell>
          <cell r="BX265">
            <v>0</v>
          </cell>
          <cell r="BY265">
            <v>0</v>
          </cell>
          <cell r="BZ265">
            <v>0</v>
          </cell>
          <cell r="CA265">
            <v>0</v>
          </cell>
          <cell r="CB265">
            <v>0</v>
          </cell>
        </row>
        <row r="266">
          <cell r="A266" t="str">
            <v>speakers_nominal_output_power</v>
          </cell>
          <cell r="B266">
            <v>1</v>
          </cell>
          <cell r="C266">
            <v>0</v>
          </cell>
          <cell r="D266">
            <v>0</v>
          </cell>
          <cell r="E266">
            <v>0</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row>
        <row r="267">
          <cell r="A267" t="str">
            <v>eu_toys_safety_directive_language2</v>
          </cell>
          <cell r="B267">
            <v>1</v>
          </cell>
          <cell r="C267">
            <v>1</v>
          </cell>
          <cell r="D267">
            <v>1</v>
          </cell>
          <cell r="E267">
            <v>0</v>
          </cell>
          <cell r="F267">
            <v>1</v>
          </cell>
          <cell r="G267">
            <v>1</v>
          </cell>
          <cell r="H267">
            <v>0</v>
          </cell>
          <cell r="I267">
            <v>1</v>
          </cell>
          <cell r="J267">
            <v>0</v>
          </cell>
          <cell r="K267">
            <v>0</v>
          </cell>
          <cell r="L267">
            <v>1</v>
          </cell>
          <cell r="M267">
            <v>1</v>
          </cell>
          <cell r="N267">
            <v>1</v>
          </cell>
          <cell r="O267">
            <v>1</v>
          </cell>
          <cell r="P267">
            <v>0</v>
          </cell>
          <cell r="Q267">
            <v>1</v>
          </cell>
          <cell r="R267">
            <v>1</v>
          </cell>
          <cell r="S267">
            <v>1</v>
          </cell>
          <cell r="T267">
            <v>1</v>
          </cell>
          <cell r="U267">
            <v>0</v>
          </cell>
          <cell r="V267">
            <v>1</v>
          </cell>
          <cell r="W267">
            <v>1</v>
          </cell>
          <cell r="X267">
            <v>0</v>
          </cell>
          <cell r="Y267">
            <v>1</v>
          </cell>
          <cell r="Z267">
            <v>1</v>
          </cell>
          <cell r="AA267">
            <v>1</v>
          </cell>
          <cell r="AB267">
            <v>1</v>
          </cell>
          <cell r="AC267">
            <v>0</v>
          </cell>
          <cell r="AD267">
            <v>1</v>
          </cell>
          <cell r="AE267">
            <v>0</v>
          </cell>
          <cell r="AF267">
            <v>1</v>
          </cell>
          <cell r="AG267">
            <v>0</v>
          </cell>
          <cell r="AH267">
            <v>1</v>
          </cell>
          <cell r="AI267">
            <v>1</v>
          </cell>
          <cell r="AJ267">
            <v>0</v>
          </cell>
          <cell r="AK267">
            <v>1</v>
          </cell>
          <cell r="AL267">
            <v>1</v>
          </cell>
          <cell r="AM267">
            <v>1</v>
          </cell>
          <cell r="AN267">
            <v>1</v>
          </cell>
          <cell r="AO267">
            <v>0</v>
          </cell>
          <cell r="AP267">
            <v>0</v>
          </cell>
          <cell r="AQ267">
            <v>1</v>
          </cell>
          <cell r="AR267">
            <v>1</v>
          </cell>
          <cell r="AS267">
            <v>0</v>
          </cell>
          <cell r="AT267">
            <v>1</v>
          </cell>
          <cell r="AU267">
            <v>0</v>
          </cell>
          <cell r="AV267">
            <v>1</v>
          </cell>
          <cell r="AW267">
            <v>1</v>
          </cell>
          <cell r="AX267">
            <v>0</v>
          </cell>
          <cell r="AY267">
            <v>1</v>
          </cell>
          <cell r="AZ267">
            <v>1</v>
          </cell>
          <cell r="BA267">
            <v>0</v>
          </cell>
          <cell r="BB267">
            <v>1</v>
          </cell>
          <cell r="BC267">
            <v>1</v>
          </cell>
          <cell r="BD267">
            <v>1</v>
          </cell>
          <cell r="BE267">
            <v>1</v>
          </cell>
          <cell r="BF267">
            <v>1</v>
          </cell>
          <cell r="BG267">
            <v>0</v>
          </cell>
          <cell r="BH267">
            <v>1</v>
          </cell>
          <cell r="BI267">
            <v>1</v>
          </cell>
          <cell r="BJ267">
            <v>1</v>
          </cell>
          <cell r="BK267">
            <v>0</v>
          </cell>
          <cell r="BL267">
            <v>1</v>
          </cell>
          <cell r="BM267">
            <v>1</v>
          </cell>
          <cell r="BN267">
            <v>0</v>
          </cell>
          <cell r="BO267">
            <v>1</v>
          </cell>
          <cell r="BP267">
            <v>0</v>
          </cell>
          <cell r="BQ267">
            <v>1</v>
          </cell>
          <cell r="BR267">
            <v>1</v>
          </cell>
          <cell r="BS267">
            <v>0</v>
          </cell>
          <cell r="BT267">
            <v>0</v>
          </cell>
          <cell r="BU267">
            <v>1</v>
          </cell>
          <cell r="BV267">
            <v>1</v>
          </cell>
          <cell r="BW267">
            <v>0</v>
          </cell>
          <cell r="BX267">
            <v>1</v>
          </cell>
          <cell r="BY267">
            <v>1</v>
          </cell>
          <cell r="BZ267">
            <v>1</v>
          </cell>
          <cell r="CA267">
            <v>1</v>
          </cell>
          <cell r="CB267">
            <v>0</v>
          </cell>
        </row>
        <row r="268">
          <cell r="A268" t="str">
            <v>department_name4</v>
          </cell>
          <cell r="B268">
            <v>0</v>
          </cell>
          <cell r="C268">
            <v>0</v>
          </cell>
          <cell r="D268">
            <v>0</v>
          </cell>
          <cell r="E268">
            <v>0</v>
          </cell>
          <cell r="F268">
            <v>0</v>
          </cell>
          <cell r="G268">
            <v>0</v>
          </cell>
          <cell r="H268">
            <v>0</v>
          </cell>
          <cell r="I268">
            <v>0</v>
          </cell>
          <cell r="J268">
            <v>1</v>
          </cell>
          <cell r="K268">
            <v>0</v>
          </cell>
          <cell r="L268">
            <v>0</v>
          </cell>
          <cell r="M268">
            <v>0</v>
          </cell>
          <cell r="N268">
            <v>0</v>
          </cell>
          <cell r="O268">
            <v>0</v>
          </cell>
          <cell r="P268">
            <v>1</v>
          </cell>
          <cell r="Q268">
            <v>0</v>
          </cell>
          <cell r="R268">
            <v>1</v>
          </cell>
          <cell r="S268">
            <v>0</v>
          </cell>
          <cell r="T268">
            <v>0</v>
          </cell>
          <cell r="U268">
            <v>0</v>
          </cell>
          <cell r="V268">
            <v>0</v>
          </cell>
          <cell r="W268">
            <v>0</v>
          </cell>
          <cell r="X268">
            <v>1</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1</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1</v>
          </cell>
          <cell r="BT268">
            <v>0</v>
          </cell>
          <cell r="BU268">
            <v>0</v>
          </cell>
          <cell r="BV268">
            <v>0</v>
          </cell>
          <cell r="BW268">
            <v>0</v>
          </cell>
          <cell r="BX268">
            <v>0</v>
          </cell>
          <cell r="BY268">
            <v>0</v>
          </cell>
          <cell r="BZ268">
            <v>1</v>
          </cell>
          <cell r="CA268">
            <v>0</v>
          </cell>
          <cell r="CB268">
            <v>0</v>
          </cell>
        </row>
        <row r="269">
          <cell r="A269" t="str">
            <v>ghs_classification_subcategory3</v>
          </cell>
          <cell r="B269">
            <v>0</v>
          </cell>
          <cell r="C269">
            <v>0</v>
          </cell>
          <cell r="D269">
            <v>0</v>
          </cell>
          <cell r="E269">
            <v>0</v>
          </cell>
          <cell r="F269">
            <v>0</v>
          </cell>
          <cell r="G269">
            <v>0</v>
          </cell>
          <cell r="H269">
            <v>1</v>
          </cell>
          <cell r="I269">
            <v>0</v>
          </cell>
          <cell r="J269">
            <v>0</v>
          </cell>
          <cell r="K269">
            <v>0</v>
          </cell>
          <cell r="L269">
            <v>0</v>
          </cell>
          <cell r="M269">
            <v>0</v>
          </cell>
          <cell r="N269">
            <v>0</v>
          </cell>
          <cell r="O269">
            <v>0</v>
          </cell>
          <cell r="P269">
            <v>0</v>
          </cell>
          <cell r="Q269">
            <v>0</v>
          </cell>
          <cell r="R269">
            <v>0</v>
          </cell>
          <cell r="S269">
            <v>0</v>
          </cell>
          <cell r="T269">
            <v>0</v>
          </cell>
          <cell r="U269">
            <v>1</v>
          </cell>
          <cell r="V269">
            <v>0</v>
          </cell>
          <cell r="W269">
            <v>0</v>
          </cell>
          <cell r="X269">
            <v>0</v>
          </cell>
          <cell r="Y269">
            <v>0</v>
          </cell>
          <cell r="Z269">
            <v>0</v>
          </cell>
          <cell r="AA269">
            <v>0</v>
          </cell>
          <cell r="AB269">
            <v>0</v>
          </cell>
          <cell r="AC269">
            <v>0</v>
          </cell>
          <cell r="AD269">
            <v>0</v>
          </cell>
          <cell r="AE269">
            <v>0</v>
          </cell>
          <cell r="AF269">
            <v>0</v>
          </cell>
          <cell r="AG269">
            <v>1</v>
          </cell>
          <cell r="AH269">
            <v>0</v>
          </cell>
          <cell r="AI269">
            <v>0</v>
          </cell>
          <cell r="AJ269">
            <v>0</v>
          </cell>
          <cell r="AK269">
            <v>0</v>
          </cell>
          <cell r="AL269">
            <v>0</v>
          </cell>
          <cell r="AM269">
            <v>0</v>
          </cell>
          <cell r="AN269">
            <v>0</v>
          </cell>
          <cell r="AO269">
            <v>1</v>
          </cell>
          <cell r="AP269">
            <v>1</v>
          </cell>
          <cell r="AQ269">
            <v>0</v>
          </cell>
          <cell r="AR269">
            <v>0</v>
          </cell>
          <cell r="AS269">
            <v>0</v>
          </cell>
          <cell r="AT269">
            <v>0</v>
          </cell>
          <cell r="AU269">
            <v>0</v>
          </cell>
          <cell r="AV269">
            <v>0</v>
          </cell>
          <cell r="AW269">
            <v>0</v>
          </cell>
          <cell r="AX269">
            <v>1</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1</v>
          </cell>
          <cell r="BU269">
            <v>0</v>
          </cell>
          <cell r="BV269">
            <v>0</v>
          </cell>
          <cell r="BW269">
            <v>1</v>
          </cell>
          <cell r="BX269">
            <v>0</v>
          </cell>
          <cell r="BY269">
            <v>0</v>
          </cell>
          <cell r="BZ269">
            <v>0</v>
          </cell>
          <cell r="CA269">
            <v>0</v>
          </cell>
          <cell r="CB269">
            <v>1</v>
          </cell>
        </row>
        <row r="270">
          <cell r="A270" t="str">
            <v>lithium_battery_voltage</v>
          </cell>
          <cell r="B270">
            <v>1</v>
          </cell>
          <cell r="C270">
            <v>1</v>
          </cell>
          <cell r="D270">
            <v>1</v>
          </cell>
          <cell r="E270">
            <v>0</v>
          </cell>
          <cell r="F270">
            <v>1</v>
          </cell>
          <cell r="G270">
            <v>0</v>
          </cell>
          <cell r="H270">
            <v>0</v>
          </cell>
          <cell r="I270">
            <v>1</v>
          </cell>
          <cell r="J270">
            <v>0</v>
          </cell>
          <cell r="K270">
            <v>1</v>
          </cell>
          <cell r="L270">
            <v>1</v>
          </cell>
          <cell r="M270">
            <v>0</v>
          </cell>
          <cell r="N270">
            <v>0</v>
          </cell>
          <cell r="O270">
            <v>0</v>
          </cell>
          <cell r="P270">
            <v>0</v>
          </cell>
          <cell r="Q270">
            <v>0</v>
          </cell>
          <cell r="R270">
            <v>1</v>
          </cell>
          <cell r="S270">
            <v>1</v>
          </cell>
          <cell r="T270">
            <v>0</v>
          </cell>
          <cell r="U270">
            <v>0</v>
          </cell>
          <cell r="V270">
            <v>1</v>
          </cell>
          <cell r="W270">
            <v>1</v>
          </cell>
          <cell r="X270">
            <v>0</v>
          </cell>
          <cell r="Y270">
            <v>0</v>
          </cell>
          <cell r="Z270">
            <v>0</v>
          </cell>
          <cell r="AA270">
            <v>1</v>
          </cell>
          <cell r="AB270">
            <v>1</v>
          </cell>
          <cell r="AC270">
            <v>0</v>
          </cell>
          <cell r="AD270">
            <v>0</v>
          </cell>
          <cell r="AE270">
            <v>1</v>
          </cell>
          <cell r="AF270">
            <v>1</v>
          </cell>
          <cell r="AG270">
            <v>0</v>
          </cell>
          <cell r="AH270">
            <v>1</v>
          </cell>
          <cell r="AI270">
            <v>1</v>
          </cell>
          <cell r="AJ270">
            <v>1</v>
          </cell>
          <cell r="AK270">
            <v>1</v>
          </cell>
          <cell r="AL270">
            <v>0</v>
          </cell>
          <cell r="AM270">
            <v>0</v>
          </cell>
          <cell r="AN270">
            <v>0</v>
          </cell>
          <cell r="AO270">
            <v>0</v>
          </cell>
          <cell r="AP270">
            <v>0</v>
          </cell>
          <cell r="AQ270">
            <v>0</v>
          </cell>
          <cell r="AR270">
            <v>1</v>
          </cell>
          <cell r="AS270">
            <v>0</v>
          </cell>
          <cell r="AT270">
            <v>1</v>
          </cell>
          <cell r="AU270">
            <v>0</v>
          </cell>
          <cell r="AV270">
            <v>1</v>
          </cell>
          <cell r="AW270">
            <v>1</v>
          </cell>
          <cell r="AX270">
            <v>0</v>
          </cell>
          <cell r="AY270">
            <v>1</v>
          </cell>
          <cell r="AZ270">
            <v>1</v>
          </cell>
          <cell r="BA270">
            <v>1</v>
          </cell>
          <cell r="BB270">
            <v>0</v>
          </cell>
          <cell r="BC270">
            <v>0</v>
          </cell>
          <cell r="BD270">
            <v>1</v>
          </cell>
          <cell r="BE270">
            <v>0</v>
          </cell>
          <cell r="BF270">
            <v>0</v>
          </cell>
          <cell r="BG270">
            <v>1</v>
          </cell>
          <cell r="BH270">
            <v>0</v>
          </cell>
          <cell r="BI270">
            <v>0</v>
          </cell>
          <cell r="BJ270">
            <v>1</v>
          </cell>
          <cell r="BK270">
            <v>1</v>
          </cell>
          <cell r="BL270">
            <v>1</v>
          </cell>
          <cell r="BM270">
            <v>0</v>
          </cell>
          <cell r="BN270">
            <v>0</v>
          </cell>
          <cell r="BO270">
            <v>0</v>
          </cell>
          <cell r="BP270">
            <v>0</v>
          </cell>
          <cell r="BQ270">
            <v>0</v>
          </cell>
          <cell r="BR270">
            <v>0</v>
          </cell>
          <cell r="BS270">
            <v>0</v>
          </cell>
          <cell r="BT270">
            <v>0</v>
          </cell>
          <cell r="BU270">
            <v>0</v>
          </cell>
          <cell r="BV270">
            <v>1</v>
          </cell>
          <cell r="BW270">
            <v>0</v>
          </cell>
          <cell r="BX270">
            <v>0</v>
          </cell>
          <cell r="BY270">
            <v>0</v>
          </cell>
          <cell r="BZ270">
            <v>0</v>
          </cell>
          <cell r="CA270">
            <v>0</v>
          </cell>
          <cell r="CB270">
            <v>0</v>
          </cell>
        </row>
        <row r="271">
          <cell r="A271" t="str">
            <v>hair_type2</v>
          </cell>
          <cell r="B271">
            <v>0</v>
          </cell>
          <cell r="C271">
            <v>0</v>
          </cell>
          <cell r="D271">
            <v>0</v>
          </cell>
          <cell r="E271">
            <v>0</v>
          </cell>
          <cell r="F271">
            <v>0</v>
          </cell>
          <cell r="G271">
            <v>1</v>
          </cell>
          <cell r="H271">
            <v>0</v>
          </cell>
          <cell r="I271">
            <v>0</v>
          </cell>
          <cell r="J271">
            <v>0</v>
          </cell>
          <cell r="K271">
            <v>0</v>
          </cell>
          <cell r="L271">
            <v>0</v>
          </cell>
          <cell r="M271">
            <v>0</v>
          </cell>
          <cell r="N271">
            <v>0</v>
          </cell>
          <cell r="O271">
            <v>1</v>
          </cell>
          <cell r="P271">
            <v>0</v>
          </cell>
          <cell r="Q271">
            <v>1</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cell r="AN271">
            <v>0</v>
          </cell>
          <cell r="AO271">
            <v>0</v>
          </cell>
          <cell r="AP271">
            <v>0</v>
          </cell>
          <cell r="AQ271">
            <v>0</v>
          </cell>
          <cell r="AR271">
            <v>0</v>
          </cell>
          <cell r="AS271">
            <v>0</v>
          </cell>
          <cell r="AT271">
            <v>0</v>
          </cell>
          <cell r="AU271">
            <v>0</v>
          </cell>
          <cell r="AV271">
            <v>0</v>
          </cell>
          <cell r="AW271">
            <v>0</v>
          </cell>
          <cell r="AX271">
            <v>0</v>
          </cell>
          <cell r="AY271">
            <v>0</v>
          </cell>
          <cell r="AZ271">
            <v>0</v>
          </cell>
          <cell r="BA271">
            <v>0</v>
          </cell>
          <cell r="BB271">
            <v>0</v>
          </cell>
          <cell r="BC271">
            <v>0</v>
          </cell>
          <cell r="BD271">
            <v>0</v>
          </cell>
          <cell r="BE271">
            <v>0</v>
          </cell>
          <cell r="BF271">
            <v>0</v>
          </cell>
          <cell r="BG271">
            <v>0</v>
          </cell>
          <cell r="BH271">
            <v>1</v>
          </cell>
          <cell r="BI271">
            <v>1</v>
          </cell>
          <cell r="BJ271">
            <v>0</v>
          </cell>
          <cell r="BK271">
            <v>0</v>
          </cell>
          <cell r="BL271">
            <v>0</v>
          </cell>
          <cell r="BM271">
            <v>0</v>
          </cell>
          <cell r="BN271">
            <v>0</v>
          </cell>
          <cell r="BO271">
            <v>0</v>
          </cell>
          <cell r="BP271">
            <v>0</v>
          </cell>
          <cell r="BQ271">
            <v>0</v>
          </cell>
          <cell r="BR271">
            <v>0</v>
          </cell>
          <cell r="BS271">
            <v>0</v>
          </cell>
          <cell r="BT271">
            <v>0</v>
          </cell>
          <cell r="BU271">
            <v>1</v>
          </cell>
          <cell r="BV271">
            <v>0</v>
          </cell>
          <cell r="BW271">
            <v>0</v>
          </cell>
          <cell r="BX271">
            <v>1</v>
          </cell>
          <cell r="BY271">
            <v>0</v>
          </cell>
          <cell r="BZ271">
            <v>0</v>
          </cell>
          <cell r="CA271">
            <v>0</v>
          </cell>
          <cell r="CB271">
            <v>0</v>
          </cell>
        </row>
        <row r="272">
          <cell r="A272" t="str">
            <v>specification_met1</v>
          </cell>
          <cell r="B272">
            <v>1</v>
          </cell>
          <cell r="C272">
            <v>1</v>
          </cell>
          <cell r="D272">
            <v>1</v>
          </cell>
          <cell r="E272">
            <v>0</v>
          </cell>
          <cell r="F272">
            <v>1</v>
          </cell>
          <cell r="G272">
            <v>1</v>
          </cell>
          <cell r="H272">
            <v>0</v>
          </cell>
          <cell r="I272">
            <v>1</v>
          </cell>
          <cell r="J272">
            <v>0</v>
          </cell>
          <cell r="K272">
            <v>1</v>
          </cell>
          <cell r="L272">
            <v>1</v>
          </cell>
          <cell r="M272">
            <v>0</v>
          </cell>
          <cell r="N272">
            <v>0</v>
          </cell>
          <cell r="O272">
            <v>1</v>
          </cell>
          <cell r="P272">
            <v>0</v>
          </cell>
          <cell r="Q272">
            <v>1</v>
          </cell>
          <cell r="R272">
            <v>1</v>
          </cell>
          <cell r="S272">
            <v>1</v>
          </cell>
          <cell r="T272">
            <v>0</v>
          </cell>
          <cell r="U272">
            <v>0</v>
          </cell>
          <cell r="V272">
            <v>1</v>
          </cell>
          <cell r="W272">
            <v>1</v>
          </cell>
          <cell r="X272">
            <v>0</v>
          </cell>
          <cell r="Y272">
            <v>0</v>
          </cell>
          <cell r="Z272">
            <v>0</v>
          </cell>
          <cell r="AA272">
            <v>1</v>
          </cell>
          <cell r="AB272">
            <v>1</v>
          </cell>
          <cell r="AC272">
            <v>0</v>
          </cell>
          <cell r="AD272">
            <v>0</v>
          </cell>
          <cell r="AE272">
            <v>0</v>
          </cell>
          <cell r="AF272">
            <v>1</v>
          </cell>
          <cell r="AG272">
            <v>0</v>
          </cell>
          <cell r="AH272">
            <v>1</v>
          </cell>
          <cell r="AI272">
            <v>1</v>
          </cell>
          <cell r="AJ272">
            <v>0</v>
          </cell>
          <cell r="AK272">
            <v>1</v>
          </cell>
          <cell r="AL272">
            <v>0</v>
          </cell>
          <cell r="AM272">
            <v>0</v>
          </cell>
          <cell r="AN272">
            <v>1</v>
          </cell>
          <cell r="AO272">
            <v>0</v>
          </cell>
          <cell r="AP272">
            <v>0</v>
          </cell>
          <cell r="AQ272">
            <v>0</v>
          </cell>
          <cell r="AR272">
            <v>1</v>
          </cell>
          <cell r="AS272">
            <v>0</v>
          </cell>
          <cell r="AT272">
            <v>1</v>
          </cell>
          <cell r="AU272">
            <v>0</v>
          </cell>
          <cell r="AV272">
            <v>1</v>
          </cell>
          <cell r="AW272">
            <v>1</v>
          </cell>
          <cell r="AX272">
            <v>0</v>
          </cell>
          <cell r="AY272">
            <v>1</v>
          </cell>
          <cell r="AZ272">
            <v>1</v>
          </cell>
          <cell r="BA272">
            <v>0</v>
          </cell>
          <cell r="BB272">
            <v>1</v>
          </cell>
          <cell r="BC272">
            <v>0</v>
          </cell>
          <cell r="BD272">
            <v>1</v>
          </cell>
          <cell r="BE272">
            <v>1</v>
          </cell>
          <cell r="BF272">
            <v>0</v>
          </cell>
          <cell r="BG272">
            <v>0</v>
          </cell>
          <cell r="BH272">
            <v>1</v>
          </cell>
          <cell r="BI272">
            <v>1</v>
          </cell>
          <cell r="BJ272">
            <v>1</v>
          </cell>
          <cell r="BK272">
            <v>0</v>
          </cell>
          <cell r="BL272">
            <v>1</v>
          </cell>
          <cell r="BM272">
            <v>0</v>
          </cell>
          <cell r="BN272">
            <v>0</v>
          </cell>
          <cell r="BO272">
            <v>1</v>
          </cell>
          <cell r="BP272">
            <v>0</v>
          </cell>
          <cell r="BQ272">
            <v>0</v>
          </cell>
          <cell r="BR272">
            <v>0</v>
          </cell>
          <cell r="BS272">
            <v>0</v>
          </cell>
          <cell r="BT272">
            <v>0</v>
          </cell>
          <cell r="BU272">
            <v>1</v>
          </cell>
          <cell r="BV272">
            <v>1</v>
          </cell>
          <cell r="BW272">
            <v>0</v>
          </cell>
          <cell r="BX272">
            <v>1</v>
          </cell>
          <cell r="BY272">
            <v>0</v>
          </cell>
          <cell r="BZ272">
            <v>0</v>
          </cell>
          <cell r="CA272">
            <v>1</v>
          </cell>
          <cell r="CB272">
            <v>0</v>
          </cell>
        </row>
        <row r="273">
          <cell r="A273" t="str">
            <v>line_size_unit_of_measure</v>
          </cell>
          <cell r="B273">
            <v>0</v>
          </cell>
          <cell r="C273">
            <v>0</v>
          </cell>
          <cell r="D273">
            <v>0</v>
          </cell>
          <cell r="E273">
            <v>0</v>
          </cell>
          <cell r="F273">
            <v>0</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1</v>
          </cell>
          <cell r="Z273">
            <v>0</v>
          </cell>
          <cell r="AA273">
            <v>0</v>
          </cell>
          <cell r="AB273">
            <v>0</v>
          </cell>
          <cell r="AC273">
            <v>0</v>
          </cell>
          <cell r="AD273">
            <v>0</v>
          </cell>
          <cell r="AE273">
            <v>0</v>
          </cell>
          <cell r="AF273">
            <v>0</v>
          </cell>
          <cell r="AG273">
            <v>0</v>
          </cell>
          <cell r="AH273">
            <v>0</v>
          </cell>
          <cell r="AI273">
            <v>0</v>
          </cell>
          <cell r="AJ273">
            <v>0</v>
          </cell>
          <cell r="AK273">
            <v>0</v>
          </cell>
          <cell r="AL273">
            <v>0</v>
          </cell>
          <cell r="AM273">
            <v>0</v>
          </cell>
          <cell r="AN273">
            <v>0</v>
          </cell>
          <cell r="AO273">
            <v>0</v>
          </cell>
          <cell r="AP273">
            <v>0</v>
          </cell>
          <cell r="AQ273">
            <v>0</v>
          </cell>
          <cell r="AR273">
            <v>0</v>
          </cell>
          <cell r="AS273">
            <v>0</v>
          </cell>
          <cell r="AT273">
            <v>0</v>
          </cell>
          <cell r="AU273">
            <v>0</v>
          </cell>
          <cell r="AV273">
            <v>0</v>
          </cell>
          <cell r="AW273">
            <v>0</v>
          </cell>
          <cell r="AX273">
            <v>0</v>
          </cell>
          <cell r="AY273">
            <v>0</v>
          </cell>
          <cell r="AZ273">
            <v>0</v>
          </cell>
          <cell r="BA273">
            <v>0</v>
          </cell>
          <cell r="BB273">
            <v>0</v>
          </cell>
          <cell r="BC273">
            <v>0</v>
          </cell>
          <cell r="BD273">
            <v>0</v>
          </cell>
          <cell r="BE273">
            <v>0</v>
          </cell>
          <cell r="BF273">
            <v>0</v>
          </cell>
          <cell r="BG273">
            <v>0</v>
          </cell>
          <cell r="BH273">
            <v>0</v>
          </cell>
          <cell r="BI273">
            <v>0</v>
          </cell>
          <cell r="BJ273">
            <v>0</v>
          </cell>
          <cell r="BK273">
            <v>0</v>
          </cell>
          <cell r="BL273">
            <v>0</v>
          </cell>
          <cell r="BM273">
            <v>0</v>
          </cell>
          <cell r="BN273">
            <v>0</v>
          </cell>
          <cell r="BO273">
            <v>0</v>
          </cell>
          <cell r="BP273">
            <v>0</v>
          </cell>
          <cell r="BQ273">
            <v>0</v>
          </cell>
          <cell r="BR273">
            <v>0</v>
          </cell>
          <cell r="BS273">
            <v>0</v>
          </cell>
          <cell r="BT273">
            <v>0</v>
          </cell>
          <cell r="BU273">
            <v>0</v>
          </cell>
          <cell r="BV273">
            <v>0</v>
          </cell>
          <cell r="BW273">
            <v>0</v>
          </cell>
          <cell r="BX273">
            <v>0</v>
          </cell>
          <cell r="BY273">
            <v>0</v>
          </cell>
          <cell r="BZ273">
            <v>0</v>
          </cell>
          <cell r="CA273">
            <v>0</v>
          </cell>
          <cell r="CB273">
            <v>0</v>
          </cell>
        </row>
        <row r="274">
          <cell r="A274" t="str">
            <v>battery_capacity</v>
          </cell>
          <cell r="B274">
            <v>0</v>
          </cell>
          <cell r="C274">
            <v>0</v>
          </cell>
          <cell r="D274">
            <v>0</v>
          </cell>
          <cell r="E274">
            <v>0</v>
          </cell>
          <cell r="F274">
            <v>0</v>
          </cell>
          <cell r="G274">
            <v>0</v>
          </cell>
          <cell r="H274">
            <v>0</v>
          </cell>
          <cell r="I274">
            <v>0</v>
          </cell>
          <cell r="J274">
            <v>0</v>
          </cell>
          <cell r="K274">
            <v>0</v>
          </cell>
          <cell r="L274">
            <v>0</v>
          </cell>
          <cell r="M274">
            <v>0</v>
          </cell>
          <cell r="N274">
            <v>0</v>
          </cell>
          <cell r="O274">
            <v>0</v>
          </cell>
          <cell r="P274">
            <v>0</v>
          </cell>
          <cell r="Q274">
            <v>0</v>
          </cell>
          <cell r="R274">
            <v>0</v>
          </cell>
          <cell r="S274">
            <v>0</v>
          </cell>
          <cell r="T274">
            <v>0</v>
          </cell>
          <cell r="U274">
            <v>0</v>
          </cell>
          <cell r="V274">
            <v>0</v>
          </cell>
          <cell r="W274">
            <v>0</v>
          </cell>
          <cell r="X274">
            <v>0</v>
          </cell>
          <cell r="Y274">
            <v>0</v>
          </cell>
          <cell r="Z274">
            <v>0</v>
          </cell>
          <cell r="AA274">
            <v>0</v>
          </cell>
          <cell r="AB274">
            <v>0</v>
          </cell>
          <cell r="AC274">
            <v>0</v>
          </cell>
          <cell r="AD274">
            <v>0</v>
          </cell>
          <cell r="AE274">
            <v>0</v>
          </cell>
          <cell r="AF274">
            <v>0</v>
          </cell>
          <cell r="AG274">
            <v>0</v>
          </cell>
          <cell r="AH274">
            <v>0</v>
          </cell>
          <cell r="AI274">
            <v>0</v>
          </cell>
          <cell r="AJ274">
            <v>0</v>
          </cell>
          <cell r="AK274">
            <v>0</v>
          </cell>
          <cell r="AL274">
            <v>0</v>
          </cell>
          <cell r="AM274">
            <v>0</v>
          </cell>
          <cell r="AN274">
            <v>1</v>
          </cell>
          <cell r="AO274">
            <v>0</v>
          </cell>
          <cell r="AP274">
            <v>0</v>
          </cell>
          <cell r="AQ274">
            <v>0</v>
          </cell>
          <cell r="AR274">
            <v>0</v>
          </cell>
          <cell r="AS274">
            <v>0</v>
          </cell>
          <cell r="AT274">
            <v>0</v>
          </cell>
          <cell r="AU274">
            <v>0</v>
          </cell>
          <cell r="AV274">
            <v>0</v>
          </cell>
          <cell r="AW274">
            <v>0</v>
          </cell>
          <cell r="AX274">
            <v>0</v>
          </cell>
          <cell r="AY274">
            <v>0</v>
          </cell>
          <cell r="AZ274">
            <v>0</v>
          </cell>
          <cell r="BA274">
            <v>0</v>
          </cell>
          <cell r="BB274">
            <v>1</v>
          </cell>
          <cell r="BC274">
            <v>0</v>
          </cell>
          <cell r="BD274">
            <v>0</v>
          </cell>
          <cell r="BE274">
            <v>1</v>
          </cell>
          <cell r="BF274">
            <v>0</v>
          </cell>
          <cell r="BG274">
            <v>0</v>
          </cell>
          <cell r="BH274">
            <v>0</v>
          </cell>
          <cell r="BI274">
            <v>0</v>
          </cell>
          <cell r="BJ274">
            <v>0</v>
          </cell>
          <cell r="BK274">
            <v>0</v>
          </cell>
          <cell r="BL274">
            <v>0</v>
          </cell>
          <cell r="BM274">
            <v>0</v>
          </cell>
          <cell r="BN274">
            <v>0</v>
          </cell>
          <cell r="BO274">
            <v>1</v>
          </cell>
          <cell r="BP274">
            <v>0</v>
          </cell>
          <cell r="BQ274">
            <v>0</v>
          </cell>
          <cell r="BR274">
            <v>0</v>
          </cell>
          <cell r="BS274">
            <v>0</v>
          </cell>
          <cell r="BT274">
            <v>0</v>
          </cell>
          <cell r="BU274">
            <v>0</v>
          </cell>
          <cell r="BV274">
            <v>0</v>
          </cell>
          <cell r="BW274">
            <v>0</v>
          </cell>
          <cell r="BX274">
            <v>0</v>
          </cell>
          <cell r="BY274">
            <v>0</v>
          </cell>
          <cell r="BZ274">
            <v>0</v>
          </cell>
          <cell r="CA274">
            <v>1</v>
          </cell>
          <cell r="CB274">
            <v>0</v>
          </cell>
        </row>
        <row r="275">
          <cell r="A275" t="str">
            <v>care_instructions1</v>
          </cell>
          <cell r="B275">
            <v>0</v>
          </cell>
          <cell r="C275">
            <v>0</v>
          </cell>
          <cell r="D275">
            <v>0</v>
          </cell>
          <cell r="E275">
            <v>0</v>
          </cell>
          <cell r="F275">
            <v>0</v>
          </cell>
          <cell r="G275">
            <v>0</v>
          </cell>
          <cell r="H275">
            <v>0</v>
          </cell>
          <cell r="I275">
            <v>0</v>
          </cell>
          <cell r="J275">
            <v>0</v>
          </cell>
          <cell r="K275">
            <v>0</v>
          </cell>
          <cell r="L275">
            <v>0</v>
          </cell>
          <cell r="M275">
            <v>0</v>
          </cell>
          <cell r="N275">
            <v>0</v>
          </cell>
          <cell r="O275">
            <v>0</v>
          </cell>
          <cell r="P275">
            <v>1</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cell r="AO275">
            <v>0</v>
          </cell>
          <cell r="AP275">
            <v>0</v>
          </cell>
          <cell r="AQ275">
            <v>0</v>
          </cell>
          <cell r="AR275">
            <v>1</v>
          </cell>
          <cell r="AS275">
            <v>0</v>
          </cell>
          <cell r="AT275">
            <v>0</v>
          </cell>
          <cell r="AU275">
            <v>0</v>
          </cell>
          <cell r="AV275">
            <v>0</v>
          </cell>
          <cell r="AW275">
            <v>0</v>
          </cell>
          <cell r="AX275">
            <v>0</v>
          </cell>
          <cell r="AY275">
            <v>0</v>
          </cell>
          <cell r="AZ275">
            <v>0</v>
          </cell>
          <cell r="BA275">
            <v>0</v>
          </cell>
          <cell r="BB275">
            <v>0</v>
          </cell>
          <cell r="BC275">
            <v>0</v>
          </cell>
          <cell r="BD275">
            <v>0</v>
          </cell>
          <cell r="BE275">
            <v>0</v>
          </cell>
          <cell r="BF275">
            <v>0</v>
          </cell>
          <cell r="BG275">
            <v>0</v>
          </cell>
          <cell r="BH275">
            <v>0</v>
          </cell>
          <cell r="BI275">
            <v>0</v>
          </cell>
          <cell r="BJ275">
            <v>0</v>
          </cell>
          <cell r="BK275">
            <v>0</v>
          </cell>
          <cell r="BL275">
            <v>0</v>
          </cell>
          <cell r="BM275">
            <v>0</v>
          </cell>
          <cell r="BN275">
            <v>0</v>
          </cell>
          <cell r="BO275">
            <v>0</v>
          </cell>
          <cell r="BP275">
            <v>0</v>
          </cell>
          <cell r="BQ275">
            <v>0</v>
          </cell>
          <cell r="BR275">
            <v>0</v>
          </cell>
          <cell r="BS275">
            <v>1</v>
          </cell>
          <cell r="BT275">
            <v>0</v>
          </cell>
          <cell r="BU275">
            <v>0</v>
          </cell>
          <cell r="BV275">
            <v>0</v>
          </cell>
          <cell r="BW275">
            <v>0</v>
          </cell>
          <cell r="BX275">
            <v>0</v>
          </cell>
          <cell r="BY275">
            <v>0</v>
          </cell>
          <cell r="BZ275">
            <v>0</v>
          </cell>
          <cell r="CA275">
            <v>0</v>
          </cell>
          <cell r="CB275">
            <v>0</v>
          </cell>
        </row>
        <row r="276">
          <cell r="A276" t="str">
            <v>movement_detection_technology</v>
          </cell>
          <cell r="B276">
            <v>1</v>
          </cell>
          <cell r="C276">
            <v>0</v>
          </cell>
          <cell r="D276">
            <v>0</v>
          </cell>
          <cell r="E276">
            <v>0</v>
          </cell>
          <cell r="F276">
            <v>0</v>
          </cell>
          <cell r="G276">
            <v>0</v>
          </cell>
          <cell r="H276">
            <v>0</v>
          </cell>
          <cell r="I276">
            <v>0</v>
          </cell>
          <cell r="J276">
            <v>0</v>
          </cell>
          <cell r="K276">
            <v>0</v>
          </cell>
          <cell r="L276">
            <v>0</v>
          </cell>
          <cell r="M276">
            <v>0</v>
          </cell>
          <cell r="N276">
            <v>0</v>
          </cell>
          <cell r="O276">
            <v>0</v>
          </cell>
          <cell r="P276">
            <v>0</v>
          </cell>
          <cell r="Q276">
            <v>0</v>
          </cell>
          <cell r="R276">
            <v>0</v>
          </cell>
          <cell r="S276">
            <v>0</v>
          </cell>
          <cell r="T276">
            <v>0</v>
          </cell>
          <cell r="U276">
            <v>0</v>
          </cell>
          <cell r="V276">
            <v>0</v>
          </cell>
          <cell r="W276">
            <v>0</v>
          </cell>
          <cell r="X276">
            <v>0</v>
          </cell>
          <cell r="Y276">
            <v>0</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cell r="AN276">
            <v>0</v>
          </cell>
          <cell r="AO276">
            <v>0</v>
          </cell>
          <cell r="AP276">
            <v>0</v>
          </cell>
          <cell r="AQ276">
            <v>0</v>
          </cell>
          <cell r="AR276">
            <v>0</v>
          </cell>
          <cell r="AS276">
            <v>0</v>
          </cell>
          <cell r="AT276">
            <v>0</v>
          </cell>
          <cell r="AU276">
            <v>0</v>
          </cell>
          <cell r="AV276">
            <v>0</v>
          </cell>
          <cell r="AW276">
            <v>0</v>
          </cell>
          <cell r="AX276">
            <v>0</v>
          </cell>
          <cell r="AY276">
            <v>0</v>
          </cell>
          <cell r="AZ276">
            <v>0</v>
          </cell>
          <cell r="BA276">
            <v>0</v>
          </cell>
          <cell r="BB276">
            <v>0</v>
          </cell>
          <cell r="BC276">
            <v>0</v>
          </cell>
          <cell r="BD276">
            <v>0</v>
          </cell>
          <cell r="BE276">
            <v>0</v>
          </cell>
          <cell r="BF276">
            <v>0</v>
          </cell>
          <cell r="BG276">
            <v>0</v>
          </cell>
          <cell r="BH276">
            <v>0</v>
          </cell>
          <cell r="BI276">
            <v>0</v>
          </cell>
          <cell r="BJ276">
            <v>0</v>
          </cell>
          <cell r="BK276">
            <v>0</v>
          </cell>
          <cell r="BL276">
            <v>0</v>
          </cell>
          <cell r="BM276">
            <v>0</v>
          </cell>
          <cell r="BN276">
            <v>0</v>
          </cell>
          <cell r="BO276">
            <v>0</v>
          </cell>
          <cell r="BP276">
            <v>0</v>
          </cell>
          <cell r="BQ276">
            <v>0</v>
          </cell>
          <cell r="BR276">
            <v>0</v>
          </cell>
          <cell r="BS276">
            <v>0</v>
          </cell>
          <cell r="BT276">
            <v>0</v>
          </cell>
          <cell r="BU276">
            <v>0</v>
          </cell>
          <cell r="BV276">
            <v>0</v>
          </cell>
          <cell r="BW276">
            <v>0</v>
          </cell>
          <cell r="BX276">
            <v>0</v>
          </cell>
          <cell r="BY276">
            <v>0</v>
          </cell>
          <cell r="BZ276">
            <v>0</v>
          </cell>
          <cell r="CA276">
            <v>0</v>
          </cell>
          <cell r="CB276">
            <v>0</v>
          </cell>
        </row>
        <row r="277">
          <cell r="A277" t="str">
            <v>base_diameter_unit_of_measure</v>
          </cell>
          <cell r="B277">
            <v>0</v>
          </cell>
          <cell r="C277">
            <v>0</v>
          </cell>
          <cell r="D277">
            <v>0</v>
          </cell>
          <cell r="E277">
            <v>0</v>
          </cell>
          <cell r="F277">
            <v>0</v>
          </cell>
          <cell r="G277">
            <v>0</v>
          </cell>
          <cell r="H277">
            <v>0</v>
          </cell>
          <cell r="I277">
            <v>0</v>
          </cell>
          <cell r="J277">
            <v>0</v>
          </cell>
          <cell r="K277">
            <v>0</v>
          </cell>
          <cell r="L277">
            <v>0</v>
          </cell>
          <cell r="M277">
            <v>0</v>
          </cell>
          <cell r="N277">
            <v>0</v>
          </cell>
          <cell r="O277">
            <v>0</v>
          </cell>
          <cell r="P277">
            <v>0</v>
          </cell>
          <cell r="Q277">
            <v>0</v>
          </cell>
          <cell r="R277">
            <v>0</v>
          </cell>
          <cell r="S277">
            <v>0</v>
          </cell>
          <cell r="T277">
            <v>0</v>
          </cell>
          <cell r="U277">
            <v>0</v>
          </cell>
          <cell r="V277">
            <v>0</v>
          </cell>
          <cell r="W277">
            <v>0</v>
          </cell>
          <cell r="X277">
            <v>0</v>
          </cell>
          <cell r="Y277">
            <v>0</v>
          </cell>
          <cell r="Z277">
            <v>1</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cell r="AN277">
            <v>0</v>
          </cell>
          <cell r="AO277">
            <v>0</v>
          </cell>
          <cell r="AP277">
            <v>0</v>
          </cell>
          <cell r="AQ277">
            <v>0</v>
          </cell>
          <cell r="AR277">
            <v>0</v>
          </cell>
          <cell r="AS277">
            <v>0</v>
          </cell>
          <cell r="AT277">
            <v>0</v>
          </cell>
          <cell r="AU277">
            <v>0</v>
          </cell>
          <cell r="AV277">
            <v>0</v>
          </cell>
          <cell r="AW277">
            <v>0</v>
          </cell>
          <cell r="AX277">
            <v>0</v>
          </cell>
          <cell r="AY277">
            <v>0</v>
          </cell>
          <cell r="AZ277">
            <v>0</v>
          </cell>
          <cell r="BA277">
            <v>0</v>
          </cell>
          <cell r="BB277">
            <v>0</v>
          </cell>
          <cell r="BC277">
            <v>0</v>
          </cell>
          <cell r="BD277">
            <v>0</v>
          </cell>
          <cell r="BE277">
            <v>0</v>
          </cell>
          <cell r="BF277">
            <v>0</v>
          </cell>
          <cell r="BG277">
            <v>0</v>
          </cell>
          <cell r="BH277">
            <v>0</v>
          </cell>
          <cell r="BI277">
            <v>0</v>
          </cell>
          <cell r="BJ277">
            <v>0</v>
          </cell>
          <cell r="BK277">
            <v>0</v>
          </cell>
          <cell r="BL277">
            <v>0</v>
          </cell>
          <cell r="BM277">
            <v>0</v>
          </cell>
          <cell r="BN277">
            <v>0</v>
          </cell>
          <cell r="BO277">
            <v>0</v>
          </cell>
          <cell r="BP277">
            <v>0</v>
          </cell>
          <cell r="BQ277">
            <v>0</v>
          </cell>
          <cell r="BR277">
            <v>0</v>
          </cell>
          <cell r="BS277">
            <v>0</v>
          </cell>
          <cell r="BT277">
            <v>0</v>
          </cell>
          <cell r="BU277">
            <v>0</v>
          </cell>
          <cell r="BV277">
            <v>0</v>
          </cell>
          <cell r="BW277">
            <v>0</v>
          </cell>
          <cell r="BX277">
            <v>0</v>
          </cell>
          <cell r="BY277">
            <v>0</v>
          </cell>
          <cell r="BZ277">
            <v>0</v>
          </cell>
          <cell r="CA277">
            <v>0</v>
          </cell>
          <cell r="CB277">
            <v>0</v>
          </cell>
        </row>
        <row r="278">
          <cell r="A278" t="str">
            <v>coverage</v>
          </cell>
          <cell r="B278">
            <v>0</v>
          </cell>
          <cell r="C278">
            <v>0</v>
          </cell>
          <cell r="D278">
            <v>0</v>
          </cell>
          <cell r="E278">
            <v>0</v>
          </cell>
          <cell r="F278">
            <v>0</v>
          </cell>
          <cell r="G278">
            <v>0</v>
          </cell>
          <cell r="H278">
            <v>0</v>
          </cell>
          <cell r="I278">
            <v>0</v>
          </cell>
          <cell r="J278">
            <v>0</v>
          </cell>
          <cell r="K278">
            <v>0</v>
          </cell>
          <cell r="L278">
            <v>0</v>
          </cell>
          <cell r="M278">
            <v>0</v>
          </cell>
          <cell r="N278">
            <v>0</v>
          </cell>
          <cell r="O278">
            <v>0</v>
          </cell>
          <cell r="P278">
            <v>0</v>
          </cell>
          <cell r="Q278">
            <v>1</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v>0</v>
          </cell>
          <cell r="AG278">
            <v>0</v>
          </cell>
          <cell r="AH278">
            <v>0</v>
          </cell>
          <cell r="AI278">
            <v>0</v>
          </cell>
          <cell r="AJ278">
            <v>0</v>
          </cell>
          <cell r="AK278">
            <v>0</v>
          </cell>
          <cell r="AL278">
            <v>0</v>
          </cell>
          <cell r="AM278">
            <v>0</v>
          </cell>
          <cell r="AN278">
            <v>0</v>
          </cell>
          <cell r="AO278">
            <v>0</v>
          </cell>
          <cell r="AP278">
            <v>0</v>
          </cell>
          <cell r="AQ278">
            <v>0</v>
          </cell>
          <cell r="AR278">
            <v>0</v>
          </cell>
          <cell r="AS278">
            <v>0</v>
          </cell>
          <cell r="AT278">
            <v>0</v>
          </cell>
          <cell r="AU278">
            <v>0</v>
          </cell>
          <cell r="AV278">
            <v>0</v>
          </cell>
          <cell r="AW278">
            <v>0</v>
          </cell>
          <cell r="AX278">
            <v>0</v>
          </cell>
          <cell r="AY278">
            <v>0</v>
          </cell>
          <cell r="AZ278">
            <v>0</v>
          </cell>
          <cell r="BA278">
            <v>0</v>
          </cell>
          <cell r="BB278">
            <v>0</v>
          </cell>
          <cell r="BC278">
            <v>0</v>
          </cell>
          <cell r="BD278">
            <v>0</v>
          </cell>
          <cell r="BE278">
            <v>0</v>
          </cell>
          <cell r="BF278">
            <v>0</v>
          </cell>
          <cell r="BG278">
            <v>0</v>
          </cell>
          <cell r="BH278">
            <v>0</v>
          </cell>
          <cell r="BI278">
            <v>0</v>
          </cell>
          <cell r="BJ278">
            <v>0</v>
          </cell>
          <cell r="BK278">
            <v>0</v>
          </cell>
          <cell r="BL278">
            <v>0</v>
          </cell>
          <cell r="BM278">
            <v>0</v>
          </cell>
          <cell r="BN278">
            <v>0</v>
          </cell>
          <cell r="BO278">
            <v>0</v>
          </cell>
          <cell r="BP278">
            <v>0</v>
          </cell>
          <cell r="BQ278">
            <v>0</v>
          </cell>
          <cell r="BR278">
            <v>0</v>
          </cell>
          <cell r="BS278">
            <v>0</v>
          </cell>
          <cell r="BT278">
            <v>0</v>
          </cell>
          <cell r="BU278">
            <v>0</v>
          </cell>
          <cell r="BV278">
            <v>0</v>
          </cell>
          <cell r="BW278">
            <v>0</v>
          </cell>
          <cell r="BX278">
            <v>0</v>
          </cell>
          <cell r="BY278">
            <v>0</v>
          </cell>
          <cell r="BZ278">
            <v>0</v>
          </cell>
          <cell r="CA278">
            <v>0</v>
          </cell>
          <cell r="CB278">
            <v>0</v>
          </cell>
        </row>
        <row r="279">
          <cell r="A279" t="str">
            <v>supported_internet_services3</v>
          </cell>
          <cell r="B279">
            <v>1</v>
          </cell>
          <cell r="C279">
            <v>1</v>
          </cell>
          <cell r="D279">
            <v>1</v>
          </cell>
          <cell r="E279">
            <v>0</v>
          </cell>
          <cell r="F279">
            <v>1</v>
          </cell>
          <cell r="G279">
            <v>0</v>
          </cell>
          <cell r="H279">
            <v>0</v>
          </cell>
          <cell r="I279">
            <v>1</v>
          </cell>
          <cell r="J279">
            <v>0</v>
          </cell>
          <cell r="K279">
            <v>0</v>
          </cell>
          <cell r="L279">
            <v>1</v>
          </cell>
          <cell r="M279">
            <v>0</v>
          </cell>
          <cell r="N279">
            <v>0</v>
          </cell>
          <cell r="O279">
            <v>0</v>
          </cell>
          <cell r="P279">
            <v>0</v>
          </cell>
          <cell r="Q279">
            <v>0</v>
          </cell>
          <cell r="R279">
            <v>0</v>
          </cell>
          <cell r="S279">
            <v>1</v>
          </cell>
          <cell r="T279">
            <v>0</v>
          </cell>
          <cell r="U279">
            <v>0</v>
          </cell>
          <cell r="V279">
            <v>1</v>
          </cell>
          <cell r="W279">
            <v>1</v>
          </cell>
          <cell r="X279">
            <v>0</v>
          </cell>
          <cell r="Y279">
            <v>0</v>
          </cell>
          <cell r="Z279">
            <v>0</v>
          </cell>
          <cell r="AA279">
            <v>1</v>
          </cell>
          <cell r="AB279">
            <v>1</v>
          </cell>
          <cell r="AC279">
            <v>0</v>
          </cell>
          <cell r="AD279">
            <v>0</v>
          </cell>
          <cell r="AE279">
            <v>0</v>
          </cell>
          <cell r="AF279">
            <v>1</v>
          </cell>
          <cell r="AG279">
            <v>0</v>
          </cell>
          <cell r="AH279">
            <v>1</v>
          </cell>
          <cell r="AI279">
            <v>1</v>
          </cell>
          <cell r="AJ279">
            <v>0</v>
          </cell>
          <cell r="AK279">
            <v>1</v>
          </cell>
          <cell r="AL279">
            <v>0</v>
          </cell>
          <cell r="AM279">
            <v>0</v>
          </cell>
          <cell r="AN279">
            <v>0</v>
          </cell>
          <cell r="AO279">
            <v>0</v>
          </cell>
          <cell r="AP279">
            <v>0</v>
          </cell>
          <cell r="AQ279">
            <v>0</v>
          </cell>
          <cell r="AR279">
            <v>0</v>
          </cell>
          <cell r="AS279">
            <v>0</v>
          </cell>
          <cell r="AT279">
            <v>0</v>
          </cell>
          <cell r="AU279">
            <v>0</v>
          </cell>
          <cell r="AV279">
            <v>1</v>
          </cell>
          <cell r="AW279">
            <v>1</v>
          </cell>
          <cell r="AX279">
            <v>0</v>
          </cell>
          <cell r="AY279">
            <v>1</v>
          </cell>
          <cell r="AZ279">
            <v>1</v>
          </cell>
          <cell r="BA279">
            <v>0</v>
          </cell>
          <cell r="BB279">
            <v>0</v>
          </cell>
          <cell r="BC279">
            <v>0</v>
          </cell>
          <cell r="BD279">
            <v>1</v>
          </cell>
          <cell r="BE279">
            <v>0</v>
          </cell>
          <cell r="BF279">
            <v>0</v>
          </cell>
          <cell r="BG279">
            <v>0</v>
          </cell>
          <cell r="BH279">
            <v>0</v>
          </cell>
          <cell r="BI279">
            <v>0</v>
          </cell>
          <cell r="BJ279">
            <v>1</v>
          </cell>
          <cell r="BK279">
            <v>0</v>
          </cell>
          <cell r="BL279">
            <v>1</v>
          </cell>
          <cell r="BM279">
            <v>0</v>
          </cell>
          <cell r="BN279">
            <v>0</v>
          </cell>
          <cell r="BO279">
            <v>0</v>
          </cell>
          <cell r="BP279">
            <v>0</v>
          </cell>
          <cell r="BQ279">
            <v>0</v>
          </cell>
          <cell r="BR279">
            <v>0</v>
          </cell>
          <cell r="BS279">
            <v>0</v>
          </cell>
          <cell r="BT279">
            <v>0</v>
          </cell>
          <cell r="BU279">
            <v>0</v>
          </cell>
          <cell r="BV279">
            <v>1</v>
          </cell>
          <cell r="BW279">
            <v>0</v>
          </cell>
          <cell r="BX279">
            <v>0</v>
          </cell>
          <cell r="BY279">
            <v>0</v>
          </cell>
          <cell r="BZ279">
            <v>0</v>
          </cell>
          <cell r="CA279">
            <v>0</v>
          </cell>
          <cell r="CB279">
            <v>0</v>
          </cell>
        </row>
        <row r="280">
          <cell r="A280" t="str">
            <v>keyboard_description</v>
          </cell>
          <cell r="B280">
            <v>1</v>
          </cell>
          <cell r="C280">
            <v>0</v>
          </cell>
          <cell r="D280">
            <v>0</v>
          </cell>
          <cell r="E280">
            <v>0</v>
          </cell>
          <cell r="F280">
            <v>0</v>
          </cell>
          <cell r="G280">
            <v>0</v>
          </cell>
          <cell r="H280">
            <v>0</v>
          </cell>
          <cell r="I280">
            <v>0</v>
          </cell>
          <cell r="J280">
            <v>0</v>
          </cell>
          <cell r="K280">
            <v>0</v>
          </cell>
          <cell r="L280">
            <v>0</v>
          </cell>
          <cell r="M280">
            <v>0</v>
          </cell>
          <cell r="N280">
            <v>0</v>
          </cell>
          <cell r="O280">
            <v>0</v>
          </cell>
          <cell r="P280">
            <v>0</v>
          </cell>
          <cell r="Q280">
            <v>0</v>
          </cell>
          <cell r="R280">
            <v>0</v>
          </cell>
          <cell r="S280">
            <v>0</v>
          </cell>
          <cell r="T280">
            <v>0</v>
          </cell>
          <cell r="U280">
            <v>0</v>
          </cell>
          <cell r="V280">
            <v>0</v>
          </cell>
          <cell r="W280">
            <v>0</v>
          </cell>
          <cell r="X280">
            <v>0</v>
          </cell>
          <cell r="Y280">
            <v>0</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0</v>
          </cell>
          <cell r="AX280">
            <v>0</v>
          </cell>
          <cell r="AY280">
            <v>0</v>
          </cell>
          <cell r="AZ280">
            <v>0</v>
          </cell>
          <cell r="BA280">
            <v>0</v>
          </cell>
          <cell r="BB280">
            <v>0</v>
          </cell>
          <cell r="BC280">
            <v>0</v>
          </cell>
          <cell r="BD280">
            <v>0</v>
          </cell>
          <cell r="BE280">
            <v>0</v>
          </cell>
          <cell r="BF280">
            <v>0</v>
          </cell>
          <cell r="BG280">
            <v>0</v>
          </cell>
          <cell r="BH280">
            <v>0</v>
          </cell>
          <cell r="BI280">
            <v>0</v>
          </cell>
          <cell r="BJ280">
            <v>0</v>
          </cell>
          <cell r="BK280">
            <v>0</v>
          </cell>
          <cell r="BL280">
            <v>0</v>
          </cell>
          <cell r="BM280">
            <v>0</v>
          </cell>
          <cell r="BN280">
            <v>0</v>
          </cell>
          <cell r="BO280">
            <v>0</v>
          </cell>
          <cell r="BP280">
            <v>0</v>
          </cell>
          <cell r="BQ280">
            <v>0</v>
          </cell>
          <cell r="BR280">
            <v>0</v>
          </cell>
          <cell r="BS280">
            <v>0</v>
          </cell>
          <cell r="BT280">
            <v>0</v>
          </cell>
          <cell r="BU280">
            <v>0</v>
          </cell>
          <cell r="BV280">
            <v>0</v>
          </cell>
          <cell r="BW280">
            <v>0</v>
          </cell>
          <cell r="BX280">
            <v>0</v>
          </cell>
          <cell r="BY280">
            <v>0</v>
          </cell>
          <cell r="BZ280">
            <v>0</v>
          </cell>
          <cell r="CA280">
            <v>0</v>
          </cell>
          <cell r="CB280">
            <v>0</v>
          </cell>
        </row>
        <row r="281">
          <cell r="A281" t="str">
            <v>legal_compliance_certification_value</v>
          </cell>
          <cell r="B281">
            <v>0</v>
          </cell>
          <cell r="C281">
            <v>0</v>
          </cell>
          <cell r="D281">
            <v>0</v>
          </cell>
          <cell r="E281">
            <v>0</v>
          </cell>
          <cell r="F281">
            <v>0</v>
          </cell>
          <cell r="G281">
            <v>0</v>
          </cell>
          <cell r="H281">
            <v>0</v>
          </cell>
          <cell r="I281">
            <v>0</v>
          </cell>
          <cell r="J281">
            <v>0</v>
          </cell>
          <cell r="K281">
            <v>0</v>
          </cell>
          <cell r="L281">
            <v>0</v>
          </cell>
          <cell r="M281">
            <v>0</v>
          </cell>
          <cell r="N281">
            <v>0</v>
          </cell>
          <cell r="O281">
            <v>0</v>
          </cell>
          <cell r="P281">
            <v>0</v>
          </cell>
          <cell r="Q281">
            <v>0</v>
          </cell>
          <cell r="R281">
            <v>0</v>
          </cell>
          <cell r="S281">
            <v>1</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1</v>
          </cell>
          <cell r="AL281">
            <v>0</v>
          </cell>
          <cell r="AM281">
            <v>0</v>
          </cell>
          <cell r="AN281">
            <v>0</v>
          </cell>
          <cell r="AO281">
            <v>0</v>
          </cell>
          <cell r="AP281">
            <v>0</v>
          </cell>
          <cell r="AQ281">
            <v>0</v>
          </cell>
          <cell r="AR281">
            <v>0</v>
          </cell>
          <cell r="AS281">
            <v>0</v>
          </cell>
          <cell r="AT281">
            <v>0</v>
          </cell>
          <cell r="AU281">
            <v>0</v>
          </cell>
          <cell r="AV281">
            <v>0</v>
          </cell>
          <cell r="AW281">
            <v>0</v>
          </cell>
          <cell r="AX281">
            <v>0</v>
          </cell>
          <cell r="AY281">
            <v>0</v>
          </cell>
          <cell r="AZ281">
            <v>0</v>
          </cell>
          <cell r="BA281">
            <v>0</v>
          </cell>
          <cell r="BB281">
            <v>0</v>
          </cell>
          <cell r="BC281">
            <v>0</v>
          </cell>
          <cell r="BD281">
            <v>0</v>
          </cell>
          <cell r="BE281">
            <v>0</v>
          </cell>
          <cell r="BF281">
            <v>0</v>
          </cell>
          <cell r="BG281">
            <v>0</v>
          </cell>
          <cell r="BH281">
            <v>0</v>
          </cell>
          <cell r="BI281">
            <v>0</v>
          </cell>
          <cell r="BJ281">
            <v>0</v>
          </cell>
          <cell r="BK281">
            <v>0</v>
          </cell>
          <cell r="BL281">
            <v>0</v>
          </cell>
          <cell r="BM281">
            <v>0</v>
          </cell>
          <cell r="BN281">
            <v>0</v>
          </cell>
          <cell r="BO281">
            <v>0</v>
          </cell>
          <cell r="BP281">
            <v>0</v>
          </cell>
          <cell r="BQ281">
            <v>0</v>
          </cell>
          <cell r="BR281">
            <v>0</v>
          </cell>
          <cell r="BS281">
            <v>0</v>
          </cell>
          <cell r="BT281">
            <v>0</v>
          </cell>
          <cell r="BU281">
            <v>0</v>
          </cell>
          <cell r="BV281">
            <v>0</v>
          </cell>
          <cell r="BW281">
            <v>0</v>
          </cell>
          <cell r="BX281">
            <v>0</v>
          </cell>
          <cell r="BY281">
            <v>0</v>
          </cell>
          <cell r="BZ281">
            <v>0</v>
          </cell>
          <cell r="CA281">
            <v>0</v>
          </cell>
          <cell r="CB281">
            <v>0</v>
          </cell>
        </row>
        <row r="282">
          <cell r="A282" t="str">
            <v>thesaurus_attribute_keywords4</v>
          </cell>
          <cell r="B282">
            <v>0</v>
          </cell>
          <cell r="C282">
            <v>0</v>
          </cell>
          <cell r="D282">
            <v>0</v>
          </cell>
          <cell r="E282">
            <v>0</v>
          </cell>
          <cell r="F282">
            <v>0</v>
          </cell>
          <cell r="G282">
            <v>0</v>
          </cell>
          <cell r="H282">
            <v>0</v>
          </cell>
          <cell r="I282">
            <v>0</v>
          </cell>
          <cell r="J282">
            <v>0</v>
          </cell>
          <cell r="K282">
            <v>0</v>
          </cell>
          <cell r="L282">
            <v>0</v>
          </cell>
          <cell r="M282">
            <v>0</v>
          </cell>
          <cell r="N282">
            <v>0</v>
          </cell>
          <cell r="O282">
            <v>0</v>
          </cell>
          <cell r="P282">
            <v>0</v>
          </cell>
          <cell r="Q282">
            <v>0</v>
          </cell>
          <cell r="R282">
            <v>0</v>
          </cell>
          <cell r="S282">
            <v>0</v>
          </cell>
          <cell r="T282">
            <v>0</v>
          </cell>
          <cell r="U282">
            <v>0</v>
          </cell>
          <cell r="V282">
            <v>0</v>
          </cell>
          <cell r="W282">
            <v>0</v>
          </cell>
          <cell r="X282">
            <v>0</v>
          </cell>
          <cell r="Y282">
            <v>0</v>
          </cell>
          <cell r="Z282">
            <v>0</v>
          </cell>
          <cell r="AA282">
            <v>0</v>
          </cell>
          <cell r="AB282">
            <v>0</v>
          </cell>
          <cell r="AC282">
            <v>0</v>
          </cell>
          <cell r="AD282">
            <v>1</v>
          </cell>
          <cell r="AE282">
            <v>0</v>
          </cell>
          <cell r="AF282">
            <v>0</v>
          </cell>
          <cell r="AG282">
            <v>0</v>
          </cell>
          <cell r="AH282">
            <v>0</v>
          </cell>
          <cell r="AI282">
            <v>0</v>
          </cell>
          <cell r="AJ282">
            <v>0</v>
          </cell>
          <cell r="AK282">
            <v>0</v>
          </cell>
          <cell r="AL282">
            <v>0</v>
          </cell>
          <cell r="AM282">
            <v>1</v>
          </cell>
          <cell r="AN282">
            <v>0</v>
          </cell>
          <cell r="AO282">
            <v>0</v>
          </cell>
          <cell r="AP282">
            <v>0</v>
          </cell>
          <cell r="AQ282">
            <v>0</v>
          </cell>
          <cell r="AR282">
            <v>0</v>
          </cell>
          <cell r="AS282">
            <v>0</v>
          </cell>
          <cell r="AT282">
            <v>0</v>
          </cell>
          <cell r="AU282">
            <v>0</v>
          </cell>
          <cell r="AV282">
            <v>0</v>
          </cell>
          <cell r="AW282">
            <v>0</v>
          </cell>
          <cell r="AX282">
            <v>0</v>
          </cell>
          <cell r="AY282">
            <v>0</v>
          </cell>
          <cell r="AZ282">
            <v>0</v>
          </cell>
          <cell r="BA282">
            <v>0</v>
          </cell>
          <cell r="BB282">
            <v>0</v>
          </cell>
          <cell r="BC282">
            <v>0</v>
          </cell>
          <cell r="BD282">
            <v>0</v>
          </cell>
          <cell r="BE282">
            <v>0</v>
          </cell>
          <cell r="BF282">
            <v>0</v>
          </cell>
          <cell r="BG282">
            <v>0</v>
          </cell>
          <cell r="BH282">
            <v>0</v>
          </cell>
          <cell r="BI282">
            <v>0</v>
          </cell>
          <cell r="BJ282">
            <v>0</v>
          </cell>
          <cell r="BK282">
            <v>0</v>
          </cell>
          <cell r="BL282">
            <v>0</v>
          </cell>
          <cell r="BM282">
            <v>0</v>
          </cell>
          <cell r="BN282">
            <v>0</v>
          </cell>
          <cell r="BO282">
            <v>0</v>
          </cell>
          <cell r="BP282">
            <v>0</v>
          </cell>
          <cell r="BQ282">
            <v>0</v>
          </cell>
          <cell r="BR282">
            <v>0</v>
          </cell>
          <cell r="BS282">
            <v>0</v>
          </cell>
          <cell r="BT282">
            <v>0</v>
          </cell>
          <cell r="BU282">
            <v>0</v>
          </cell>
          <cell r="BV282">
            <v>0</v>
          </cell>
          <cell r="BW282">
            <v>0</v>
          </cell>
          <cell r="BX282">
            <v>0</v>
          </cell>
          <cell r="BY282">
            <v>1</v>
          </cell>
          <cell r="BZ282">
            <v>0</v>
          </cell>
          <cell r="CA282">
            <v>0</v>
          </cell>
          <cell r="CB282">
            <v>0</v>
          </cell>
        </row>
        <row r="283">
          <cell r="A283" t="str">
            <v>tubing_outside_diameter_unit_of_measure</v>
          </cell>
          <cell r="B283">
            <v>0</v>
          </cell>
          <cell r="C283">
            <v>0</v>
          </cell>
          <cell r="D283">
            <v>0</v>
          </cell>
          <cell r="E283">
            <v>0</v>
          </cell>
          <cell r="F283">
            <v>0</v>
          </cell>
          <cell r="G283">
            <v>0</v>
          </cell>
          <cell r="H283">
            <v>0</v>
          </cell>
          <cell r="I283">
            <v>0</v>
          </cell>
          <cell r="J283">
            <v>0</v>
          </cell>
          <cell r="K283">
            <v>0</v>
          </cell>
          <cell r="L283">
            <v>0</v>
          </cell>
          <cell r="M283">
            <v>0</v>
          </cell>
          <cell r="N283">
            <v>0</v>
          </cell>
          <cell r="O283">
            <v>0</v>
          </cell>
          <cell r="P283">
            <v>0</v>
          </cell>
          <cell r="Q283">
            <v>0</v>
          </cell>
          <cell r="R283">
            <v>0</v>
          </cell>
          <cell r="S283">
            <v>0</v>
          </cell>
          <cell r="T283">
            <v>0</v>
          </cell>
          <cell r="U283">
            <v>0</v>
          </cell>
          <cell r="V283">
            <v>0</v>
          </cell>
          <cell r="W283">
            <v>0</v>
          </cell>
          <cell r="X283">
            <v>0</v>
          </cell>
          <cell r="Y283">
            <v>0</v>
          </cell>
          <cell r="Z283">
            <v>0</v>
          </cell>
          <cell r="AA283">
            <v>0</v>
          </cell>
          <cell r="AB283">
            <v>0</v>
          </cell>
          <cell r="AC283">
            <v>0</v>
          </cell>
          <cell r="AD283">
            <v>0</v>
          </cell>
          <cell r="AE283">
            <v>0</v>
          </cell>
          <cell r="AF283">
            <v>0</v>
          </cell>
          <cell r="AG283">
            <v>0</v>
          </cell>
          <cell r="AH283">
            <v>0</v>
          </cell>
          <cell r="AI283">
            <v>0</v>
          </cell>
          <cell r="AJ283">
            <v>0</v>
          </cell>
          <cell r="AK283">
            <v>0</v>
          </cell>
          <cell r="AL283">
            <v>0</v>
          </cell>
          <cell r="AM283">
            <v>0</v>
          </cell>
          <cell r="AN283">
            <v>1</v>
          </cell>
          <cell r="AO283">
            <v>0</v>
          </cell>
          <cell r="AP283">
            <v>0</v>
          </cell>
          <cell r="AQ283">
            <v>0</v>
          </cell>
          <cell r="AR283">
            <v>0</v>
          </cell>
          <cell r="AS283">
            <v>0</v>
          </cell>
          <cell r="AT283">
            <v>0</v>
          </cell>
          <cell r="AU283">
            <v>0</v>
          </cell>
          <cell r="AV283">
            <v>0</v>
          </cell>
          <cell r="AW283">
            <v>0</v>
          </cell>
          <cell r="AX283">
            <v>0</v>
          </cell>
          <cell r="AY283">
            <v>0</v>
          </cell>
          <cell r="AZ283">
            <v>0</v>
          </cell>
          <cell r="BA283">
            <v>0</v>
          </cell>
          <cell r="BB283">
            <v>1</v>
          </cell>
          <cell r="BC283">
            <v>0</v>
          </cell>
          <cell r="BD283">
            <v>0</v>
          </cell>
          <cell r="BE283">
            <v>1</v>
          </cell>
          <cell r="BF283">
            <v>0</v>
          </cell>
          <cell r="BG283">
            <v>0</v>
          </cell>
          <cell r="BH283">
            <v>0</v>
          </cell>
          <cell r="BI283">
            <v>0</v>
          </cell>
          <cell r="BJ283">
            <v>0</v>
          </cell>
          <cell r="BK283">
            <v>0</v>
          </cell>
          <cell r="BL283">
            <v>0</v>
          </cell>
          <cell r="BM283">
            <v>0</v>
          </cell>
          <cell r="BN283">
            <v>0</v>
          </cell>
          <cell r="BO283">
            <v>1</v>
          </cell>
          <cell r="BP283">
            <v>0</v>
          </cell>
          <cell r="BQ283">
            <v>0</v>
          </cell>
          <cell r="BR283">
            <v>0</v>
          </cell>
          <cell r="BS283">
            <v>0</v>
          </cell>
          <cell r="BT283">
            <v>0</v>
          </cell>
          <cell r="BU283">
            <v>0</v>
          </cell>
          <cell r="BV283">
            <v>0</v>
          </cell>
          <cell r="BW283">
            <v>0</v>
          </cell>
          <cell r="BX283">
            <v>0</v>
          </cell>
          <cell r="BY283">
            <v>0</v>
          </cell>
          <cell r="BZ283">
            <v>0</v>
          </cell>
          <cell r="CA283">
            <v>1</v>
          </cell>
          <cell r="CB283">
            <v>0</v>
          </cell>
        </row>
        <row r="284">
          <cell r="A284" t="str">
            <v>capacity</v>
          </cell>
          <cell r="B284">
            <v>0</v>
          </cell>
          <cell r="C284">
            <v>0</v>
          </cell>
          <cell r="D284">
            <v>0</v>
          </cell>
          <cell r="E284">
            <v>0</v>
          </cell>
          <cell r="F284">
            <v>0</v>
          </cell>
          <cell r="G284">
            <v>0</v>
          </cell>
          <cell r="H284">
            <v>0</v>
          </cell>
          <cell r="I284">
            <v>0</v>
          </cell>
          <cell r="J284">
            <v>0</v>
          </cell>
          <cell r="K284">
            <v>1</v>
          </cell>
          <cell r="L284">
            <v>0</v>
          </cell>
          <cell r="M284">
            <v>0</v>
          </cell>
          <cell r="N284">
            <v>0</v>
          </cell>
          <cell r="O284">
            <v>0</v>
          </cell>
          <cell r="P284">
            <v>0</v>
          </cell>
          <cell r="Q284">
            <v>0</v>
          </cell>
          <cell r="R284">
            <v>1</v>
          </cell>
          <cell r="S284">
            <v>0</v>
          </cell>
          <cell r="T284">
            <v>0</v>
          </cell>
          <cell r="U284">
            <v>0</v>
          </cell>
          <cell r="V284">
            <v>0</v>
          </cell>
          <cell r="W284">
            <v>0</v>
          </cell>
          <cell r="X284">
            <v>0</v>
          </cell>
          <cell r="Y284">
            <v>0</v>
          </cell>
          <cell r="Z284">
            <v>0</v>
          </cell>
          <cell r="AA284">
            <v>0</v>
          </cell>
          <cell r="AB284">
            <v>0</v>
          </cell>
          <cell r="AC284">
            <v>0</v>
          </cell>
          <cell r="AD284">
            <v>0</v>
          </cell>
          <cell r="AE284">
            <v>0</v>
          </cell>
          <cell r="AF284">
            <v>0</v>
          </cell>
          <cell r="AG284">
            <v>0</v>
          </cell>
          <cell r="AH284">
            <v>0</v>
          </cell>
          <cell r="AI284">
            <v>0</v>
          </cell>
          <cell r="AJ284">
            <v>0</v>
          </cell>
          <cell r="AK284">
            <v>0</v>
          </cell>
          <cell r="AL284">
            <v>0</v>
          </cell>
          <cell r="AM284">
            <v>0</v>
          </cell>
          <cell r="AN284">
            <v>0</v>
          </cell>
          <cell r="AO284">
            <v>0</v>
          </cell>
          <cell r="AP284">
            <v>0</v>
          </cell>
          <cell r="AQ284">
            <v>0</v>
          </cell>
          <cell r="AR284">
            <v>0</v>
          </cell>
          <cell r="AS284">
            <v>0</v>
          </cell>
          <cell r="AT284">
            <v>1</v>
          </cell>
          <cell r="AU284">
            <v>0</v>
          </cell>
          <cell r="AV284">
            <v>0</v>
          </cell>
          <cell r="AW284">
            <v>0</v>
          </cell>
          <cell r="AX284">
            <v>0</v>
          </cell>
          <cell r="AY284">
            <v>0</v>
          </cell>
          <cell r="AZ284">
            <v>0</v>
          </cell>
          <cell r="BA284">
            <v>0</v>
          </cell>
          <cell r="BB284">
            <v>0</v>
          </cell>
          <cell r="BC284">
            <v>1</v>
          </cell>
          <cell r="BD284">
            <v>0</v>
          </cell>
          <cell r="BE284">
            <v>0</v>
          </cell>
          <cell r="BF284">
            <v>1</v>
          </cell>
          <cell r="BG284">
            <v>0</v>
          </cell>
          <cell r="BH284">
            <v>0</v>
          </cell>
          <cell r="BI284">
            <v>0</v>
          </cell>
          <cell r="BJ284">
            <v>0</v>
          </cell>
          <cell r="BK284">
            <v>0</v>
          </cell>
          <cell r="BL284">
            <v>0</v>
          </cell>
          <cell r="BM284">
            <v>0</v>
          </cell>
          <cell r="BN284">
            <v>0</v>
          </cell>
          <cell r="BO284">
            <v>0</v>
          </cell>
          <cell r="BP284">
            <v>0</v>
          </cell>
          <cell r="BQ284">
            <v>0</v>
          </cell>
          <cell r="BR284">
            <v>1</v>
          </cell>
          <cell r="BS284">
            <v>0</v>
          </cell>
          <cell r="BT284">
            <v>0</v>
          </cell>
          <cell r="BU284">
            <v>0</v>
          </cell>
          <cell r="BV284">
            <v>0</v>
          </cell>
          <cell r="BW284">
            <v>0</v>
          </cell>
          <cell r="BX284">
            <v>0</v>
          </cell>
          <cell r="BY284">
            <v>0</v>
          </cell>
          <cell r="BZ284">
            <v>0</v>
          </cell>
          <cell r="CA284">
            <v>0</v>
          </cell>
          <cell r="CB284">
            <v>0</v>
          </cell>
        </row>
        <row r="285">
          <cell r="A285" t="str">
            <v>battery_power</v>
          </cell>
          <cell r="B285">
            <v>1</v>
          </cell>
          <cell r="C285">
            <v>1</v>
          </cell>
          <cell r="D285">
            <v>1</v>
          </cell>
          <cell r="E285">
            <v>0</v>
          </cell>
          <cell r="F285">
            <v>1</v>
          </cell>
          <cell r="G285">
            <v>0</v>
          </cell>
          <cell r="H285">
            <v>0</v>
          </cell>
          <cell r="I285">
            <v>1</v>
          </cell>
          <cell r="J285">
            <v>0</v>
          </cell>
          <cell r="K285">
            <v>0</v>
          </cell>
          <cell r="L285">
            <v>1</v>
          </cell>
          <cell r="M285">
            <v>0</v>
          </cell>
          <cell r="N285">
            <v>0</v>
          </cell>
          <cell r="O285">
            <v>0</v>
          </cell>
          <cell r="P285">
            <v>0</v>
          </cell>
          <cell r="Q285">
            <v>0</v>
          </cell>
          <cell r="R285">
            <v>1</v>
          </cell>
          <cell r="S285">
            <v>1</v>
          </cell>
          <cell r="T285">
            <v>0</v>
          </cell>
          <cell r="U285">
            <v>0</v>
          </cell>
          <cell r="V285">
            <v>1</v>
          </cell>
          <cell r="W285">
            <v>1</v>
          </cell>
          <cell r="X285">
            <v>0</v>
          </cell>
          <cell r="Y285">
            <v>0</v>
          </cell>
          <cell r="Z285">
            <v>0</v>
          </cell>
          <cell r="AA285">
            <v>1</v>
          </cell>
          <cell r="AB285">
            <v>1</v>
          </cell>
          <cell r="AC285">
            <v>0</v>
          </cell>
          <cell r="AD285">
            <v>0</v>
          </cell>
          <cell r="AE285">
            <v>0</v>
          </cell>
          <cell r="AF285">
            <v>1</v>
          </cell>
          <cell r="AG285">
            <v>0</v>
          </cell>
          <cell r="AH285">
            <v>1</v>
          </cell>
          <cell r="AI285">
            <v>1</v>
          </cell>
          <cell r="AJ285">
            <v>0</v>
          </cell>
          <cell r="AK285">
            <v>1</v>
          </cell>
          <cell r="AL285">
            <v>0</v>
          </cell>
          <cell r="AM285">
            <v>0</v>
          </cell>
          <cell r="AN285">
            <v>0</v>
          </cell>
          <cell r="AO285">
            <v>0</v>
          </cell>
          <cell r="AP285">
            <v>0</v>
          </cell>
          <cell r="AQ285">
            <v>0</v>
          </cell>
          <cell r="AR285">
            <v>0</v>
          </cell>
          <cell r="AS285">
            <v>0</v>
          </cell>
          <cell r="AT285">
            <v>1</v>
          </cell>
          <cell r="AU285">
            <v>0</v>
          </cell>
          <cell r="AV285">
            <v>1</v>
          </cell>
          <cell r="AW285">
            <v>1</v>
          </cell>
          <cell r="AX285">
            <v>0</v>
          </cell>
          <cell r="AY285">
            <v>1</v>
          </cell>
          <cell r="AZ285">
            <v>1</v>
          </cell>
          <cell r="BA285">
            <v>0</v>
          </cell>
          <cell r="BB285">
            <v>0</v>
          </cell>
          <cell r="BC285">
            <v>0</v>
          </cell>
          <cell r="BD285">
            <v>1</v>
          </cell>
          <cell r="BE285">
            <v>0</v>
          </cell>
          <cell r="BF285">
            <v>0</v>
          </cell>
          <cell r="BG285">
            <v>0</v>
          </cell>
          <cell r="BH285">
            <v>0</v>
          </cell>
          <cell r="BI285">
            <v>0</v>
          </cell>
          <cell r="BJ285">
            <v>1</v>
          </cell>
          <cell r="BK285">
            <v>0</v>
          </cell>
          <cell r="BL285">
            <v>1</v>
          </cell>
          <cell r="BM285">
            <v>0</v>
          </cell>
          <cell r="BN285">
            <v>0</v>
          </cell>
          <cell r="BO285">
            <v>0</v>
          </cell>
          <cell r="BP285">
            <v>0</v>
          </cell>
          <cell r="BQ285">
            <v>0</v>
          </cell>
          <cell r="BR285">
            <v>0</v>
          </cell>
          <cell r="BS285">
            <v>0</v>
          </cell>
          <cell r="BT285">
            <v>0</v>
          </cell>
          <cell r="BU285">
            <v>0</v>
          </cell>
          <cell r="BV285">
            <v>1</v>
          </cell>
          <cell r="BW285">
            <v>0</v>
          </cell>
          <cell r="BX285">
            <v>0</v>
          </cell>
          <cell r="BY285">
            <v>0</v>
          </cell>
          <cell r="BZ285">
            <v>0</v>
          </cell>
          <cell r="CA285">
            <v>0</v>
          </cell>
          <cell r="CB285">
            <v>0</v>
          </cell>
        </row>
        <row r="286">
          <cell r="A286" t="str">
            <v>occasion_type6</v>
          </cell>
          <cell r="B286">
            <v>0</v>
          </cell>
          <cell r="C286">
            <v>0</v>
          </cell>
          <cell r="D286">
            <v>0</v>
          </cell>
          <cell r="E286">
            <v>0</v>
          </cell>
          <cell r="F286">
            <v>0</v>
          </cell>
          <cell r="G286">
            <v>0</v>
          </cell>
          <cell r="H286">
            <v>1</v>
          </cell>
          <cell r="I286">
            <v>0</v>
          </cell>
          <cell r="J286">
            <v>0</v>
          </cell>
          <cell r="K286">
            <v>0</v>
          </cell>
          <cell r="L286">
            <v>0</v>
          </cell>
          <cell r="M286">
            <v>0</v>
          </cell>
          <cell r="N286">
            <v>0</v>
          </cell>
          <cell r="O286">
            <v>0</v>
          </cell>
          <cell r="P286">
            <v>0</v>
          </cell>
          <cell r="Q286">
            <v>0</v>
          </cell>
          <cell r="R286">
            <v>0</v>
          </cell>
          <cell r="S286">
            <v>0</v>
          </cell>
          <cell r="T286">
            <v>0</v>
          </cell>
          <cell r="U286">
            <v>1</v>
          </cell>
          <cell r="V286">
            <v>0</v>
          </cell>
          <cell r="W286">
            <v>0</v>
          </cell>
          <cell r="X286">
            <v>0</v>
          </cell>
          <cell r="Y286">
            <v>0</v>
          </cell>
          <cell r="Z286">
            <v>0</v>
          </cell>
          <cell r="AA286">
            <v>0</v>
          </cell>
          <cell r="AB286">
            <v>0</v>
          </cell>
          <cell r="AC286">
            <v>0</v>
          </cell>
          <cell r="AD286">
            <v>1</v>
          </cell>
          <cell r="AE286">
            <v>0</v>
          </cell>
          <cell r="AF286">
            <v>0</v>
          </cell>
          <cell r="AG286">
            <v>1</v>
          </cell>
          <cell r="AH286">
            <v>0</v>
          </cell>
          <cell r="AI286">
            <v>0</v>
          </cell>
          <cell r="AJ286">
            <v>0</v>
          </cell>
          <cell r="AK286">
            <v>0</v>
          </cell>
          <cell r="AL286">
            <v>0</v>
          </cell>
          <cell r="AM286">
            <v>1</v>
          </cell>
          <cell r="AN286">
            <v>0</v>
          </cell>
          <cell r="AO286">
            <v>1</v>
          </cell>
          <cell r="AP286">
            <v>1</v>
          </cell>
          <cell r="AQ286">
            <v>0</v>
          </cell>
          <cell r="AR286">
            <v>0</v>
          </cell>
          <cell r="AS286">
            <v>0</v>
          </cell>
          <cell r="AT286">
            <v>0</v>
          </cell>
          <cell r="AU286">
            <v>0</v>
          </cell>
          <cell r="AV286">
            <v>0</v>
          </cell>
          <cell r="AW286">
            <v>0</v>
          </cell>
          <cell r="AX286">
            <v>1</v>
          </cell>
          <cell r="AY286">
            <v>0</v>
          </cell>
          <cell r="AZ286">
            <v>0</v>
          </cell>
          <cell r="BA286">
            <v>0</v>
          </cell>
          <cell r="BB286">
            <v>0</v>
          </cell>
          <cell r="BC286">
            <v>1</v>
          </cell>
          <cell r="BD286">
            <v>0</v>
          </cell>
          <cell r="BE286">
            <v>0</v>
          </cell>
          <cell r="BF286">
            <v>0</v>
          </cell>
          <cell r="BG286">
            <v>0</v>
          </cell>
          <cell r="BH286">
            <v>0</v>
          </cell>
          <cell r="BI286">
            <v>0</v>
          </cell>
          <cell r="BJ286">
            <v>0</v>
          </cell>
          <cell r="BK286">
            <v>0</v>
          </cell>
          <cell r="BL286">
            <v>0</v>
          </cell>
          <cell r="BM286">
            <v>0</v>
          </cell>
          <cell r="BN286">
            <v>0</v>
          </cell>
          <cell r="BO286">
            <v>0</v>
          </cell>
          <cell r="BP286">
            <v>0</v>
          </cell>
          <cell r="BQ286">
            <v>0</v>
          </cell>
          <cell r="BR286">
            <v>0</v>
          </cell>
          <cell r="BS286">
            <v>1</v>
          </cell>
          <cell r="BT286">
            <v>1</v>
          </cell>
          <cell r="BU286">
            <v>0</v>
          </cell>
          <cell r="BV286">
            <v>0</v>
          </cell>
          <cell r="BW286">
            <v>1</v>
          </cell>
          <cell r="BX286">
            <v>0</v>
          </cell>
          <cell r="BY286">
            <v>1</v>
          </cell>
          <cell r="BZ286">
            <v>0</v>
          </cell>
          <cell r="CA286">
            <v>0</v>
          </cell>
          <cell r="CB286">
            <v>1</v>
          </cell>
        </row>
        <row r="287">
          <cell r="A287" t="str">
            <v>hard_disk_rotational_speed_unit_of_measure</v>
          </cell>
          <cell r="B287">
            <v>1</v>
          </cell>
          <cell r="C287">
            <v>0</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cell r="R287">
            <v>0</v>
          </cell>
          <cell r="S287">
            <v>0</v>
          </cell>
          <cell r="T287">
            <v>0</v>
          </cell>
          <cell r="U287">
            <v>0</v>
          </cell>
          <cell r="V287">
            <v>0</v>
          </cell>
          <cell r="W287">
            <v>0</v>
          </cell>
          <cell r="X287">
            <v>0</v>
          </cell>
          <cell r="Y287">
            <v>0</v>
          </cell>
          <cell r="Z287">
            <v>0</v>
          </cell>
          <cell r="AA287">
            <v>0</v>
          </cell>
          <cell r="AB287">
            <v>0</v>
          </cell>
          <cell r="AC287">
            <v>0</v>
          </cell>
          <cell r="AD287">
            <v>0</v>
          </cell>
          <cell r="AE287">
            <v>0</v>
          </cell>
          <cell r="AF287">
            <v>0</v>
          </cell>
          <cell r="AG287">
            <v>0</v>
          </cell>
          <cell r="AH287">
            <v>0</v>
          </cell>
          <cell r="AI287">
            <v>0</v>
          </cell>
          <cell r="AJ287">
            <v>0</v>
          </cell>
          <cell r="AK287">
            <v>0</v>
          </cell>
          <cell r="AL287">
            <v>0</v>
          </cell>
          <cell r="AM287">
            <v>0</v>
          </cell>
          <cell r="AN287">
            <v>0</v>
          </cell>
          <cell r="AO287">
            <v>0</v>
          </cell>
          <cell r="AP287">
            <v>0</v>
          </cell>
          <cell r="AQ287">
            <v>0</v>
          </cell>
          <cell r="AR287">
            <v>0</v>
          </cell>
          <cell r="AS287">
            <v>0</v>
          </cell>
          <cell r="AT287">
            <v>0</v>
          </cell>
          <cell r="AU287">
            <v>0</v>
          </cell>
          <cell r="AV287">
            <v>0</v>
          </cell>
          <cell r="AW287">
            <v>0</v>
          </cell>
          <cell r="AX287">
            <v>0</v>
          </cell>
          <cell r="AY287">
            <v>0</v>
          </cell>
          <cell r="AZ287">
            <v>0</v>
          </cell>
          <cell r="BA287">
            <v>0</v>
          </cell>
          <cell r="BB287">
            <v>0</v>
          </cell>
          <cell r="BC287">
            <v>0</v>
          </cell>
          <cell r="BD287">
            <v>0</v>
          </cell>
          <cell r="BE287">
            <v>0</v>
          </cell>
          <cell r="BF287">
            <v>0</v>
          </cell>
          <cell r="BG287">
            <v>0</v>
          </cell>
          <cell r="BH287">
            <v>0</v>
          </cell>
          <cell r="BI287">
            <v>0</v>
          </cell>
          <cell r="BJ287">
            <v>0</v>
          </cell>
          <cell r="BK287">
            <v>0</v>
          </cell>
          <cell r="BL287">
            <v>0</v>
          </cell>
          <cell r="BM287">
            <v>0</v>
          </cell>
          <cell r="BN287">
            <v>0</v>
          </cell>
          <cell r="BO287">
            <v>0</v>
          </cell>
          <cell r="BP287">
            <v>0</v>
          </cell>
          <cell r="BQ287">
            <v>0</v>
          </cell>
          <cell r="BR287">
            <v>0</v>
          </cell>
          <cell r="BS287">
            <v>0</v>
          </cell>
          <cell r="BT287">
            <v>0</v>
          </cell>
          <cell r="BU287">
            <v>0</v>
          </cell>
          <cell r="BV287">
            <v>0</v>
          </cell>
          <cell r="BW287">
            <v>0</v>
          </cell>
          <cell r="BX287">
            <v>0</v>
          </cell>
          <cell r="BY287">
            <v>0</v>
          </cell>
          <cell r="BZ287">
            <v>0</v>
          </cell>
          <cell r="CA287">
            <v>0</v>
          </cell>
          <cell r="CB287">
            <v>0</v>
          </cell>
        </row>
        <row r="288">
          <cell r="A288" t="str">
            <v>shoe_width</v>
          </cell>
          <cell r="B288">
            <v>0</v>
          </cell>
          <cell r="C288">
            <v>0</v>
          </cell>
          <cell r="D288">
            <v>0</v>
          </cell>
          <cell r="E288">
            <v>0</v>
          </cell>
          <cell r="F288">
            <v>0</v>
          </cell>
          <cell r="G288">
            <v>0</v>
          </cell>
          <cell r="H288">
            <v>0</v>
          </cell>
          <cell r="I288">
            <v>0</v>
          </cell>
          <cell r="J288">
            <v>0</v>
          </cell>
          <cell r="K288">
            <v>0</v>
          </cell>
          <cell r="L288">
            <v>0</v>
          </cell>
          <cell r="M288">
            <v>0</v>
          </cell>
          <cell r="N288">
            <v>0</v>
          </cell>
          <cell r="O288">
            <v>0</v>
          </cell>
          <cell r="P288">
            <v>0</v>
          </cell>
          <cell r="Q288">
            <v>0</v>
          </cell>
          <cell r="R288">
            <v>1</v>
          </cell>
          <cell r="S288">
            <v>0</v>
          </cell>
          <cell r="T288">
            <v>0</v>
          </cell>
          <cell r="U288">
            <v>0</v>
          </cell>
          <cell r="V288">
            <v>0</v>
          </cell>
          <cell r="W288">
            <v>0</v>
          </cell>
          <cell r="X288">
            <v>0</v>
          </cell>
          <cell r="Y288">
            <v>0</v>
          </cell>
          <cell r="Z288">
            <v>0</v>
          </cell>
          <cell r="AA288">
            <v>0</v>
          </cell>
          <cell r="AB288">
            <v>0</v>
          </cell>
          <cell r="AC288">
            <v>0</v>
          </cell>
          <cell r="AD288">
            <v>0</v>
          </cell>
          <cell r="AE288">
            <v>0</v>
          </cell>
          <cell r="AF288">
            <v>0</v>
          </cell>
          <cell r="AG288">
            <v>0</v>
          </cell>
          <cell r="AH288">
            <v>0</v>
          </cell>
          <cell r="AI288">
            <v>0</v>
          </cell>
          <cell r="AJ288">
            <v>0</v>
          </cell>
          <cell r="AK288">
            <v>0</v>
          </cell>
          <cell r="AL288">
            <v>0</v>
          </cell>
          <cell r="AM288">
            <v>0</v>
          </cell>
          <cell r="AN288">
            <v>0</v>
          </cell>
          <cell r="AO288">
            <v>0</v>
          </cell>
          <cell r="AP288">
            <v>0</v>
          </cell>
          <cell r="AQ288">
            <v>0</v>
          </cell>
          <cell r="AR288">
            <v>0</v>
          </cell>
          <cell r="AS288">
            <v>0</v>
          </cell>
          <cell r="AT288">
            <v>1</v>
          </cell>
          <cell r="AU288">
            <v>0</v>
          </cell>
          <cell r="AV288">
            <v>0</v>
          </cell>
          <cell r="AW288">
            <v>0</v>
          </cell>
          <cell r="AX288">
            <v>0</v>
          </cell>
          <cell r="AY288">
            <v>0</v>
          </cell>
          <cell r="AZ288">
            <v>0</v>
          </cell>
          <cell r="BA288">
            <v>0</v>
          </cell>
          <cell r="BB288">
            <v>0</v>
          </cell>
          <cell r="BC288">
            <v>0</v>
          </cell>
          <cell r="BD288">
            <v>0</v>
          </cell>
          <cell r="BE288">
            <v>0</v>
          </cell>
          <cell r="BF288">
            <v>0</v>
          </cell>
          <cell r="BG288">
            <v>0</v>
          </cell>
          <cell r="BH288">
            <v>0</v>
          </cell>
          <cell r="BI288">
            <v>0</v>
          </cell>
          <cell r="BJ288">
            <v>0</v>
          </cell>
          <cell r="BK288">
            <v>0</v>
          </cell>
          <cell r="BL288">
            <v>0</v>
          </cell>
          <cell r="BM288">
            <v>0</v>
          </cell>
          <cell r="BN288">
            <v>0</v>
          </cell>
          <cell r="BO288">
            <v>0</v>
          </cell>
          <cell r="BP288">
            <v>0</v>
          </cell>
          <cell r="BQ288">
            <v>0</v>
          </cell>
          <cell r="BR288">
            <v>0</v>
          </cell>
          <cell r="BS288">
            <v>1</v>
          </cell>
          <cell r="BT288">
            <v>0</v>
          </cell>
          <cell r="BU288">
            <v>0</v>
          </cell>
          <cell r="BV288">
            <v>0</v>
          </cell>
          <cell r="BW288">
            <v>0</v>
          </cell>
          <cell r="BX288">
            <v>0</v>
          </cell>
          <cell r="BY288">
            <v>0</v>
          </cell>
          <cell r="BZ288">
            <v>0</v>
          </cell>
          <cell r="CA288">
            <v>0</v>
          </cell>
          <cell r="CB288">
            <v>0</v>
          </cell>
        </row>
        <row r="289">
          <cell r="A289" t="str">
            <v>amz_minimum_unit_of_measure</v>
          </cell>
          <cell r="B289">
            <v>0</v>
          </cell>
          <cell r="C289">
            <v>0</v>
          </cell>
          <cell r="D289">
            <v>0</v>
          </cell>
          <cell r="E289">
            <v>0</v>
          </cell>
          <cell r="F289">
            <v>0</v>
          </cell>
          <cell r="G289">
            <v>0</v>
          </cell>
          <cell r="H289">
            <v>0</v>
          </cell>
          <cell r="I289">
            <v>0</v>
          </cell>
          <cell r="J289">
            <v>0</v>
          </cell>
          <cell r="K289">
            <v>0</v>
          </cell>
          <cell r="L289">
            <v>0</v>
          </cell>
          <cell r="M289">
            <v>0</v>
          </cell>
          <cell r="N289">
            <v>0</v>
          </cell>
          <cell r="O289">
            <v>0</v>
          </cell>
          <cell r="P289">
            <v>0</v>
          </cell>
          <cell r="Q289">
            <v>0</v>
          </cell>
          <cell r="R289">
            <v>0</v>
          </cell>
          <cell r="S289">
            <v>0</v>
          </cell>
          <cell r="T289">
            <v>0</v>
          </cell>
          <cell r="U289">
            <v>0</v>
          </cell>
          <cell r="V289">
            <v>0</v>
          </cell>
          <cell r="W289">
            <v>0</v>
          </cell>
          <cell r="X289">
            <v>0</v>
          </cell>
          <cell r="Y289">
            <v>0</v>
          </cell>
          <cell r="Z289">
            <v>0</v>
          </cell>
          <cell r="AA289">
            <v>0</v>
          </cell>
          <cell r="AB289">
            <v>0</v>
          </cell>
          <cell r="AC289">
            <v>0</v>
          </cell>
          <cell r="AD289">
            <v>0</v>
          </cell>
          <cell r="AE289">
            <v>0</v>
          </cell>
          <cell r="AF289">
            <v>0</v>
          </cell>
          <cell r="AG289">
            <v>0</v>
          </cell>
          <cell r="AH289">
            <v>0</v>
          </cell>
          <cell r="AI289">
            <v>0</v>
          </cell>
          <cell r="AJ289">
            <v>0</v>
          </cell>
          <cell r="AK289">
            <v>0</v>
          </cell>
          <cell r="AL289">
            <v>0</v>
          </cell>
          <cell r="AM289">
            <v>0</v>
          </cell>
          <cell r="AN289">
            <v>1</v>
          </cell>
          <cell r="AO289">
            <v>0</v>
          </cell>
          <cell r="AP289">
            <v>0</v>
          </cell>
          <cell r="AQ289">
            <v>0</v>
          </cell>
          <cell r="AR289">
            <v>0</v>
          </cell>
          <cell r="AS289">
            <v>0</v>
          </cell>
          <cell r="AT289">
            <v>0</v>
          </cell>
          <cell r="AU289">
            <v>0</v>
          </cell>
          <cell r="AV289">
            <v>0</v>
          </cell>
          <cell r="AW289">
            <v>0</v>
          </cell>
          <cell r="AX289">
            <v>0</v>
          </cell>
          <cell r="AY289">
            <v>0</v>
          </cell>
          <cell r="AZ289">
            <v>0</v>
          </cell>
          <cell r="BA289">
            <v>0</v>
          </cell>
          <cell r="BB289">
            <v>1</v>
          </cell>
          <cell r="BC289">
            <v>0</v>
          </cell>
          <cell r="BD289">
            <v>0</v>
          </cell>
          <cell r="BE289">
            <v>1</v>
          </cell>
          <cell r="BF289">
            <v>0</v>
          </cell>
          <cell r="BG289">
            <v>0</v>
          </cell>
          <cell r="BH289">
            <v>0</v>
          </cell>
          <cell r="BI289">
            <v>0</v>
          </cell>
          <cell r="BJ289">
            <v>0</v>
          </cell>
          <cell r="BK289">
            <v>0</v>
          </cell>
          <cell r="BL289">
            <v>0</v>
          </cell>
          <cell r="BM289">
            <v>0</v>
          </cell>
          <cell r="BN289">
            <v>0</v>
          </cell>
          <cell r="BO289">
            <v>1</v>
          </cell>
          <cell r="BP289">
            <v>0</v>
          </cell>
          <cell r="BQ289">
            <v>0</v>
          </cell>
          <cell r="BR289">
            <v>0</v>
          </cell>
          <cell r="BS289">
            <v>0</v>
          </cell>
          <cell r="BT289">
            <v>0</v>
          </cell>
          <cell r="BU289">
            <v>0</v>
          </cell>
          <cell r="BV289">
            <v>0</v>
          </cell>
          <cell r="BW289">
            <v>0</v>
          </cell>
          <cell r="BX289">
            <v>0</v>
          </cell>
          <cell r="BY289">
            <v>0</v>
          </cell>
          <cell r="BZ289">
            <v>0</v>
          </cell>
          <cell r="CA289">
            <v>1</v>
          </cell>
          <cell r="CB289">
            <v>0</v>
          </cell>
        </row>
        <row r="290">
          <cell r="A290" t="str">
            <v>base_diameter</v>
          </cell>
          <cell r="B290">
            <v>0</v>
          </cell>
          <cell r="C290">
            <v>0</v>
          </cell>
          <cell r="D290">
            <v>0</v>
          </cell>
          <cell r="E290">
            <v>0</v>
          </cell>
          <cell r="F290">
            <v>0</v>
          </cell>
          <cell r="G290">
            <v>0</v>
          </cell>
          <cell r="H290">
            <v>0</v>
          </cell>
          <cell r="I290">
            <v>0</v>
          </cell>
          <cell r="J290">
            <v>0</v>
          </cell>
          <cell r="K290">
            <v>0</v>
          </cell>
          <cell r="L290">
            <v>0</v>
          </cell>
          <cell r="M290">
            <v>0</v>
          </cell>
          <cell r="N290">
            <v>0</v>
          </cell>
          <cell r="O290">
            <v>0</v>
          </cell>
          <cell r="P290">
            <v>0</v>
          </cell>
          <cell r="Q290">
            <v>0</v>
          </cell>
          <cell r="R290">
            <v>0</v>
          </cell>
          <cell r="S290">
            <v>0</v>
          </cell>
          <cell r="T290">
            <v>0</v>
          </cell>
          <cell r="U290">
            <v>0</v>
          </cell>
          <cell r="V290">
            <v>0</v>
          </cell>
          <cell r="W290">
            <v>0</v>
          </cell>
          <cell r="X290">
            <v>0</v>
          </cell>
          <cell r="Y290">
            <v>0</v>
          </cell>
          <cell r="Z290">
            <v>1</v>
          </cell>
          <cell r="AA290">
            <v>0</v>
          </cell>
          <cell r="AB290">
            <v>0</v>
          </cell>
          <cell r="AC290">
            <v>0</v>
          </cell>
          <cell r="AD290">
            <v>0</v>
          </cell>
          <cell r="AE290">
            <v>0</v>
          </cell>
          <cell r="AF290">
            <v>0</v>
          </cell>
          <cell r="AG290">
            <v>0</v>
          </cell>
          <cell r="AH290">
            <v>0</v>
          </cell>
          <cell r="AI290">
            <v>0</v>
          </cell>
          <cell r="AJ290">
            <v>0</v>
          </cell>
          <cell r="AK290">
            <v>0</v>
          </cell>
          <cell r="AL290">
            <v>0</v>
          </cell>
          <cell r="AM290">
            <v>0</v>
          </cell>
          <cell r="AN290">
            <v>0</v>
          </cell>
          <cell r="AO290">
            <v>0</v>
          </cell>
          <cell r="AP290">
            <v>0</v>
          </cell>
          <cell r="AQ290">
            <v>0</v>
          </cell>
          <cell r="AR290">
            <v>0</v>
          </cell>
          <cell r="AS290">
            <v>0</v>
          </cell>
          <cell r="AT290">
            <v>0</v>
          </cell>
          <cell r="AU290">
            <v>0</v>
          </cell>
          <cell r="AV290">
            <v>0</v>
          </cell>
          <cell r="AW290">
            <v>0</v>
          </cell>
          <cell r="AX290">
            <v>0</v>
          </cell>
          <cell r="AY290">
            <v>0</v>
          </cell>
          <cell r="AZ290">
            <v>0</v>
          </cell>
          <cell r="BA290">
            <v>0</v>
          </cell>
          <cell r="BB290">
            <v>0</v>
          </cell>
          <cell r="BC290">
            <v>0</v>
          </cell>
          <cell r="BD290">
            <v>0</v>
          </cell>
          <cell r="BE290">
            <v>0</v>
          </cell>
          <cell r="BF290">
            <v>0</v>
          </cell>
          <cell r="BG290">
            <v>0</v>
          </cell>
          <cell r="BH290">
            <v>0</v>
          </cell>
          <cell r="BI290">
            <v>0</v>
          </cell>
          <cell r="BJ290">
            <v>0</v>
          </cell>
          <cell r="BK290">
            <v>0</v>
          </cell>
          <cell r="BL290">
            <v>0</v>
          </cell>
          <cell r="BM290">
            <v>0</v>
          </cell>
          <cell r="BN290">
            <v>0</v>
          </cell>
          <cell r="BO290">
            <v>0</v>
          </cell>
          <cell r="BP290">
            <v>0</v>
          </cell>
          <cell r="BQ290">
            <v>0</v>
          </cell>
          <cell r="BR290">
            <v>0</v>
          </cell>
          <cell r="BS290">
            <v>0</v>
          </cell>
          <cell r="BT290">
            <v>0</v>
          </cell>
          <cell r="BU290">
            <v>0</v>
          </cell>
          <cell r="BV290">
            <v>0</v>
          </cell>
          <cell r="BW290">
            <v>0</v>
          </cell>
          <cell r="BX290">
            <v>0</v>
          </cell>
          <cell r="BY290">
            <v>0</v>
          </cell>
          <cell r="BZ290">
            <v>0</v>
          </cell>
          <cell r="CA290">
            <v>0</v>
          </cell>
          <cell r="CB290">
            <v>0</v>
          </cell>
        </row>
        <row r="291">
          <cell r="A291" t="str">
            <v>specific_absorption_rate_unit_of_measure</v>
          </cell>
          <cell r="B291">
            <v>0</v>
          </cell>
          <cell r="C291">
            <v>1</v>
          </cell>
          <cell r="D291">
            <v>1</v>
          </cell>
          <cell r="E291">
            <v>0</v>
          </cell>
          <cell r="F291">
            <v>0</v>
          </cell>
          <cell r="G291">
            <v>0</v>
          </cell>
          <cell r="H291">
            <v>0</v>
          </cell>
          <cell r="I291">
            <v>1</v>
          </cell>
          <cell r="J291">
            <v>0</v>
          </cell>
          <cell r="K291">
            <v>0</v>
          </cell>
          <cell r="L291">
            <v>1</v>
          </cell>
          <cell r="M291">
            <v>0</v>
          </cell>
          <cell r="N291">
            <v>0</v>
          </cell>
          <cell r="O291">
            <v>0</v>
          </cell>
          <cell r="P291">
            <v>0</v>
          </cell>
          <cell r="Q291">
            <v>0</v>
          </cell>
          <cell r="R291">
            <v>0</v>
          </cell>
          <cell r="S291">
            <v>1</v>
          </cell>
          <cell r="T291">
            <v>0</v>
          </cell>
          <cell r="U291">
            <v>0</v>
          </cell>
          <cell r="V291">
            <v>1</v>
          </cell>
          <cell r="W291">
            <v>1</v>
          </cell>
          <cell r="X291">
            <v>0</v>
          </cell>
          <cell r="Y291">
            <v>0</v>
          </cell>
          <cell r="Z291">
            <v>0</v>
          </cell>
          <cell r="AA291">
            <v>1</v>
          </cell>
          <cell r="AB291">
            <v>1</v>
          </cell>
          <cell r="AC291">
            <v>0</v>
          </cell>
          <cell r="AD291">
            <v>0</v>
          </cell>
          <cell r="AE291">
            <v>0</v>
          </cell>
          <cell r="AF291">
            <v>1</v>
          </cell>
          <cell r="AG291">
            <v>0</v>
          </cell>
          <cell r="AH291">
            <v>1</v>
          </cell>
          <cell r="AI291">
            <v>1</v>
          </cell>
          <cell r="AJ291">
            <v>0</v>
          </cell>
          <cell r="AK291">
            <v>1</v>
          </cell>
          <cell r="AL291">
            <v>0</v>
          </cell>
          <cell r="AM291">
            <v>0</v>
          </cell>
          <cell r="AN291">
            <v>0</v>
          </cell>
          <cell r="AO291">
            <v>0</v>
          </cell>
          <cell r="AP291">
            <v>0</v>
          </cell>
          <cell r="AQ291">
            <v>0</v>
          </cell>
          <cell r="AR291">
            <v>0</v>
          </cell>
          <cell r="AS291">
            <v>0</v>
          </cell>
          <cell r="AT291">
            <v>0</v>
          </cell>
          <cell r="AU291">
            <v>0</v>
          </cell>
          <cell r="AV291">
            <v>1</v>
          </cell>
          <cell r="AW291">
            <v>1</v>
          </cell>
          <cell r="AX291">
            <v>0</v>
          </cell>
          <cell r="AY291">
            <v>1</v>
          </cell>
          <cell r="AZ291">
            <v>1</v>
          </cell>
          <cell r="BA291">
            <v>0</v>
          </cell>
          <cell r="BB291">
            <v>0</v>
          </cell>
          <cell r="BC291">
            <v>0</v>
          </cell>
          <cell r="BD291">
            <v>1</v>
          </cell>
          <cell r="BE291">
            <v>0</v>
          </cell>
          <cell r="BF291">
            <v>0</v>
          </cell>
          <cell r="BG291">
            <v>0</v>
          </cell>
          <cell r="BH291">
            <v>0</v>
          </cell>
          <cell r="BI291">
            <v>0</v>
          </cell>
          <cell r="BJ291">
            <v>1</v>
          </cell>
          <cell r="BK291">
            <v>0</v>
          </cell>
          <cell r="BL291">
            <v>1</v>
          </cell>
          <cell r="BM291">
            <v>0</v>
          </cell>
          <cell r="BN291">
            <v>0</v>
          </cell>
          <cell r="BO291">
            <v>0</v>
          </cell>
          <cell r="BP291">
            <v>0</v>
          </cell>
          <cell r="BQ291">
            <v>0</v>
          </cell>
          <cell r="BR291">
            <v>0</v>
          </cell>
          <cell r="BS291">
            <v>0</v>
          </cell>
          <cell r="BT291">
            <v>0</v>
          </cell>
          <cell r="BU291">
            <v>0</v>
          </cell>
          <cell r="BV291">
            <v>1</v>
          </cell>
          <cell r="BW291">
            <v>0</v>
          </cell>
          <cell r="BX291">
            <v>0</v>
          </cell>
          <cell r="BY291">
            <v>0</v>
          </cell>
          <cell r="BZ291">
            <v>0</v>
          </cell>
          <cell r="CA291">
            <v>0</v>
          </cell>
          <cell r="CB291">
            <v>0</v>
          </cell>
        </row>
        <row r="292">
          <cell r="A292" t="str">
            <v>total_coaxial_inputs</v>
          </cell>
          <cell r="B292">
            <v>1</v>
          </cell>
          <cell r="C292">
            <v>1</v>
          </cell>
          <cell r="D292">
            <v>1</v>
          </cell>
          <cell r="E292">
            <v>0</v>
          </cell>
          <cell r="F292">
            <v>1</v>
          </cell>
          <cell r="G292">
            <v>0</v>
          </cell>
          <cell r="H292">
            <v>0</v>
          </cell>
          <cell r="I292">
            <v>1</v>
          </cell>
          <cell r="J292">
            <v>0</v>
          </cell>
          <cell r="K292">
            <v>0</v>
          </cell>
          <cell r="L292">
            <v>1</v>
          </cell>
          <cell r="M292">
            <v>0</v>
          </cell>
          <cell r="N292">
            <v>0</v>
          </cell>
          <cell r="O292">
            <v>0</v>
          </cell>
          <cell r="P292">
            <v>0</v>
          </cell>
          <cell r="Q292">
            <v>0</v>
          </cell>
          <cell r="R292">
            <v>0</v>
          </cell>
          <cell r="S292">
            <v>1</v>
          </cell>
          <cell r="T292">
            <v>0</v>
          </cell>
          <cell r="U292">
            <v>0</v>
          </cell>
          <cell r="V292">
            <v>1</v>
          </cell>
          <cell r="W292">
            <v>1</v>
          </cell>
          <cell r="X292">
            <v>0</v>
          </cell>
          <cell r="Y292">
            <v>0</v>
          </cell>
          <cell r="Z292">
            <v>0</v>
          </cell>
          <cell r="AA292">
            <v>1</v>
          </cell>
          <cell r="AB292">
            <v>1</v>
          </cell>
          <cell r="AC292">
            <v>0</v>
          </cell>
          <cell r="AD292">
            <v>0</v>
          </cell>
          <cell r="AE292">
            <v>0</v>
          </cell>
          <cell r="AF292">
            <v>1</v>
          </cell>
          <cell r="AG292">
            <v>0</v>
          </cell>
          <cell r="AH292">
            <v>1</v>
          </cell>
          <cell r="AI292">
            <v>1</v>
          </cell>
          <cell r="AJ292">
            <v>0</v>
          </cell>
          <cell r="AK292">
            <v>1</v>
          </cell>
          <cell r="AL292">
            <v>0</v>
          </cell>
          <cell r="AM292">
            <v>0</v>
          </cell>
          <cell r="AN292">
            <v>0</v>
          </cell>
          <cell r="AO292">
            <v>0</v>
          </cell>
          <cell r="AP292">
            <v>0</v>
          </cell>
          <cell r="AQ292">
            <v>0</v>
          </cell>
          <cell r="AR292">
            <v>0</v>
          </cell>
          <cell r="AS292">
            <v>0</v>
          </cell>
          <cell r="AT292">
            <v>0</v>
          </cell>
          <cell r="AU292">
            <v>0</v>
          </cell>
          <cell r="AV292">
            <v>1</v>
          </cell>
          <cell r="AW292">
            <v>1</v>
          </cell>
          <cell r="AX292">
            <v>0</v>
          </cell>
          <cell r="AY292">
            <v>1</v>
          </cell>
          <cell r="AZ292">
            <v>1</v>
          </cell>
          <cell r="BA292">
            <v>0</v>
          </cell>
          <cell r="BB292">
            <v>0</v>
          </cell>
          <cell r="BC292">
            <v>0</v>
          </cell>
          <cell r="BD292">
            <v>1</v>
          </cell>
          <cell r="BE292">
            <v>0</v>
          </cell>
          <cell r="BF292">
            <v>0</v>
          </cell>
          <cell r="BG292">
            <v>0</v>
          </cell>
          <cell r="BH292">
            <v>0</v>
          </cell>
          <cell r="BI292">
            <v>0</v>
          </cell>
          <cell r="BJ292">
            <v>1</v>
          </cell>
          <cell r="BK292">
            <v>0</v>
          </cell>
          <cell r="BL292">
            <v>1</v>
          </cell>
          <cell r="BM292">
            <v>0</v>
          </cell>
          <cell r="BN292">
            <v>0</v>
          </cell>
          <cell r="BO292">
            <v>0</v>
          </cell>
          <cell r="BP292">
            <v>0</v>
          </cell>
          <cell r="BQ292">
            <v>0</v>
          </cell>
          <cell r="BR292">
            <v>0</v>
          </cell>
          <cell r="BS292">
            <v>0</v>
          </cell>
          <cell r="BT292">
            <v>0</v>
          </cell>
          <cell r="BU292">
            <v>0</v>
          </cell>
          <cell r="BV292">
            <v>1</v>
          </cell>
          <cell r="BW292">
            <v>0</v>
          </cell>
          <cell r="BX292">
            <v>0</v>
          </cell>
          <cell r="BY292">
            <v>0</v>
          </cell>
          <cell r="BZ292">
            <v>0</v>
          </cell>
          <cell r="CA292">
            <v>0</v>
          </cell>
          <cell r="CB292">
            <v>0</v>
          </cell>
        </row>
        <row r="293">
          <cell r="A293" t="str">
            <v>wireless_comm_standard1</v>
          </cell>
          <cell r="B293">
            <v>1</v>
          </cell>
          <cell r="C293">
            <v>0</v>
          </cell>
          <cell r="D293">
            <v>0</v>
          </cell>
          <cell r="E293">
            <v>0</v>
          </cell>
          <cell r="F293">
            <v>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0</v>
          </cell>
          <cell r="Y293">
            <v>0</v>
          </cell>
          <cell r="Z293">
            <v>0</v>
          </cell>
          <cell r="AA293">
            <v>0</v>
          </cell>
          <cell r="AB293">
            <v>0</v>
          </cell>
          <cell r="AC293">
            <v>0</v>
          </cell>
          <cell r="AD293">
            <v>0</v>
          </cell>
          <cell r="AE293">
            <v>0</v>
          </cell>
          <cell r="AF293">
            <v>0</v>
          </cell>
          <cell r="AG293">
            <v>0</v>
          </cell>
          <cell r="AH293">
            <v>0</v>
          </cell>
          <cell r="AI293">
            <v>0</v>
          </cell>
          <cell r="AJ293">
            <v>0</v>
          </cell>
          <cell r="AK293">
            <v>0</v>
          </cell>
          <cell r="AL293">
            <v>0</v>
          </cell>
          <cell r="AM293">
            <v>0</v>
          </cell>
          <cell r="AN293">
            <v>0</v>
          </cell>
          <cell r="AO293">
            <v>0</v>
          </cell>
          <cell r="AP293">
            <v>0</v>
          </cell>
          <cell r="AQ293">
            <v>0</v>
          </cell>
          <cell r="AR293">
            <v>0</v>
          </cell>
          <cell r="AS293">
            <v>0</v>
          </cell>
          <cell r="AT293">
            <v>0</v>
          </cell>
          <cell r="AU293">
            <v>0</v>
          </cell>
          <cell r="AV293">
            <v>0</v>
          </cell>
          <cell r="AW293">
            <v>0</v>
          </cell>
          <cell r="AX293">
            <v>0</v>
          </cell>
          <cell r="AY293">
            <v>0</v>
          </cell>
          <cell r="AZ293">
            <v>0</v>
          </cell>
          <cell r="BA293">
            <v>0</v>
          </cell>
          <cell r="BB293">
            <v>0</v>
          </cell>
          <cell r="BC293">
            <v>0</v>
          </cell>
          <cell r="BD293">
            <v>0</v>
          </cell>
          <cell r="BE293">
            <v>0</v>
          </cell>
          <cell r="BF293">
            <v>0</v>
          </cell>
          <cell r="BG293">
            <v>0</v>
          </cell>
          <cell r="BH293">
            <v>0</v>
          </cell>
          <cell r="BI293">
            <v>0</v>
          </cell>
          <cell r="BJ293">
            <v>0</v>
          </cell>
          <cell r="BK293">
            <v>0</v>
          </cell>
          <cell r="BL293">
            <v>0</v>
          </cell>
          <cell r="BM293">
            <v>0</v>
          </cell>
          <cell r="BN293">
            <v>0</v>
          </cell>
          <cell r="BO293">
            <v>0</v>
          </cell>
          <cell r="BP293">
            <v>0</v>
          </cell>
          <cell r="BQ293">
            <v>0</v>
          </cell>
          <cell r="BR293">
            <v>0</v>
          </cell>
          <cell r="BS293">
            <v>0</v>
          </cell>
          <cell r="BT293">
            <v>0</v>
          </cell>
          <cell r="BU293">
            <v>0</v>
          </cell>
          <cell r="BV293">
            <v>0</v>
          </cell>
          <cell r="BW293">
            <v>0</v>
          </cell>
          <cell r="BX293">
            <v>0</v>
          </cell>
          <cell r="BY293">
            <v>0</v>
          </cell>
          <cell r="BZ293">
            <v>0</v>
          </cell>
          <cell r="CA293">
            <v>0</v>
          </cell>
          <cell r="CB293">
            <v>0</v>
          </cell>
        </row>
        <row r="294">
          <cell r="A294" t="str">
            <v>measurement_accuracy</v>
          </cell>
          <cell r="B294">
            <v>0</v>
          </cell>
          <cell r="C294">
            <v>0</v>
          </cell>
          <cell r="D294">
            <v>0</v>
          </cell>
          <cell r="E294">
            <v>0</v>
          </cell>
          <cell r="F294">
            <v>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cell r="AN294">
            <v>1</v>
          </cell>
          <cell r="AO294">
            <v>0</v>
          </cell>
          <cell r="AP294">
            <v>0</v>
          </cell>
          <cell r="AQ294">
            <v>0</v>
          </cell>
          <cell r="AR294">
            <v>0</v>
          </cell>
          <cell r="AS294">
            <v>0</v>
          </cell>
          <cell r="AT294">
            <v>0</v>
          </cell>
          <cell r="AU294">
            <v>0</v>
          </cell>
          <cell r="AV294">
            <v>0</v>
          </cell>
          <cell r="AW294">
            <v>0</v>
          </cell>
          <cell r="AX294">
            <v>0</v>
          </cell>
          <cell r="AY294">
            <v>0</v>
          </cell>
          <cell r="AZ294">
            <v>0</v>
          </cell>
          <cell r="BA294">
            <v>0</v>
          </cell>
          <cell r="BB294">
            <v>1</v>
          </cell>
          <cell r="BC294">
            <v>0</v>
          </cell>
          <cell r="BD294">
            <v>0</v>
          </cell>
          <cell r="BE294">
            <v>1</v>
          </cell>
          <cell r="BF294">
            <v>0</v>
          </cell>
          <cell r="BG294">
            <v>0</v>
          </cell>
          <cell r="BH294">
            <v>0</v>
          </cell>
          <cell r="BI294">
            <v>0</v>
          </cell>
          <cell r="BJ294">
            <v>0</v>
          </cell>
          <cell r="BK294">
            <v>0</v>
          </cell>
          <cell r="BL294">
            <v>0</v>
          </cell>
          <cell r="BM294">
            <v>0</v>
          </cell>
          <cell r="BN294">
            <v>0</v>
          </cell>
          <cell r="BO294">
            <v>1</v>
          </cell>
          <cell r="BP294">
            <v>0</v>
          </cell>
          <cell r="BQ294">
            <v>0</v>
          </cell>
          <cell r="BR294">
            <v>0</v>
          </cell>
          <cell r="BS294">
            <v>0</v>
          </cell>
          <cell r="BT294">
            <v>0</v>
          </cell>
          <cell r="BU294">
            <v>0</v>
          </cell>
          <cell r="BV294">
            <v>0</v>
          </cell>
          <cell r="BW294">
            <v>0</v>
          </cell>
          <cell r="BX294">
            <v>0</v>
          </cell>
          <cell r="BY294">
            <v>0</v>
          </cell>
          <cell r="BZ294">
            <v>0</v>
          </cell>
          <cell r="CA294">
            <v>1</v>
          </cell>
          <cell r="CB294">
            <v>0</v>
          </cell>
        </row>
        <row r="295">
          <cell r="A295" t="str">
            <v>material_type3</v>
          </cell>
          <cell r="B295">
            <v>0</v>
          </cell>
          <cell r="C295">
            <v>1</v>
          </cell>
          <cell r="D295">
            <v>1</v>
          </cell>
          <cell r="E295">
            <v>0</v>
          </cell>
          <cell r="F295">
            <v>0</v>
          </cell>
          <cell r="G295">
            <v>1</v>
          </cell>
          <cell r="H295">
            <v>0</v>
          </cell>
          <cell r="I295">
            <v>1</v>
          </cell>
          <cell r="J295">
            <v>1</v>
          </cell>
          <cell r="K295">
            <v>1</v>
          </cell>
          <cell r="L295">
            <v>1</v>
          </cell>
          <cell r="M295">
            <v>1</v>
          </cell>
          <cell r="N295">
            <v>1</v>
          </cell>
          <cell r="O295">
            <v>1</v>
          </cell>
          <cell r="P295">
            <v>1</v>
          </cell>
          <cell r="Q295">
            <v>1</v>
          </cell>
          <cell r="R295">
            <v>1</v>
          </cell>
          <cell r="S295">
            <v>1</v>
          </cell>
          <cell r="T295">
            <v>1</v>
          </cell>
          <cell r="U295">
            <v>0</v>
          </cell>
          <cell r="V295">
            <v>1</v>
          </cell>
          <cell r="W295">
            <v>1</v>
          </cell>
          <cell r="X295">
            <v>1</v>
          </cell>
          <cell r="Y295">
            <v>1</v>
          </cell>
          <cell r="Z295">
            <v>1</v>
          </cell>
          <cell r="AA295">
            <v>0</v>
          </cell>
          <cell r="AB295">
            <v>1</v>
          </cell>
          <cell r="AC295">
            <v>0</v>
          </cell>
          <cell r="AD295">
            <v>0</v>
          </cell>
          <cell r="AE295">
            <v>1</v>
          </cell>
          <cell r="AF295">
            <v>1</v>
          </cell>
          <cell r="AG295">
            <v>0</v>
          </cell>
          <cell r="AH295">
            <v>1</v>
          </cell>
          <cell r="AI295">
            <v>1</v>
          </cell>
          <cell r="AJ295">
            <v>0</v>
          </cell>
          <cell r="AK295">
            <v>1</v>
          </cell>
          <cell r="AL295">
            <v>1</v>
          </cell>
          <cell r="AM295">
            <v>0</v>
          </cell>
          <cell r="AN295">
            <v>1</v>
          </cell>
          <cell r="AO295">
            <v>0</v>
          </cell>
          <cell r="AP295">
            <v>0</v>
          </cell>
          <cell r="AQ295">
            <v>1</v>
          </cell>
          <cell r="AR295">
            <v>1</v>
          </cell>
          <cell r="AS295">
            <v>0</v>
          </cell>
          <cell r="AT295">
            <v>1</v>
          </cell>
          <cell r="AU295">
            <v>0</v>
          </cell>
          <cell r="AV295">
            <v>1</v>
          </cell>
          <cell r="AW295">
            <v>0</v>
          </cell>
          <cell r="AX295">
            <v>0</v>
          </cell>
          <cell r="AY295">
            <v>0</v>
          </cell>
          <cell r="AZ295">
            <v>1</v>
          </cell>
          <cell r="BA295">
            <v>0</v>
          </cell>
          <cell r="BB295">
            <v>1</v>
          </cell>
          <cell r="BC295">
            <v>1</v>
          </cell>
          <cell r="BD295">
            <v>1</v>
          </cell>
          <cell r="BE295">
            <v>1</v>
          </cell>
          <cell r="BF295">
            <v>1</v>
          </cell>
          <cell r="BG295">
            <v>1</v>
          </cell>
          <cell r="BH295">
            <v>1</v>
          </cell>
          <cell r="BI295">
            <v>1</v>
          </cell>
          <cell r="BJ295">
            <v>1</v>
          </cell>
          <cell r="BK295">
            <v>0</v>
          </cell>
          <cell r="BL295">
            <v>1</v>
          </cell>
          <cell r="BM295">
            <v>1</v>
          </cell>
          <cell r="BN295">
            <v>0</v>
          </cell>
          <cell r="BO295">
            <v>1</v>
          </cell>
          <cell r="BP295">
            <v>0</v>
          </cell>
          <cell r="BQ295">
            <v>1</v>
          </cell>
          <cell r="BR295">
            <v>1</v>
          </cell>
          <cell r="BS295">
            <v>1</v>
          </cell>
          <cell r="BT295">
            <v>0</v>
          </cell>
          <cell r="BU295">
            <v>1</v>
          </cell>
          <cell r="BV295">
            <v>1</v>
          </cell>
          <cell r="BW295">
            <v>0</v>
          </cell>
          <cell r="BX295">
            <v>1</v>
          </cell>
          <cell r="BY295">
            <v>0</v>
          </cell>
          <cell r="BZ295">
            <v>0</v>
          </cell>
          <cell r="CA295">
            <v>1</v>
          </cell>
          <cell r="CB295">
            <v>0</v>
          </cell>
        </row>
        <row r="296">
          <cell r="A296" t="str">
            <v>total_usb_ports</v>
          </cell>
          <cell r="B296">
            <v>1</v>
          </cell>
          <cell r="C296">
            <v>1</v>
          </cell>
          <cell r="D296">
            <v>1</v>
          </cell>
          <cell r="E296">
            <v>0</v>
          </cell>
          <cell r="F296">
            <v>1</v>
          </cell>
          <cell r="G296">
            <v>0</v>
          </cell>
          <cell r="H296">
            <v>0</v>
          </cell>
          <cell r="I296">
            <v>1</v>
          </cell>
          <cell r="J296">
            <v>0</v>
          </cell>
          <cell r="K296">
            <v>0</v>
          </cell>
          <cell r="L296">
            <v>1</v>
          </cell>
          <cell r="M296">
            <v>0</v>
          </cell>
          <cell r="N296">
            <v>0</v>
          </cell>
          <cell r="O296">
            <v>0</v>
          </cell>
          <cell r="P296">
            <v>0</v>
          </cell>
          <cell r="Q296">
            <v>0</v>
          </cell>
          <cell r="R296">
            <v>1</v>
          </cell>
          <cell r="S296">
            <v>1</v>
          </cell>
          <cell r="T296">
            <v>0</v>
          </cell>
          <cell r="U296">
            <v>0</v>
          </cell>
          <cell r="V296">
            <v>1</v>
          </cell>
          <cell r="W296">
            <v>1</v>
          </cell>
          <cell r="X296">
            <v>0</v>
          </cell>
          <cell r="Y296">
            <v>0</v>
          </cell>
          <cell r="Z296">
            <v>0</v>
          </cell>
          <cell r="AA296">
            <v>1</v>
          </cell>
          <cell r="AB296">
            <v>1</v>
          </cell>
          <cell r="AC296">
            <v>0</v>
          </cell>
          <cell r="AD296">
            <v>0</v>
          </cell>
          <cell r="AE296">
            <v>0</v>
          </cell>
          <cell r="AF296">
            <v>1</v>
          </cell>
          <cell r="AG296">
            <v>0</v>
          </cell>
          <cell r="AH296">
            <v>1</v>
          </cell>
          <cell r="AI296">
            <v>1</v>
          </cell>
          <cell r="AJ296">
            <v>0</v>
          </cell>
          <cell r="AK296">
            <v>1</v>
          </cell>
          <cell r="AL296">
            <v>0</v>
          </cell>
          <cell r="AM296">
            <v>0</v>
          </cell>
          <cell r="AN296">
            <v>0</v>
          </cell>
          <cell r="AO296">
            <v>0</v>
          </cell>
          <cell r="AP296">
            <v>0</v>
          </cell>
          <cell r="AQ296">
            <v>0</v>
          </cell>
          <cell r="AR296">
            <v>0</v>
          </cell>
          <cell r="AS296">
            <v>0</v>
          </cell>
          <cell r="AT296">
            <v>1</v>
          </cell>
          <cell r="AU296">
            <v>0</v>
          </cell>
          <cell r="AV296">
            <v>1</v>
          </cell>
          <cell r="AW296">
            <v>1</v>
          </cell>
          <cell r="AX296">
            <v>0</v>
          </cell>
          <cell r="AY296">
            <v>1</v>
          </cell>
          <cell r="AZ296">
            <v>1</v>
          </cell>
          <cell r="BA296">
            <v>0</v>
          </cell>
          <cell r="BB296">
            <v>0</v>
          </cell>
          <cell r="BC296">
            <v>0</v>
          </cell>
          <cell r="BD296">
            <v>1</v>
          </cell>
          <cell r="BE296">
            <v>0</v>
          </cell>
          <cell r="BF296">
            <v>0</v>
          </cell>
          <cell r="BG296">
            <v>0</v>
          </cell>
          <cell r="BH296">
            <v>0</v>
          </cell>
          <cell r="BI296">
            <v>0</v>
          </cell>
          <cell r="BJ296">
            <v>1</v>
          </cell>
          <cell r="BK296">
            <v>0</v>
          </cell>
          <cell r="BL296">
            <v>1</v>
          </cell>
          <cell r="BM296">
            <v>0</v>
          </cell>
          <cell r="BN296">
            <v>0</v>
          </cell>
          <cell r="BO296">
            <v>0</v>
          </cell>
          <cell r="BP296">
            <v>0</v>
          </cell>
          <cell r="BQ296">
            <v>0</v>
          </cell>
          <cell r="BR296">
            <v>0</v>
          </cell>
          <cell r="BS296">
            <v>0</v>
          </cell>
          <cell r="BT296">
            <v>0</v>
          </cell>
          <cell r="BU296">
            <v>0</v>
          </cell>
          <cell r="BV296">
            <v>1</v>
          </cell>
          <cell r="BW296">
            <v>0</v>
          </cell>
          <cell r="BX296">
            <v>0</v>
          </cell>
          <cell r="BY296">
            <v>0</v>
          </cell>
          <cell r="BZ296">
            <v>0</v>
          </cell>
          <cell r="CA296">
            <v>0</v>
          </cell>
          <cell r="CB296">
            <v>0</v>
          </cell>
        </row>
        <row r="297">
          <cell r="A297" t="str">
            <v>post_consumer_recycled_content_percent</v>
          </cell>
          <cell r="B297">
            <v>0</v>
          </cell>
          <cell r="C297">
            <v>0</v>
          </cell>
          <cell r="D297">
            <v>0</v>
          </cell>
          <cell r="E297">
            <v>0</v>
          </cell>
          <cell r="F297">
            <v>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0</v>
          </cell>
          <cell r="V297">
            <v>0</v>
          </cell>
          <cell r="W297">
            <v>0</v>
          </cell>
          <cell r="X297">
            <v>0</v>
          </cell>
          <cell r="Y297">
            <v>1</v>
          </cell>
          <cell r="Z297">
            <v>0</v>
          </cell>
          <cell r="AA297">
            <v>0</v>
          </cell>
          <cell r="AB297">
            <v>0</v>
          </cell>
          <cell r="AC297">
            <v>0</v>
          </cell>
          <cell r="AD297">
            <v>0</v>
          </cell>
          <cell r="AE297">
            <v>0</v>
          </cell>
          <cell r="AF297">
            <v>0</v>
          </cell>
          <cell r="AG297">
            <v>0</v>
          </cell>
          <cell r="AH297">
            <v>0</v>
          </cell>
          <cell r="AI297">
            <v>0</v>
          </cell>
          <cell r="AJ297">
            <v>0</v>
          </cell>
          <cell r="AK297">
            <v>0</v>
          </cell>
          <cell r="AL297">
            <v>0</v>
          </cell>
          <cell r="AM297">
            <v>0</v>
          </cell>
          <cell r="AN297">
            <v>0</v>
          </cell>
          <cell r="AO297">
            <v>0</v>
          </cell>
          <cell r="AP297">
            <v>0</v>
          </cell>
          <cell r="AQ297">
            <v>0</v>
          </cell>
          <cell r="AR297">
            <v>0</v>
          </cell>
          <cell r="AS297">
            <v>0</v>
          </cell>
          <cell r="AT297">
            <v>0</v>
          </cell>
          <cell r="AU297">
            <v>0</v>
          </cell>
          <cell r="AV297">
            <v>0</v>
          </cell>
          <cell r="AW297">
            <v>0</v>
          </cell>
          <cell r="AX297">
            <v>0</v>
          </cell>
          <cell r="AY297">
            <v>0</v>
          </cell>
          <cell r="AZ297">
            <v>0</v>
          </cell>
          <cell r="BA297">
            <v>0</v>
          </cell>
          <cell r="BB297">
            <v>0</v>
          </cell>
          <cell r="BC297">
            <v>0</v>
          </cell>
          <cell r="BD297">
            <v>0</v>
          </cell>
          <cell r="BE297">
            <v>0</v>
          </cell>
          <cell r="BF297">
            <v>0</v>
          </cell>
          <cell r="BG297">
            <v>0</v>
          </cell>
          <cell r="BH297">
            <v>0</v>
          </cell>
          <cell r="BI297">
            <v>0</v>
          </cell>
          <cell r="BJ297">
            <v>0</v>
          </cell>
          <cell r="BK297">
            <v>0</v>
          </cell>
          <cell r="BL297">
            <v>0</v>
          </cell>
          <cell r="BM297">
            <v>0</v>
          </cell>
          <cell r="BN297">
            <v>0</v>
          </cell>
          <cell r="BO297">
            <v>0</v>
          </cell>
          <cell r="BP297">
            <v>0</v>
          </cell>
          <cell r="BQ297">
            <v>0</v>
          </cell>
          <cell r="BR297">
            <v>0</v>
          </cell>
          <cell r="BS297">
            <v>0</v>
          </cell>
          <cell r="BT297">
            <v>0</v>
          </cell>
          <cell r="BU297">
            <v>0</v>
          </cell>
          <cell r="BV297">
            <v>0</v>
          </cell>
          <cell r="BW297">
            <v>0</v>
          </cell>
          <cell r="BX297">
            <v>0</v>
          </cell>
          <cell r="BY297">
            <v>0</v>
          </cell>
          <cell r="BZ297">
            <v>0</v>
          </cell>
          <cell r="CA297">
            <v>0</v>
          </cell>
          <cell r="CB297">
            <v>0</v>
          </cell>
        </row>
        <row r="298">
          <cell r="A298" t="str">
            <v>ink_color6</v>
          </cell>
          <cell r="B298">
            <v>0</v>
          </cell>
          <cell r="C298">
            <v>0</v>
          </cell>
          <cell r="D298">
            <v>0</v>
          </cell>
          <cell r="E298">
            <v>0</v>
          </cell>
          <cell r="F298">
            <v>1</v>
          </cell>
          <cell r="G298">
            <v>0</v>
          </cell>
          <cell r="H298">
            <v>0</v>
          </cell>
          <cell r="I298">
            <v>0</v>
          </cell>
          <cell r="J298">
            <v>0</v>
          </cell>
          <cell r="K298">
            <v>0</v>
          </cell>
          <cell r="L298">
            <v>0</v>
          </cell>
          <cell r="M298">
            <v>0</v>
          </cell>
          <cell r="N298">
            <v>0</v>
          </cell>
          <cell r="O298">
            <v>0</v>
          </cell>
          <cell r="P298">
            <v>0</v>
          </cell>
          <cell r="Q298">
            <v>0</v>
          </cell>
          <cell r="R298">
            <v>0</v>
          </cell>
          <cell r="S298">
            <v>0</v>
          </cell>
          <cell r="T298">
            <v>0</v>
          </cell>
          <cell r="U298">
            <v>0</v>
          </cell>
          <cell r="V298">
            <v>0</v>
          </cell>
          <cell r="W298">
            <v>0</v>
          </cell>
          <cell r="X298">
            <v>0</v>
          </cell>
          <cell r="Y298">
            <v>1</v>
          </cell>
          <cell r="Z298">
            <v>0</v>
          </cell>
          <cell r="AA298">
            <v>0</v>
          </cell>
          <cell r="AB298">
            <v>0</v>
          </cell>
          <cell r="AC298">
            <v>0</v>
          </cell>
          <cell r="AD298">
            <v>0</v>
          </cell>
          <cell r="AE298">
            <v>0</v>
          </cell>
          <cell r="AF298">
            <v>0</v>
          </cell>
          <cell r="AG298">
            <v>0</v>
          </cell>
          <cell r="AH298">
            <v>0</v>
          </cell>
          <cell r="AI298">
            <v>0</v>
          </cell>
          <cell r="AJ298">
            <v>1</v>
          </cell>
          <cell r="AK298">
            <v>0</v>
          </cell>
          <cell r="AL298">
            <v>0</v>
          </cell>
          <cell r="AM298">
            <v>0</v>
          </cell>
          <cell r="AN298">
            <v>0</v>
          </cell>
          <cell r="AO298">
            <v>0</v>
          </cell>
          <cell r="AP298">
            <v>0</v>
          </cell>
          <cell r="AQ298">
            <v>0</v>
          </cell>
          <cell r="AR298">
            <v>0</v>
          </cell>
          <cell r="AS298">
            <v>0</v>
          </cell>
          <cell r="AT298">
            <v>0</v>
          </cell>
          <cell r="AU298">
            <v>0</v>
          </cell>
          <cell r="AV298">
            <v>0</v>
          </cell>
          <cell r="AW298">
            <v>0</v>
          </cell>
          <cell r="AX298">
            <v>0</v>
          </cell>
          <cell r="AY298">
            <v>0</v>
          </cell>
          <cell r="AZ298">
            <v>0</v>
          </cell>
          <cell r="BA298">
            <v>1</v>
          </cell>
          <cell r="BB298">
            <v>0</v>
          </cell>
          <cell r="BC298">
            <v>0</v>
          </cell>
          <cell r="BD298">
            <v>0</v>
          </cell>
          <cell r="BE298">
            <v>0</v>
          </cell>
          <cell r="BF298">
            <v>0</v>
          </cell>
          <cell r="BG298">
            <v>0</v>
          </cell>
          <cell r="BH298">
            <v>0</v>
          </cell>
          <cell r="BI298">
            <v>0</v>
          </cell>
          <cell r="BJ298">
            <v>0</v>
          </cell>
          <cell r="BK298">
            <v>1</v>
          </cell>
          <cell r="BL298">
            <v>0</v>
          </cell>
          <cell r="BM298">
            <v>0</v>
          </cell>
          <cell r="BN298">
            <v>0</v>
          </cell>
          <cell r="BO298">
            <v>0</v>
          </cell>
          <cell r="BP298">
            <v>0</v>
          </cell>
          <cell r="BQ298">
            <v>0</v>
          </cell>
          <cell r="BR298">
            <v>0</v>
          </cell>
          <cell r="BS298">
            <v>0</v>
          </cell>
          <cell r="BT298">
            <v>0</v>
          </cell>
          <cell r="BU298">
            <v>0</v>
          </cell>
          <cell r="BV298">
            <v>0</v>
          </cell>
          <cell r="BW298">
            <v>0</v>
          </cell>
          <cell r="BX298">
            <v>0</v>
          </cell>
          <cell r="BY298">
            <v>0</v>
          </cell>
          <cell r="BZ298">
            <v>0</v>
          </cell>
          <cell r="CA298">
            <v>0</v>
          </cell>
          <cell r="CB298">
            <v>0</v>
          </cell>
        </row>
        <row r="299">
          <cell r="A299" t="str">
            <v>operating_system2</v>
          </cell>
          <cell r="B299">
            <v>1</v>
          </cell>
          <cell r="C299">
            <v>0</v>
          </cell>
          <cell r="D299">
            <v>0</v>
          </cell>
          <cell r="E299">
            <v>0</v>
          </cell>
          <cell r="F299">
            <v>1</v>
          </cell>
          <cell r="G299">
            <v>0</v>
          </cell>
          <cell r="H299">
            <v>0</v>
          </cell>
          <cell r="I299">
            <v>0</v>
          </cell>
          <cell r="J299">
            <v>0</v>
          </cell>
          <cell r="K299">
            <v>0</v>
          </cell>
          <cell r="L299">
            <v>0</v>
          </cell>
          <cell r="M299">
            <v>0</v>
          </cell>
          <cell r="N299">
            <v>0</v>
          </cell>
          <cell r="O299">
            <v>0</v>
          </cell>
          <cell r="P299">
            <v>0</v>
          </cell>
          <cell r="Q299">
            <v>0</v>
          </cell>
          <cell r="R299">
            <v>0</v>
          </cell>
          <cell r="S299">
            <v>1</v>
          </cell>
          <cell r="T299">
            <v>0</v>
          </cell>
          <cell r="U299">
            <v>0</v>
          </cell>
          <cell r="V299">
            <v>1</v>
          </cell>
          <cell r="W299">
            <v>1</v>
          </cell>
          <cell r="X299">
            <v>0</v>
          </cell>
          <cell r="Y299">
            <v>0</v>
          </cell>
          <cell r="Z299">
            <v>0</v>
          </cell>
          <cell r="AA299">
            <v>0</v>
          </cell>
          <cell r="AB299">
            <v>1</v>
          </cell>
          <cell r="AC299">
            <v>0</v>
          </cell>
          <cell r="AD299">
            <v>0</v>
          </cell>
          <cell r="AE299">
            <v>1</v>
          </cell>
          <cell r="AF299">
            <v>0</v>
          </cell>
          <cell r="AG299">
            <v>0</v>
          </cell>
          <cell r="AH299">
            <v>1</v>
          </cell>
          <cell r="AI299">
            <v>0</v>
          </cell>
          <cell r="AJ299">
            <v>0</v>
          </cell>
          <cell r="AK299">
            <v>1</v>
          </cell>
          <cell r="AL299">
            <v>0</v>
          </cell>
          <cell r="AM299">
            <v>0</v>
          </cell>
          <cell r="AN299">
            <v>0</v>
          </cell>
          <cell r="AO299">
            <v>0</v>
          </cell>
          <cell r="AP299">
            <v>0</v>
          </cell>
          <cell r="AQ299">
            <v>0</v>
          </cell>
          <cell r="AR299">
            <v>0</v>
          </cell>
          <cell r="AS299">
            <v>0</v>
          </cell>
          <cell r="AT299">
            <v>0</v>
          </cell>
          <cell r="AU299">
            <v>0</v>
          </cell>
          <cell r="AV299">
            <v>0</v>
          </cell>
          <cell r="AW299">
            <v>0</v>
          </cell>
          <cell r="AX299">
            <v>0</v>
          </cell>
          <cell r="AY299">
            <v>0</v>
          </cell>
          <cell r="AZ299">
            <v>0</v>
          </cell>
          <cell r="BA299">
            <v>0</v>
          </cell>
          <cell r="BB299">
            <v>0</v>
          </cell>
          <cell r="BC299">
            <v>0</v>
          </cell>
          <cell r="BD299">
            <v>1</v>
          </cell>
          <cell r="BE299">
            <v>0</v>
          </cell>
          <cell r="BF299">
            <v>0</v>
          </cell>
          <cell r="BG299">
            <v>1</v>
          </cell>
          <cell r="BH299">
            <v>0</v>
          </cell>
          <cell r="BI299">
            <v>0</v>
          </cell>
          <cell r="BJ299">
            <v>1</v>
          </cell>
          <cell r="BK299">
            <v>0</v>
          </cell>
          <cell r="BL299">
            <v>1</v>
          </cell>
          <cell r="BM299">
            <v>0</v>
          </cell>
          <cell r="BN299">
            <v>0</v>
          </cell>
          <cell r="BO299">
            <v>0</v>
          </cell>
          <cell r="BP299">
            <v>0</v>
          </cell>
          <cell r="BQ299">
            <v>0</v>
          </cell>
          <cell r="BR299">
            <v>0</v>
          </cell>
          <cell r="BS299">
            <v>0</v>
          </cell>
          <cell r="BT299">
            <v>0</v>
          </cell>
          <cell r="BU299">
            <v>0</v>
          </cell>
          <cell r="BV299">
            <v>1</v>
          </cell>
          <cell r="BW299">
            <v>0</v>
          </cell>
          <cell r="BX299">
            <v>0</v>
          </cell>
          <cell r="BY299">
            <v>0</v>
          </cell>
          <cell r="BZ299">
            <v>0</v>
          </cell>
          <cell r="CA299">
            <v>0</v>
          </cell>
          <cell r="CB299">
            <v>0</v>
          </cell>
        </row>
        <row r="300">
          <cell r="A300" t="str">
            <v>cable_length</v>
          </cell>
          <cell r="B300">
            <v>1</v>
          </cell>
          <cell r="C300">
            <v>1</v>
          </cell>
          <cell r="D300">
            <v>1</v>
          </cell>
          <cell r="E300">
            <v>0</v>
          </cell>
          <cell r="F300">
            <v>1</v>
          </cell>
          <cell r="G300">
            <v>0</v>
          </cell>
          <cell r="H300">
            <v>0</v>
          </cell>
          <cell r="I300">
            <v>1</v>
          </cell>
          <cell r="J300">
            <v>0</v>
          </cell>
          <cell r="K300">
            <v>0</v>
          </cell>
          <cell r="L300">
            <v>1</v>
          </cell>
          <cell r="M300">
            <v>0</v>
          </cell>
          <cell r="N300">
            <v>0</v>
          </cell>
          <cell r="O300">
            <v>0</v>
          </cell>
          <cell r="P300">
            <v>0</v>
          </cell>
          <cell r="Q300">
            <v>0</v>
          </cell>
          <cell r="R300">
            <v>1</v>
          </cell>
          <cell r="S300">
            <v>1</v>
          </cell>
          <cell r="T300">
            <v>0</v>
          </cell>
          <cell r="U300">
            <v>0</v>
          </cell>
          <cell r="V300">
            <v>1</v>
          </cell>
          <cell r="W300">
            <v>1</v>
          </cell>
          <cell r="X300">
            <v>0</v>
          </cell>
          <cell r="Y300">
            <v>0</v>
          </cell>
          <cell r="Z300">
            <v>0</v>
          </cell>
          <cell r="AA300">
            <v>1</v>
          </cell>
          <cell r="AB300">
            <v>1</v>
          </cell>
          <cell r="AC300">
            <v>0</v>
          </cell>
          <cell r="AD300">
            <v>0</v>
          </cell>
          <cell r="AE300">
            <v>0</v>
          </cell>
          <cell r="AF300">
            <v>1</v>
          </cell>
          <cell r="AG300">
            <v>0</v>
          </cell>
          <cell r="AH300">
            <v>1</v>
          </cell>
          <cell r="AI300">
            <v>1</v>
          </cell>
          <cell r="AJ300">
            <v>1</v>
          </cell>
          <cell r="AK300">
            <v>1</v>
          </cell>
          <cell r="AL300">
            <v>0</v>
          </cell>
          <cell r="AM300">
            <v>0</v>
          </cell>
          <cell r="AN300">
            <v>0</v>
          </cell>
          <cell r="AO300">
            <v>0</v>
          </cell>
          <cell r="AP300">
            <v>0</v>
          </cell>
          <cell r="AQ300">
            <v>0</v>
          </cell>
          <cell r="AR300">
            <v>0</v>
          </cell>
          <cell r="AS300">
            <v>0</v>
          </cell>
          <cell r="AT300">
            <v>1</v>
          </cell>
          <cell r="AU300">
            <v>0</v>
          </cell>
          <cell r="AV300">
            <v>1</v>
          </cell>
          <cell r="AW300">
            <v>1</v>
          </cell>
          <cell r="AX300">
            <v>0</v>
          </cell>
          <cell r="AY300">
            <v>1</v>
          </cell>
          <cell r="AZ300">
            <v>1</v>
          </cell>
          <cell r="BA300">
            <v>0</v>
          </cell>
          <cell r="BB300">
            <v>0</v>
          </cell>
          <cell r="BC300">
            <v>0</v>
          </cell>
          <cell r="BD300">
            <v>1</v>
          </cell>
          <cell r="BE300">
            <v>0</v>
          </cell>
          <cell r="BF300">
            <v>0</v>
          </cell>
          <cell r="BG300">
            <v>0</v>
          </cell>
          <cell r="BH300">
            <v>0</v>
          </cell>
          <cell r="BI300">
            <v>0</v>
          </cell>
          <cell r="BJ300">
            <v>1</v>
          </cell>
          <cell r="BK300">
            <v>1</v>
          </cell>
          <cell r="BL300">
            <v>1</v>
          </cell>
          <cell r="BM300">
            <v>0</v>
          </cell>
          <cell r="BN300">
            <v>0</v>
          </cell>
          <cell r="BO300">
            <v>0</v>
          </cell>
          <cell r="BP300">
            <v>0</v>
          </cell>
          <cell r="BQ300">
            <v>0</v>
          </cell>
          <cell r="BR300">
            <v>0</v>
          </cell>
          <cell r="BS300">
            <v>0</v>
          </cell>
          <cell r="BT300">
            <v>0</v>
          </cell>
          <cell r="BU300">
            <v>0</v>
          </cell>
          <cell r="BV300">
            <v>1</v>
          </cell>
          <cell r="BW300">
            <v>0</v>
          </cell>
          <cell r="BX300">
            <v>0</v>
          </cell>
          <cell r="BY300">
            <v>0</v>
          </cell>
          <cell r="BZ300">
            <v>0</v>
          </cell>
          <cell r="CA300">
            <v>0</v>
          </cell>
          <cell r="CB300">
            <v>0</v>
          </cell>
        </row>
        <row r="301">
          <cell r="A301" t="str">
            <v>style_name2</v>
          </cell>
          <cell r="B301">
            <v>0</v>
          </cell>
          <cell r="C301">
            <v>0</v>
          </cell>
          <cell r="D301">
            <v>0</v>
          </cell>
          <cell r="E301">
            <v>0</v>
          </cell>
          <cell r="F301">
            <v>0</v>
          </cell>
          <cell r="G301">
            <v>0</v>
          </cell>
          <cell r="H301">
            <v>0</v>
          </cell>
          <cell r="I301">
            <v>0</v>
          </cell>
          <cell r="J301">
            <v>1</v>
          </cell>
          <cell r="K301">
            <v>1</v>
          </cell>
          <cell r="L301">
            <v>0</v>
          </cell>
          <cell r="M301">
            <v>0</v>
          </cell>
          <cell r="N301">
            <v>0</v>
          </cell>
          <cell r="O301">
            <v>0</v>
          </cell>
          <cell r="P301">
            <v>1</v>
          </cell>
          <cell r="Q301">
            <v>0</v>
          </cell>
          <cell r="R301">
            <v>1</v>
          </cell>
          <cell r="S301">
            <v>0</v>
          </cell>
          <cell r="T301">
            <v>0</v>
          </cell>
          <cell r="U301">
            <v>0</v>
          </cell>
          <cell r="V301">
            <v>0</v>
          </cell>
          <cell r="W301">
            <v>0</v>
          </cell>
          <cell r="X301">
            <v>1</v>
          </cell>
          <cell r="Y301">
            <v>0</v>
          </cell>
          <cell r="Z301">
            <v>1</v>
          </cell>
          <cell r="AA301">
            <v>0</v>
          </cell>
          <cell r="AB301">
            <v>0</v>
          </cell>
          <cell r="AC301">
            <v>0</v>
          </cell>
          <cell r="AD301">
            <v>1</v>
          </cell>
          <cell r="AE301">
            <v>0</v>
          </cell>
          <cell r="AF301">
            <v>0</v>
          </cell>
          <cell r="AG301">
            <v>0</v>
          </cell>
          <cell r="AH301">
            <v>0</v>
          </cell>
          <cell r="AI301">
            <v>0</v>
          </cell>
          <cell r="AJ301">
            <v>0</v>
          </cell>
          <cell r="AK301">
            <v>0</v>
          </cell>
          <cell r="AL301">
            <v>0</v>
          </cell>
          <cell r="AM301">
            <v>1</v>
          </cell>
          <cell r="AN301">
            <v>1</v>
          </cell>
          <cell r="AO301">
            <v>0</v>
          </cell>
          <cell r="AP301">
            <v>0</v>
          </cell>
          <cell r="AQ301">
            <v>0</v>
          </cell>
          <cell r="AR301">
            <v>1</v>
          </cell>
          <cell r="AS301">
            <v>0</v>
          </cell>
          <cell r="AT301">
            <v>1</v>
          </cell>
          <cell r="AU301">
            <v>0</v>
          </cell>
          <cell r="AV301">
            <v>0</v>
          </cell>
          <cell r="AW301">
            <v>0</v>
          </cell>
          <cell r="AX301">
            <v>0</v>
          </cell>
          <cell r="AY301">
            <v>0</v>
          </cell>
          <cell r="AZ301">
            <v>0</v>
          </cell>
          <cell r="BA301">
            <v>0</v>
          </cell>
          <cell r="BB301">
            <v>1</v>
          </cell>
          <cell r="BC301">
            <v>1</v>
          </cell>
          <cell r="BD301">
            <v>0</v>
          </cell>
          <cell r="BE301">
            <v>1</v>
          </cell>
          <cell r="BF301">
            <v>0</v>
          </cell>
          <cell r="BG301">
            <v>0</v>
          </cell>
          <cell r="BH301">
            <v>0</v>
          </cell>
          <cell r="BI301">
            <v>0</v>
          </cell>
          <cell r="BJ301">
            <v>0</v>
          </cell>
          <cell r="BK301">
            <v>0</v>
          </cell>
          <cell r="BL301">
            <v>0</v>
          </cell>
          <cell r="BM301">
            <v>0</v>
          </cell>
          <cell r="BN301">
            <v>0</v>
          </cell>
          <cell r="BO301">
            <v>1</v>
          </cell>
          <cell r="BP301">
            <v>0</v>
          </cell>
          <cell r="BQ301">
            <v>0</v>
          </cell>
          <cell r="BR301">
            <v>1</v>
          </cell>
          <cell r="BS301">
            <v>1</v>
          </cell>
          <cell r="BT301">
            <v>0</v>
          </cell>
          <cell r="BU301">
            <v>0</v>
          </cell>
          <cell r="BV301">
            <v>0</v>
          </cell>
          <cell r="BW301">
            <v>0</v>
          </cell>
          <cell r="BX301">
            <v>0</v>
          </cell>
          <cell r="BY301">
            <v>1</v>
          </cell>
          <cell r="BZ301">
            <v>0</v>
          </cell>
          <cell r="CA301">
            <v>1</v>
          </cell>
          <cell r="CB301">
            <v>0</v>
          </cell>
        </row>
        <row r="302">
          <cell r="A302" t="str">
            <v>band_size_num</v>
          </cell>
          <cell r="B302">
            <v>0</v>
          </cell>
          <cell r="C302">
            <v>0</v>
          </cell>
          <cell r="D302">
            <v>0</v>
          </cell>
          <cell r="E302">
            <v>0</v>
          </cell>
          <cell r="F302">
            <v>0</v>
          </cell>
          <cell r="G302">
            <v>0</v>
          </cell>
          <cell r="H302">
            <v>0</v>
          </cell>
          <cell r="I302">
            <v>0</v>
          </cell>
          <cell r="J302">
            <v>0</v>
          </cell>
          <cell r="K302">
            <v>0</v>
          </cell>
          <cell r="L302">
            <v>0</v>
          </cell>
          <cell r="M302">
            <v>0</v>
          </cell>
          <cell r="N302">
            <v>1</v>
          </cell>
          <cell r="O302">
            <v>0</v>
          </cell>
          <cell r="P302">
            <v>0</v>
          </cell>
          <cell r="Q302">
            <v>0</v>
          </cell>
          <cell r="R302">
            <v>1</v>
          </cell>
          <cell r="S302">
            <v>0</v>
          </cell>
          <cell r="T302">
            <v>0</v>
          </cell>
          <cell r="U302">
            <v>0</v>
          </cell>
          <cell r="V302">
            <v>0</v>
          </cell>
          <cell r="W302">
            <v>0</v>
          </cell>
          <cell r="X302">
            <v>0</v>
          </cell>
          <cell r="Y302">
            <v>0</v>
          </cell>
          <cell r="Z302">
            <v>0</v>
          </cell>
          <cell r="AA302">
            <v>0</v>
          </cell>
          <cell r="AB302">
            <v>0</v>
          </cell>
          <cell r="AC302">
            <v>0</v>
          </cell>
          <cell r="AD302">
            <v>0</v>
          </cell>
          <cell r="AE302">
            <v>0</v>
          </cell>
          <cell r="AF302">
            <v>0</v>
          </cell>
          <cell r="AG302">
            <v>0</v>
          </cell>
          <cell r="AH302">
            <v>0</v>
          </cell>
          <cell r="AI302">
            <v>0</v>
          </cell>
          <cell r="AJ302">
            <v>0</v>
          </cell>
          <cell r="AK302">
            <v>0</v>
          </cell>
          <cell r="AL302">
            <v>0</v>
          </cell>
          <cell r="AM302">
            <v>0</v>
          </cell>
          <cell r="AN302">
            <v>0</v>
          </cell>
          <cell r="AO302">
            <v>0</v>
          </cell>
          <cell r="AP302">
            <v>0</v>
          </cell>
          <cell r="AQ302">
            <v>0</v>
          </cell>
          <cell r="AR302">
            <v>0</v>
          </cell>
          <cell r="AS302">
            <v>0</v>
          </cell>
          <cell r="AT302">
            <v>1</v>
          </cell>
          <cell r="AU302">
            <v>0</v>
          </cell>
          <cell r="AV302">
            <v>0</v>
          </cell>
          <cell r="AW302">
            <v>0</v>
          </cell>
          <cell r="AX302">
            <v>0</v>
          </cell>
          <cell r="AY302">
            <v>0</v>
          </cell>
          <cell r="AZ302">
            <v>0</v>
          </cell>
          <cell r="BA302">
            <v>0</v>
          </cell>
          <cell r="BB302">
            <v>0</v>
          </cell>
          <cell r="BC302">
            <v>0</v>
          </cell>
          <cell r="BD302">
            <v>0</v>
          </cell>
          <cell r="BE302">
            <v>0</v>
          </cell>
          <cell r="BF302">
            <v>0</v>
          </cell>
          <cell r="BG302">
            <v>0</v>
          </cell>
          <cell r="BH302">
            <v>0</v>
          </cell>
          <cell r="BI302">
            <v>0</v>
          </cell>
          <cell r="BJ302">
            <v>0</v>
          </cell>
          <cell r="BK302">
            <v>0</v>
          </cell>
          <cell r="BL302">
            <v>0</v>
          </cell>
          <cell r="BM302">
            <v>0</v>
          </cell>
          <cell r="BN302">
            <v>0</v>
          </cell>
          <cell r="BO302">
            <v>0</v>
          </cell>
          <cell r="BP302">
            <v>0</v>
          </cell>
          <cell r="BQ302">
            <v>0</v>
          </cell>
          <cell r="BR302">
            <v>0</v>
          </cell>
          <cell r="BS302">
            <v>0</v>
          </cell>
          <cell r="BT302">
            <v>0</v>
          </cell>
          <cell r="BU302">
            <v>0</v>
          </cell>
          <cell r="BV302">
            <v>0</v>
          </cell>
          <cell r="BW302">
            <v>0</v>
          </cell>
          <cell r="BX302">
            <v>0</v>
          </cell>
          <cell r="BY302">
            <v>0</v>
          </cell>
          <cell r="BZ302">
            <v>0</v>
          </cell>
          <cell r="CA302">
            <v>0</v>
          </cell>
          <cell r="CB302">
            <v>0</v>
          </cell>
        </row>
        <row r="303">
          <cell r="A303" t="str">
            <v>corner_radius</v>
          </cell>
          <cell r="B303">
            <v>0</v>
          </cell>
          <cell r="C303">
            <v>0</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cell r="R303">
            <v>0</v>
          </cell>
          <cell r="S303">
            <v>0</v>
          </cell>
          <cell r="T303">
            <v>0</v>
          </cell>
          <cell r="U303">
            <v>0</v>
          </cell>
          <cell r="V303">
            <v>0</v>
          </cell>
          <cell r="W303">
            <v>0</v>
          </cell>
          <cell r="X303">
            <v>0</v>
          </cell>
          <cell r="Y303">
            <v>0</v>
          </cell>
          <cell r="Z303">
            <v>0</v>
          </cell>
          <cell r="AA303">
            <v>0</v>
          </cell>
          <cell r="AB303">
            <v>0</v>
          </cell>
          <cell r="AC303">
            <v>0</v>
          </cell>
          <cell r="AD303">
            <v>0</v>
          </cell>
          <cell r="AE303">
            <v>0</v>
          </cell>
          <cell r="AF303">
            <v>0</v>
          </cell>
          <cell r="AG303">
            <v>0</v>
          </cell>
          <cell r="AH303">
            <v>0</v>
          </cell>
          <cell r="AI303">
            <v>0</v>
          </cell>
          <cell r="AJ303">
            <v>0</v>
          </cell>
          <cell r="AK303">
            <v>0</v>
          </cell>
          <cell r="AL303">
            <v>0</v>
          </cell>
          <cell r="AM303">
            <v>0</v>
          </cell>
          <cell r="AN303">
            <v>1</v>
          </cell>
          <cell r="AO303">
            <v>0</v>
          </cell>
          <cell r="AP303">
            <v>0</v>
          </cell>
          <cell r="AQ303">
            <v>0</v>
          </cell>
          <cell r="AR303">
            <v>0</v>
          </cell>
          <cell r="AS303">
            <v>0</v>
          </cell>
          <cell r="AT303">
            <v>0</v>
          </cell>
          <cell r="AU303">
            <v>0</v>
          </cell>
          <cell r="AV303">
            <v>0</v>
          </cell>
          <cell r="AW303">
            <v>0</v>
          </cell>
          <cell r="AX303">
            <v>0</v>
          </cell>
          <cell r="AY303">
            <v>0</v>
          </cell>
          <cell r="AZ303">
            <v>0</v>
          </cell>
          <cell r="BA303">
            <v>0</v>
          </cell>
          <cell r="BB303">
            <v>1</v>
          </cell>
          <cell r="BC303">
            <v>0</v>
          </cell>
          <cell r="BD303">
            <v>0</v>
          </cell>
          <cell r="BE303">
            <v>1</v>
          </cell>
          <cell r="BF303">
            <v>0</v>
          </cell>
          <cell r="BG303">
            <v>0</v>
          </cell>
          <cell r="BH303">
            <v>0</v>
          </cell>
          <cell r="BI303">
            <v>0</v>
          </cell>
          <cell r="BJ303">
            <v>0</v>
          </cell>
          <cell r="BK303">
            <v>0</v>
          </cell>
          <cell r="BL303">
            <v>0</v>
          </cell>
          <cell r="BM303">
            <v>0</v>
          </cell>
          <cell r="BN303">
            <v>0</v>
          </cell>
          <cell r="BO303">
            <v>1</v>
          </cell>
          <cell r="BP303">
            <v>0</v>
          </cell>
          <cell r="BQ303">
            <v>0</v>
          </cell>
          <cell r="BR303">
            <v>0</v>
          </cell>
          <cell r="BS303">
            <v>0</v>
          </cell>
          <cell r="BT303">
            <v>0</v>
          </cell>
          <cell r="BU303">
            <v>0</v>
          </cell>
          <cell r="BV303">
            <v>0</v>
          </cell>
          <cell r="BW303">
            <v>0</v>
          </cell>
          <cell r="BX303">
            <v>0</v>
          </cell>
          <cell r="BY303">
            <v>0</v>
          </cell>
          <cell r="BZ303">
            <v>0</v>
          </cell>
          <cell r="CA303">
            <v>1</v>
          </cell>
          <cell r="CB303">
            <v>0</v>
          </cell>
        </row>
        <row r="304">
          <cell r="A304" t="str">
            <v>human_interface_input1</v>
          </cell>
          <cell r="B304">
            <v>1</v>
          </cell>
          <cell r="C304">
            <v>1</v>
          </cell>
          <cell r="D304">
            <v>1</v>
          </cell>
          <cell r="E304">
            <v>0</v>
          </cell>
          <cell r="F304">
            <v>1</v>
          </cell>
          <cell r="G304">
            <v>0</v>
          </cell>
          <cell r="H304">
            <v>0</v>
          </cell>
          <cell r="I304">
            <v>1</v>
          </cell>
          <cell r="J304">
            <v>0</v>
          </cell>
          <cell r="K304">
            <v>0</v>
          </cell>
          <cell r="L304">
            <v>1</v>
          </cell>
          <cell r="M304">
            <v>0</v>
          </cell>
          <cell r="N304">
            <v>0</v>
          </cell>
          <cell r="O304">
            <v>0</v>
          </cell>
          <cell r="P304">
            <v>0</v>
          </cell>
          <cell r="Q304">
            <v>0</v>
          </cell>
          <cell r="R304">
            <v>1</v>
          </cell>
          <cell r="S304">
            <v>1</v>
          </cell>
          <cell r="T304">
            <v>0</v>
          </cell>
          <cell r="U304">
            <v>0</v>
          </cell>
          <cell r="V304">
            <v>1</v>
          </cell>
          <cell r="W304">
            <v>1</v>
          </cell>
          <cell r="X304">
            <v>0</v>
          </cell>
          <cell r="Y304">
            <v>0</v>
          </cell>
          <cell r="Z304">
            <v>0</v>
          </cell>
          <cell r="AA304">
            <v>1</v>
          </cell>
          <cell r="AB304">
            <v>1</v>
          </cell>
          <cell r="AC304">
            <v>0</v>
          </cell>
          <cell r="AD304">
            <v>0</v>
          </cell>
          <cell r="AE304">
            <v>0</v>
          </cell>
          <cell r="AF304">
            <v>1</v>
          </cell>
          <cell r="AG304">
            <v>0</v>
          </cell>
          <cell r="AH304">
            <v>1</v>
          </cell>
          <cell r="AI304">
            <v>1</v>
          </cell>
          <cell r="AJ304">
            <v>0</v>
          </cell>
          <cell r="AK304">
            <v>1</v>
          </cell>
          <cell r="AL304">
            <v>0</v>
          </cell>
          <cell r="AM304">
            <v>0</v>
          </cell>
          <cell r="AN304">
            <v>0</v>
          </cell>
          <cell r="AO304">
            <v>0</v>
          </cell>
          <cell r="AP304">
            <v>0</v>
          </cell>
          <cell r="AQ304">
            <v>0</v>
          </cell>
          <cell r="AR304">
            <v>0</v>
          </cell>
          <cell r="AS304">
            <v>0</v>
          </cell>
          <cell r="AT304">
            <v>1</v>
          </cell>
          <cell r="AU304">
            <v>0</v>
          </cell>
          <cell r="AV304">
            <v>1</v>
          </cell>
          <cell r="AW304">
            <v>1</v>
          </cell>
          <cell r="AX304">
            <v>0</v>
          </cell>
          <cell r="AY304">
            <v>1</v>
          </cell>
          <cell r="AZ304">
            <v>1</v>
          </cell>
          <cell r="BA304">
            <v>0</v>
          </cell>
          <cell r="BB304">
            <v>0</v>
          </cell>
          <cell r="BC304">
            <v>0</v>
          </cell>
          <cell r="BD304">
            <v>1</v>
          </cell>
          <cell r="BE304">
            <v>0</v>
          </cell>
          <cell r="BF304">
            <v>0</v>
          </cell>
          <cell r="BG304">
            <v>0</v>
          </cell>
          <cell r="BH304">
            <v>0</v>
          </cell>
          <cell r="BI304">
            <v>0</v>
          </cell>
          <cell r="BJ304">
            <v>1</v>
          </cell>
          <cell r="BK304">
            <v>0</v>
          </cell>
          <cell r="BL304">
            <v>1</v>
          </cell>
          <cell r="BM304">
            <v>0</v>
          </cell>
          <cell r="BN304">
            <v>0</v>
          </cell>
          <cell r="BO304">
            <v>0</v>
          </cell>
          <cell r="BP304">
            <v>0</v>
          </cell>
          <cell r="BQ304">
            <v>0</v>
          </cell>
          <cell r="BR304">
            <v>0</v>
          </cell>
          <cell r="BS304">
            <v>0</v>
          </cell>
          <cell r="BT304">
            <v>0</v>
          </cell>
          <cell r="BU304">
            <v>0</v>
          </cell>
          <cell r="BV304">
            <v>1</v>
          </cell>
          <cell r="BW304">
            <v>0</v>
          </cell>
          <cell r="BX304">
            <v>0</v>
          </cell>
          <cell r="BY304">
            <v>0</v>
          </cell>
          <cell r="BZ304">
            <v>0</v>
          </cell>
          <cell r="CA304">
            <v>0</v>
          </cell>
          <cell r="CB304">
            <v>0</v>
          </cell>
        </row>
        <row r="305">
          <cell r="A305" t="str">
            <v>luminous_intensity</v>
          </cell>
          <cell r="B305">
            <v>0</v>
          </cell>
          <cell r="C305">
            <v>0</v>
          </cell>
          <cell r="D305">
            <v>0</v>
          </cell>
          <cell r="E305">
            <v>0</v>
          </cell>
          <cell r="F305">
            <v>0</v>
          </cell>
          <cell r="G305">
            <v>0</v>
          </cell>
          <cell r="H305">
            <v>0</v>
          </cell>
          <cell r="I305">
            <v>0</v>
          </cell>
          <cell r="J305">
            <v>0</v>
          </cell>
          <cell r="K305">
            <v>0</v>
          </cell>
          <cell r="L305">
            <v>0</v>
          </cell>
          <cell r="M305">
            <v>0</v>
          </cell>
          <cell r="N305">
            <v>0</v>
          </cell>
          <cell r="O305">
            <v>0</v>
          </cell>
          <cell r="P305">
            <v>0</v>
          </cell>
          <cell r="Q305">
            <v>0</v>
          </cell>
          <cell r="R305">
            <v>1</v>
          </cell>
          <cell r="S305">
            <v>0</v>
          </cell>
          <cell r="T305">
            <v>0</v>
          </cell>
          <cell r="U305">
            <v>0</v>
          </cell>
          <cell r="V305">
            <v>0</v>
          </cell>
          <cell r="W305">
            <v>0</v>
          </cell>
          <cell r="X305">
            <v>0</v>
          </cell>
          <cell r="Y305">
            <v>0</v>
          </cell>
          <cell r="Z305">
            <v>1</v>
          </cell>
          <cell r="AA305">
            <v>0</v>
          </cell>
          <cell r="AB305">
            <v>0</v>
          </cell>
          <cell r="AC305">
            <v>0</v>
          </cell>
          <cell r="AD305">
            <v>0</v>
          </cell>
          <cell r="AE305">
            <v>0</v>
          </cell>
          <cell r="AF305">
            <v>0</v>
          </cell>
          <cell r="AG305">
            <v>0</v>
          </cell>
          <cell r="AH305">
            <v>0</v>
          </cell>
          <cell r="AI305">
            <v>0</v>
          </cell>
          <cell r="AJ305">
            <v>0</v>
          </cell>
          <cell r="AK305">
            <v>0</v>
          </cell>
          <cell r="AL305">
            <v>0</v>
          </cell>
          <cell r="AM305">
            <v>0</v>
          </cell>
          <cell r="AN305">
            <v>0</v>
          </cell>
          <cell r="AO305">
            <v>0</v>
          </cell>
          <cell r="AP305">
            <v>0</v>
          </cell>
          <cell r="AQ305">
            <v>0</v>
          </cell>
          <cell r="AR305">
            <v>0</v>
          </cell>
          <cell r="AS305">
            <v>0</v>
          </cell>
          <cell r="AT305">
            <v>1</v>
          </cell>
          <cell r="AU305">
            <v>0</v>
          </cell>
          <cell r="AV305">
            <v>0</v>
          </cell>
          <cell r="AW305">
            <v>0</v>
          </cell>
          <cell r="AX305">
            <v>0</v>
          </cell>
          <cell r="AY305">
            <v>0</v>
          </cell>
          <cell r="AZ305">
            <v>0</v>
          </cell>
          <cell r="BA305">
            <v>0</v>
          </cell>
          <cell r="BB305">
            <v>0</v>
          </cell>
          <cell r="BC305">
            <v>0</v>
          </cell>
          <cell r="BD305">
            <v>0</v>
          </cell>
          <cell r="BE305">
            <v>0</v>
          </cell>
          <cell r="BF305">
            <v>0</v>
          </cell>
          <cell r="BG305">
            <v>0</v>
          </cell>
          <cell r="BH305">
            <v>0</v>
          </cell>
          <cell r="BI305">
            <v>0</v>
          </cell>
          <cell r="BJ305">
            <v>0</v>
          </cell>
          <cell r="BK305">
            <v>0</v>
          </cell>
          <cell r="BL305">
            <v>0</v>
          </cell>
          <cell r="BM305">
            <v>0</v>
          </cell>
          <cell r="BN305">
            <v>0</v>
          </cell>
          <cell r="BO305">
            <v>0</v>
          </cell>
          <cell r="BP305">
            <v>0</v>
          </cell>
          <cell r="BQ305">
            <v>0</v>
          </cell>
          <cell r="BR305">
            <v>0</v>
          </cell>
          <cell r="BS305">
            <v>0</v>
          </cell>
          <cell r="BT305">
            <v>0</v>
          </cell>
          <cell r="BU305">
            <v>0</v>
          </cell>
          <cell r="BV305">
            <v>0</v>
          </cell>
          <cell r="BW305">
            <v>0</v>
          </cell>
          <cell r="BX305">
            <v>0</v>
          </cell>
          <cell r="BY305">
            <v>0</v>
          </cell>
          <cell r="BZ305">
            <v>0</v>
          </cell>
          <cell r="CA305">
            <v>0</v>
          </cell>
          <cell r="CB305">
            <v>0</v>
          </cell>
        </row>
        <row r="306">
          <cell r="A306" t="str">
            <v>update_delete</v>
          </cell>
          <cell r="B306">
            <v>1</v>
          </cell>
          <cell r="C306">
            <v>1</v>
          </cell>
          <cell r="D306">
            <v>1</v>
          </cell>
          <cell r="E306">
            <v>0</v>
          </cell>
          <cell r="F306">
            <v>1</v>
          </cell>
          <cell r="G306">
            <v>1</v>
          </cell>
          <cell r="H306">
            <v>1</v>
          </cell>
          <cell r="I306">
            <v>1</v>
          </cell>
          <cell r="J306">
            <v>1</v>
          </cell>
          <cell r="K306">
            <v>1</v>
          </cell>
          <cell r="L306">
            <v>1</v>
          </cell>
          <cell r="M306">
            <v>1</v>
          </cell>
          <cell r="N306">
            <v>1</v>
          </cell>
          <cell r="O306">
            <v>1</v>
          </cell>
          <cell r="P306">
            <v>1</v>
          </cell>
          <cell r="Q306">
            <v>1</v>
          </cell>
          <cell r="R306">
            <v>1</v>
          </cell>
          <cell r="S306">
            <v>1</v>
          </cell>
          <cell r="T306">
            <v>1</v>
          </cell>
          <cell r="U306">
            <v>0</v>
          </cell>
          <cell r="V306">
            <v>1</v>
          </cell>
          <cell r="W306">
            <v>1</v>
          </cell>
          <cell r="X306">
            <v>1</v>
          </cell>
          <cell r="Y306">
            <v>1</v>
          </cell>
          <cell r="Z306">
            <v>1</v>
          </cell>
          <cell r="AA306">
            <v>1</v>
          </cell>
          <cell r="AB306">
            <v>1</v>
          </cell>
          <cell r="AC306">
            <v>0</v>
          </cell>
          <cell r="AD306">
            <v>1</v>
          </cell>
          <cell r="AE306">
            <v>1</v>
          </cell>
          <cell r="AF306">
            <v>1</v>
          </cell>
          <cell r="AG306">
            <v>0</v>
          </cell>
          <cell r="AH306">
            <v>1</v>
          </cell>
          <cell r="AI306">
            <v>1</v>
          </cell>
          <cell r="AJ306">
            <v>1</v>
          </cell>
          <cell r="AK306">
            <v>1</v>
          </cell>
          <cell r="AL306">
            <v>1</v>
          </cell>
          <cell r="AM306">
            <v>1</v>
          </cell>
          <cell r="AN306">
            <v>1</v>
          </cell>
          <cell r="AO306">
            <v>0</v>
          </cell>
          <cell r="AP306">
            <v>0</v>
          </cell>
          <cell r="AQ306">
            <v>1</v>
          </cell>
          <cell r="AR306">
            <v>1</v>
          </cell>
          <cell r="AS306">
            <v>0</v>
          </cell>
          <cell r="AT306">
            <v>1</v>
          </cell>
          <cell r="AU306">
            <v>0</v>
          </cell>
          <cell r="AV306">
            <v>1</v>
          </cell>
          <cell r="AW306">
            <v>1</v>
          </cell>
          <cell r="AX306">
            <v>0</v>
          </cell>
          <cell r="AY306">
            <v>1</v>
          </cell>
          <cell r="AZ306">
            <v>1</v>
          </cell>
          <cell r="BA306">
            <v>1</v>
          </cell>
          <cell r="BB306">
            <v>1</v>
          </cell>
          <cell r="BC306">
            <v>1</v>
          </cell>
          <cell r="BD306">
            <v>1</v>
          </cell>
          <cell r="BE306">
            <v>1</v>
          </cell>
          <cell r="BF306">
            <v>1</v>
          </cell>
          <cell r="BG306">
            <v>1</v>
          </cell>
          <cell r="BH306">
            <v>1</v>
          </cell>
          <cell r="BI306">
            <v>1</v>
          </cell>
          <cell r="BJ306">
            <v>1</v>
          </cell>
          <cell r="BK306">
            <v>1</v>
          </cell>
          <cell r="BL306">
            <v>1</v>
          </cell>
          <cell r="BM306">
            <v>1</v>
          </cell>
          <cell r="BN306">
            <v>0</v>
          </cell>
          <cell r="BO306">
            <v>1</v>
          </cell>
          <cell r="BP306">
            <v>0</v>
          </cell>
          <cell r="BQ306">
            <v>1</v>
          </cell>
          <cell r="BR306">
            <v>1</v>
          </cell>
          <cell r="BS306">
            <v>1</v>
          </cell>
          <cell r="BT306">
            <v>1</v>
          </cell>
          <cell r="BU306">
            <v>1</v>
          </cell>
          <cell r="BV306">
            <v>1</v>
          </cell>
          <cell r="BW306">
            <v>1</v>
          </cell>
          <cell r="BX306">
            <v>1</v>
          </cell>
          <cell r="BY306">
            <v>1</v>
          </cell>
          <cell r="BZ306">
            <v>1</v>
          </cell>
          <cell r="CA306">
            <v>1</v>
          </cell>
          <cell r="CB306">
            <v>0</v>
          </cell>
        </row>
        <row r="307">
          <cell r="A307" t="str">
            <v>lock_type</v>
          </cell>
          <cell r="B307">
            <v>0</v>
          </cell>
          <cell r="C307">
            <v>0</v>
          </cell>
          <cell r="D307">
            <v>0</v>
          </cell>
          <cell r="E307">
            <v>0</v>
          </cell>
          <cell r="F307">
            <v>0</v>
          </cell>
          <cell r="G307">
            <v>0</v>
          </cell>
          <cell r="H307">
            <v>0</v>
          </cell>
          <cell r="I307">
            <v>0</v>
          </cell>
          <cell r="J307">
            <v>1</v>
          </cell>
          <cell r="K307">
            <v>0</v>
          </cell>
          <cell r="L307">
            <v>0</v>
          </cell>
          <cell r="M307">
            <v>0</v>
          </cell>
          <cell r="N307">
            <v>0</v>
          </cell>
          <cell r="O307">
            <v>0</v>
          </cell>
          <cell r="P307">
            <v>0</v>
          </cell>
          <cell r="Q307">
            <v>0</v>
          </cell>
          <cell r="R307">
            <v>1</v>
          </cell>
          <cell r="S307">
            <v>0</v>
          </cell>
          <cell r="T307">
            <v>0</v>
          </cell>
          <cell r="U307">
            <v>0</v>
          </cell>
          <cell r="V307">
            <v>0</v>
          </cell>
          <cell r="W307">
            <v>0</v>
          </cell>
          <cell r="X307">
            <v>1</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cell r="AN307">
            <v>0</v>
          </cell>
          <cell r="AO307">
            <v>0</v>
          </cell>
          <cell r="AP307">
            <v>0</v>
          </cell>
          <cell r="AQ307">
            <v>0</v>
          </cell>
          <cell r="AR307">
            <v>0</v>
          </cell>
          <cell r="AS307">
            <v>0</v>
          </cell>
          <cell r="AT307">
            <v>1</v>
          </cell>
          <cell r="AU307">
            <v>0</v>
          </cell>
          <cell r="AV307">
            <v>0</v>
          </cell>
          <cell r="AW307">
            <v>0</v>
          </cell>
          <cell r="AX307">
            <v>0</v>
          </cell>
          <cell r="AY307">
            <v>0</v>
          </cell>
          <cell r="AZ307">
            <v>0</v>
          </cell>
          <cell r="BA307">
            <v>0</v>
          </cell>
          <cell r="BB307">
            <v>0</v>
          </cell>
          <cell r="BC307">
            <v>0</v>
          </cell>
          <cell r="BD307">
            <v>0</v>
          </cell>
          <cell r="BE307">
            <v>0</v>
          </cell>
          <cell r="BF307">
            <v>0</v>
          </cell>
          <cell r="BG307">
            <v>0</v>
          </cell>
          <cell r="BH307">
            <v>0</v>
          </cell>
          <cell r="BI307">
            <v>0</v>
          </cell>
          <cell r="BJ307">
            <v>0</v>
          </cell>
          <cell r="BK307">
            <v>0</v>
          </cell>
          <cell r="BL307">
            <v>0</v>
          </cell>
          <cell r="BM307">
            <v>0</v>
          </cell>
          <cell r="BN307">
            <v>0</v>
          </cell>
          <cell r="BO307">
            <v>0</v>
          </cell>
          <cell r="BP307">
            <v>0</v>
          </cell>
          <cell r="BQ307">
            <v>0</v>
          </cell>
          <cell r="BR307">
            <v>0</v>
          </cell>
          <cell r="BS307">
            <v>0</v>
          </cell>
          <cell r="BT307">
            <v>0</v>
          </cell>
          <cell r="BU307">
            <v>0</v>
          </cell>
          <cell r="BV307">
            <v>0</v>
          </cell>
          <cell r="BW307">
            <v>0</v>
          </cell>
          <cell r="BX307">
            <v>0</v>
          </cell>
          <cell r="BY307">
            <v>0</v>
          </cell>
          <cell r="BZ307">
            <v>0</v>
          </cell>
          <cell r="CA307">
            <v>0</v>
          </cell>
          <cell r="CB307">
            <v>0</v>
          </cell>
        </row>
        <row r="308">
          <cell r="A308" t="str">
            <v>mfg_maximum</v>
          </cell>
          <cell r="B308">
            <v>0</v>
          </cell>
          <cell r="C308">
            <v>0</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cell r="AN308">
            <v>0</v>
          </cell>
          <cell r="AO308">
            <v>0</v>
          </cell>
          <cell r="AP308">
            <v>0</v>
          </cell>
          <cell r="AQ308">
            <v>0</v>
          </cell>
          <cell r="AR308">
            <v>1</v>
          </cell>
          <cell r="AS308">
            <v>0</v>
          </cell>
          <cell r="AT308">
            <v>0</v>
          </cell>
          <cell r="AU308">
            <v>0</v>
          </cell>
          <cell r="AV308">
            <v>0</v>
          </cell>
          <cell r="AW308">
            <v>0</v>
          </cell>
          <cell r="AX308">
            <v>0</v>
          </cell>
          <cell r="AY308">
            <v>0</v>
          </cell>
          <cell r="AZ308">
            <v>0</v>
          </cell>
          <cell r="BA308">
            <v>0</v>
          </cell>
          <cell r="BB308">
            <v>0</v>
          </cell>
          <cell r="BC308">
            <v>0</v>
          </cell>
          <cell r="BD308">
            <v>0</v>
          </cell>
          <cell r="BE308">
            <v>0</v>
          </cell>
          <cell r="BF308">
            <v>0</v>
          </cell>
          <cell r="BG308">
            <v>0</v>
          </cell>
          <cell r="BH308">
            <v>0</v>
          </cell>
          <cell r="BI308">
            <v>0</v>
          </cell>
          <cell r="BJ308">
            <v>0</v>
          </cell>
          <cell r="BK308">
            <v>0</v>
          </cell>
          <cell r="BL308">
            <v>0</v>
          </cell>
          <cell r="BM308">
            <v>0</v>
          </cell>
          <cell r="BN308">
            <v>0</v>
          </cell>
          <cell r="BO308">
            <v>0</v>
          </cell>
          <cell r="BP308">
            <v>0</v>
          </cell>
          <cell r="BQ308">
            <v>0</v>
          </cell>
          <cell r="BR308">
            <v>0</v>
          </cell>
          <cell r="BS308">
            <v>0</v>
          </cell>
          <cell r="BT308">
            <v>0</v>
          </cell>
          <cell r="BU308">
            <v>0</v>
          </cell>
          <cell r="BV308">
            <v>0</v>
          </cell>
          <cell r="BW308">
            <v>0</v>
          </cell>
          <cell r="BX308">
            <v>0</v>
          </cell>
          <cell r="BY308">
            <v>0</v>
          </cell>
          <cell r="BZ308">
            <v>0</v>
          </cell>
          <cell r="CA308">
            <v>0</v>
          </cell>
          <cell r="CB308">
            <v>0</v>
          </cell>
        </row>
        <row r="309">
          <cell r="A309" t="str">
            <v>specific_uses_for_product4</v>
          </cell>
          <cell r="B309">
            <v>0</v>
          </cell>
          <cell r="C309">
            <v>0</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cell r="R309">
            <v>0</v>
          </cell>
          <cell r="S309">
            <v>0</v>
          </cell>
          <cell r="T309">
            <v>0</v>
          </cell>
          <cell r="U309">
            <v>0</v>
          </cell>
          <cell r="V309">
            <v>0</v>
          </cell>
          <cell r="W309">
            <v>0</v>
          </cell>
          <cell r="X309">
            <v>0</v>
          </cell>
          <cell r="Y309">
            <v>0</v>
          </cell>
          <cell r="Z309">
            <v>1</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cell r="AN309">
            <v>1</v>
          </cell>
          <cell r="AO309">
            <v>0</v>
          </cell>
          <cell r="AP309">
            <v>0</v>
          </cell>
          <cell r="AQ309">
            <v>0</v>
          </cell>
          <cell r="AR309">
            <v>0</v>
          </cell>
          <cell r="AS309">
            <v>0</v>
          </cell>
          <cell r="AT309">
            <v>1</v>
          </cell>
          <cell r="AU309">
            <v>0</v>
          </cell>
          <cell r="AV309">
            <v>0</v>
          </cell>
          <cell r="AW309">
            <v>0</v>
          </cell>
          <cell r="AX309">
            <v>0</v>
          </cell>
          <cell r="AY309">
            <v>0</v>
          </cell>
          <cell r="AZ309">
            <v>0</v>
          </cell>
          <cell r="BA309">
            <v>0</v>
          </cell>
          <cell r="BB309">
            <v>1</v>
          </cell>
          <cell r="BC309">
            <v>1</v>
          </cell>
          <cell r="BD309">
            <v>0</v>
          </cell>
          <cell r="BE309">
            <v>1</v>
          </cell>
          <cell r="BF309">
            <v>1</v>
          </cell>
          <cell r="BG309">
            <v>0</v>
          </cell>
          <cell r="BH309">
            <v>0</v>
          </cell>
          <cell r="BI309">
            <v>0</v>
          </cell>
          <cell r="BJ309">
            <v>0</v>
          </cell>
          <cell r="BK309">
            <v>0</v>
          </cell>
          <cell r="BL309">
            <v>0</v>
          </cell>
          <cell r="BM309">
            <v>0</v>
          </cell>
          <cell r="BN309">
            <v>0</v>
          </cell>
          <cell r="BO309">
            <v>1</v>
          </cell>
          <cell r="BP309">
            <v>0</v>
          </cell>
          <cell r="BQ309">
            <v>0</v>
          </cell>
          <cell r="BR309">
            <v>0</v>
          </cell>
          <cell r="BS309">
            <v>0</v>
          </cell>
          <cell r="BT309">
            <v>0</v>
          </cell>
          <cell r="BU309">
            <v>0</v>
          </cell>
          <cell r="BV309">
            <v>0</v>
          </cell>
          <cell r="BW309">
            <v>0</v>
          </cell>
          <cell r="BX309">
            <v>0</v>
          </cell>
          <cell r="BY309">
            <v>0</v>
          </cell>
          <cell r="BZ309">
            <v>0</v>
          </cell>
          <cell r="CA309">
            <v>1</v>
          </cell>
          <cell r="CB309">
            <v>0</v>
          </cell>
        </row>
        <row r="310">
          <cell r="A310" t="str">
            <v>lifestyle9</v>
          </cell>
          <cell r="B310">
            <v>0</v>
          </cell>
          <cell r="C310">
            <v>0</v>
          </cell>
          <cell r="D310">
            <v>0</v>
          </cell>
          <cell r="E310">
            <v>0</v>
          </cell>
          <cell r="F310">
            <v>0</v>
          </cell>
          <cell r="G310">
            <v>0</v>
          </cell>
          <cell r="H310">
            <v>0</v>
          </cell>
          <cell r="I310">
            <v>0</v>
          </cell>
          <cell r="J310">
            <v>0</v>
          </cell>
          <cell r="K310">
            <v>0</v>
          </cell>
          <cell r="L310">
            <v>0</v>
          </cell>
          <cell r="M310">
            <v>0</v>
          </cell>
          <cell r="N310">
            <v>0</v>
          </cell>
          <cell r="O310">
            <v>0</v>
          </cell>
          <cell r="P310">
            <v>1</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0</v>
          </cell>
          <cell r="AK310">
            <v>0</v>
          </cell>
          <cell r="AL310">
            <v>0</v>
          </cell>
          <cell r="AM310">
            <v>0</v>
          </cell>
          <cell r="AN310">
            <v>0</v>
          </cell>
          <cell r="AO310">
            <v>0</v>
          </cell>
          <cell r="AP310">
            <v>0</v>
          </cell>
          <cell r="AQ310">
            <v>0</v>
          </cell>
          <cell r="AR310">
            <v>0</v>
          </cell>
          <cell r="AS310">
            <v>0</v>
          </cell>
          <cell r="AT310">
            <v>0</v>
          </cell>
          <cell r="AU310">
            <v>0</v>
          </cell>
          <cell r="AV310">
            <v>0</v>
          </cell>
          <cell r="AW310">
            <v>0</v>
          </cell>
          <cell r="AX310">
            <v>0</v>
          </cell>
          <cell r="AY310">
            <v>0</v>
          </cell>
          <cell r="AZ310">
            <v>0</v>
          </cell>
          <cell r="BA310">
            <v>0</v>
          </cell>
          <cell r="BB310">
            <v>0</v>
          </cell>
          <cell r="BC310">
            <v>0</v>
          </cell>
          <cell r="BD310">
            <v>0</v>
          </cell>
          <cell r="BE310">
            <v>0</v>
          </cell>
          <cell r="BF310">
            <v>0</v>
          </cell>
          <cell r="BG310">
            <v>0</v>
          </cell>
          <cell r="BH310">
            <v>0</v>
          </cell>
          <cell r="BI310">
            <v>0</v>
          </cell>
          <cell r="BJ310">
            <v>0</v>
          </cell>
          <cell r="BK310">
            <v>0</v>
          </cell>
          <cell r="BL310">
            <v>0</v>
          </cell>
          <cell r="BM310">
            <v>0</v>
          </cell>
          <cell r="BN310">
            <v>0</v>
          </cell>
          <cell r="BO310">
            <v>0</v>
          </cell>
          <cell r="BP310">
            <v>0</v>
          </cell>
          <cell r="BQ310">
            <v>0</v>
          </cell>
          <cell r="BR310">
            <v>0</v>
          </cell>
          <cell r="BS310">
            <v>1</v>
          </cell>
          <cell r="BT310">
            <v>0</v>
          </cell>
          <cell r="BU310">
            <v>0</v>
          </cell>
          <cell r="BV310">
            <v>0</v>
          </cell>
          <cell r="BW310">
            <v>0</v>
          </cell>
          <cell r="BX310">
            <v>0</v>
          </cell>
          <cell r="BY310">
            <v>0</v>
          </cell>
          <cell r="BZ310">
            <v>0</v>
          </cell>
          <cell r="CA310">
            <v>0</v>
          </cell>
          <cell r="CB310">
            <v>0</v>
          </cell>
        </row>
        <row r="311">
          <cell r="A311" t="str">
            <v>occasion_type25</v>
          </cell>
          <cell r="B311">
            <v>0</v>
          </cell>
          <cell r="C311">
            <v>0</v>
          </cell>
          <cell r="D311">
            <v>0</v>
          </cell>
          <cell r="E311">
            <v>0</v>
          </cell>
          <cell r="F311">
            <v>0</v>
          </cell>
          <cell r="G311">
            <v>0</v>
          </cell>
          <cell r="H311">
            <v>1</v>
          </cell>
          <cell r="I311">
            <v>0</v>
          </cell>
          <cell r="J311">
            <v>0</v>
          </cell>
          <cell r="K311">
            <v>0</v>
          </cell>
          <cell r="L311">
            <v>0</v>
          </cell>
          <cell r="M311">
            <v>0</v>
          </cell>
          <cell r="N311">
            <v>0</v>
          </cell>
          <cell r="O311">
            <v>0</v>
          </cell>
          <cell r="P311">
            <v>0</v>
          </cell>
          <cell r="Q311">
            <v>0</v>
          </cell>
          <cell r="R311">
            <v>0</v>
          </cell>
          <cell r="S311">
            <v>0</v>
          </cell>
          <cell r="T311">
            <v>0</v>
          </cell>
          <cell r="U311">
            <v>1</v>
          </cell>
          <cell r="V311">
            <v>0</v>
          </cell>
          <cell r="W311">
            <v>0</v>
          </cell>
          <cell r="X311">
            <v>0</v>
          </cell>
          <cell r="Y311">
            <v>0</v>
          </cell>
          <cell r="Z311">
            <v>0</v>
          </cell>
          <cell r="AA311">
            <v>0</v>
          </cell>
          <cell r="AB311">
            <v>0</v>
          </cell>
          <cell r="AC311">
            <v>0</v>
          </cell>
          <cell r="AD311">
            <v>1</v>
          </cell>
          <cell r="AE311">
            <v>0</v>
          </cell>
          <cell r="AF311">
            <v>0</v>
          </cell>
          <cell r="AG311">
            <v>1</v>
          </cell>
          <cell r="AH311">
            <v>0</v>
          </cell>
          <cell r="AI311">
            <v>0</v>
          </cell>
          <cell r="AJ311">
            <v>0</v>
          </cell>
          <cell r="AK311">
            <v>0</v>
          </cell>
          <cell r="AL311">
            <v>0</v>
          </cell>
          <cell r="AM311">
            <v>1</v>
          </cell>
          <cell r="AN311">
            <v>0</v>
          </cell>
          <cell r="AO311">
            <v>1</v>
          </cell>
          <cell r="AP311">
            <v>1</v>
          </cell>
          <cell r="AQ311">
            <v>0</v>
          </cell>
          <cell r="AR311">
            <v>0</v>
          </cell>
          <cell r="AS311">
            <v>0</v>
          </cell>
          <cell r="AT311">
            <v>0</v>
          </cell>
          <cell r="AU311">
            <v>0</v>
          </cell>
          <cell r="AV311">
            <v>0</v>
          </cell>
          <cell r="AW311">
            <v>0</v>
          </cell>
          <cell r="AX311">
            <v>1</v>
          </cell>
          <cell r="AY311">
            <v>0</v>
          </cell>
          <cell r="AZ311">
            <v>0</v>
          </cell>
          <cell r="BA311">
            <v>0</v>
          </cell>
          <cell r="BB311">
            <v>0</v>
          </cell>
          <cell r="BC311">
            <v>1</v>
          </cell>
          <cell r="BD311">
            <v>0</v>
          </cell>
          <cell r="BE311">
            <v>0</v>
          </cell>
          <cell r="BF311">
            <v>0</v>
          </cell>
          <cell r="BG311">
            <v>0</v>
          </cell>
          <cell r="BH311">
            <v>0</v>
          </cell>
          <cell r="BI311">
            <v>0</v>
          </cell>
          <cell r="BJ311">
            <v>0</v>
          </cell>
          <cell r="BK311">
            <v>0</v>
          </cell>
          <cell r="BL311">
            <v>0</v>
          </cell>
          <cell r="BM311">
            <v>0</v>
          </cell>
          <cell r="BN311">
            <v>0</v>
          </cell>
          <cell r="BO311">
            <v>0</v>
          </cell>
          <cell r="BP311">
            <v>0</v>
          </cell>
          <cell r="BQ311">
            <v>0</v>
          </cell>
          <cell r="BR311">
            <v>0</v>
          </cell>
          <cell r="BS311">
            <v>1</v>
          </cell>
          <cell r="BT311">
            <v>1</v>
          </cell>
          <cell r="BU311">
            <v>0</v>
          </cell>
          <cell r="BV311">
            <v>0</v>
          </cell>
          <cell r="BW311">
            <v>1</v>
          </cell>
          <cell r="BX311">
            <v>0</v>
          </cell>
          <cell r="BY311">
            <v>1</v>
          </cell>
          <cell r="BZ311">
            <v>0</v>
          </cell>
          <cell r="CA311">
            <v>0</v>
          </cell>
          <cell r="CB311">
            <v>1</v>
          </cell>
        </row>
        <row r="312">
          <cell r="A312" t="str">
            <v>number_of_fasteners</v>
          </cell>
          <cell r="B312">
            <v>0</v>
          </cell>
          <cell r="C312">
            <v>0</v>
          </cell>
          <cell r="D312">
            <v>0</v>
          </cell>
          <cell r="E312">
            <v>0</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1</v>
          </cell>
          <cell r="Z312">
            <v>0</v>
          </cell>
          <cell r="AA312">
            <v>0</v>
          </cell>
          <cell r="AB312">
            <v>0</v>
          </cell>
          <cell r="AC312">
            <v>0</v>
          </cell>
          <cell r="AD312">
            <v>0</v>
          </cell>
          <cell r="AE312">
            <v>0</v>
          </cell>
          <cell r="AF312">
            <v>0</v>
          </cell>
          <cell r="AG312">
            <v>0</v>
          </cell>
          <cell r="AH312">
            <v>0</v>
          </cell>
          <cell r="AI312">
            <v>0</v>
          </cell>
          <cell r="AJ312">
            <v>0</v>
          </cell>
          <cell r="AK312">
            <v>0</v>
          </cell>
          <cell r="AL312">
            <v>0</v>
          </cell>
          <cell r="AM312">
            <v>0</v>
          </cell>
          <cell r="AN312">
            <v>0</v>
          </cell>
          <cell r="AO312">
            <v>0</v>
          </cell>
          <cell r="AP312">
            <v>0</v>
          </cell>
          <cell r="AQ312">
            <v>0</v>
          </cell>
          <cell r="AR312">
            <v>0</v>
          </cell>
          <cell r="AS312">
            <v>0</v>
          </cell>
          <cell r="AT312">
            <v>0</v>
          </cell>
          <cell r="AU312">
            <v>0</v>
          </cell>
          <cell r="AV312">
            <v>0</v>
          </cell>
          <cell r="AW312">
            <v>0</v>
          </cell>
          <cell r="AX312">
            <v>0</v>
          </cell>
          <cell r="AY312">
            <v>0</v>
          </cell>
          <cell r="AZ312">
            <v>0</v>
          </cell>
          <cell r="BA312">
            <v>0</v>
          </cell>
          <cell r="BB312">
            <v>0</v>
          </cell>
          <cell r="BC312">
            <v>0</v>
          </cell>
          <cell r="BD312">
            <v>0</v>
          </cell>
          <cell r="BE312">
            <v>0</v>
          </cell>
          <cell r="BF312">
            <v>0</v>
          </cell>
          <cell r="BG312">
            <v>0</v>
          </cell>
          <cell r="BH312">
            <v>0</v>
          </cell>
          <cell r="BI312">
            <v>0</v>
          </cell>
          <cell r="BJ312">
            <v>0</v>
          </cell>
          <cell r="BK312">
            <v>0</v>
          </cell>
          <cell r="BL312">
            <v>0</v>
          </cell>
          <cell r="BM312">
            <v>0</v>
          </cell>
          <cell r="BN312">
            <v>0</v>
          </cell>
          <cell r="BO312">
            <v>0</v>
          </cell>
          <cell r="BP312">
            <v>0</v>
          </cell>
          <cell r="BQ312">
            <v>0</v>
          </cell>
          <cell r="BR312">
            <v>0</v>
          </cell>
          <cell r="BS312">
            <v>0</v>
          </cell>
          <cell r="BT312">
            <v>0</v>
          </cell>
          <cell r="BU312">
            <v>0</v>
          </cell>
          <cell r="BV312">
            <v>0</v>
          </cell>
          <cell r="BW312">
            <v>0</v>
          </cell>
          <cell r="BX312">
            <v>0</v>
          </cell>
          <cell r="BY312">
            <v>0</v>
          </cell>
          <cell r="BZ312">
            <v>0</v>
          </cell>
          <cell r="CA312">
            <v>0</v>
          </cell>
          <cell r="CB312">
            <v>0</v>
          </cell>
        </row>
        <row r="313">
          <cell r="A313" t="str">
            <v>skin_tone5</v>
          </cell>
          <cell r="B313">
            <v>0</v>
          </cell>
          <cell r="C313">
            <v>0</v>
          </cell>
          <cell r="D313">
            <v>0</v>
          </cell>
          <cell r="E313">
            <v>0</v>
          </cell>
          <cell r="F313">
            <v>0</v>
          </cell>
          <cell r="G313">
            <v>1</v>
          </cell>
          <cell r="H313">
            <v>0</v>
          </cell>
          <cell r="I313">
            <v>0</v>
          </cell>
          <cell r="J313">
            <v>0</v>
          </cell>
          <cell r="K313">
            <v>0</v>
          </cell>
          <cell r="L313">
            <v>0</v>
          </cell>
          <cell r="M313">
            <v>0</v>
          </cell>
          <cell r="N313">
            <v>0</v>
          </cell>
          <cell r="O313">
            <v>1</v>
          </cell>
          <cell r="P313">
            <v>0</v>
          </cell>
          <cell r="Q313">
            <v>1</v>
          </cell>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cell r="AN313">
            <v>0</v>
          </cell>
          <cell r="AO313">
            <v>0</v>
          </cell>
          <cell r="AP313">
            <v>0</v>
          </cell>
          <cell r="AQ313">
            <v>0</v>
          </cell>
          <cell r="AR313">
            <v>0</v>
          </cell>
          <cell r="AS313">
            <v>0</v>
          </cell>
          <cell r="AT313">
            <v>0</v>
          </cell>
          <cell r="AU313">
            <v>0</v>
          </cell>
          <cell r="AV313">
            <v>0</v>
          </cell>
          <cell r="AW313">
            <v>0</v>
          </cell>
          <cell r="AX313">
            <v>0</v>
          </cell>
          <cell r="AY313">
            <v>0</v>
          </cell>
          <cell r="AZ313">
            <v>0</v>
          </cell>
          <cell r="BA313">
            <v>0</v>
          </cell>
          <cell r="BB313">
            <v>0</v>
          </cell>
          <cell r="BC313">
            <v>0</v>
          </cell>
          <cell r="BD313">
            <v>0</v>
          </cell>
          <cell r="BE313">
            <v>0</v>
          </cell>
          <cell r="BF313">
            <v>0</v>
          </cell>
          <cell r="BG313">
            <v>0</v>
          </cell>
          <cell r="BH313">
            <v>1</v>
          </cell>
          <cell r="BI313">
            <v>1</v>
          </cell>
          <cell r="BJ313">
            <v>0</v>
          </cell>
          <cell r="BK313">
            <v>0</v>
          </cell>
          <cell r="BL313">
            <v>0</v>
          </cell>
          <cell r="BM313">
            <v>0</v>
          </cell>
          <cell r="BN313">
            <v>0</v>
          </cell>
          <cell r="BO313">
            <v>0</v>
          </cell>
          <cell r="BP313">
            <v>0</v>
          </cell>
          <cell r="BQ313">
            <v>0</v>
          </cell>
          <cell r="BR313">
            <v>0</v>
          </cell>
          <cell r="BS313">
            <v>0</v>
          </cell>
          <cell r="BT313">
            <v>0</v>
          </cell>
          <cell r="BU313">
            <v>1</v>
          </cell>
          <cell r="BV313">
            <v>0</v>
          </cell>
          <cell r="BW313">
            <v>0</v>
          </cell>
          <cell r="BX313">
            <v>1</v>
          </cell>
          <cell r="BY313">
            <v>0</v>
          </cell>
          <cell r="BZ313">
            <v>0</v>
          </cell>
          <cell r="CA313">
            <v>0</v>
          </cell>
          <cell r="CB313">
            <v>0</v>
          </cell>
        </row>
        <row r="314">
          <cell r="A314" t="str">
            <v>bullet_point5</v>
          </cell>
          <cell r="B314">
            <v>1</v>
          </cell>
          <cell r="C314">
            <v>1</v>
          </cell>
          <cell r="D314">
            <v>1</v>
          </cell>
          <cell r="E314">
            <v>1</v>
          </cell>
          <cell r="F314">
            <v>1</v>
          </cell>
          <cell r="G314">
            <v>1</v>
          </cell>
          <cell r="H314">
            <v>1</v>
          </cell>
          <cell r="I314">
            <v>1</v>
          </cell>
          <cell r="J314">
            <v>1</v>
          </cell>
          <cell r="K314">
            <v>1</v>
          </cell>
          <cell r="L314">
            <v>1</v>
          </cell>
          <cell r="M314">
            <v>1</v>
          </cell>
          <cell r="N314">
            <v>1</v>
          </cell>
          <cell r="O314">
            <v>1</v>
          </cell>
          <cell r="P314">
            <v>1</v>
          </cell>
          <cell r="Q314">
            <v>1</v>
          </cell>
          <cell r="R314">
            <v>1</v>
          </cell>
          <cell r="S314">
            <v>1</v>
          </cell>
          <cell r="T314">
            <v>1</v>
          </cell>
          <cell r="U314">
            <v>1</v>
          </cell>
          <cell r="V314">
            <v>1</v>
          </cell>
          <cell r="W314">
            <v>1</v>
          </cell>
          <cell r="X314">
            <v>1</v>
          </cell>
          <cell r="Y314">
            <v>1</v>
          </cell>
          <cell r="Z314">
            <v>1</v>
          </cell>
          <cell r="AA314">
            <v>1</v>
          </cell>
          <cell r="AB314">
            <v>1</v>
          </cell>
          <cell r="AC314">
            <v>1</v>
          </cell>
          <cell r="AD314">
            <v>1</v>
          </cell>
          <cell r="AE314">
            <v>1</v>
          </cell>
          <cell r="AF314">
            <v>1</v>
          </cell>
          <cell r="AG314">
            <v>1</v>
          </cell>
          <cell r="AH314">
            <v>1</v>
          </cell>
          <cell r="AI314">
            <v>1</v>
          </cell>
          <cell r="AJ314">
            <v>1</v>
          </cell>
          <cell r="AK314">
            <v>1</v>
          </cell>
          <cell r="AL314">
            <v>1</v>
          </cell>
          <cell r="AM314">
            <v>1</v>
          </cell>
          <cell r="AN314">
            <v>1</v>
          </cell>
          <cell r="AO314">
            <v>1</v>
          </cell>
          <cell r="AP314">
            <v>1</v>
          </cell>
          <cell r="AQ314">
            <v>1</v>
          </cell>
          <cell r="AR314">
            <v>1</v>
          </cell>
          <cell r="AS314">
            <v>1</v>
          </cell>
          <cell r="AT314">
            <v>1</v>
          </cell>
          <cell r="AU314">
            <v>1</v>
          </cell>
          <cell r="AV314">
            <v>1</v>
          </cell>
          <cell r="AW314">
            <v>1</v>
          </cell>
          <cell r="AX314">
            <v>1</v>
          </cell>
          <cell r="AY314">
            <v>1</v>
          </cell>
          <cell r="AZ314">
            <v>1</v>
          </cell>
          <cell r="BA314">
            <v>1</v>
          </cell>
          <cell r="BB314">
            <v>1</v>
          </cell>
          <cell r="BC314">
            <v>1</v>
          </cell>
          <cell r="BD314">
            <v>1</v>
          </cell>
          <cell r="BE314">
            <v>1</v>
          </cell>
          <cell r="BF314">
            <v>1</v>
          </cell>
          <cell r="BG314">
            <v>1</v>
          </cell>
          <cell r="BH314">
            <v>1</v>
          </cell>
          <cell r="BI314">
            <v>1</v>
          </cell>
          <cell r="BJ314">
            <v>1</v>
          </cell>
          <cell r="BK314">
            <v>1</v>
          </cell>
          <cell r="BL314">
            <v>1</v>
          </cell>
          <cell r="BM314">
            <v>1</v>
          </cell>
          <cell r="BN314">
            <v>1</v>
          </cell>
          <cell r="BO314">
            <v>1</v>
          </cell>
          <cell r="BP314">
            <v>1</v>
          </cell>
          <cell r="BQ314">
            <v>1</v>
          </cell>
          <cell r="BR314">
            <v>1</v>
          </cell>
          <cell r="BS314">
            <v>1</v>
          </cell>
          <cell r="BT314">
            <v>1</v>
          </cell>
          <cell r="BU314">
            <v>1</v>
          </cell>
          <cell r="BV314">
            <v>1</v>
          </cell>
          <cell r="BW314">
            <v>1</v>
          </cell>
          <cell r="BX314">
            <v>1</v>
          </cell>
          <cell r="BY314">
            <v>1</v>
          </cell>
          <cell r="BZ314">
            <v>1</v>
          </cell>
          <cell r="CA314">
            <v>1</v>
          </cell>
          <cell r="CB314">
            <v>1</v>
          </cell>
        </row>
        <row r="315">
          <cell r="A315" t="str">
            <v>maximum_load_current</v>
          </cell>
          <cell r="B315">
            <v>0</v>
          </cell>
          <cell r="C315">
            <v>0</v>
          </cell>
          <cell r="D315">
            <v>0</v>
          </cell>
          <cell r="E315">
            <v>0</v>
          </cell>
          <cell r="F315">
            <v>0</v>
          </cell>
          <cell r="G315">
            <v>0</v>
          </cell>
          <cell r="H315">
            <v>0</v>
          </cell>
          <cell r="I315">
            <v>0</v>
          </cell>
          <cell r="J315">
            <v>0</v>
          </cell>
          <cell r="K315">
            <v>1</v>
          </cell>
          <cell r="L315">
            <v>0</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cell r="AA315">
            <v>0</v>
          </cell>
          <cell r="AB315">
            <v>0</v>
          </cell>
          <cell r="AC315">
            <v>0</v>
          </cell>
          <cell r="AD315">
            <v>0</v>
          </cell>
          <cell r="AE315">
            <v>0</v>
          </cell>
          <cell r="AF315">
            <v>0</v>
          </cell>
          <cell r="AG315">
            <v>0</v>
          </cell>
          <cell r="AH315">
            <v>0</v>
          </cell>
          <cell r="AI315">
            <v>0</v>
          </cell>
          <cell r="AJ315">
            <v>0</v>
          </cell>
          <cell r="AK315">
            <v>0</v>
          </cell>
          <cell r="AL315">
            <v>0</v>
          </cell>
          <cell r="AM315">
            <v>0</v>
          </cell>
          <cell r="AN315">
            <v>0</v>
          </cell>
          <cell r="AO315">
            <v>0</v>
          </cell>
          <cell r="AP315">
            <v>0</v>
          </cell>
          <cell r="AQ315">
            <v>0</v>
          </cell>
          <cell r="AR315">
            <v>0</v>
          </cell>
          <cell r="AS315">
            <v>0</v>
          </cell>
          <cell r="AT315">
            <v>0</v>
          </cell>
          <cell r="AU315">
            <v>0</v>
          </cell>
          <cell r="AV315">
            <v>0</v>
          </cell>
          <cell r="AW315">
            <v>0</v>
          </cell>
          <cell r="AX315">
            <v>0</v>
          </cell>
          <cell r="AY315">
            <v>0</v>
          </cell>
          <cell r="AZ315">
            <v>0</v>
          </cell>
          <cell r="BA315">
            <v>0</v>
          </cell>
          <cell r="BB315">
            <v>0</v>
          </cell>
          <cell r="BC315">
            <v>0</v>
          </cell>
          <cell r="BD315">
            <v>0</v>
          </cell>
          <cell r="BE315">
            <v>0</v>
          </cell>
          <cell r="BF315">
            <v>0</v>
          </cell>
          <cell r="BG315">
            <v>0</v>
          </cell>
          <cell r="BH315">
            <v>0</v>
          </cell>
          <cell r="BI315">
            <v>0</v>
          </cell>
          <cell r="BJ315">
            <v>0</v>
          </cell>
          <cell r="BK315">
            <v>0</v>
          </cell>
          <cell r="BL315">
            <v>0</v>
          </cell>
          <cell r="BM315">
            <v>0</v>
          </cell>
          <cell r="BN315">
            <v>0</v>
          </cell>
          <cell r="BO315">
            <v>0</v>
          </cell>
          <cell r="BP315">
            <v>0</v>
          </cell>
          <cell r="BQ315">
            <v>0</v>
          </cell>
          <cell r="BR315">
            <v>0</v>
          </cell>
          <cell r="BS315">
            <v>0</v>
          </cell>
          <cell r="BT315">
            <v>0</v>
          </cell>
          <cell r="BU315">
            <v>0</v>
          </cell>
          <cell r="BV315">
            <v>0</v>
          </cell>
          <cell r="BW315">
            <v>0</v>
          </cell>
          <cell r="BX315">
            <v>0</v>
          </cell>
          <cell r="BY315">
            <v>0</v>
          </cell>
          <cell r="BZ315">
            <v>0</v>
          </cell>
          <cell r="CA315">
            <v>0</v>
          </cell>
          <cell r="CB315">
            <v>0</v>
          </cell>
        </row>
        <row r="316">
          <cell r="A316" t="str">
            <v>computer_memory_size_unit_of_measure</v>
          </cell>
          <cell r="B316">
            <v>1</v>
          </cell>
          <cell r="C316">
            <v>0</v>
          </cell>
          <cell r="D316">
            <v>0</v>
          </cell>
          <cell r="E316">
            <v>0</v>
          </cell>
          <cell r="F316">
            <v>0</v>
          </cell>
          <cell r="G316">
            <v>0</v>
          </cell>
          <cell r="H316">
            <v>0</v>
          </cell>
          <cell r="I316">
            <v>0</v>
          </cell>
          <cell r="J316">
            <v>0</v>
          </cell>
          <cell r="K316">
            <v>0</v>
          </cell>
          <cell r="L316">
            <v>0</v>
          </cell>
          <cell r="M316">
            <v>0</v>
          </cell>
          <cell r="N316">
            <v>0</v>
          </cell>
          <cell r="O316">
            <v>0</v>
          </cell>
          <cell r="P316">
            <v>0</v>
          </cell>
          <cell r="Q316">
            <v>0</v>
          </cell>
          <cell r="R316">
            <v>0</v>
          </cell>
          <cell r="S316">
            <v>0</v>
          </cell>
          <cell r="T316">
            <v>0</v>
          </cell>
          <cell r="U316">
            <v>0</v>
          </cell>
          <cell r="V316">
            <v>0</v>
          </cell>
          <cell r="W316">
            <v>0</v>
          </cell>
          <cell r="X316">
            <v>0</v>
          </cell>
          <cell r="Y316">
            <v>0</v>
          </cell>
          <cell r="Z316">
            <v>0</v>
          </cell>
          <cell r="AA316">
            <v>0</v>
          </cell>
          <cell r="AB316">
            <v>0</v>
          </cell>
          <cell r="AC316">
            <v>0</v>
          </cell>
          <cell r="AD316">
            <v>0</v>
          </cell>
          <cell r="AE316">
            <v>0</v>
          </cell>
          <cell r="AF316">
            <v>0</v>
          </cell>
          <cell r="AG316">
            <v>0</v>
          </cell>
          <cell r="AH316">
            <v>0</v>
          </cell>
          <cell r="AI316">
            <v>0</v>
          </cell>
          <cell r="AJ316">
            <v>0</v>
          </cell>
          <cell r="AK316">
            <v>0</v>
          </cell>
          <cell r="AL316">
            <v>0</v>
          </cell>
          <cell r="AM316">
            <v>0</v>
          </cell>
          <cell r="AN316">
            <v>0</v>
          </cell>
          <cell r="AO316">
            <v>0</v>
          </cell>
          <cell r="AP316">
            <v>0</v>
          </cell>
          <cell r="AQ316">
            <v>0</v>
          </cell>
          <cell r="AR316">
            <v>0</v>
          </cell>
          <cell r="AS316">
            <v>0</v>
          </cell>
          <cell r="AT316">
            <v>0</v>
          </cell>
          <cell r="AU316">
            <v>0</v>
          </cell>
          <cell r="AV316">
            <v>0</v>
          </cell>
          <cell r="AW316">
            <v>0</v>
          </cell>
          <cell r="AX316">
            <v>0</v>
          </cell>
          <cell r="AY316">
            <v>0</v>
          </cell>
          <cell r="AZ316">
            <v>0</v>
          </cell>
          <cell r="BA316">
            <v>0</v>
          </cell>
          <cell r="BB316">
            <v>0</v>
          </cell>
          <cell r="BC316">
            <v>0</v>
          </cell>
          <cell r="BD316">
            <v>0</v>
          </cell>
          <cell r="BE316">
            <v>0</v>
          </cell>
          <cell r="BF316">
            <v>0</v>
          </cell>
          <cell r="BG316">
            <v>0</v>
          </cell>
          <cell r="BH316">
            <v>0</v>
          </cell>
          <cell r="BI316">
            <v>0</v>
          </cell>
          <cell r="BJ316">
            <v>0</v>
          </cell>
          <cell r="BK316">
            <v>0</v>
          </cell>
          <cell r="BL316">
            <v>0</v>
          </cell>
          <cell r="BM316">
            <v>0</v>
          </cell>
          <cell r="BN316">
            <v>0</v>
          </cell>
          <cell r="BO316">
            <v>0</v>
          </cell>
          <cell r="BP316">
            <v>0</v>
          </cell>
          <cell r="BQ316">
            <v>0</v>
          </cell>
          <cell r="BR316">
            <v>0</v>
          </cell>
          <cell r="BS316">
            <v>0</v>
          </cell>
          <cell r="BT316">
            <v>0</v>
          </cell>
          <cell r="BU316">
            <v>0</v>
          </cell>
          <cell r="BV316">
            <v>0</v>
          </cell>
          <cell r="BW316">
            <v>0</v>
          </cell>
          <cell r="BX316">
            <v>0</v>
          </cell>
          <cell r="BY316">
            <v>0</v>
          </cell>
          <cell r="BZ316">
            <v>0</v>
          </cell>
          <cell r="CA316">
            <v>0</v>
          </cell>
          <cell r="CB316">
            <v>0</v>
          </cell>
        </row>
        <row r="317">
          <cell r="A317" t="str">
            <v>flash_point</v>
          </cell>
          <cell r="B317">
            <v>1</v>
          </cell>
          <cell r="C317">
            <v>1</v>
          </cell>
          <cell r="D317">
            <v>1</v>
          </cell>
          <cell r="E317">
            <v>1</v>
          </cell>
          <cell r="F317">
            <v>1</v>
          </cell>
          <cell r="G317">
            <v>1</v>
          </cell>
          <cell r="H317">
            <v>1</v>
          </cell>
          <cell r="I317">
            <v>1</v>
          </cell>
          <cell r="J317">
            <v>1</v>
          </cell>
          <cell r="K317">
            <v>1</v>
          </cell>
          <cell r="L317">
            <v>1</v>
          </cell>
          <cell r="M317">
            <v>1</v>
          </cell>
          <cell r="N317">
            <v>1</v>
          </cell>
          <cell r="O317">
            <v>1</v>
          </cell>
          <cell r="P317">
            <v>1</v>
          </cell>
          <cell r="Q317">
            <v>1</v>
          </cell>
          <cell r="R317">
            <v>1</v>
          </cell>
          <cell r="S317">
            <v>1</v>
          </cell>
          <cell r="T317">
            <v>1</v>
          </cell>
          <cell r="U317">
            <v>1</v>
          </cell>
          <cell r="V317">
            <v>1</v>
          </cell>
          <cell r="W317">
            <v>1</v>
          </cell>
          <cell r="X317">
            <v>1</v>
          </cell>
          <cell r="Y317">
            <v>1</v>
          </cell>
          <cell r="Z317">
            <v>1</v>
          </cell>
          <cell r="AA317">
            <v>1</v>
          </cell>
          <cell r="AB317">
            <v>1</v>
          </cell>
          <cell r="AC317">
            <v>1</v>
          </cell>
          <cell r="AD317">
            <v>1</v>
          </cell>
          <cell r="AE317">
            <v>1</v>
          </cell>
          <cell r="AF317">
            <v>1</v>
          </cell>
          <cell r="AG317">
            <v>1</v>
          </cell>
          <cell r="AH317">
            <v>1</v>
          </cell>
          <cell r="AI317">
            <v>1</v>
          </cell>
          <cell r="AJ317">
            <v>1</v>
          </cell>
          <cell r="AK317">
            <v>1</v>
          </cell>
          <cell r="AL317">
            <v>1</v>
          </cell>
          <cell r="AM317">
            <v>1</v>
          </cell>
          <cell r="AN317">
            <v>1</v>
          </cell>
          <cell r="AO317">
            <v>1</v>
          </cell>
          <cell r="AP317">
            <v>1</v>
          </cell>
          <cell r="AQ317">
            <v>1</v>
          </cell>
          <cell r="AR317">
            <v>1</v>
          </cell>
          <cell r="AS317">
            <v>1</v>
          </cell>
          <cell r="AT317">
            <v>1</v>
          </cell>
          <cell r="AU317">
            <v>1</v>
          </cell>
          <cell r="AV317">
            <v>1</v>
          </cell>
          <cell r="AW317">
            <v>1</v>
          </cell>
          <cell r="AX317">
            <v>1</v>
          </cell>
          <cell r="AY317">
            <v>1</v>
          </cell>
          <cell r="AZ317">
            <v>1</v>
          </cell>
          <cell r="BA317">
            <v>1</v>
          </cell>
          <cell r="BB317">
            <v>1</v>
          </cell>
          <cell r="BC317">
            <v>1</v>
          </cell>
          <cell r="BD317">
            <v>1</v>
          </cell>
          <cell r="BE317">
            <v>1</v>
          </cell>
          <cell r="BF317">
            <v>1</v>
          </cell>
          <cell r="BG317">
            <v>1</v>
          </cell>
          <cell r="BH317">
            <v>1</v>
          </cell>
          <cell r="BI317">
            <v>1</v>
          </cell>
          <cell r="BJ317">
            <v>1</v>
          </cell>
          <cell r="BK317">
            <v>1</v>
          </cell>
          <cell r="BL317">
            <v>1</v>
          </cell>
          <cell r="BM317">
            <v>1</v>
          </cell>
          <cell r="BN317">
            <v>1</v>
          </cell>
          <cell r="BO317">
            <v>1</v>
          </cell>
          <cell r="BP317">
            <v>1</v>
          </cell>
          <cell r="BQ317">
            <v>1</v>
          </cell>
          <cell r="BR317">
            <v>1</v>
          </cell>
          <cell r="BS317">
            <v>1</v>
          </cell>
          <cell r="BT317">
            <v>1</v>
          </cell>
          <cell r="BU317">
            <v>1</v>
          </cell>
          <cell r="BV317">
            <v>1</v>
          </cell>
          <cell r="BW317">
            <v>1</v>
          </cell>
          <cell r="BX317">
            <v>1</v>
          </cell>
          <cell r="BY317">
            <v>1</v>
          </cell>
          <cell r="BZ317">
            <v>1</v>
          </cell>
          <cell r="CA317">
            <v>1</v>
          </cell>
          <cell r="CB317">
            <v>1</v>
          </cell>
        </row>
        <row r="318">
          <cell r="A318" t="str">
            <v>bottom_style</v>
          </cell>
          <cell r="B318">
            <v>0</v>
          </cell>
          <cell r="C318">
            <v>0</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cell r="AN318">
            <v>0</v>
          </cell>
          <cell r="AO318">
            <v>0</v>
          </cell>
          <cell r="AP318">
            <v>0</v>
          </cell>
          <cell r="AQ318">
            <v>0</v>
          </cell>
          <cell r="AR318">
            <v>0</v>
          </cell>
          <cell r="AS318">
            <v>0</v>
          </cell>
          <cell r="AT318">
            <v>1</v>
          </cell>
          <cell r="AU318">
            <v>0</v>
          </cell>
          <cell r="AV318">
            <v>0</v>
          </cell>
          <cell r="AW318">
            <v>0</v>
          </cell>
          <cell r="AX318">
            <v>0</v>
          </cell>
          <cell r="AY318">
            <v>0</v>
          </cell>
          <cell r="AZ318">
            <v>0</v>
          </cell>
          <cell r="BA318">
            <v>0</v>
          </cell>
          <cell r="BB318">
            <v>0</v>
          </cell>
          <cell r="BC318">
            <v>0</v>
          </cell>
          <cell r="BD318">
            <v>0</v>
          </cell>
          <cell r="BE318">
            <v>0</v>
          </cell>
          <cell r="BF318">
            <v>0</v>
          </cell>
          <cell r="BG318">
            <v>0</v>
          </cell>
          <cell r="BH318">
            <v>0</v>
          </cell>
          <cell r="BI318">
            <v>0</v>
          </cell>
          <cell r="BJ318">
            <v>0</v>
          </cell>
          <cell r="BK318">
            <v>0</v>
          </cell>
          <cell r="BL318">
            <v>0</v>
          </cell>
          <cell r="BM318">
            <v>0</v>
          </cell>
          <cell r="BN318">
            <v>0</v>
          </cell>
          <cell r="BO318">
            <v>0</v>
          </cell>
          <cell r="BP318">
            <v>0</v>
          </cell>
          <cell r="BQ318">
            <v>0</v>
          </cell>
          <cell r="BR318">
            <v>0</v>
          </cell>
          <cell r="BS318">
            <v>0</v>
          </cell>
          <cell r="BT318">
            <v>0</v>
          </cell>
          <cell r="BU318">
            <v>0</v>
          </cell>
          <cell r="BV318">
            <v>0</v>
          </cell>
          <cell r="BW318">
            <v>0</v>
          </cell>
          <cell r="BX318">
            <v>0</v>
          </cell>
          <cell r="BY318">
            <v>0</v>
          </cell>
          <cell r="BZ318">
            <v>0</v>
          </cell>
          <cell r="CA318">
            <v>0</v>
          </cell>
          <cell r="CB318">
            <v>0</v>
          </cell>
        </row>
        <row r="319">
          <cell r="A319" t="str">
            <v>awards_won6</v>
          </cell>
          <cell r="B319">
            <v>0</v>
          </cell>
          <cell r="C319">
            <v>0</v>
          </cell>
          <cell r="D319">
            <v>0</v>
          </cell>
          <cell r="E319">
            <v>0</v>
          </cell>
          <cell r="F319">
            <v>0</v>
          </cell>
          <cell r="G319">
            <v>0</v>
          </cell>
          <cell r="H319">
            <v>0</v>
          </cell>
          <cell r="I319">
            <v>0</v>
          </cell>
          <cell r="J319">
            <v>0</v>
          </cell>
          <cell r="K319">
            <v>0</v>
          </cell>
          <cell r="L319">
            <v>0</v>
          </cell>
          <cell r="M319">
            <v>0</v>
          </cell>
          <cell r="N319">
            <v>0</v>
          </cell>
          <cell r="O319">
            <v>0</v>
          </cell>
          <cell r="P319">
            <v>0</v>
          </cell>
          <cell r="Q319">
            <v>0</v>
          </cell>
          <cell r="R319">
            <v>0</v>
          </cell>
          <cell r="S319">
            <v>0</v>
          </cell>
          <cell r="T319">
            <v>0</v>
          </cell>
          <cell r="U319">
            <v>0</v>
          </cell>
          <cell r="V319">
            <v>0</v>
          </cell>
          <cell r="W319">
            <v>0</v>
          </cell>
          <cell r="X319">
            <v>0</v>
          </cell>
          <cell r="Y319">
            <v>0</v>
          </cell>
          <cell r="Z319">
            <v>0</v>
          </cell>
          <cell r="AA319">
            <v>0</v>
          </cell>
          <cell r="AB319">
            <v>0</v>
          </cell>
          <cell r="AC319">
            <v>0</v>
          </cell>
          <cell r="AD319">
            <v>1</v>
          </cell>
          <cell r="AE319">
            <v>0</v>
          </cell>
          <cell r="AF319">
            <v>0</v>
          </cell>
          <cell r="AG319">
            <v>0</v>
          </cell>
          <cell r="AH319">
            <v>0</v>
          </cell>
          <cell r="AI319">
            <v>0</v>
          </cell>
          <cell r="AJ319">
            <v>0</v>
          </cell>
          <cell r="AK319">
            <v>0</v>
          </cell>
          <cell r="AL319">
            <v>0</v>
          </cell>
          <cell r="AM319">
            <v>1</v>
          </cell>
          <cell r="AN319">
            <v>0</v>
          </cell>
          <cell r="AO319">
            <v>0</v>
          </cell>
          <cell r="AP319">
            <v>0</v>
          </cell>
          <cell r="AQ319">
            <v>0</v>
          </cell>
          <cell r="AR319">
            <v>0</v>
          </cell>
          <cell r="AS319">
            <v>0</v>
          </cell>
          <cell r="AT319">
            <v>0</v>
          </cell>
          <cell r="AU319">
            <v>0</v>
          </cell>
          <cell r="AV319">
            <v>0</v>
          </cell>
          <cell r="AW319">
            <v>0</v>
          </cell>
          <cell r="AX319">
            <v>0</v>
          </cell>
          <cell r="AY319">
            <v>0</v>
          </cell>
          <cell r="AZ319">
            <v>0</v>
          </cell>
          <cell r="BA319">
            <v>0</v>
          </cell>
          <cell r="BB319">
            <v>0</v>
          </cell>
          <cell r="BC319">
            <v>0</v>
          </cell>
          <cell r="BD319">
            <v>0</v>
          </cell>
          <cell r="BE319">
            <v>0</v>
          </cell>
          <cell r="BF319">
            <v>0</v>
          </cell>
          <cell r="BG319">
            <v>0</v>
          </cell>
          <cell r="BH319">
            <v>0</v>
          </cell>
          <cell r="BI319">
            <v>0</v>
          </cell>
          <cell r="BJ319">
            <v>0</v>
          </cell>
          <cell r="BK319">
            <v>0</v>
          </cell>
          <cell r="BL319">
            <v>0</v>
          </cell>
          <cell r="BM319">
            <v>0</v>
          </cell>
          <cell r="BN319">
            <v>0</v>
          </cell>
          <cell r="BO319">
            <v>0</v>
          </cell>
          <cell r="BP319">
            <v>0</v>
          </cell>
          <cell r="BQ319">
            <v>0</v>
          </cell>
          <cell r="BR319">
            <v>0</v>
          </cell>
          <cell r="BS319">
            <v>0</v>
          </cell>
          <cell r="BT319">
            <v>0</v>
          </cell>
          <cell r="BU319">
            <v>0</v>
          </cell>
          <cell r="BV319">
            <v>0</v>
          </cell>
          <cell r="BW319">
            <v>0</v>
          </cell>
          <cell r="BX319">
            <v>0</v>
          </cell>
          <cell r="BY319">
            <v>0</v>
          </cell>
          <cell r="BZ319">
            <v>0</v>
          </cell>
          <cell r="CA319">
            <v>0</v>
          </cell>
          <cell r="CB319">
            <v>0</v>
          </cell>
        </row>
        <row r="320">
          <cell r="A320" t="str">
            <v>power_plug_type</v>
          </cell>
          <cell r="B320">
            <v>1</v>
          </cell>
          <cell r="C320">
            <v>1</v>
          </cell>
          <cell r="D320">
            <v>1</v>
          </cell>
          <cell r="E320">
            <v>0</v>
          </cell>
          <cell r="F320">
            <v>1</v>
          </cell>
          <cell r="G320">
            <v>0</v>
          </cell>
          <cell r="H320">
            <v>0</v>
          </cell>
          <cell r="I320">
            <v>1</v>
          </cell>
          <cell r="J320">
            <v>0</v>
          </cell>
          <cell r="K320">
            <v>1</v>
          </cell>
          <cell r="L320">
            <v>1</v>
          </cell>
          <cell r="M320">
            <v>1</v>
          </cell>
          <cell r="N320">
            <v>1</v>
          </cell>
          <cell r="O320">
            <v>0</v>
          </cell>
          <cell r="P320">
            <v>0</v>
          </cell>
          <cell r="Q320">
            <v>0</v>
          </cell>
          <cell r="R320">
            <v>1</v>
          </cell>
          <cell r="S320">
            <v>1</v>
          </cell>
          <cell r="T320">
            <v>1</v>
          </cell>
          <cell r="U320">
            <v>0</v>
          </cell>
          <cell r="V320">
            <v>1</v>
          </cell>
          <cell r="W320">
            <v>1</v>
          </cell>
          <cell r="X320">
            <v>0</v>
          </cell>
          <cell r="Y320">
            <v>1</v>
          </cell>
          <cell r="Z320">
            <v>1</v>
          </cell>
          <cell r="AA320">
            <v>1</v>
          </cell>
          <cell r="AB320">
            <v>1</v>
          </cell>
          <cell r="AC320">
            <v>0</v>
          </cell>
          <cell r="AD320">
            <v>0</v>
          </cell>
          <cell r="AE320">
            <v>1</v>
          </cell>
          <cell r="AF320">
            <v>1</v>
          </cell>
          <cell r="AG320">
            <v>0</v>
          </cell>
          <cell r="AH320">
            <v>1</v>
          </cell>
          <cell r="AI320">
            <v>1</v>
          </cell>
          <cell r="AJ320">
            <v>1</v>
          </cell>
          <cell r="AK320">
            <v>1</v>
          </cell>
          <cell r="AL320">
            <v>1</v>
          </cell>
          <cell r="AM320">
            <v>0</v>
          </cell>
          <cell r="AN320">
            <v>1</v>
          </cell>
          <cell r="AO320">
            <v>0</v>
          </cell>
          <cell r="AP320">
            <v>0</v>
          </cell>
          <cell r="AQ320">
            <v>1</v>
          </cell>
          <cell r="AR320">
            <v>0</v>
          </cell>
          <cell r="AS320">
            <v>0</v>
          </cell>
          <cell r="AT320">
            <v>1</v>
          </cell>
          <cell r="AU320">
            <v>0</v>
          </cell>
          <cell r="AV320">
            <v>1</v>
          </cell>
          <cell r="AW320">
            <v>1</v>
          </cell>
          <cell r="AX320">
            <v>0</v>
          </cell>
          <cell r="AY320">
            <v>1</v>
          </cell>
          <cell r="AZ320">
            <v>1</v>
          </cell>
          <cell r="BA320">
            <v>1</v>
          </cell>
          <cell r="BB320">
            <v>0</v>
          </cell>
          <cell r="BC320">
            <v>0</v>
          </cell>
          <cell r="BD320">
            <v>1</v>
          </cell>
          <cell r="BE320">
            <v>1</v>
          </cell>
          <cell r="BF320">
            <v>1</v>
          </cell>
          <cell r="BG320">
            <v>1</v>
          </cell>
          <cell r="BH320">
            <v>0</v>
          </cell>
          <cell r="BI320">
            <v>0</v>
          </cell>
          <cell r="BJ320">
            <v>1</v>
          </cell>
          <cell r="BK320">
            <v>1</v>
          </cell>
          <cell r="BL320">
            <v>1</v>
          </cell>
          <cell r="BM320">
            <v>1</v>
          </cell>
          <cell r="BN320">
            <v>0</v>
          </cell>
          <cell r="BO320">
            <v>0</v>
          </cell>
          <cell r="BP320">
            <v>0</v>
          </cell>
          <cell r="BQ320">
            <v>1</v>
          </cell>
          <cell r="BR320">
            <v>1</v>
          </cell>
          <cell r="BS320">
            <v>0</v>
          </cell>
          <cell r="BT320">
            <v>0</v>
          </cell>
          <cell r="BU320">
            <v>0</v>
          </cell>
          <cell r="BV320">
            <v>1</v>
          </cell>
          <cell r="BW320">
            <v>0</v>
          </cell>
          <cell r="BX320">
            <v>0</v>
          </cell>
          <cell r="BY320">
            <v>0</v>
          </cell>
          <cell r="BZ320">
            <v>1</v>
          </cell>
          <cell r="CA320">
            <v>0</v>
          </cell>
          <cell r="CB320">
            <v>0</v>
          </cell>
        </row>
        <row r="321">
          <cell r="A321" t="str">
            <v>material_composition5</v>
          </cell>
          <cell r="B321">
            <v>1</v>
          </cell>
          <cell r="C321">
            <v>0</v>
          </cell>
          <cell r="D321">
            <v>0</v>
          </cell>
          <cell r="E321">
            <v>0</v>
          </cell>
          <cell r="F321">
            <v>0</v>
          </cell>
          <cell r="G321">
            <v>0</v>
          </cell>
          <cell r="H321">
            <v>0</v>
          </cell>
          <cell r="I321">
            <v>1</v>
          </cell>
          <cell r="J321">
            <v>0</v>
          </cell>
          <cell r="K321">
            <v>0</v>
          </cell>
          <cell r="L321">
            <v>0</v>
          </cell>
          <cell r="M321">
            <v>1</v>
          </cell>
          <cell r="N321">
            <v>0</v>
          </cell>
          <cell r="O321">
            <v>0</v>
          </cell>
          <cell r="P321">
            <v>1</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1</v>
          </cell>
          <cell r="AI321">
            <v>0</v>
          </cell>
          <cell r="AJ321">
            <v>0</v>
          </cell>
          <cell r="AK321">
            <v>0</v>
          </cell>
          <cell r="AL321">
            <v>0</v>
          </cell>
          <cell r="AM321">
            <v>0</v>
          </cell>
          <cell r="AN321">
            <v>0</v>
          </cell>
          <cell r="AO321">
            <v>0</v>
          </cell>
          <cell r="AP321">
            <v>0</v>
          </cell>
          <cell r="AQ321">
            <v>0</v>
          </cell>
          <cell r="AR321">
            <v>1</v>
          </cell>
          <cell r="AS321">
            <v>0</v>
          </cell>
          <cell r="AT321">
            <v>1</v>
          </cell>
          <cell r="AU321">
            <v>0</v>
          </cell>
          <cell r="AV321">
            <v>0</v>
          </cell>
          <cell r="AW321">
            <v>0</v>
          </cell>
          <cell r="AX321">
            <v>0</v>
          </cell>
          <cell r="AY321">
            <v>1</v>
          </cell>
          <cell r="AZ321">
            <v>0</v>
          </cell>
          <cell r="BA321">
            <v>0</v>
          </cell>
          <cell r="BB321">
            <v>0</v>
          </cell>
          <cell r="BC321">
            <v>0</v>
          </cell>
          <cell r="BD321">
            <v>0</v>
          </cell>
          <cell r="BE321">
            <v>0</v>
          </cell>
          <cell r="BF321">
            <v>0</v>
          </cell>
          <cell r="BG321">
            <v>0</v>
          </cell>
          <cell r="BH321">
            <v>0</v>
          </cell>
          <cell r="BI321">
            <v>0</v>
          </cell>
          <cell r="BJ321">
            <v>0</v>
          </cell>
          <cell r="BK321">
            <v>0</v>
          </cell>
          <cell r="BL321">
            <v>0</v>
          </cell>
          <cell r="BM321">
            <v>0</v>
          </cell>
          <cell r="BN321">
            <v>0</v>
          </cell>
          <cell r="BO321">
            <v>0</v>
          </cell>
          <cell r="BP321">
            <v>0</v>
          </cell>
          <cell r="BQ321">
            <v>1</v>
          </cell>
          <cell r="BR321">
            <v>0</v>
          </cell>
          <cell r="BS321">
            <v>1</v>
          </cell>
          <cell r="BT321">
            <v>0</v>
          </cell>
          <cell r="BU321">
            <v>0</v>
          </cell>
          <cell r="BV321">
            <v>0</v>
          </cell>
          <cell r="BW321">
            <v>0</v>
          </cell>
          <cell r="BX321">
            <v>0</v>
          </cell>
          <cell r="BY321">
            <v>0</v>
          </cell>
          <cell r="BZ321">
            <v>0</v>
          </cell>
          <cell r="CA321">
            <v>0</v>
          </cell>
          <cell r="CB321">
            <v>0</v>
          </cell>
        </row>
        <row r="322">
          <cell r="A322" t="str">
            <v>average_size_per_merchant_uom</v>
          </cell>
          <cell r="B322">
            <v>0</v>
          </cell>
          <cell r="C322">
            <v>0</v>
          </cell>
          <cell r="D322">
            <v>0</v>
          </cell>
          <cell r="E322">
            <v>0</v>
          </cell>
          <cell r="F322">
            <v>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0</v>
          </cell>
          <cell r="AD322">
            <v>1</v>
          </cell>
          <cell r="AE322">
            <v>0</v>
          </cell>
          <cell r="AF322">
            <v>0</v>
          </cell>
          <cell r="AG322">
            <v>0</v>
          </cell>
          <cell r="AH322">
            <v>0</v>
          </cell>
          <cell r="AI322">
            <v>0</v>
          </cell>
          <cell r="AJ322">
            <v>0</v>
          </cell>
          <cell r="AK322">
            <v>0</v>
          </cell>
          <cell r="AL322">
            <v>0</v>
          </cell>
          <cell r="AM322">
            <v>1</v>
          </cell>
          <cell r="AN322">
            <v>0</v>
          </cell>
          <cell r="AO322">
            <v>0</v>
          </cell>
          <cell r="AP322">
            <v>0</v>
          </cell>
          <cell r="AQ322">
            <v>0</v>
          </cell>
          <cell r="AR322">
            <v>0</v>
          </cell>
          <cell r="AS322">
            <v>0</v>
          </cell>
          <cell r="AT322">
            <v>0</v>
          </cell>
          <cell r="AU322">
            <v>0</v>
          </cell>
          <cell r="AV322">
            <v>0</v>
          </cell>
          <cell r="AW322">
            <v>0</v>
          </cell>
          <cell r="AX322">
            <v>0</v>
          </cell>
          <cell r="AY322">
            <v>0</v>
          </cell>
          <cell r="AZ322">
            <v>0</v>
          </cell>
          <cell r="BA322">
            <v>0</v>
          </cell>
          <cell r="BB322">
            <v>0</v>
          </cell>
          <cell r="BC322">
            <v>0</v>
          </cell>
          <cell r="BD322">
            <v>0</v>
          </cell>
          <cell r="BE322">
            <v>0</v>
          </cell>
          <cell r="BF322">
            <v>0</v>
          </cell>
          <cell r="BG322">
            <v>0</v>
          </cell>
          <cell r="BH322">
            <v>0</v>
          </cell>
          <cell r="BI322">
            <v>0</v>
          </cell>
          <cell r="BJ322">
            <v>0</v>
          </cell>
          <cell r="BK322">
            <v>0</v>
          </cell>
          <cell r="BL322">
            <v>0</v>
          </cell>
          <cell r="BM322">
            <v>0</v>
          </cell>
          <cell r="BN322">
            <v>0</v>
          </cell>
          <cell r="BO322">
            <v>0</v>
          </cell>
          <cell r="BP322">
            <v>0</v>
          </cell>
          <cell r="BQ322">
            <v>0</v>
          </cell>
          <cell r="BR322">
            <v>0</v>
          </cell>
          <cell r="BS322">
            <v>0</v>
          </cell>
          <cell r="BT322">
            <v>0</v>
          </cell>
          <cell r="BU322">
            <v>0</v>
          </cell>
          <cell r="BV322">
            <v>0</v>
          </cell>
          <cell r="BW322">
            <v>0</v>
          </cell>
          <cell r="BX322">
            <v>0</v>
          </cell>
          <cell r="BY322">
            <v>1</v>
          </cell>
          <cell r="BZ322">
            <v>0</v>
          </cell>
          <cell r="CA322">
            <v>0</v>
          </cell>
          <cell r="CB322">
            <v>0</v>
          </cell>
        </row>
        <row r="323">
          <cell r="A323" t="str">
            <v>language_value1</v>
          </cell>
          <cell r="B323">
            <v>0</v>
          </cell>
          <cell r="C323">
            <v>0</v>
          </cell>
          <cell r="D323">
            <v>0</v>
          </cell>
          <cell r="E323">
            <v>0</v>
          </cell>
          <cell r="F323">
            <v>0</v>
          </cell>
          <cell r="G323">
            <v>1</v>
          </cell>
          <cell r="H323">
            <v>0</v>
          </cell>
          <cell r="I323">
            <v>0</v>
          </cell>
          <cell r="J323">
            <v>0</v>
          </cell>
          <cell r="K323">
            <v>0</v>
          </cell>
          <cell r="L323">
            <v>0</v>
          </cell>
          <cell r="M323">
            <v>1</v>
          </cell>
          <cell r="N323">
            <v>1</v>
          </cell>
          <cell r="O323">
            <v>1</v>
          </cell>
          <cell r="P323">
            <v>0</v>
          </cell>
          <cell r="Q323">
            <v>1</v>
          </cell>
          <cell r="R323">
            <v>0</v>
          </cell>
          <cell r="S323">
            <v>0</v>
          </cell>
          <cell r="T323">
            <v>1</v>
          </cell>
          <cell r="U323">
            <v>0</v>
          </cell>
          <cell r="V323">
            <v>0</v>
          </cell>
          <cell r="W323">
            <v>0</v>
          </cell>
          <cell r="X323">
            <v>0</v>
          </cell>
          <cell r="Y323">
            <v>0</v>
          </cell>
          <cell r="Z323">
            <v>0</v>
          </cell>
          <cell r="AA323">
            <v>0</v>
          </cell>
          <cell r="AB323">
            <v>0</v>
          </cell>
          <cell r="AC323">
            <v>0</v>
          </cell>
          <cell r="AD323">
            <v>1</v>
          </cell>
          <cell r="AE323">
            <v>0</v>
          </cell>
          <cell r="AF323">
            <v>0</v>
          </cell>
          <cell r="AG323">
            <v>0</v>
          </cell>
          <cell r="AH323">
            <v>0</v>
          </cell>
          <cell r="AI323">
            <v>0</v>
          </cell>
          <cell r="AJ323">
            <v>0</v>
          </cell>
          <cell r="AK323">
            <v>0</v>
          </cell>
          <cell r="AL323">
            <v>1</v>
          </cell>
          <cell r="AM323">
            <v>1</v>
          </cell>
          <cell r="AN323">
            <v>0</v>
          </cell>
          <cell r="AO323">
            <v>0</v>
          </cell>
          <cell r="AP323">
            <v>0</v>
          </cell>
          <cell r="AQ323">
            <v>1</v>
          </cell>
          <cell r="AR323">
            <v>1</v>
          </cell>
          <cell r="AS323">
            <v>0</v>
          </cell>
          <cell r="AT323">
            <v>0</v>
          </cell>
          <cell r="AU323">
            <v>0</v>
          </cell>
          <cell r="AV323">
            <v>0</v>
          </cell>
          <cell r="AW323">
            <v>0</v>
          </cell>
          <cell r="AX323">
            <v>0</v>
          </cell>
          <cell r="AY323">
            <v>0</v>
          </cell>
          <cell r="AZ323">
            <v>0</v>
          </cell>
          <cell r="BA323">
            <v>0</v>
          </cell>
          <cell r="BB323">
            <v>0</v>
          </cell>
          <cell r="BC323">
            <v>0</v>
          </cell>
          <cell r="BD323">
            <v>0</v>
          </cell>
          <cell r="BE323">
            <v>0</v>
          </cell>
          <cell r="BF323">
            <v>0</v>
          </cell>
          <cell r="BG323">
            <v>0</v>
          </cell>
          <cell r="BH323">
            <v>1</v>
          </cell>
          <cell r="BI323">
            <v>1</v>
          </cell>
          <cell r="BJ323">
            <v>0</v>
          </cell>
          <cell r="BK323">
            <v>0</v>
          </cell>
          <cell r="BL323">
            <v>0</v>
          </cell>
          <cell r="BM323">
            <v>1</v>
          </cell>
          <cell r="BN323">
            <v>0</v>
          </cell>
          <cell r="BO323">
            <v>0</v>
          </cell>
          <cell r="BP323">
            <v>0</v>
          </cell>
          <cell r="BQ323">
            <v>1</v>
          </cell>
          <cell r="BR323">
            <v>0</v>
          </cell>
          <cell r="BS323">
            <v>0</v>
          </cell>
          <cell r="BT323">
            <v>0</v>
          </cell>
          <cell r="BU323">
            <v>1</v>
          </cell>
          <cell r="BV323">
            <v>0</v>
          </cell>
          <cell r="BW323">
            <v>0</v>
          </cell>
          <cell r="BX323">
            <v>1</v>
          </cell>
          <cell r="BY323">
            <v>1</v>
          </cell>
          <cell r="BZ323">
            <v>1</v>
          </cell>
          <cell r="CA323">
            <v>0</v>
          </cell>
          <cell r="CB323">
            <v>0</v>
          </cell>
        </row>
        <row r="324">
          <cell r="A324" t="str">
            <v>progressive_discount_value1</v>
          </cell>
          <cell r="B324">
            <v>1</v>
          </cell>
          <cell r="C324">
            <v>1</v>
          </cell>
          <cell r="D324">
            <v>1</v>
          </cell>
          <cell r="E324">
            <v>1</v>
          </cell>
          <cell r="F324">
            <v>1</v>
          </cell>
          <cell r="G324">
            <v>1</v>
          </cell>
          <cell r="H324">
            <v>1</v>
          </cell>
          <cell r="I324">
            <v>1</v>
          </cell>
          <cell r="J324">
            <v>1</v>
          </cell>
          <cell r="K324">
            <v>1</v>
          </cell>
          <cell r="L324">
            <v>1</v>
          </cell>
          <cell r="M324">
            <v>1</v>
          </cell>
          <cell r="N324">
            <v>1</v>
          </cell>
          <cell r="O324">
            <v>1</v>
          </cell>
          <cell r="P324">
            <v>1</v>
          </cell>
          <cell r="Q324">
            <v>1</v>
          </cell>
          <cell r="R324">
            <v>1</v>
          </cell>
          <cell r="S324">
            <v>1</v>
          </cell>
          <cell r="T324">
            <v>1</v>
          </cell>
          <cell r="U324">
            <v>1</v>
          </cell>
          <cell r="V324">
            <v>1</v>
          </cell>
          <cell r="W324">
            <v>1</v>
          </cell>
          <cell r="X324">
            <v>1</v>
          </cell>
          <cell r="Y324">
            <v>1</v>
          </cell>
          <cell r="Z324">
            <v>1</v>
          </cell>
          <cell r="AA324">
            <v>1</v>
          </cell>
          <cell r="AB324">
            <v>1</v>
          </cell>
          <cell r="AC324">
            <v>1</v>
          </cell>
          <cell r="AD324">
            <v>1</v>
          </cell>
          <cell r="AE324">
            <v>1</v>
          </cell>
          <cell r="AF324">
            <v>1</v>
          </cell>
          <cell r="AG324">
            <v>1</v>
          </cell>
          <cell r="AH324">
            <v>1</v>
          </cell>
          <cell r="AI324">
            <v>1</v>
          </cell>
          <cell r="AJ324">
            <v>1</v>
          </cell>
          <cell r="AK324">
            <v>1</v>
          </cell>
          <cell r="AL324">
            <v>1</v>
          </cell>
          <cell r="AM324">
            <v>1</v>
          </cell>
          <cell r="AN324">
            <v>1</v>
          </cell>
          <cell r="AO324">
            <v>1</v>
          </cell>
          <cell r="AP324">
            <v>1</v>
          </cell>
          <cell r="AQ324">
            <v>1</v>
          </cell>
          <cell r="AR324">
            <v>1</v>
          </cell>
          <cell r="AS324">
            <v>1</v>
          </cell>
          <cell r="AT324">
            <v>1</v>
          </cell>
          <cell r="AU324">
            <v>1</v>
          </cell>
          <cell r="AV324">
            <v>1</v>
          </cell>
          <cell r="AW324">
            <v>1</v>
          </cell>
          <cell r="AX324">
            <v>1</v>
          </cell>
          <cell r="AY324">
            <v>1</v>
          </cell>
          <cell r="AZ324">
            <v>1</v>
          </cell>
          <cell r="BA324">
            <v>1</v>
          </cell>
          <cell r="BB324">
            <v>1</v>
          </cell>
          <cell r="BC324">
            <v>1</v>
          </cell>
          <cell r="BD324">
            <v>1</v>
          </cell>
          <cell r="BE324">
            <v>1</v>
          </cell>
          <cell r="BF324">
            <v>1</v>
          </cell>
          <cell r="BG324">
            <v>1</v>
          </cell>
          <cell r="BH324">
            <v>1</v>
          </cell>
          <cell r="BI324">
            <v>1</v>
          </cell>
          <cell r="BJ324">
            <v>1</v>
          </cell>
          <cell r="BK324">
            <v>1</v>
          </cell>
          <cell r="BL324">
            <v>1</v>
          </cell>
          <cell r="BM324">
            <v>1</v>
          </cell>
          <cell r="BN324">
            <v>1</v>
          </cell>
          <cell r="BO324">
            <v>1</v>
          </cell>
          <cell r="BP324">
            <v>1</v>
          </cell>
          <cell r="BQ324">
            <v>1</v>
          </cell>
          <cell r="BR324">
            <v>1</v>
          </cell>
          <cell r="BS324">
            <v>1</v>
          </cell>
          <cell r="BT324">
            <v>1</v>
          </cell>
          <cell r="BU324">
            <v>1</v>
          </cell>
          <cell r="BV324">
            <v>1</v>
          </cell>
          <cell r="BW324">
            <v>1</v>
          </cell>
          <cell r="BX324">
            <v>1</v>
          </cell>
          <cell r="BY324">
            <v>1</v>
          </cell>
          <cell r="BZ324">
            <v>1</v>
          </cell>
          <cell r="CA324">
            <v>1</v>
          </cell>
          <cell r="CB324">
            <v>1</v>
          </cell>
        </row>
        <row r="325">
          <cell r="A325" t="str">
            <v>spout_height_unit_of_measure</v>
          </cell>
          <cell r="B325">
            <v>0</v>
          </cell>
          <cell r="C325">
            <v>0</v>
          </cell>
          <cell r="D325">
            <v>0</v>
          </cell>
          <cell r="E325">
            <v>0</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v>
          </cell>
          <cell r="AI325">
            <v>0</v>
          </cell>
          <cell r="AJ325">
            <v>0</v>
          </cell>
          <cell r="AK325">
            <v>0</v>
          </cell>
          <cell r="AL325">
            <v>0</v>
          </cell>
          <cell r="AM325">
            <v>0</v>
          </cell>
          <cell r="AN325">
            <v>1</v>
          </cell>
          <cell r="AO325">
            <v>0</v>
          </cell>
          <cell r="AP325">
            <v>0</v>
          </cell>
          <cell r="AQ325">
            <v>0</v>
          </cell>
          <cell r="AR325">
            <v>0</v>
          </cell>
          <cell r="AS325">
            <v>0</v>
          </cell>
          <cell r="AT325">
            <v>0</v>
          </cell>
          <cell r="AU325">
            <v>0</v>
          </cell>
          <cell r="AV325">
            <v>0</v>
          </cell>
          <cell r="AW325">
            <v>0</v>
          </cell>
          <cell r="AX325">
            <v>0</v>
          </cell>
          <cell r="AY325">
            <v>0</v>
          </cell>
          <cell r="AZ325">
            <v>0</v>
          </cell>
          <cell r="BA325">
            <v>0</v>
          </cell>
          <cell r="BB325">
            <v>1</v>
          </cell>
          <cell r="BC325">
            <v>0</v>
          </cell>
          <cell r="BD325">
            <v>0</v>
          </cell>
          <cell r="BE325">
            <v>1</v>
          </cell>
          <cell r="BF325">
            <v>0</v>
          </cell>
          <cell r="BG325">
            <v>0</v>
          </cell>
          <cell r="BH325">
            <v>0</v>
          </cell>
          <cell r="BI325">
            <v>0</v>
          </cell>
          <cell r="BJ325">
            <v>0</v>
          </cell>
          <cell r="BK325">
            <v>0</v>
          </cell>
          <cell r="BL325">
            <v>0</v>
          </cell>
          <cell r="BM325">
            <v>0</v>
          </cell>
          <cell r="BN325">
            <v>0</v>
          </cell>
          <cell r="BO325">
            <v>1</v>
          </cell>
          <cell r="BP325">
            <v>0</v>
          </cell>
          <cell r="BQ325">
            <v>0</v>
          </cell>
          <cell r="BR325">
            <v>0</v>
          </cell>
          <cell r="BS325">
            <v>0</v>
          </cell>
          <cell r="BT325">
            <v>0</v>
          </cell>
          <cell r="BU325">
            <v>0</v>
          </cell>
          <cell r="BV325">
            <v>0</v>
          </cell>
          <cell r="BW325">
            <v>0</v>
          </cell>
          <cell r="BX325">
            <v>0</v>
          </cell>
          <cell r="BY325">
            <v>0</v>
          </cell>
          <cell r="BZ325">
            <v>0</v>
          </cell>
          <cell r="CA325">
            <v>1</v>
          </cell>
          <cell r="CB325">
            <v>0</v>
          </cell>
        </row>
        <row r="326">
          <cell r="A326" t="str">
            <v>product_efficiency_image_url</v>
          </cell>
          <cell r="B326">
            <v>1</v>
          </cell>
          <cell r="C326">
            <v>1</v>
          </cell>
          <cell r="D326">
            <v>1</v>
          </cell>
          <cell r="E326">
            <v>0</v>
          </cell>
          <cell r="F326">
            <v>1</v>
          </cell>
          <cell r="G326">
            <v>0</v>
          </cell>
          <cell r="H326">
            <v>0</v>
          </cell>
          <cell r="I326">
            <v>1</v>
          </cell>
          <cell r="J326">
            <v>0</v>
          </cell>
          <cell r="K326">
            <v>0</v>
          </cell>
          <cell r="L326">
            <v>1</v>
          </cell>
          <cell r="M326">
            <v>0</v>
          </cell>
          <cell r="N326">
            <v>0</v>
          </cell>
          <cell r="O326">
            <v>0</v>
          </cell>
          <cell r="P326">
            <v>0</v>
          </cell>
          <cell r="Q326">
            <v>0</v>
          </cell>
          <cell r="R326">
            <v>0</v>
          </cell>
          <cell r="S326">
            <v>1</v>
          </cell>
          <cell r="T326">
            <v>0</v>
          </cell>
          <cell r="U326">
            <v>0</v>
          </cell>
          <cell r="V326">
            <v>1</v>
          </cell>
          <cell r="W326">
            <v>1</v>
          </cell>
          <cell r="X326">
            <v>0</v>
          </cell>
          <cell r="Y326">
            <v>0</v>
          </cell>
          <cell r="Z326">
            <v>1</v>
          </cell>
          <cell r="AA326">
            <v>1</v>
          </cell>
          <cell r="AB326">
            <v>1</v>
          </cell>
          <cell r="AC326">
            <v>0</v>
          </cell>
          <cell r="AD326">
            <v>0</v>
          </cell>
          <cell r="AE326">
            <v>1</v>
          </cell>
          <cell r="AF326">
            <v>1</v>
          </cell>
          <cell r="AG326">
            <v>0</v>
          </cell>
          <cell r="AH326">
            <v>1</v>
          </cell>
          <cell r="AI326">
            <v>1</v>
          </cell>
          <cell r="AJ326">
            <v>0</v>
          </cell>
          <cell r="AK326">
            <v>1</v>
          </cell>
          <cell r="AL326">
            <v>0</v>
          </cell>
          <cell r="AM326">
            <v>0</v>
          </cell>
          <cell r="AN326">
            <v>1</v>
          </cell>
          <cell r="AO326">
            <v>0</v>
          </cell>
          <cell r="AP326">
            <v>0</v>
          </cell>
          <cell r="AQ326">
            <v>0</v>
          </cell>
          <cell r="AR326">
            <v>0</v>
          </cell>
          <cell r="AS326">
            <v>0</v>
          </cell>
          <cell r="AT326">
            <v>0</v>
          </cell>
          <cell r="AU326">
            <v>0</v>
          </cell>
          <cell r="AV326">
            <v>1</v>
          </cell>
          <cell r="AW326">
            <v>1</v>
          </cell>
          <cell r="AX326">
            <v>0</v>
          </cell>
          <cell r="AY326">
            <v>1</v>
          </cell>
          <cell r="AZ326">
            <v>1</v>
          </cell>
          <cell r="BA326">
            <v>1</v>
          </cell>
          <cell r="BB326">
            <v>1</v>
          </cell>
          <cell r="BC326">
            <v>1</v>
          </cell>
          <cell r="BD326">
            <v>1</v>
          </cell>
          <cell r="BE326">
            <v>1</v>
          </cell>
          <cell r="BF326">
            <v>1</v>
          </cell>
          <cell r="BG326">
            <v>1</v>
          </cell>
          <cell r="BH326">
            <v>0</v>
          </cell>
          <cell r="BI326">
            <v>0</v>
          </cell>
          <cell r="BJ326">
            <v>1</v>
          </cell>
          <cell r="BK326">
            <v>1</v>
          </cell>
          <cell r="BL326">
            <v>1</v>
          </cell>
          <cell r="BM326">
            <v>0</v>
          </cell>
          <cell r="BN326">
            <v>0</v>
          </cell>
          <cell r="BO326">
            <v>1</v>
          </cell>
          <cell r="BP326">
            <v>0</v>
          </cell>
          <cell r="BQ326">
            <v>0</v>
          </cell>
          <cell r="BR326">
            <v>1</v>
          </cell>
          <cell r="BS326">
            <v>0</v>
          </cell>
          <cell r="BT326">
            <v>0</v>
          </cell>
          <cell r="BU326">
            <v>0</v>
          </cell>
          <cell r="BV326">
            <v>1</v>
          </cell>
          <cell r="BW326">
            <v>0</v>
          </cell>
          <cell r="BX326">
            <v>0</v>
          </cell>
          <cell r="BY326">
            <v>0</v>
          </cell>
          <cell r="BZ326">
            <v>0</v>
          </cell>
          <cell r="CA326">
            <v>1</v>
          </cell>
          <cell r="CB326">
            <v>0</v>
          </cell>
        </row>
        <row r="327">
          <cell r="A327" t="str">
            <v>media_type_base5</v>
          </cell>
          <cell r="B327">
            <v>1</v>
          </cell>
          <cell r="C327">
            <v>1</v>
          </cell>
          <cell r="D327">
            <v>1</v>
          </cell>
          <cell r="E327">
            <v>0</v>
          </cell>
          <cell r="F327">
            <v>1</v>
          </cell>
          <cell r="G327">
            <v>0</v>
          </cell>
          <cell r="H327">
            <v>0</v>
          </cell>
          <cell r="I327">
            <v>1</v>
          </cell>
          <cell r="J327">
            <v>0</v>
          </cell>
          <cell r="K327">
            <v>0</v>
          </cell>
          <cell r="L327">
            <v>1</v>
          </cell>
          <cell r="M327">
            <v>0</v>
          </cell>
          <cell r="N327">
            <v>0</v>
          </cell>
          <cell r="O327">
            <v>0</v>
          </cell>
          <cell r="P327">
            <v>0</v>
          </cell>
          <cell r="Q327">
            <v>0</v>
          </cell>
          <cell r="R327">
            <v>0</v>
          </cell>
          <cell r="S327">
            <v>1</v>
          </cell>
          <cell r="T327">
            <v>0</v>
          </cell>
          <cell r="U327">
            <v>0</v>
          </cell>
          <cell r="V327">
            <v>1</v>
          </cell>
          <cell r="W327">
            <v>1</v>
          </cell>
          <cell r="X327">
            <v>0</v>
          </cell>
          <cell r="Y327">
            <v>0</v>
          </cell>
          <cell r="Z327">
            <v>0</v>
          </cell>
          <cell r="AA327">
            <v>1</v>
          </cell>
          <cell r="AB327">
            <v>1</v>
          </cell>
          <cell r="AC327">
            <v>0</v>
          </cell>
          <cell r="AD327">
            <v>0</v>
          </cell>
          <cell r="AE327">
            <v>0</v>
          </cell>
          <cell r="AF327">
            <v>1</v>
          </cell>
          <cell r="AG327">
            <v>0</v>
          </cell>
          <cell r="AH327">
            <v>1</v>
          </cell>
          <cell r="AI327">
            <v>1</v>
          </cell>
          <cell r="AJ327">
            <v>0</v>
          </cell>
          <cell r="AK327">
            <v>1</v>
          </cell>
          <cell r="AL327">
            <v>0</v>
          </cell>
          <cell r="AM327">
            <v>0</v>
          </cell>
          <cell r="AN327">
            <v>0</v>
          </cell>
          <cell r="AO327">
            <v>0</v>
          </cell>
          <cell r="AP327">
            <v>0</v>
          </cell>
          <cell r="AQ327">
            <v>0</v>
          </cell>
          <cell r="AR327">
            <v>0</v>
          </cell>
          <cell r="AS327">
            <v>0</v>
          </cell>
          <cell r="AT327">
            <v>0</v>
          </cell>
          <cell r="AU327">
            <v>0</v>
          </cell>
          <cell r="AV327">
            <v>1</v>
          </cell>
          <cell r="AW327">
            <v>1</v>
          </cell>
          <cell r="AX327">
            <v>0</v>
          </cell>
          <cell r="AY327">
            <v>1</v>
          </cell>
          <cell r="AZ327">
            <v>1</v>
          </cell>
          <cell r="BA327">
            <v>0</v>
          </cell>
          <cell r="BB327">
            <v>0</v>
          </cell>
          <cell r="BC327">
            <v>0</v>
          </cell>
          <cell r="BD327">
            <v>1</v>
          </cell>
          <cell r="BE327">
            <v>0</v>
          </cell>
          <cell r="BF327">
            <v>0</v>
          </cell>
          <cell r="BG327">
            <v>0</v>
          </cell>
          <cell r="BH327">
            <v>0</v>
          </cell>
          <cell r="BI327">
            <v>0</v>
          </cell>
          <cell r="BJ327">
            <v>1</v>
          </cell>
          <cell r="BK327">
            <v>0</v>
          </cell>
          <cell r="BL327">
            <v>1</v>
          </cell>
          <cell r="BM327">
            <v>0</v>
          </cell>
          <cell r="BN327">
            <v>0</v>
          </cell>
          <cell r="BO327">
            <v>0</v>
          </cell>
          <cell r="BP327">
            <v>0</v>
          </cell>
          <cell r="BQ327">
            <v>0</v>
          </cell>
          <cell r="BR327">
            <v>0</v>
          </cell>
          <cell r="BS327">
            <v>0</v>
          </cell>
          <cell r="BT327">
            <v>0</v>
          </cell>
          <cell r="BU327">
            <v>0</v>
          </cell>
          <cell r="BV327">
            <v>1</v>
          </cell>
          <cell r="BW327">
            <v>0</v>
          </cell>
          <cell r="BX327">
            <v>0</v>
          </cell>
          <cell r="BY327">
            <v>0</v>
          </cell>
          <cell r="BZ327">
            <v>0</v>
          </cell>
          <cell r="CA327">
            <v>0</v>
          </cell>
          <cell r="CB327">
            <v>0</v>
          </cell>
        </row>
        <row r="328">
          <cell r="A328" t="str">
            <v>removable_memory3</v>
          </cell>
          <cell r="B328">
            <v>0</v>
          </cell>
          <cell r="C328">
            <v>0</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cell r="R328">
            <v>1</v>
          </cell>
          <cell r="S328">
            <v>1</v>
          </cell>
          <cell r="T328">
            <v>0</v>
          </cell>
          <cell r="U328">
            <v>0</v>
          </cell>
          <cell r="V328">
            <v>1</v>
          </cell>
          <cell r="W328">
            <v>1</v>
          </cell>
          <cell r="X328">
            <v>0</v>
          </cell>
          <cell r="Y328">
            <v>0</v>
          </cell>
          <cell r="Z328">
            <v>0</v>
          </cell>
          <cell r="AA328">
            <v>0</v>
          </cell>
          <cell r="AB328">
            <v>1</v>
          </cell>
          <cell r="AC328">
            <v>0</v>
          </cell>
          <cell r="AD328">
            <v>0</v>
          </cell>
          <cell r="AE328">
            <v>1</v>
          </cell>
          <cell r="AF328">
            <v>0</v>
          </cell>
          <cell r="AG328">
            <v>0</v>
          </cell>
          <cell r="AH328">
            <v>1</v>
          </cell>
          <cell r="AI328">
            <v>0</v>
          </cell>
          <cell r="AJ328">
            <v>0</v>
          </cell>
          <cell r="AK328">
            <v>1</v>
          </cell>
          <cell r="AL328">
            <v>0</v>
          </cell>
          <cell r="AM328">
            <v>0</v>
          </cell>
          <cell r="AN328">
            <v>0</v>
          </cell>
          <cell r="AO328">
            <v>0</v>
          </cell>
          <cell r="AP328">
            <v>0</v>
          </cell>
          <cell r="AQ328">
            <v>0</v>
          </cell>
          <cell r="AR328">
            <v>0</v>
          </cell>
          <cell r="AS328">
            <v>0</v>
          </cell>
          <cell r="AT328">
            <v>1</v>
          </cell>
          <cell r="AU328">
            <v>0</v>
          </cell>
          <cell r="AV328">
            <v>1</v>
          </cell>
          <cell r="AW328">
            <v>0</v>
          </cell>
          <cell r="AX328">
            <v>0</v>
          </cell>
          <cell r="AY328">
            <v>1</v>
          </cell>
          <cell r="AZ328">
            <v>0</v>
          </cell>
          <cell r="BA328">
            <v>0</v>
          </cell>
          <cell r="BB328">
            <v>0</v>
          </cell>
          <cell r="BC328">
            <v>0</v>
          </cell>
          <cell r="BD328">
            <v>1</v>
          </cell>
          <cell r="BE328">
            <v>0</v>
          </cell>
          <cell r="BF328">
            <v>0</v>
          </cell>
          <cell r="BG328">
            <v>1</v>
          </cell>
          <cell r="BH328">
            <v>0</v>
          </cell>
          <cell r="BI328">
            <v>0</v>
          </cell>
          <cell r="BJ328">
            <v>1</v>
          </cell>
          <cell r="BK328">
            <v>0</v>
          </cell>
          <cell r="BL328">
            <v>1</v>
          </cell>
          <cell r="BM328">
            <v>0</v>
          </cell>
          <cell r="BN328">
            <v>0</v>
          </cell>
          <cell r="BO328">
            <v>0</v>
          </cell>
          <cell r="BP328">
            <v>0</v>
          </cell>
          <cell r="BQ328">
            <v>0</v>
          </cell>
          <cell r="BR328">
            <v>0</v>
          </cell>
          <cell r="BS328">
            <v>0</v>
          </cell>
          <cell r="BT328">
            <v>0</v>
          </cell>
          <cell r="BU328">
            <v>0</v>
          </cell>
          <cell r="BV328">
            <v>1</v>
          </cell>
          <cell r="BW328">
            <v>0</v>
          </cell>
          <cell r="BX328">
            <v>0</v>
          </cell>
          <cell r="BY328">
            <v>0</v>
          </cell>
          <cell r="BZ328">
            <v>0</v>
          </cell>
          <cell r="CA328">
            <v>0</v>
          </cell>
          <cell r="CB328">
            <v>0</v>
          </cell>
        </row>
        <row r="329">
          <cell r="A329" t="str">
            <v>push_force</v>
          </cell>
          <cell r="B329">
            <v>0</v>
          </cell>
          <cell r="C329">
            <v>0</v>
          </cell>
          <cell r="D329">
            <v>0</v>
          </cell>
          <cell r="E329">
            <v>0</v>
          </cell>
          <cell r="F329">
            <v>0</v>
          </cell>
          <cell r="G329">
            <v>0</v>
          </cell>
          <cell r="H329">
            <v>0</v>
          </cell>
          <cell r="I329">
            <v>0</v>
          </cell>
          <cell r="J329">
            <v>0</v>
          </cell>
          <cell r="K329">
            <v>1</v>
          </cell>
          <cell r="L329">
            <v>0</v>
          </cell>
          <cell r="M329">
            <v>0</v>
          </cell>
          <cell r="N329">
            <v>0</v>
          </cell>
          <cell r="O329">
            <v>0</v>
          </cell>
          <cell r="P329">
            <v>0</v>
          </cell>
          <cell r="Q329">
            <v>0</v>
          </cell>
          <cell r="R329">
            <v>0</v>
          </cell>
          <cell r="S329">
            <v>0</v>
          </cell>
          <cell r="T329">
            <v>0</v>
          </cell>
          <cell r="U329">
            <v>0</v>
          </cell>
          <cell r="V329">
            <v>0</v>
          </cell>
          <cell r="W329">
            <v>0</v>
          </cell>
          <cell r="X329">
            <v>0</v>
          </cell>
          <cell r="Y329">
            <v>0</v>
          </cell>
          <cell r="Z329">
            <v>0</v>
          </cell>
          <cell r="AA329">
            <v>0</v>
          </cell>
          <cell r="AB329">
            <v>0</v>
          </cell>
          <cell r="AC329">
            <v>0</v>
          </cell>
          <cell r="AD329">
            <v>0</v>
          </cell>
          <cell r="AE329">
            <v>0</v>
          </cell>
          <cell r="AF329">
            <v>0</v>
          </cell>
          <cell r="AG329">
            <v>0</v>
          </cell>
          <cell r="AH329">
            <v>0</v>
          </cell>
          <cell r="AI329">
            <v>0</v>
          </cell>
          <cell r="AJ329">
            <v>0</v>
          </cell>
          <cell r="AK329">
            <v>0</v>
          </cell>
          <cell r="AL329">
            <v>0</v>
          </cell>
          <cell r="AM329">
            <v>0</v>
          </cell>
          <cell r="AN329">
            <v>0</v>
          </cell>
          <cell r="AO329">
            <v>0</v>
          </cell>
          <cell r="AP329">
            <v>0</v>
          </cell>
          <cell r="AQ329">
            <v>0</v>
          </cell>
          <cell r="AR329">
            <v>0</v>
          </cell>
          <cell r="AS329">
            <v>0</v>
          </cell>
          <cell r="AT329">
            <v>0</v>
          </cell>
          <cell r="AU329">
            <v>0</v>
          </cell>
          <cell r="AV329">
            <v>0</v>
          </cell>
          <cell r="AW329">
            <v>0</v>
          </cell>
          <cell r="AX329">
            <v>0</v>
          </cell>
          <cell r="AY329">
            <v>0</v>
          </cell>
          <cell r="AZ329">
            <v>0</v>
          </cell>
          <cell r="BA329">
            <v>0</v>
          </cell>
          <cell r="BB329">
            <v>0</v>
          </cell>
          <cell r="BC329">
            <v>0</v>
          </cell>
          <cell r="BD329">
            <v>0</v>
          </cell>
          <cell r="BE329">
            <v>0</v>
          </cell>
          <cell r="BF329">
            <v>0</v>
          </cell>
          <cell r="BG329">
            <v>0</v>
          </cell>
          <cell r="BH329">
            <v>0</v>
          </cell>
          <cell r="BI329">
            <v>0</v>
          </cell>
          <cell r="BJ329">
            <v>0</v>
          </cell>
          <cell r="BK329">
            <v>0</v>
          </cell>
          <cell r="BL329">
            <v>0</v>
          </cell>
          <cell r="BM329">
            <v>0</v>
          </cell>
          <cell r="BN329">
            <v>0</v>
          </cell>
          <cell r="BO329">
            <v>0</v>
          </cell>
          <cell r="BP329">
            <v>0</v>
          </cell>
          <cell r="BQ329">
            <v>0</v>
          </cell>
          <cell r="BR329">
            <v>0</v>
          </cell>
          <cell r="BS329">
            <v>0</v>
          </cell>
          <cell r="BT329">
            <v>0</v>
          </cell>
          <cell r="BU329">
            <v>0</v>
          </cell>
          <cell r="BV329">
            <v>0</v>
          </cell>
          <cell r="BW329">
            <v>0</v>
          </cell>
          <cell r="BX329">
            <v>0</v>
          </cell>
          <cell r="BY329">
            <v>0</v>
          </cell>
          <cell r="BZ329">
            <v>0</v>
          </cell>
          <cell r="CA329">
            <v>0</v>
          </cell>
          <cell r="CB329">
            <v>0</v>
          </cell>
        </row>
        <row r="330">
          <cell r="A330" t="str">
            <v>occasion</v>
          </cell>
          <cell r="B330">
            <v>0</v>
          </cell>
          <cell r="C330">
            <v>0</v>
          </cell>
          <cell r="D330">
            <v>0</v>
          </cell>
          <cell r="E330">
            <v>0</v>
          </cell>
          <cell r="F330">
            <v>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0</v>
          </cell>
          <cell r="Y330">
            <v>0</v>
          </cell>
          <cell r="Z330">
            <v>0</v>
          </cell>
          <cell r="AA330">
            <v>0</v>
          </cell>
          <cell r="AB330">
            <v>0</v>
          </cell>
          <cell r="AC330">
            <v>0</v>
          </cell>
          <cell r="AD330">
            <v>1</v>
          </cell>
          <cell r="AE330">
            <v>0</v>
          </cell>
          <cell r="AF330">
            <v>0</v>
          </cell>
          <cell r="AG330">
            <v>0</v>
          </cell>
          <cell r="AH330">
            <v>0</v>
          </cell>
          <cell r="AI330">
            <v>0</v>
          </cell>
          <cell r="AJ330">
            <v>0</v>
          </cell>
          <cell r="AK330">
            <v>0</v>
          </cell>
          <cell r="AL330">
            <v>0</v>
          </cell>
          <cell r="AM330">
            <v>1</v>
          </cell>
          <cell r="AN330">
            <v>0</v>
          </cell>
          <cell r="AO330">
            <v>0</v>
          </cell>
          <cell r="AP330">
            <v>0</v>
          </cell>
          <cell r="AQ330">
            <v>0</v>
          </cell>
          <cell r="AR330">
            <v>0</v>
          </cell>
          <cell r="AS330">
            <v>0</v>
          </cell>
          <cell r="AT330">
            <v>0</v>
          </cell>
          <cell r="AU330">
            <v>0</v>
          </cell>
          <cell r="AV330">
            <v>0</v>
          </cell>
          <cell r="AW330">
            <v>0</v>
          </cell>
          <cell r="AX330">
            <v>0</v>
          </cell>
          <cell r="AY330">
            <v>0</v>
          </cell>
          <cell r="AZ330">
            <v>0</v>
          </cell>
          <cell r="BA330">
            <v>0</v>
          </cell>
          <cell r="BB330">
            <v>0</v>
          </cell>
          <cell r="BC330">
            <v>0</v>
          </cell>
          <cell r="BD330">
            <v>0</v>
          </cell>
          <cell r="BE330">
            <v>0</v>
          </cell>
          <cell r="BF330">
            <v>0</v>
          </cell>
          <cell r="BG330">
            <v>0</v>
          </cell>
          <cell r="BH330">
            <v>0</v>
          </cell>
          <cell r="BI330">
            <v>0</v>
          </cell>
          <cell r="BJ330">
            <v>0</v>
          </cell>
          <cell r="BK330">
            <v>0</v>
          </cell>
          <cell r="BL330">
            <v>0</v>
          </cell>
          <cell r="BM330">
            <v>0</v>
          </cell>
          <cell r="BN330">
            <v>0</v>
          </cell>
          <cell r="BO330">
            <v>0</v>
          </cell>
          <cell r="BP330">
            <v>0</v>
          </cell>
          <cell r="BQ330">
            <v>0</v>
          </cell>
          <cell r="BR330">
            <v>0</v>
          </cell>
          <cell r="BS330">
            <v>0</v>
          </cell>
          <cell r="BT330">
            <v>0</v>
          </cell>
          <cell r="BU330">
            <v>0</v>
          </cell>
          <cell r="BV330">
            <v>0</v>
          </cell>
          <cell r="BW330">
            <v>0</v>
          </cell>
          <cell r="BX330">
            <v>0</v>
          </cell>
          <cell r="BY330">
            <v>1</v>
          </cell>
          <cell r="BZ330">
            <v>0</v>
          </cell>
          <cell r="CA330">
            <v>0</v>
          </cell>
          <cell r="CB330">
            <v>0</v>
          </cell>
        </row>
        <row r="331">
          <cell r="A331" t="str">
            <v>eu_toys_safety_directive_warning2</v>
          </cell>
          <cell r="B331">
            <v>1</v>
          </cell>
          <cell r="C331">
            <v>1</v>
          </cell>
          <cell r="D331">
            <v>1</v>
          </cell>
          <cell r="E331">
            <v>0</v>
          </cell>
          <cell r="F331">
            <v>1</v>
          </cell>
          <cell r="G331">
            <v>1</v>
          </cell>
          <cell r="H331">
            <v>0</v>
          </cell>
          <cell r="I331">
            <v>1</v>
          </cell>
          <cell r="J331">
            <v>0</v>
          </cell>
          <cell r="K331">
            <v>0</v>
          </cell>
          <cell r="L331">
            <v>1</v>
          </cell>
          <cell r="M331">
            <v>1</v>
          </cell>
          <cell r="N331">
            <v>1</v>
          </cell>
          <cell r="O331">
            <v>1</v>
          </cell>
          <cell r="P331">
            <v>0</v>
          </cell>
          <cell r="Q331">
            <v>1</v>
          </cell>
          <cell r="R331">
            <v>1</v>
          </cell>
          <cell r="S331">
            <v>1</v>
          </cell>
          <cell r="T331">
            <v>1</v>
          </cell>
          <cell r="U331">
            <v>0</v>
          </cell>
          <cell r="V331">
            <v>1</v>
          </cell>
          <cell r="W331">
            <v>1</v>
          </cell>
          <cell r="X331">
            <v>0</v>
          </cell>
          <cell r="Y331">
            <v>1</v>
          </cell>
          <cell r="Z331">
            <v>1</v>
          </cell>
          <cell r="AA331">
            <v>1</v>
          </cell>
          <cell r="AB331">
            <v>1</v>
          </cell>
          <cell r="AC331">
            <v>0</v>
          </cell>
          <cell r="AD331">
            <v>1</v>
          </cell>
          <cell r="AE331">
            <v>0</v>
          </cell>
          <cell r="AF331">
            <v>1</v>
          </cell>
          <cell r="AG331">
            <v>0</v>
          </cell>
          <cell r="AH331">
            <v>1</v>
          </cell>
          <cell r="AI331">
            <v>1</v>
          </cell>
          <cell r="AJ331">
            <v>0</v>
          </cell>
          <cell r="AK331">
            <v>1</v>
          </cell>
          <cell r="AL331">
            <v>1</v>
          </cell>
          <cell r="AM331">
            <v>1</v>
          </cell>
          <cell r="AN331">
            <v>1</v>
          </cell>
          <cell r="AO331">
            <v>0</v>
          </cell>
          <cell r="AP331">
            <v>0</v>
          </cell>
          <cell r="AQ331">
            <v>1</v>
          </cell>
          <cell r="AR331">
            <v>1</v>
          </cell>
          <cell r="AS331">
            <v>0</v>
          </cell>
          <cell r="AT331">
            <v>1</v>
          </cell>
          <cell r="AU331">
            <v>0</v>
          </cell>
          <cell r="AV331">
            <v>1</v>
          </cell>
          <cell r="AW331">
            <v>1</v>
          </cell>
          <cell r="AX331">
            <v>0</v>
          </cell>
          <cell r="AY331">
            <v>1</v>
          </cell>
          <cell r="AZ331">
            <v>1</v>
          </cell>
          <cell r="BA331">
            <v>0</v>
          </cell>
          <cell r="BB331">
            <v>1</v>
          </cell>
          <cell r="BC331">
            <v>1</v>
          </cell>
          <cell r="BD331">
            <v>1</v>
          </cell>
          <cell r="BE331">
            <v>1</v>
          </cell>
          <cell r="BF331">
            <v>1</v>
          </cell>
          <cell r="BG331">
            <v>0</v>
          </cell>
          <cell r="BH331">
            <v>1</v>
          </cell>
          <cell r="BI331">
            <v>1</v>
          </cell>
          <cell r="BJ331">
            <v>1</v>
          </cell>
          <cell r="BK331">
            <v>0</v>
          </cell>
          <cell r="BL331">
            <v>1</v>
          </cell>
          <cell r="BM331">
            <v>1</v>
          </cell>
          <cell r="BN331">
            <v>0</v>
          </cell>
          <cell r="BO331">
            <v>1</v>
          </cell>
          <cell r="BP331">
            <v>0</v>
          </cell>
          <cell r="BQ331">
            <v>1</v>
          </cell>
          <cell r="BR331">
            <v>1</v>
          </cell>
          <cell r="BS331">
            <v>1</v>
          </cell>
          <cell r="BT331">
            <v>0</v>
          </cell>
          <cell r="BU331">
            <v>1</v>
          </cell>
          <cell r="BV331">
            <v>1</v>
          </cell>
          <cell r="BW331">
            <v>0</v>
          </cell>
          <cell r="BX331">
            <v>1</v>
          </cell>
          <cell r="BY331">
            <v>1</v>
          </cell>
          <cell r="BZ331">
            <v>1</v>
          </cell>
          <cell r="CA331">
            <v>1</v>
          </cell>
          <cell r="CB331">
            <v>0</v>
          </cell>
        </row>
        <row r="332">
          <cell r="A332" t="str">
            <v>corner_radius_unit_of_measure</v>
          </cell>
          <cell r="B332">
            <v>0</v>
          </cell>
          <cell r="C332">
            <v>0</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cell r="T332">
            <v>0</v>
          </cell>
          <cell r="U332">
            <v>0</v>
          </cell>
          <cell r="V332">
            <v>0</v>
          </cell>
          <cell r="W332">
            <v>0</v>
          </cell>
          <cell r="X332">
            <v>0</v>
          </cell>
          <cell r="Y332">
            <v>0</v>
          </cell>
          <cell r="Z332">
            <v>0</v>
          </cell>
          <cell r="AA332">
            <v>0</v>
          </cell>
          <cell r="AB332">
            <v>0</v>
          </cell>
          <cell r="AC332">
            <v>0</v>
          </cell>
          <cell r="AD332">
            <v>0</v>
          </cell>
          <cell r="AE332">
            <v>0</v>
          </cell>
          <cell r="AF332">
            <v>0</v>
          </cell>
          <cell r="AG332">
            <v>0</v>
          </cell>
          <cell r="AH332">
            <v>0</v>
          </cell>
          <cell r="AI332">
            <v>0</v>
          </cell>
          <cell r="AJ332">
            <v>0</v>
          </cell>
          <cell r="AK332">
            <v>0</v>
          </cell>
          <cell r="AL332">
            <v>0</v>
          </cell>
          <cell r="AM332">
            <v>0</v>
          </cell>
          <cell r="AN332">
            <v>1</v>
          </cell>
          <cell r="AO332">
            <v>0</v>
          </cell>
          <cell r="AP332">
            <v>0</v>
          </cell>
          <cell r="AQ332">
            <v>0</v>
          </cell>
          <cell r="AR332">
            <v>0</v>
          </cell>
          <cell r="AS332">
            <v>0</v>
          </cell>
          <cell r="AT332">
            <v>0</v>
          </cell>
          <cell r="AU332">
            <v>0</v>
          </cell>
          <cell r="AV332">
            <v>0</v>
          </cell>
          <cell r="AW332">
            <v>0</v>
          </cell>
          <cell r="AX332">
            <v>0</v>
          </cell>
          <cell r="AY332">
            <v>0</v>
          </cell>
          <cell r="AZ332">
            <v>0</v>
          </cell>
          <cell r="BA332">
            <v>0</v>
          </cell>
          <cell r="BB332">
            <v>1</v>
          </cell>
          <cell r="BC332">
            <v>0</v>
          </cell>
          <cell r="BD332">
            <v>0</v>
          </cell>
          <cell r="BE332">
            <v>1</v>
          </cell>
          <cell r="BF332">
            <v>0</v>
          </cell>
          <cell r="BG332">
            <v>0</v>
          </cell>
          <cell r="BH332">
            <v>0</v>
          </cell>
          <cell r="BI332">
            <v>0</v>
          </cell>
          <cell r="BJ332">
            <v>0</v>
          </cell>
          <cell r="BK332">
            <v>0</v>
          </cell>
          <cell r="BL332">
            <v>0</v>
          </cell>
          <cell r="BM332">
            <v>0</v>
          </cell>
          <cell r="BN332">
            <v>0</v>
          </cell>
          <cell r="BO332">
            <v>1</v>
          </cell>
          <cell r="BP332">
            <v>0</v>
          </cell>
          <cell r="BQ332">
            <v>0</v>
          </cell>
          <cell r="BR332">
            <v>0</v>
          </cell>
          <cell r="BS332">
            <v>0</v>
          </cell>
          <cell r="BT332">
            <v>0</v>
          </cell>
          <cell r="BU332">
            <v>0</v>
          </cell>
          <cell r="BV332">
            <v>0</v>
          </cell>
          <cell r="BW332">
            <v>0</v>
          </cell>
          <cell r="BX332">
            <v>0</v>
          </cell>
          <cell r="BY332">
            <v>0</v>
          </cell>
          <cell r="BZ332">
            <v>0</v>
          </cell>
          <cell r="CA332">
            <v>1</v>
          </cell>
          <cell r="CB332">
            <v>0</v>
          </cell>
        </row>
        <row r="333">
          <cell r="A333" t="str">
            <v>total_video_out_ports</v>
          </cell>
          <cell r="B333">
            <v>1</v>
          </cell>
          <cell r="C333">
            <v>1</v>
          </cell>
          <cell r="D333">
            <v>1</v>
          </cell>
          <cell r="E333">
            <v>0</v>
          </cell>
          <cell r="F333">
            <v>1</v>
          </cell>
          <cell r="G333">
            <v>0</v>
          </cell>
          <cell r="H333">
            <v>0</v>
          </cell>
          <cell r="I333">
            <v>1</v>
          </cell>
          <cell r="J333">
            <v>0</v>
          </cell>
          <cell r="K333">
            <v>0</v>
          </cell>
          <cell r="L333">
            <v>1</v>
          </cell>
          <cell r="M333">
            <v>0</v>
          </cell>
          <cell r="N333">
            <v>0</v>
          </cell>
          <cell r="O333">
            <v>0</v>
          </cell>
          <cell r="P333">
            <v>0</v>
          </cell>
          <cell r="Q333">
            <v>0</v>
          </cell>
          <cell r="R333">
            <v>0</v>
          </cell>
          <cell r="S333">
            <v>1</v>
          </cell>
          <cell r="T333">
            <v>0</v>
          </cell>
          <cell r="U333">
            <v>0</v>
          </cell>
          <cell r="V333">
            <v>1</v>
          </cell>
          <cell r="W333">
            <v>1</v>
          </cell>
          <cell r="X333">
            <v>0</v>
          </cell>
          <cell r="Y333">
            <v>0</v>
          </cell>
          <cell r="Z333">
            <v>0</v>
          </cell>
          <cell r="AA333">
            <v>1</v>
          </cell>
          <cell r="AB333">
            <v>1</v>
          </cell>
          <cell r="AC333">
            <v>0</v>
          </cell>
          <cell r="AD333">
            <v>0</v>
          </cell>
          <cell r="AE333">
            <v>0</v>
          </cell>
          <cell r="AF333">
            <v>1</v>
          </cell>
          <cell r="AG333">
            <v>0</v>
          </cell>
          <cell r="AH333">
            <v>1</v>
          </cell>
          <cell r="AI333">
            <v>1</v>
          </cell>
          <cell r="AJ333">
            <v>0</v>
          </cell>
          <cell r="AK333">
            <v>1</v>
          </cell>
          <cell r="AL333">
            <v>0</v>
          </cell>
          <cell r="AM333">
            <v>0</v>
          </cell>
          <cell r="AN333">
            <v>0</v>
          </cell>
          <cell r="AO333">
            <v>0</v>
          </cell>
          <cell r="AP333">
            <v>0</v>
          </cell>
          <cell r="AQ333">
            <v>0</v>
          </cell>
          <cell r="AR333">
            <v>0</v>
          </cell>
          <cell r="AS333">
            <v>0</v>
          </cell>
          <cell r="AT333">
            <v>0</v>
          </cell>
          <cell r="AU333">
            <v>0</v>
          </cell>
          <cell r="AV333">
            <v>1</v>
          </cell>
          <cell r="AW333">
            <v>1</v>
          </cell>
          <cell r="AX333">
            <v>0</v>
          </cell>
          <cell r="AY333">
            <v>1</v>
          </cell>
          <cell r="AZ333">
            <v>1</v>
          </cell>
          <cell r="BA333">
            <v>0</v>
          </cell>
          <cell r="BB333">
            <v>0</v>
          </cell>
          <cell r="BC333">
            <v>0</v>
          </cell>
          <cell r="BD333">
            <v>1</v>
          </cell>
          <cell r="BE333">
            <v>0</v>
          </cell>
          <cell r="BF333">
            <v>0</v>
          </cell>
          <cell r="BG333">
            <v>0</v>
          </cell>
          <cell r="BH333">
            <v>0</v>
          </cell>
          <cell r="BI333">
            <v>0</v>
          </cell>
          <cell r="BJ333">
            <v>1</v>
          </cell>
          <cell r="BK333">
            <v>0</v>
          </cell>
          <cell r="BL333">
            <v>1</v>
          </cell>
          <cell r="BM333">
            <v>0</v>
          </cell>
          <cell r="BN333">
            <v>0</v>
          </cell>
          <cell r="BO333">
            <v>0</v>
          </cell>
          <cell r="BP333">
            <v>0</v>
          </cell>
          <cell r="BQ333">
            <v>0</v>
          </cell>
          <cell r="BR333">
            <v>0</v>
          </cell>
          <cell r="BS333">
            <v>0</v>
          </cell>
          <cell r="BT333">
            <v>0</v>
          </cell>
          <cell r="BU333">
            <v>0</v>
          </cell>
          <cell r="BV333">
            <v>1</v>
          </cell>
          <cell r="BW333">
            <v>0</v>
          </cell>
          <cell r="BX333">
            <v>0</v>
          </cell>
          <cell r="BY333">
            <v>0</v>
          </cell>
          <cell r="BZ333">
            <v>0</v>
          </cell>
          <cell r="CA333">
            <v>0</v>
          </cell>
          <cell r="CB333">
            <v>0</v>
          </cell>
        </row>
        <row r="334">
          <cell r="A334" t="str">
            <v>upper_temperature_rating_unit_of_measure</v>
          </cell>
          <cell r="B334">
            <v>0</v>
          </cell>
          <cell r="C334">
            <v>0</v>
          </cell>
          <cell r="D334">
            <v>0</v>
          </cell>
          <cell r="E334">
            <v>0</v>
          </cell>
          <cell r="F334">
            <v>0</v>
          </cell>
          <cell r="G334">
            <v>0</v>
          </cell>
          <cell r="H334">
            <v>0</v>
          </cell>
          <cell r="I334">
            <v>0</v>
          </cell>
          <cell r="J334">
            <v>0</v>
          </cell>
          <cell r="K334">
            <v>1</v>
          </cell>
          <cell r="L334">
            <v>0</v>
          </cell>
          <cell r="M334">
            <v>0</v>
          </cell>
          <cell r="N334">
            <v>0</v>
          </cell>
          <cell r="O334">
            <v>0</v>
          </cell>
          <cell r="P334">
            <v>0</v>
          </cell>
          <cell r="Q334">
            <v>0</v>
          </cell>
          <cell r="R334">
            <v>0</v>
          </cell>
          <cell r="S334">
            <v>0</v>
          </cell>
          <cell r="T334">
            <v>0</v>
          </cell>
          <cell r="U334">
            <v>0</v>
          </cell>
          <cell r="V334">
            <v>0</v>
          </cell>
          <cell r="W334">
            <v>0</v>
          </cell>
          <cell r="X334">
            <v>0</v>
          </cell>
          <cell r="Y334">
            <v>0</v>
          </cell>
          <cell r="Z334">
            <v>0</v>
          </cell>
          <cell r="AA334">
            <v>0</v>
          </cell>
          <cell r="AB334">
            <v>0</v>
          </cell>
          <cell r="AC334">
            <v>0</v>
          </cell>
          <cell r="AD334">
            <v>0</v>
          </cell>
          <cell r="AE334">
            <v>0</v>
          </cell>
          <cell r="AF334">
            <v>0</v>
          </cell>
          <cell r="AG334">
            <v>0</v>
          </cell>
          <cell r="AH334">
            <v>0</v>
          </cell>
          <cell r="AI334">
            <v>0</v>
          </cell>
          <cell r="AJ334">
            <v>0</v>
          </cell>
          <cell r="AK334">
            <v>0</v>
          </cell>
          <cell r="AL334">
            <v>0</v>
          </cell>
          <cell r="AM334">
            <v>0</v>
          </cell>
          <cell r="AN334">
            <v>0</v>
          </cell>
          <cell r="AO334">
            <v>0</v>
          </cell>
          <cell r="AP334">
            <v>0</v>
          </cell>
          <cell r="AQ334">
            <v>0</v>
          </cell>
          <cell r="AR334">
            <v>0</v>
          </cell>
          <cell r="AS334">
            <v>0</v>
          </cell>
          <cell r="AT334">
            <v>0</v>
          </cell>
          <cell r="AU334">
            <v>0</v>
          </cell>
          <cell r="AV334">
            <v>0</v>
          </cell>
          <cell r="AW334">
            <v>0</v>
          </cell>
          <cell r="AX334">
            <v>0</v>
          </cell>
          <cell r="AY334">
            <v>0</v>
          </cell>
          <cell r="AZ334">
            <v>0</v>
          </cell>
          <cell r="BA334">
            <v>0</v>
          </cell>
          <cell r="BB334">
            <v>0</v>
          </cell>
          <cell r="BC334">
            <v>0</v>
          </cell>
          <cell r="BD334">
            <v>0</v>
          </cell>
          <cell r="BE334">
            <v>0</v>
          </cell>
          <cell r="BF334">
            <v>0</v>
          </cell>
          <cell r="BG334">
            <v>0</v>
          </cell>
          <cell r="BH334">
            <v>0</v>
          </cell>
          <cell r="BI334">
            <v>0</v>
          </cell>
          <cell r="BJ334">
            <v>0</v>
          </cell>
          <cell r="BK334">
            <v>0</v>
          </cell>
          <cell r="BL334">
            <v>0</v>
          </cell>
          <cell r="BM334">
            <v>0</v>
          </cell>
          <cell r="BN334">
            <v>0</v>
          </cell>
          <cell r="BO334">
            <v>0</v>
          </cell>
          <cell r="BP334">
            <v>0</v>
          </cell>
          <cell r="BQ334">
            <v>0</v>
          </cell>
          <cell r="BR334">
            <v>0</v>
          </cell>
          <cell r="BS334">
            <v>0</v>
          </cell>
          <cell r="BT334">
            <v>0</v>
          </cell>
          <cell r="BU334">
            <v>0</v>
          </cell>
          <cell r="BV334">
            <v>0</v>
          </cell>
          <cell r="BW334">
            <v>0</v>
          </cell>
          <cell r="BX334">
            <v>0</v>
          </cell>
          <cell r="BY334">
            <v>0</v>
          </cell>
          <cell r="BZ334">
            <v>0</v>
          </cell>
          <cell r="CA334">
            <v>0</v>
          </cell>
          <cell r="CB334">
            <v>0</v>
          </cell>
        </row>
        <row r="335">
          <cell r="A335" t="str">
            <v>cover_material_type</v>
          </cell>
          <cell r="B335">
            <v>0</v>
          </cell>
          <cell r="C335">
            <v>0</v>
          </cell>
          <cell r="D335">
            <v>0</v>
          </cell>
          <cell r="E335">
            <v>0</v>
          </cell>
          <cell r="F335">
            <v>0</v>
          </cell>
          <cell r="G335">
            <v>0</v>
          </cell>
          <cell r="H335">
            <v>0</v>
          </cell>
          <cell r="I335">
            <v>0</v>
          </cell>
          <cell r="J335">
            <v>0</v>
          </cell>
          <cell r="K335">
            <v>1</v>
          </cell>
          <cell r="L335">
            <v>0</v>
          </cell>
          <cell r="M335">
            <v>0</v>
          </cell>
          <cell r="N335">
            <v>0</v>
          </cell>
          <cell r="O335">
            <v>0</v>
          </cell>
          <cell r="P335">
            <v>0</v>
          </cell>
          <cell r="Q335">
            <v>0</v>
          </cell>
          <cell r="R335">
            <v>0</v>
          </cell>
          <cell r="S335">
            <v>0</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cell r="AH335">
            <v>0</v>
          </cell>
          <cell r="AI335">
            <v>0</v>
          </cell>
          <cell r="AJ335">
            <v>0</v>
          </cell>
          <cell r="AK335">
            <v>0</v>
          </cell>
          <cell r="AL335">
            <v>0</v>
          </cell>
          <cell r="AM335">
            <v>0</v>
          </cell>
          <cell r="AN335">
            <v>0</v>
          </cell>
          <cell r="AO335">
            <v>0</v>
          </cell>
          <cell r="AP335">
            <v>0</v>
          </cell>
          <cell r="AQ335">
            <v>0</v>
          </cell>
          <cell r="AR335">
            <v>0</v>
          </cell>
          <cell r="AS335">
            <v>0</v>
          </cell>
          <cell r="AT335">
            <v>0</v>
          </cell>
          <cell r="AU335">
            <v>0</v>
          </cell>
          <cell r="AV335">
            <v>0</v>
          </cell>
          <cell r="AW335">
            <v>0</v>
          </cell>
          <cell r="AX335">
            <v>0</v>
          </cell>
          <cell r="AY335">
            <v>0</v>
          </cell>
          <cell r="AZ335">
            <v>0</v>
          </cell>
          <cell r="BA335">
            <v>0</v>
          </cell>
          <cell r="BB335">
            <v>0</v>
          </cell>
          <cell r="BC335">
            <v>0</v>
          </cell>
          <cell r="BD335">
            <v>0</v>
          </cell>
          <cell r="BE335">
            <v>0</v>
          </cell>
          <cell r="BF335">
            <v>0</v>
          </cell>
          <cell r="BG335">
            <v>0</v>
          </cell>
          <cell r="BH335">
            <v>0</v>
          </cell>
          <cell r="BI335">
            <v>0</v>
          </cell>
          <cell r="BJ335">
            <v>0</v>
          </cell>
          <cell r="BK335">
            <v>0</v>
          </cell>
          <cell r="BL335">
            <v>0</v>
          </cell>
          <cell r="BM335">
            <v>0</v>
          </cell>
          <cell r="BN335">
            <v>0</v>
          </cell>
          <cell r="BO335">
            <v>0</v>
          </cell>
          <cell r="BP335">
            <v>0</v>
          </cell>
          <cell r="BQ335">
            <v>0</v>
          </cell>
          <cell r="BR335">
            <v>0</v>
          </cell>
          <cell r="BS335">
            <v>0</v>
          </cell>
          <cell r="BT335">
            <v>0</v>
          </cell>
          <cell r="BU335">
            <v>0</v>
          </cell>
          <cell r="BV335">
            <v>0</v>
          </cell>
          <cell r="BW335">
            <v>0</v>
          </cell>
          <cell r="BX335">
            <v>0</v>
          </cell>
          <cell r="BY335">
            <v>0</v>
          </cell>
          <cell r="BZ335">
            <v>0</v>
          </cell>
          <cell r="CA335">
            <v>0</v>
          </cell>
          <cell r="CB335">
            <v>0</v>
          </cell>
        </row>
        <row r="336">
          <cell r="A336" t="str">
            <v>shaft_length_unit_of_measure</v>
          </cell>
          <cell r="B336">
            <v>0</v>
          </cell>
          <cell r="C336">
            <v>0</v>
          </cell>
          <cell r="D336">
            <v>0</v>
          </cell>
          <cell r="E336">
            <v>0</v>
          </cell>
          <cell r="F336">
            <v>0</v>
          </cell>
          <cell r="G336">
            <v>0</v>
          </cell>
          <cell r="H336">
            <v>0</v>
          </cell>
          <cell r="I336">
            <v>0</v>
          </cell>
          <cell r="J336">
            <v>0</v>
          </cell>
          <cell r="K336">
            <v>0</v>
          </cell>
          <cell r="L336">
            <v>0</v>
          </cell>
          <cell r="M336">
            <v>0</v>
          </cell>
          <cell r="N336">
            <v>0</v>
          </cell>
          <cell r="O336">
            <v>0</v>
          </cell>
          <cell r="P336">
            <v>0</v>
          </cell>
          <cell r="Q336">
            <v>0</v>
          </cell>
          <cell r="R336">
            <v>1</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cell r="AN336">
            <v>0</v>
          </cell>
          <cell r="AO336">
            <v>0</v>
          </cell>
          <cell r="AP336">
            <v>0</v>
          </cell>
          <cell r="AQ336">
            <v>0</v>
          </cell>
          <cell r="AR336">
            <v>0</v>
          </cell>
          <cell r="AS336">
            <v>0</v>
          </cell>
          <cell r="AT336">
            <v>1</v>
          </cell>
          <cell r="AU336">
            <v>0</v>
          </cell>
          <cell r="AV336">
            <v>0</v>
          </cell>
          <cell r="AW336">
            <v>0</v>
          </cell>
          <cell r="AX336">
            <v>0</v>
          </cell>
          <cell r="AY336">
            <v>0</v>
          </cell>
          <cell r="AZ336">
            <v>0</v>
          </cell>
          <cell r="BA336">
            <v>0</v>
          </cell>
          <cell r="BB336">
            <v>0</v>
          </cell>
          <cell r="BC336">
            <v>0</v>
          </cell>
          <cell r="BD336">
            <v>0</v>
          </cell>
          <cell r="BE336">
            <v>0</v>
          </cell>
          <cell r="BF336">
            <v>0</v>
          </cell>
          <cell r="BG336">
            <v>0</v>
          </cell>
          <cell r="BH336">
            <v>0</v>
          </cell>
          <cell r="BI336">
            <v>0</v>
          </cell>
          <cell r="BJ336">
            <v>0</v>
          </cell>
          <cell r="BK336">
            <v>0</v>
          </cell>
          <cell r="BL336">
            <v>0</v>
          </cell>
          <cell r="BM336">
            <v>0</v>
          </cell>
          <cell r="BN336">
            <v>0</v>
          </cell>
          <cell r="BO336">
            <v>0</v>
          </cell>
          <cell r="BP336">
            <v>0</v>
          </cell>
          <cell r="BQ336">
            <v>0</v>
          </cell>
          <cell r="BR336">
            <v>0</v>
          </cell>
          <cell r="BS336">
            <v>0</v>
          </cell>
          <cell r="BT336">
            <v>0</v>
          </cell>
          <cell r="BU336">
            <v>0</v>
          </cell>
          <cell r="BV336">
            <v>0</v>
          </cell>
          <cell r="BW336">
            <v>0</v>
          </cell>
          <cell r="BX336">
            <v>0</v>
          </cell>
          <cell r="BY336">
            <v>0</v>
          </cell>
          <cell r="BZ336">
            <v>0</v>
          </cell>
          <cell r="CA336">
            <v>0</v>
          </cell>
          <cell r="CB336">
            <v>0</v>
          </cell>
        </row>
        <row r="337">
          <cell r="A337" t="str">
            <v>focus_type</v>
          </cell>
          <cell r="B337">
            <v>1</v>
          </cell>
          <cell r="C337">
            <v>1</v>
          </cell>
          <cell r="D337">
            <v>1</v>
          </cell>
          <cell r="E337">
            <v>0</v>
          </cell>
          <cell r="F337">
            <v>1</v>
          </cell>
          <cell r="G337">
            <v>0</v>
          </cell>
          <cell r="H337">
            <v>0</v>
          </cell>
          <cell r="I337">
            <v>1</v>
          </cell>
          <cell r="J337">
            <v>0</v>
          </cell>
          <cell r="K337">
            <v>0</v>
          </cell>
          <cell r="L337">
            <v>1</v>
          </cell>
          <cell r="M337">
            <v>0</v>
          </cell>
          <cell r="N337">
            <v>0</v>
          </cell>
          <cell r="O337">
            <v>0</v>
          </cell>
          <cell r="P337">
            <v>0</v>
          </cell>
          <cell r="Q337">
            <v>0</v>
          </cell>
          <cell r="R337">
            <v>0</v>
          </cell>
          <cell r="S337">
            <v>1</v>
          </cell>
          <cell r="T337">
            <v>0</v>
          </cell>
          <cell r="U337">
            <v>0</v>
          </cell>
          <cell r="V337">
            <v>1</v>
          </cell>
          <cell r="W337">
            <v>1</v>
          </cell>
          <cell r="X337">
            <v>0</v>
          </cell>
          <cell r="Y337">
            <v>0</v>
          </cell>
          <cell r="Z337">
            <v>0</v>
          </cell>
          <cell r="AA337">
            <v>1</v>
          </cell>
          <cell r="AB337">
            <v>1</v>
          </cell>
          <cell r="AC337">
            <v>0</v>
          </cell>
          <cell r="AD337">
            <v>0</v>
          </cell>
          <cell r="AE337">
            <v>0</v>
          </cell>
          <cell r="AF337">
            <v>1</v>
          </cell>
          <cell r="AG337">
            <v>0</v>
          </cell>
          <cell r="AH337">
            <v>1</v>
          </cell>
          <cell r="AI337">
            <v>1</v>
          </cell>
          <cell r="AJ337">
            <v>0</v>
          </cell>
          <cell r="AK337">
            <v>1</v>
          </cell>
          <cell r="AL337">
            <v>0</v>
          </cell>
          <cell r="AM337">
            <v>0</v>
          </cell>
          <cell r="AN337">
            <v>0</v>
          </cell>
          <cell r="AO337">
            <v>0</v>
          </cell>
          <cell r="AP337">
            <v>0</v>
          </cell>
          <cell r="AQ337">
            <v>0</v>
          </cell>
          <cell r="AR337">
            <v>0</v>
          </cell>
          <cell r="AS337">
            <v>0</v>
          </cell>
          <cell r="AT337">
            <v>0</v>
          </cell>
          <cell r="AU337">
            <v>0</v>
          </cell>
          <cell r="AV337">
            <v>1</v>
          </cell>
          <cell r="AW337">
            <v>1</v>
          </cell>
          <cell r="AX337">
            <v>0</v>
          </cell>
          <cell r="AY337">
            <v>1</v>
          </cell>
          <cell r="AZ337">
            <v>1</v>
          </cell>
          <cell r="BA337">
            <v>0</v>
          </cell>
          <cell r="BB337">
            <v>0</v>
          </cell>
          <cell r="BC337">
            <v>0</v>
          </cell>
          <cell r="BD337">
            <v>1</v>
          </cell>
          <cell r="BE337">
            <v>0</v>
          </cell>
          <cell r="BF337">
            <v>0</v>
          </cell>
          <cell r="BG337">
            <v>0</v>
          </cell>
          <cell r="BH337">
            <v>0</v>
          </cell>
          <cell r="BI337">
            <v>0</v>
          </cell>
          <cell r="BJ337">
            <v>1</v>
          </cell>
          <cell r="BK337">
            <v>0</v>
          </cell>
          <cell r="BL337">
            <v>1</v>
          </cell>
          <cell r="BM337">
            <v>0</v>
          </cell>
          <cell r="BN337">
            <v>0</v>
          </cell>
          <cell r="BO337">
            <v>0</v>
          </cell>
          <cell r="BP337">
            <v>0</v>
          </cell>
          <cell r="BQ337">
            <v>0</v>
          </cell>
          <cell r="BR337">
            <v>0</v>
          </cell>
          <cell r="BS337">
            <v>0</v>
          </cell>
          <cell r="BT337">
            <v>0</v>
          </cell>
          <cell r="BU337">
            <v>0</v>
          </cell>
          <cell r="BV337">
            <v>1</v>
          </cell>
          <cell r="BW337">
            <v>0</v>
          </cell>
          <cell r="BX337">
            <v>0</v>
          </cell>
          <cell r="BY337">
            <v>0</v>
          </cell>
          <cell r="BZ337">
            <v>0</v>
          </cell>
          <cell r="CA337">
            <v>0</v>
          </cell>
          <cell r="CB337">
            <v>0</v>
          </cell>
        </row>
        <row r="338">
          <cell r="A338" t="str">
            <v>operating_pressure_unit_of_measure</v>
          </cell>
          <cell r="B338">
            <v>0</v>
          </cell>
          <cell r="C338">
            <v>0</v>
          </cell>
          <cell r="D338">
            <v>0</v>
          </cell>
          <cell r="E338">
            <v>0</v>
          </cell>
          <cell r="F338">
            <v>0</v>
          </cell>
          <cell r="G338">
            <v>0</v>
          </cell>
          <cell r="H338">
            <v>0</v>
          </cell>
          <cell r="I338">
            <v>0</v>
          </cell>
          <cell r="J338">
            <v>0</v>
          </cell>
          <cell r="K338">
            <v>0</v>
          </cell>
          <cell r="L338">
            <v>0</v>
          </cell>
          <cell r="M338">
            <v>0</v>
          </cell>
          <cell r="N338">
            <v>0</v>
          </cell>
          <cell r="O338">
            <v>0</v>
          </cell>
          <cell r="P338">
            <v>0</v>
          </cell>
          <cell r="Q338">
            <v>0</v>
          </cell>
          <cell r="R338">
            <v>0</v>
          </cell>
          <cell r="S338">
            <v>0</v>
          </cell>
          <cell r="T338">
            <v>0</v>
          </cell>
          <cell r="U338">
            <v>0</v>
          </cell>
          <cell r="V338">
            <v>0</v>
          </cell>
          <cell r="W338">
            <v>0</v>
          </cell>
          <cell r="X338">
            <v>0</v>
          </cell>
          <cell r="Y338">
            <v>0</v>
          </cell>
          <cell r="Z338">
            <v>0</v>
          </cell>
          <cell r="AA338">
            <v>0</v>
          </cell>
          <cell r="AB338">
            <v>0</v>
          </cell>
          <cell r="AC338">
            <v>0</v>
          </cell>
          <cell r="AD338">
            <v>0</v>
          </cell>
          <cell r="AE338">
            <v>0</v>
          </cell>
          <cell r="AF338">
            <v>0</v>
          </cell>
          <cell r="AG338">
            <v>0</v>
          </cell>
          <cell r="AH338">
            <v>0</v>
          </cell>
          <cell r="AI338">
            <v>0</v>
          </cell>
          <cell r="AJ338">
            <v>0</v>
          </cell>
          <cell r="AK338">
            <v>0</v>
          </cell>
          <cell r="AL338">
            <v>0</v>
          </cell>
          <cell r="AM338">
            <v>0</v>
          </cell>
          <cell r="AN338">
            <v>0</v>
          </cell>
          <cell r="AO338">
            <v>0</v>
          </cell>
          <cell r="AP338">
            <v>0</v>
          </cell>
          <cell r="AQ338">
            <v>0</v>
          </cell>
          <cell r="AR338">
            <v>0</v>
          </cell>
          <cell r="AS338">
            <v>0</v>
          </cell>
          <cell r="AT338">
            <v>0</v>
          </cell>
          <cell r="AU338">
            <v>0</v>
          </cell>
          <cell r="AV338">
            <v>0</v>
          </cell>
          <cell r="AW338">
            <v>0</v>
          </cell>
          <cell r="AX338">
            <v>0</v>
          </cell>
          <cell r="AY338">
            <v>0</v>
          </cell>
          <cell r="AZ338">
            <v>0</v>
          </cell>
          <cell r="BA338">
            <v>0</v>
          </cell>
          <cell r="BB338">
            <v>0</v>
          </cell>
          <cell r="BC338">
            <v>0</v>
          </cell>
          <cell r="BD338">
            <v>0</v>
          </cell>
          <cell r="BE338">
            <v>0</v>
          </cell>
          <cell r="BF338">
            <v>1</v>
          </cell>
          <cell r="BG338">
            <v>0</v>
          </cell>
          <cell r="BH338">
            <v>0</v>
          </cell>
          <cell r="BI338">
            <v>0</v>
          </cell>
          <cell r="BJ338">
            <v>0</v>
          </cell>
          <cell r="BK338">
            <v>0</v>
          </cell>
          <cell r="BL338">
            <v>0</v>
          </cell>
          <cell r="BM338">
            <v>0</v>
          </cell>
          <cell r="BN338">
            <v>0</v>
          </cell>
          <cell r="BO338">
            <v>0</v>
          </cell>
          <cell r="BP338">
            <v>0</v>
          </cell>
          <cell r="BQ338">
            <v>0</v>
          </cell>
          <cell r="BR338">
            <v>0</v>
          </cell>
          <cell r="BS338">
            <v>0</v>
          </cell>
          <cell r="BT338">
            <v>0</v>
          </cell>
          <cell r="BU338">
            <v>0</v>
          </cell>
          <cell r="BV338">
            <v>0</v>
          </cell>
          <cell r="BW338">
            <v>0</v>
          </cell>
          <cell r="BX338">
            <v>0</v>
          </cell>
          <cell r="BY338">
            <v>0</v>
          </cell>
          <cell r="BZ338">
            <v>0</v>
          </cell>
          <cell r="CA338">
            <v>0</v>
          </cell>
          <cell r="CB338">
            <v>0</v>
          </cell>
        </row>
        <row r="339">
          <cell r="A339" t="str">
            <v>merchant_unit_of_measure_unit</v>
          </cell>
          <cell r="B339">
            <v>0</v>
          </cell>
          <cell r="C339">
            <v>0</v>
          </cell>
          <cell r="D339">
            <v>0</v>
          </cell>
          <cell r="E339">
            <v>0</v>
          </cell>
          <cell r="F339">
            <v>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0</v>
          </cell>
          <cell r="AD339">
            <v>1</v>
          </cell>
          <cell r="AE339">
            <v>0</v>
          </cell>
          <cell r="AF339">
            <v>0</v>
          </cell>
          <cell r="AG339">
            <v>0</v>
          </cell>
          <cell r="AH339">
            <v>0</v>
          </cell>
          <cell r="AI339">
            <v>0</v>
          </cell>
          <cell r="AJ339">
            <v>0</v>
          </cell>
          <cell r="AK339">
            <v>0</v>
          </cell>
          <cell r="AL339">
            <v>0</v>
          </cell>
          <cell r="AM339">
            <v>1</v>
          </cell>
          <cell r="AN339">
            <v>0</v>
          </cell>
          <cell r="AO339">
            <v>0</v>
          </cell>
          <cell r="AP339">
            <v>0</v>
          </cell>
          <cell r="AQ339">
            <v>0</v>
          </cell>
          <cell r="AR339">
            <v>0</v>
          </cell>
          <cell r="AS339">
            <v>0</v>
          </cell>
          <cell r="AT339">
            <v>0</v>
          </cell>
          <cell r="AU339">
            <v>0</v>
          </cell>
          <cell r="AV339">
            <v>0</v>
          </cell>
          <cell r="AW339">
            <v>0</v>
          </cell>
          <cell r="AX339">
            <v>0</v>
          </cell>
          <cell r="AY339">
            <v>0</v>
          </cell>
          <cell r="AZ339">
            <v>0</v>
          </cell>
          <cell r="BA339">
            <v>0</v>
          </cell>
          <cell r="BB339">
            <v>0</v>
          </cell>
          <cell r="BC339">
            <v>0</v>
          </cell>
          <cell r="BD339">
            <v>0</v>
          </cell>
          <cell r="BE339">
            <v>0</v>
          </cell>
          <cell r="BF339">
            <v>0</v>
          </cell>
          <cell r="BG339">
            <v>0</v>
          </cell>
          <cell r="BH339">
            <v>0</v>
          </cell>
          <cell r="BI339">
            <v>0</v>
          </cell>
          <cell r="BJ339">
            <v>0</v>
          </cell>
          <cell r="BK339">
            <v>0</v>
          </cell>
          <cell r="BL339">
            <v>0</v>
          </cell>
          <cell r="BM339">
            <v>0</v>
          </cell>
          <cell r="BN339">
            <v>0</v>
          </cell>
          <cell r="BO339">
            <v>0</v>
          </cell>
          <cell r="BP339">
            <v>0</v>
          </cell>
          <cell r="BQ339">
            <v>0</v>
          </cell>
          <cell r="BR339">
            <v>0</v>
          </cell>
          <cell r="BS339">
            <v>0</v>
          </cell>
          <cell r="BT339">
            <v>0</v>
          </cell>
          <cell r="BU339">
            <v>0</v>
          </cell>
          <cell r="BV339">
            <v>0</v>
          </cell>
          <cell r="BW339">
            <v>0</v>
          </cell>
          <cell r="BX339">
            <v>0</v>
          </cell>
          <cell r="BY339">
            <v>1</v>
          </cell>
          <cell r="BZ339">
            <v>0</v>
          </cell>
          <cell r="CA339">
            <v>0</v>
          </cell>
          <cell r="CB339">
            <v>0</v>
          </cell>
        </row>
        <row r="340">
          <cell r="A340" t="str">
            <v>occasion_type8</v>
          </cell>
          <cell r="B340">
            <v>0</v>
          </cell>
          <cell r="C340">
            <v>0</v>
          </cell>
          <cell r="D340">
            <v>0</v>
          </cell>
          <cell r="E340">
            <v>0</v>
          </cell>
          <cell r="F340">
            <v>0</v>
          </cell>
          <cell r="G340">
            <v>0</v>
          </cell>
          <cell r="H340">
            <v>1</v>
          </cell>
          <cell r="I340">
            <v>0</v>
          </cell>
          <cell r="J340">
            <v>0</v>
          </cell>
          <cell r="K340">
            <v>0</v>
          </cell>
          <cell r="L340">
            <v>0</v>
          </cell>
          <cell r="M340">
            <v>0</v>
          </cell>
          <cell r="N340">
            <v>0</v>
          </cell>
          <cell r="O340">
            <v>0</v>
          </cell>
          <cell r="P340">
            <v>0</v>
          </cell>
          <cell r="Q340">
            <v>0</v>
          </cell>
          <cell r="R340">
            <v>0</v>
          </cell>
          <cell r="S340">
            <v>0</v>
          </cell>
          <cell r="T340">
            <v>0</v>
          </cell>
          <cell r="U340">
            <v>1</v>
          </cell>
          <cell r="V340">
            <v>0</v>
          </cell>
          <cell r="W340">
            <v>0</v>
          </cell>
          <cell r="X340">
            <v>0</v>
          </cell>
          <cell r="Y340">
            <v>0</v>
          </cell>
          <cell r="Z340">
            <v>0</v>
          </cell>
          <cell r="AA340">
            <v>0</v>
          </cell>
          <cell r="AB340">
            <v>0</v>
          </cell>
          <cell r="AC340">
            <v>0</v>
          </cell>
          <cell r="AD340">
            <v>1</v>
          </cell>
          <cell r="AE340">
            <v>0</v>
          </cell>
          <cell r="AF340">
            <v>0</v>
          </cell>
          <cell r="AG340">
            <v>1</v>
          </cell>
          <cell r="AH340">
            <v>0</v>
          </cell>
          <cell r="AI340">
            <v>0</v>
          </cell>
          <cell r="AJ340">
            <v>0</v>
          </cell>
          <cell r="AK340">
            <v>0</v>
          </cell>
          <cell r="AL340">
            <v>0</v>
          </cell>
          <cell r="AM340">
            <v>1</v>
          </cell>
          <cell r="AN340">
            <v>0</v>
          </cell>
          <cell r="AO340">
            <v>1</v>
          </cell>
          <cell r="AP340">
            <v>1</v>
          </cell>
          <cell r="AQ340">
            <v>0</v>
          </cell>
          <cell r="AR340">
            <v>0</v>
          </cell>
          <cell r="AS340">
            <v>0</v>
          </cell>
          <cell r="AT340">
            <v>0</v>
          </cell>
          <cell r="AU340">
            <v>0</v>
          </cell>
          <cell r="AV340">
            <v>0</v>
          </cell>
          <cell r="AW340">
            <v>0</v>
          </cell>
          <cell r="AX340">
            <v>1</v>
          </cell>
          <cell r="AY340">
            <v>0</v>
          </cell>
          <cell r="AZ340">
            <v>0</v>
          </cell>
          <cell r="BA340">
            <v>0</v>
          </cell>
          <cell r="BB340">
            <v>0</v>
          </cell>
          <cell r="BC340">
            <v>1</v>
          </cell>
          <cell r="BD340">
            <v>0</v>
          </cell>
          <cell r="BE340">
            <v>0</v>
          </cell>
          <cell r="BF340">
            <v>0</v>
          </cell>
          <cell r="BG340">
            <v>0</v>
          </cell>
          <cell r="BH340">
            <v>0</v>
          </cell>
          <cell r="BI340">
            <v>0</v>
          </cell>
          <cell r="BJ340">
            <v>0</v>
          </cell>
          <cell r="BK340">
            <v>0</v>
          </cell>
          <cell r="BL340">
            <v>0</v>
          </cell>
          <cell r="BM340">
            <v>0</v>
          </cell>
          <cell r="BN340">
            <v>0</v>
          </cell>
          <cell r="BO340">
            <v>0</v>
          </cell>
          <cell r="BP340">
            <v>0</v>
          </cell>
          <cell r="BQ340">
            <v>0</v>
          </cell>
          <cell r="BR340">
            <v>0</v>
          </cell>
          <cell r="BS340">
            <v>1</v>
          </cell>
          <cell r="BT340">
            <v>1</v>
          </cell>
          <cell r="BU340">
            <v>0</v>
          </cell>
          <cell r="BV340">
            <v>0</v>
          </cell>
          <cell r="BW340">
            <v>1</v>
          </cell>
          <cell r="BX340">
            <v>0</v>
          </cell>
          <cell r="BY340">
            <v>1</v>
          </cell>
          <cell r="BZ340">
            <v>0</v>
          </cell>
          <cell r="CA340">
            <v>0</v>
          </cell>
          <cell r="CB340">
            <v>1</v>
          </cell>
        </row>
        <row r="341">
          <cell r="A341" t="str">
            <v>item_package_quantity</v>
          </cell>
          <cell r="B341">
            <v>1</v>
          </cell>
          <cell r="C341">
            <v>0</v>
          </cell>
          <cell r="D341">
            <v>0</v>
          </cell>
          <cell r="E341">
            <v>0</v>
          </cell>
          <cell r="F341">
            <v>1</v>
          </cell>
          <cell r="G341">
            <v>1</v>
          </cell>
          <cell r="H341">
            <v>0</v>
          </cell>
          <cell r="I341">
            <v>0</v>
          </cell>
          <cell r="J341">
            <v>1</v>
          </cell>
          <cell r="K341">
            <v>1</v>
          </cell>
          <cell r="L341">
            <v>0</v>
          </cell>
          <cell r="M341">
            <v>1</v>
          </cell>
          <cell r="N341">
            <v>1</v>
          </cell>
          <cell r="O341">
            <v>1</v>
          </cell>
          <cell r="P341">
            <v>1</v>
          </cell>
          <cell r="Q341">
            <v>1</v>
          </cell>
          <cell r="R341">
            <v>1</v>
          </cell>
          <cell r="S341">
            <v>0</v>
          </cell>
          <cell r="T341">
            <v>1</v>
          </cell>
          <cell r="U341">
            <v>0</v>
          </cell>
          <cell r="V341">
            <v>0</v>
          </cell>
          <cell r="W341">
            <v>0</v>
          </cell>
          <cell r="X341">
            <v>1</v>
          </cell>
          <cell r="Y341">
            <v>1</v>
          </cell>
          <cell r="Z341">
            <v>1</v>
          </cell>
          <cell r="AA341">
            <v>0</v>
          </cell>
          <cell r="AB341">
            <v>0</v>
          </cell>
          <cell r="AC341">
            <v>0</v>
          </cell>
          <cell r="AD341">
            <v>1</v>
          </cell>
          <cell r="AE341">
            <v>0</v>
          </cell>
          <cell r="AF341">
            <v>0</v>
          </cell>
          <cell r="AG341">
            <v>0</v>
          </cell>
          <cell r="AH341">
            <v>0</v>
          </cell>
          <cell r="AI341">
            <v>0</v>
          </cell>
          <cell r="AJ341">
            <v>0</v>
          </cell>
          <cell r="AK341">
            <v>0</v>
          </cell>
          <cell r="AL341">
            <v>1</v>
          </cell>
          <cell r="AM341">
            <v>1</v>
          </cell>
          <cell r="AN341">
            <v>1</v>
          </cell>
          <cell r="AO341">
            <v>0</v>
          </cell>
          <cell r="AP341">
            <v>0</v>
          </cell>
          <cell r="AQ341">
            <v>1</v>
          </cell>
          <cell r="AR341">
            <v>1</v>
          </cell>
          <cell r="AS341">
            <v>0</v>
          </cell>
          <cell r="AT341">
            <v>1</v>
          </cell>
          <cell r="AU341">
            <v>0</v>
          </cell>
          <cell r="AV341">
            <v>0</v>
          </cell>
          <cell r="AW341">
            <v>0</v>
          </cell>
          <cell r="AX341">
            <v>0</v>
          </cell>
          <cell r="AY341">
            <v>0</v>
          </cell>
          <cell r="AZ341">
            <v>0</v>
          </cell>
          <cell r="BA341">
            <v>0</v>
          </cell>
          <cell r="BB341">
            <v>1</v>
          </cell>
          <cell r="BC341">
            <v>1</v>
          </cell>
          <cell r="BD341">
            <v>0</v>
          </cell>
          <cell r="BE341">
            <v>1</v>
          </cell>
          <cell r="BF341">
            <v>1</v>
          </cell>
          <cell r="BG341">
            <v>0</v>
          </cell>
          <cell r="BH341">
            <v>1</v>
          </cell>
          <cell r="BI341">
            <v>1</v>
          </cell>
          <cell r="BJ341">
            <v>0</v>
          </cell>
          <cell r="BK341">
            <v>0</v>
          </cell>
          <cell r="BL341">
            <v>0</v>
          </cell>
          <cell r="BM341">
            <v>1</v>
          </cell>
          <cell r="BN341">
            <v>0</v>
          </cell>
          <cell r="BO341">
            <v>1</v>
          </cell>
          <cell r="BP341">
            <v>0</v>
          </cell>
          <cell r="BQ341">
            <v>1</v>
          </cell>
          <cell r="BR341">
            <v>1</v>
          </cell>
          <cell r="BS341">
            <v>1</v>
          </cell>
          <cell r="BT341">
            <v>0</v>
          </cell>
          <cell r="BU341">
            <v>1</v>
          </cell>
          <cell r="BV341">
            <v>0</v>
          </cell>
          <cell r="BW341">
            <v>0</v>
          </cell>
          <cell r="BX341">
            <v>1</v>
          </cell>
          <cell r="BY341">
            <v>1</v>
          </cell>
          <cell r="BZ341">
            <v>1</v>
          </cell>
          <cell r="CA341">
            <v>1</v>
          </cell>
          <cell r="CB341">
            <v>0</v>
          </cell>
        </row>
        <row r="342">
          <cell r="A342" t="str">
            <v>occasion_type26</v>
          </cell>
          <cell r="B342">
            <v>0</v>
          </cell>
          <cell r="C342">
            <v>0</v>
          </cell>
          <cell r="D342">
            <v>0</v>
          </cell>
          <cell r="E342">
            <v>0</v>
          </cell>
          <cell r="F342">
            <v>0</v>
          </cell>
          <cell r="G342">
            <v>0</v>
          </cell>
          <cell r="H342">
            <v>1</v>
          </cell>
          <cell r="I342">
            <v>0</v>
          </cell>
          <cell r="J342">
            <v>0</v>
          </cell>
          <cell r="K342">
            <v>0</v>
          </cell>
          <cell r="L342">
            <v>0</v>
          </cell>
          <cell r="M342">
            <v>0</v>
          </cell>
          <cell r="N342">
            <v>0</v>
          </cell>
          <cell r="O342">
            <v>0</v>
          </cell>
          <cell r="P342">
            <v>0</v>
          </cell>
          <cell r="Q342">
            <v>0</v>
          </cell>
          <cell r="R342">
            <v>0</v>
          </cell>
          <cell r="S342">
            <v>0</v>
          </cell>
          <cell r="T342">
            <v>0</v>
          </cell>
          <cell r="U342">
            <v>1</v>
          </cell>
          <cell r="V342">
            <v>0</v>
          </cell>
          <cell r="W342">
            <v>0</v>
          </cell>
          <cell r="X342">
            <v>0</v>
          </cell>
          <cell r="Y342">
            <v>0</v>
          </cell>
          <cell r="Z342">
            <v>0</v>
          </cell>
          <cell r="AA342">
            <v>0</v>
          </cell>
          <cell r="AB342">
            <v>0</v>
          </cell>
          <cell r="AC342">
            <v>0</v>
          </cell>
          <cell r="AD342">
            <v>1</v>
          </cell>
          <cell r="AE342">
            <v>0</v>
          </cell>
          <cell r="AF342">
            <v>0</v>
          </cell>
          <cell r="AG342">
            <v>1</v>
          </cell>
          <cell r="AH342">
            <v>0</v>
          </cell>
          <cell r="AI342">
            <v>0</v>
          </cell>
          <cell r="AJ342">
            <v>0</v>
          </cell>
          <cell r="AK342">
            <v>0</v>
          </cell>
          <cell r="AL342">
            <v>0</v>
          </cell>
          <cell r="AM342">
            <v>1</v>
          </cell>
          <cell r="AN342">
            <v>0</v>
          </cell>
          <cell r="AO342">
            <v>1</v>
          </cell>
          <cell r="AP342">
            <v>1</v>
          </cell>
          <cell r="AQ342">
            <v>0</v>
          </cell>
          <cell r="AR342">
            <v>0</v>
          </cell>
          <cell r="AS342">
            <v>0</v>
          </cell>
          <cell r="AT342">
            <v>0</v>
          </cell>
          <cell r="AU342">
            <v>0</v>
          </cell>
          <cell r="AV342">
            <v>0</v>
          </cell>
          <cell r="AW342">
            <v>0</v>
          </cell>
          <cell r="AX342">
            <v>1</v>
          </cell>
          <cell r="AY342">
            <v>0</v>
          </cell>
          <cell r="AZ342">
            <v>0</v>
          </cell>
          <cell r="BA342">
            <v>0</v>
          </cell>
          <cell r="BB342">
            <v>0</v>
          </cell>
          <cell r="BC342">
            <v>1</v>
          </cell>
          <cell r="BD342">
            <v>0</v>
          </cell>
          <cell r="BE342">
            <v>0</v>
          </cell>
          <cell r="BF342">
            <v>0</v>
          </cell>
          <cell r="BG342">
            <v>0</v>
          </cell>
          <cell r="BH342">
            <v>0</v>
          </cell>
          <cell r="BI342">
            <v>0</v>
          </cell>
          <cell r="BJ342">
            <v>0</v>
          </cell>
          <cell r="BK342">
            <v>0</v>
          </cell>
          <cell r="BL342">
            <v>0</v>
          </cell>
          <cell r="BM342">
            <v>0</v>
          </cell>
          <cell r="BN342">
            <v>0</v>
          </cell>
          <cell r="BO342">
            <v>0</v>
          </cell>
          <cell r="BP342">
            <v>0</v>
          </cell>
          <cell r="BQ342">
            <v>0</v>
          </cell>
          <cell r="BR342">
            <v>0</v>
          </cell>
          <cell r="BS342">
            <v>1</v>
          </cell>
          <cell r="BT342">
            <v>1</v>
          </cell>
          <cell r="BU342">
            <v>0</v>
          </cell>
          <cell r="BV342">
            <v>0</v>
          </cell>
          <cell r="BW342">
            <v>1</v>
          </cell>
          <cell r="BX342">
            <v>0</v>
          </cell>
          <cell r="BY342">
            <v>1</v>
          </cell>
          <cell r="BZ342">
            <v>0</v>
          </cell>
          <cell r="CA342">
            <v>0</v>
          </cell>
          <cell r="CB342">
            <v>1</v>
          </cell>
        </row>
        <row r="343">
          <cell r="A343" t="str">
            <v>manufacturer_contact_information</v>
          </cell>
          <cell r="B343">
            <v>0</v>
          </cell>
          <cell r="C343">
            <v>0</v>
          </cell>
          <cell r="D343">
            <v>0</v>
          </cell>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1</v>
          </cell>
          <cell r="AE343">
            <v>0</v>
          </cell>
          <cell r="AF343">
            <v>0</v>
          </cell>
          <cell r="AG343">
            <v>0</v>
          </cell>
          <cell r="AH343">
            <v>0</v>
          </cell>
          <cell r="AI343">
            <v>0</v>
          </cell>
          <cell r="AJ343">
            <v>0</v>
          </cell>
          <cell r="AK343">
            <v>0</v>
          </cell>
          <cell r="AL343">
            <v>0</v>
          </cell>
          <cell r="AM343">
            <v>1</v>
          </cell>
          <cell r="AN343">
            <v>0</v>
          </cell>
          <cell r="AO343">
            <v>0</v>
          </cell>
          <cell r="AP343">
            <v>0</v>
          </cell>
          <cell r="AQ343">
            <v>0</v>
          </cell>
          <cell r="AR343">
            <v>0</v>
          </cell>
          <cell r="AS343">
            <v>0</v>
          </cell>
          <cell r="AT343">
            <v>0</v>
          </cell>
          <cell r="AU343">
            <v>0</v>
          </cell>
          <cell r="AV343">
            <v>0</v>
          </cell>
          <cell r="AW343">
            <v>0</v>
          </cell>
          <cell r="AX343">
            <v>0</v>
          </cell>
          <cell r="AY343">
            <v>0</v>
          </cell>
          <cell r="AZ343">
            <v>0</v>
          </cell>
          <cell r="BA343">
            <v>0</v>
          </cell>
          <cell r="BB343">
            <v>0</v>
          </cell>
          <cell r="BC343">
            <v>0</v>
          </cell>
          <cell r="BD343">
            <v>0</v>
          </cell>
          <cell r="BE343">
            <v>0</v>
          </cell>
          <cell r="BF343">
            <v>0</v>
          </cell>
          <cell r="BG343">
            <v>0</v>
          </cell>
          <cell r="BH343">
            <v>0</v>
          </cell>
          <cell r="BI343">
            <v>0</v>
          </cell>
          <cell r="BJ343">
            <v>0</v>
          </cell>
          <cell r="BK343">
            <v>0</v>
          </cell>
          <cell r="BL343">
            <v>0</v>
          </cell>
          <cell r="BM343">
            <v>0</v>
          </cell>
          <cell r="BN343">
            <v>0</v>
          </cell>
          <cell r="BO343">
            <v>0</v>
          </cell>
          <cell r="BP343">
            <v>0</v>
          </cell>
          <cell r="BQ343">
            <v>0</v>
          </cell>
          <cell r="BR343">
            <v>0</v>
          </cell>
          <cell r="BS343">
            <v>0</v>
          </cell>
          <cell r="BT343">
            <v>0</v>
          </cell>
          <cell r="BU343">
            <v>0</v>
          </cell>
          <cell r="BV343">
            <v>0</v>
          </cell>
          <cell r="BW343">
            <v>0</v>
          </cell>
          <cell r="BX343">
            <v>0</v>
          </cell>
          <cell r="BY343">
            <v>1</v>
          </cell>
          <cell r="BZ343">
            <v>1</v>
          </cell>
          <cell r="CA343">
            <v>0</v>
          </cell>
          <cell r="CB343">
            <v>0</v>
          </cell>
        </row>
        <row r="344">
          <cell r="A344" t="str">
            <v>package_content_type</v>
          </cell>
          <cell r="B344">
            <v>1</v>
          </cell>
          <cell r="C344">
            <v>1</v>
          </cell>
          <cell r="D344">
            <v>1</v>
          </cell>
          <cell r="E344">
            <v>0</v>
          </cell>
          <cell r="F344">
            <v>1</v>
          </cell>
          <cell r="G344">
            <v>0</v>
          </cell>
          <cell r="H344">
            <v>0</v>
          </cell>
          <cell r="I344">
            <v>1</v>
          </cell>
          <cell r="J344">
            <v>0</v>
          </cell>
          <cell r="K344">
            <v>0</v>
          </cell>
          <cell r="L344">
            <v>1</v>
          </cell>
          <cell r="M344">
            <v>0</v>
          </cell>
          <cell r="N344">
            <v>0</v>
          </cell>
          <cell r="O344">
            <v>0</v>
          </cell>
          <cell r="P344">
            <v>0</v>
          </cell>
          <cell r="Q344">
            <v>0</v>
          </cell>
          <cell r="R344">
            <v>0</v>
          </cell>
          <cell r="S344">
            <v>1</v>
          </cell>
          <cell r="T344">
            <v>0</v>
          </cell>
          <cell r="U344">
            <v>0</v>
          </cell>
          <cell r="V344">
            <v>1</v>
          </cell>
          <cell r="W344">
            <v>1</v>
          </cell>
          <cell r="X344">
            <v>0</v>
          </cell>
          <cell r="Y344">
            <v>0</v>
          </cell>
          <cell r="Z344">
            <v>0</v>
          </cell>
          <cell r="AA344">
            <v>1</v>
          </cell>
          <cell r="AB344">
            <v>1</v>
          </cell>
          <cell r="AC344">
            <v>0</v>
          </cell>
          <cell r="AD344">
            <v>1</v>
          </cell>
          <cell r="AE344">
            <v>0</v>
          </cell>
          <cell r="AF344">
            <v>1</v>
          </cell>
          <cell r="AG344">
            <v>0</v>
          </cell>
          <cell r="AH344">
            <v>1</v>
          </cell>
          <cell r="AI344">
            <v>1</v>
          </cell>
          <cell r="AJ344">
            <v>0</v>
          </cell>
          <cell r="AK344">
            <v>1</v>
          </cell>
          <cell r="AL344">
            <v>0</v>
          </cell>
          <cell r="AM344">
            <v>1</v>
          </cell>
          <cell r="AN344">
            <v>0</v>
          </cell>
          <cell r="AO344">
            <v>0</v>
          </cell>
          <cell r="AP344">
            <v>0</v>
          </cell>
          <cell r="AQ344">
            <v>0</v>
          </cell>
          <cell r="AR344">
            <v>0</v>
          </cell>
          <cell r="AS344">
            <v>0</v>
          </cell>
          <cell r="AT344">
            <v>0</v>
          </cell>
          <cell r="AU344">
            <v>0</v>
          </cell>
          <cell r="AV344">
            <v>1</v>
          </cell>
          <cell r="AW344">
            <v>1</v>
          </cell>
          <cell r="AX344">
            <v>0</v>
          </cell>
          <cell r="AY344">
            <v>1</v>
          </cell>
          <cell r="AZ344">
            <v>1</v>
          </cell>
          <cell r="BA344">
            <v>0</v>
          </cell>
          <cell r="BB344">
            <v>0</v>
          </cell>
          <cell r="BC344">
            <v>0</v>
          </cell>
          <cell r="BD344">
            <v>1</v>
          </cell>
          <cell r="BE344">
            <v>0</v>
          </cell>
          <cell r="BF344">
            <v>0</v>
          </cell>
          <cell r="BG344">
            <v>0</v>
          </cell>
          <cell r="BH344">
            <v>0</v>
          </cell>
          <cell r="BI344">
            <v>0</v>
          </cell>
          <cell r="BJ344">
            <v>1</v>
          </cell>
          <cell r="BK344">
            <v>0</v>
          </cell>
          <cell r="BL344">
            <v>1</v>
          </cell>
          <cell r="BM344">
            <v>0</v>
          </cell>
          <cell r="BN344">
            <v>0</v>
          </cell>
          <cell r="BO344">
            <v>0</v>
          </cell>
          <cell r="BP344">
            <v>0</v>
          </cell>
          <cell r="BQ344">
            <v>0</v>
          </cell>
          <cell r="BR344">
            <v>0</v>
          </cell>
          <cell r="BS344">
            <v>0</v>
          </cell>
          <cell r="BT344">
            <v>0</v>
          </cell>
          <cell r="BU344">
            <v>0</v>
          </cell>
          <cell r="BV344">
            <v>1</v>
          </cell>
          <cell r="BW344">
            <v>0</v>
          </cell>
          <cell r="BX344">
            <v>0</v>
          </cell>
          <cell r="BY344">
            <v>0</v>
          </cell>
          <cell r="BZ344">
            <v>0</v>
          </cell>
          <cell r="CA344">
            <v>0</v>
          </cell>
          <cell r="CB344">
            <v>0</v>
          </cell>
        </row>
        <row r="345">
          <cell r="A345" t="str">
            <v>maximum_horsepower</v>
          </cell>
          <cell r="B345">
            <v>0</v>
          </cell>
          <cell r="C345">
            <v>0</v>
          </cell>
          <cell r="D345">
            <v>0</v>
          </cell>
          <cell r="E345">
            <v>0</v>
          </cell>
          <cell r="F345">
            <v>0</v>
          </cell>
          <cell r="G345">
            <v>0</v>
          </cell>
          <cell r="H345">
            <v>0</v>
          </cell>
          <cell r="I345">
            <v>0</v>
          </cell>
          <cell r="J345">
            <v>0</v>
          </cell>
          <cell r="K345">
            <v>0</v>
          </cell>
          <cell r="L345">
            <v>0</v>
          </cell>
          <cell r="M345">
            <v>0</v>
          </cell>
          <cell r="N345">
            <v>0</v>
          </cell>
          <cell r="O345">
            <v>0</v>
          </cell>
          <cell r="P345">
            <v>0</v>
          </cell>
          <cell r="Q345">
            <v>0</v>
          </cell>
          <cell r="R345">
            <v>1</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cell r="AN345">
            <v>0</v>
          </cell>
          <cell r="AO345">
            <v>0</v>
          </cell>
          <cell r="AP345">
            <v>0</v>
          </cell>
          <cell r="AQ345">
            <v>0</v>
          </cell>
          <cell r="AR345">
            <v>0</v>
          </cell>
          <cell r="AS345">
            <v>0</v>
          </cell>
          <cell r="AT345">
            <v>1</v>
          </cell>
          <cell r="AU345">
            <v>0</v>
          </cell>
          <cell r="AV345">
            <v>0</v>
          </cell>
          <cell r="AW345">
            <v>0</v>
          </cell>
          <cell r="AX345">
            <v>0</v>
          </cell>
          <cell r="AY345">
            <v>0</v>
          </cell>
          <cell r="AZ345">
            <v>0</v>
          </cell>
          <cell r="BA345">
            <v>0</v>
          </cell>
          <cell r="BB345">
            <v>0</v>
          </cell>
          <cell r="BC345">
            <v>0</v>
          </cell>
          <cell r="BD345">
            <v>0</v>
          </cell>
          <cell r="BE345">
            <v>0</v>
          </cell>
          <cell r="BF345">
            <v>0</v>
          </cell>
          <cell r="BG345">
            <v>0</v>
          </cell>
          <cell r="BH345">
            <v>0</v>
          </cell>
          <cell r="BI345">
            <v>0</v>
          </cell>
          <cell r="BJ345">
            <v>0</v>
          </cell>
          <cell r="BK345">
            <v>0</v>
          </cell>
          <cell r="BL345">
            <v>0</v>
          </cell>
          <cell r="BM345">
            <v>0</v>
          </cell>
          <cell r="BN345">
            <v>0</v>
          </cell>
          <cell r="BO345">
            <v>0</v>
          </cell>
          <cell r="BP345">
            <v>0</v>
          </cell>
          <cell r="BQ345">
            <v>0</v>
          </cell>
          <cell r="BR345">
            <v>0</v>
          </cell>
          <cell r="BS345">
            <v>0</v>
          </cell>
          <cell r="BT345">
            <v>0</v>
          </cell>
          <cell r="BU345">
            <v>0</v>
          </cell>
          <cell r="BV345">
            <v>0</v>
          </cell>
          <cell r="BW345">
            <v>0</v>
          </cell>
          <cell r="BX345">
            <v>0</v>
          </cell>
          <cell r="BY345">
            <v>0</v>
          </cell>
          <cell r="BZ345">
            <v>0</v>
          </cell>
          <cell r="CA345">
            <v>0</v>
          </cell>
          <cell r="CB345">
            <v>0</v>
          </cell>
        </row>
        <row r="346">
          <cell r="A346" t="str">
            <v>compatible_devices10</v>
          </cell>
          <cell r="B346">
            <v>0</v>
          </cell>
          <cell r="C346">
            <v>1</v>
          </cell>
          <cell r="D346">
            <v>1</v>
          </cell>
          <cell r="E346">
            <v>0</v>
          </cell>
          <cell r="F346">
            <v>0</v>
          </cell>
          <cell r="G346">
            <v>0</v>
          </cell>
          <cell r="H346">
            <v>0</v>
          </cell>
          <cell r="I346">
            <v>1</v>
          </cell>
          <cell r="J346">
            <v>0</v>
          </cell>
          <cell r="K346">
            <v>0</v>
          </cell>
          <cell r="L346">
            <v>1</v>
          </cell>
          <cell r="M346">
            <v>0</v>
          </cell>
          <cell r="N346">
            <v>0</v>
          </cell>
          <cell r="O346">
            <v>0</v>
          </cell>
          <cell r="P346">
            <v>0</v>
          </cell>
          <cell r="Q346">
            <v>0</v>
          </cell>
          <cell r="R346">
            <v>0</v>
          </cell>
          <cell r="S346">
            <v>1</v>
          </cell>
          <cell r="T346">
            <v>0</v>
          </cell>
          <cell r="U346">
            <v>0</v>
          </cell>
          <cell r="V346">
            <v>1</v>
          </cell>
          <cell r="W346">
            <v>1</v>
          </cell>
          <cell r="X346">
            <v>0</v>
          </cell>
          <cell r="Y346">
            <v>0</v>
          </cell>
          <cell r="Z346">
            <v>1</v>
          </cell>
          <cell r="AA346">
            <v>1</v>
          </cell>
          <cell r="AB346">
            <v>1</v>
          </cell>
          <cell r="AC346">
            <v>0</v>
          </cell>
          <cell r="AD346">
            <v>0</v>
          </cell>
          <cell r="AE346">
            <v>1</v>
          </cell>
          <cell r="AF346">
            <v>1</v>
          </cell>
          <cell r="AG346">
            <v>0</v>
          </cell>
          <cell r="AH346">
            <v>1</v>
          </cell>
          <cell r="AI346">
            <v>1</v>
          </cell>
          <cell r="AJ346">
            <v>0</v>
          </cell>
          <cell r="AK346">
            <v>1</v>
          </cell>
          <cell r="AL346">
            <v>0</v>
          </cell>
          <cell r="AM346">
            <v>0</v>
          </cell>
          <cell r="AN346">
            <v>1</v>
          </cell>
          <cell r="AO346">
            <v>0</v>
          </cell>
          <cell r="AP346">
            <v>0</v>
          </cell>
          <cell r="AQ346">
            <v>0</v>
          </cell>
          <cell r="AR346">
            <v>0</v>
          </cell>
          <cell r="AS346">
            <v>0</v>
          </cell>
          <cell r="AT346">
            <v>1</v>
          </cell>
          <cell r="AU346">
            <v>0</v>
          </cell>
          <cell r="AV346">
            <v>1</v>
          </cell>
          <cell r="AW346">
            <v>1</v>
          </cell>
          <cell r="AX346">
            <v>0</v>
          </cell>
          <cell r="AY346">
            <v>1</v>
          </cell>
          <cell r="AZ346">
            <v>1</v>
          </cell>
          <cell r="BA346">
            <v>0</v>
          </cell>
          <cell r="BB346">
            <v>1</v>
          </cell>
          <cell r="BC346">
            <v>0</v>
          </cell>
          <cell r="BD346">
            <v>1</v>
          </cell>
          <cell r="BE346">
            <v>1</v>
          </cell>
          <cell r="BF346">
            <v>1</v>
          </cell>
          <cell r="BG346">
            <v>1</v>
          </cell>
          <cell r="BH346">
            <v>0</v>
          </cell>
          <cell r="BI346">
            <v>0</v>
          </cell>
          <cell r="BJ346">
            <v>1</v>
          </cell>
          <cell r="BK346">
            <v>0</v>
          </cell>
          <cell r="BL346">
            <v>1</v>
          </cell>
          <cell r="BM346">
            <v>0</v>
          </cell>
          <cell r="BN346">
            <v>0</v>
          </cell>
          <cell r="BO346">
            <v>1</v>
          </cell>
          <cell r="BP346">
            <v>0</v>
          </cell>
          <cell r="BQ346">
            <v>0</v>
          </cell>
          <cell r="BR346">
            <v>0</v>
          </cell>
          <cell r="BS346">
            <v>0</v>
          </cell>
          <cell r="BT346">
            <v>0</v>
          </cell>
          <cell r="BU346">
            <v>0</v>
          </cell>
          <cell r="BV346">
            <v>1</v>
          </cell>
          <cell r="BW346">
            <v>0</v>
          </cell>
          <cell r="BX346">
            <v>0</v>
          </cell>
          <cell r="BY346">
            <v>0</v>
          </cell>
          <cell r="BZ346">
            <v>0</v>
          </cell>
          <cell r="CA346">
            <v>1</v>
          </cell>
          <cell r="CB346">
            <v>0</v>
          </cell>
        </row>
        <row r="347">
          <cell r="A347" t="str">
            <v>special_size_type7</v>
          </cell>
          <cell r="B347">
            <v>0</v>
          </cell>
          <cell r="C347">
            <v>0</v>
          </cell>
          <cell r="D347">
            <v>0</v>
          </cell>
          <cell r="E347">
            <v>0</v>
          </cell>
          <cell r="F347">
            <v>0</v>
          </cell>
          <cell r="G347">
            <v>0</v>
          </cell>
          <cell r="H347">
            <v>0</v>
          </cell>
          <cell r="I347">
            <v>0</v>
          </cell>
          <cell r="J347">
            <v>0</v>
          </cell>
          <cell r="K347">
            <v>0</v>
          </cell>
          <cell r="L347">
            <v>0</v>
          </cell>
          <cell r="M347">
            <v>0</v>
          </cell>
          <cell r="N347">
            <v>0</v>
          </cell>
          <cell r="O347">
            <v>0</v>
          </cell>
          <cell r="P347">
            <v>1</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cell r="AH347">
            <v>0</v>
          </cell>
          <cell r="AI347">
            <v>0</v>
          </cell>
          <cell r="AJ347">
            <v>0</v>
          </cell>
          <cell r="AK347">
            <v>0</v>
          </cell>
          <cell r="AL347">
            <v>0</v>
          </cell>
          <cell r="AM347">
            <v>0</v>
          </cell>
          <cell r="AN347">
            <v>0</v>
          </cell>
          <cell r="AO347">
            <v>0</v>
          </cell>
          <cell r="AP347">
            <v>0</v>
          </cell>
          <cell r="AQ347">
            <v>0</v>
          </cell>
          <cell r="AR347">
            <v>0</v>
          </cell>
          <cell r="AS347">
            <v>0</v>
          </cell>
          <cell r="AT347">
            <v>0</v>
          </cell>
          <cell r="AU347">
            <v>0</v>
          </cell>
          <cell r="AV347">
            <v>0</v>
          </cell>
          <cell r="AW347">
            <v>0</v>
          </cell>
          <cell r="AX347">
            <v>0</v>
          </cell>
          <cell r="AY347">
            <v>0</v>
          </cell>
          <cell r="AZ347">
            <v>0</v>
          </cell>
          <cell r="BA347">
            <v>0</v>
          </cell>
          <cell r="BB347">
            <v>0</v>
          </cell>
          <cell r="BC347">
            <v>0</v>
          </cell>
          <cell r="BD347">
            <v>0</v>
          </cell>
          <cell r="BE347">
            <v>0</v>
          </cell>
          <cell r="BF347">
            <v>0</v>
          </cell>
          <cell r="BG347">
            <v>0</v>
          </cell>
          <cell r="BH347">
            <v>0</v>
          </cell>
          <cell r="BI347">
            <v>0</v>
          </cell>
          <cell r="BJ347">
            <v>0</v>
          </cell>
          <cell r="BK347">
            <v>0</v>
          </cell>
          <cell r="BL347">
            <v>0</v>
          </cell>
          <cell r="BM347">
            <v>0</v>
          </cell>
          <cell r="BN347">
            <v>0</v>
          </cell>
          <cell r="BO347">
            <v>0</v>
          </cell>
          <cell r="BP347">
            <v>0</v>
          </cell>
          <cell r="BQ347">
            <v>0</v>
          </cell>
          <cell r="BR347">
            <v>0</v>
          </cell>
          <cell r="BS347">
            <v>0</v>
          </cell>
          <cell r="BT347">
            <v>0</v>
          </cell>
          <cell r="BU347">
            <v>0</v>
          </cell>
          <cell r="BV347">
            <v>0</v>
          </cell>
          <cell r="BW347">
            <v>0</v>
          </cell>
          <cell r="BX347">
            <v>0</v>
          </cell>
          <cell r="BY347">
            <v>0</v>
          </cell>
          <cell r="BZ347">
            <v>0</v>
          </cell>
          <cell r="CA347">
            <v>0</v>
          </cell>
          <cell r="CB347">
            <v>0</v>
          </cell>
        </row>
        <row r="348">
          <cell r="A348" t="str">
            <v>tweeter_driver_diameter</v>
          </cell>
          <cell r="B348">
            <v>1</v>
          </cell>
          <cell r="C348">
            <v>1</v>
          </cell>
          <cell r="D348">
            <v>1</v>
          </cell>
          <cell r="E348">
            <v>0</v>
          </cell>
          <cell r="F348">
            <v>1</v>
          </cell>
          <cell r="G348">
            <v>0</v>
          </cell>
          <cell r="H348">
            <v>0</v>
          </cell>
          <cell r="I348">
            <v>1</v>
          </cell>
          <cell r="J348">
            <v>0</v>
          </cell>
          <cell r="K348">
            <v>0</v>
          </cell>
          <cell r="L348">
            <v>1</v>
          </cell>
          <cell r="M348">
            <v>0</v>
          </cell>
          <cell r="N348">
            <v>0</v>
          </cell>
          <cell r="O348">
            <v>0</v>
          </cell>
          <cell r="P348">
            <v>0</v>
          </cell>
          <cell r="Q348">
            <v>0</v>
          </cell>
          <cell r="R348">
            <v>0</v>
          </cell>
          <cell r="S348">
            <v>1</v>
          </cell>
          <cell r="T348">
            <v>0</v>
          </cell>
          <cell r="U348">
            <v>0</v>
          </cell>
          <cell r="V348">
            <v>1</v>
          </cell>
          <cell r="W348">
            <v>1</v>
          </cell>
          <cell r="X348">
            <v>0</v>
          </cell>
          <cell r="Y348">
            <v>0</v>
          </cell>
          <cell r="Z348">
            <v>0</v>
          </cell>
          <cell r="AA348">
            <v>1</v>
          </cell>
          <cell r="AB348">
            <v>1</v>
          </cell>
          <cell r="AC348">
            <v>0</v>
          </cell>
          <cell r="AD348">
            <v>0</v>
          </cell>
          <cell r="AE348">
            <v>0</v>
          </cell>
          <cell r="AF348">
            <v>1</v>
          </cell>
          <cell r="AG348">
            <v>0</v>
          </cell>
          <cell r="AH348">
            <v>1</v>
          </cell>
          <cell r="AI348">
            <v>1</v>
          </cell>
          <cell r="AJ348">
            <v>0</v>
          </cell>
          <cell r="AK348">
            <v>1</v>
          </cell>
          <cell r="AL348">
            <v>0</v>
          </cell>
          <cell r="AM348">
            <v>0</v>
          </cell>
          <cell r="AN348">
            <v>0</v>
          </cell>
          <cell r="AO348">
            <v>0</v>
          </cell>
          <cell r="AP348">
            <v>0</v>
          </cell>
          <cell r="AQ348">
            <v>0</v>
          </cell>
          <cell r="AR348">
            <v>0</v>
          </cell>
          <cell r="AS348">
            <v>0</v>
          </cell>
          <cell r="AT348">
            <v>0</v>
          </cell>
          <cell r="AU348">
            <v>0</v>
          </cell>
          <cell r="AV348">
            <v>1</v>
          </cell>
          <cell r="AW348">
            <v>1</v>
          </cell>
          <cell r="AX348">
            <v>0</v>
          </cell>
          <cell r="AY348">
            <v>1</v>
          </cell>
          <cell r="AZ348">
            <v>1</v>
          </cell>
          <cell r="BA348">
            <v>0</v>
          </cell>
          <cell r="BB348">
            <v>0</v>
          </cell>
          <cell r="BC348">
            <v>0</v>
          </cell>
          <cell r="BD348">
            <v>1</v>
          </cell>
          <cell r="BE348">
            <v>0</v>
          </cell>
          <cell r="BF348">
            <v>0</v>
          </cell>
          <cell r="BG348">
            <v>0</v>
          </cell>
          <cell r="BH348">
            <v>0</v>
          </cell>
          <cell r="BI348">
            <v>0</v>
          </cell>
          <cell r="BJ348">
            <v>1</v>
          </cell>
          <cell r="BK348">
            <v>0</v>
          </cell>
          <cell r="BL348">
            <v>1</v>
          </cell>
          <cell r="BM348">
            <v>0</v>
          </cell>
          <cell r="BN348">
            <v>0</v>
          </cell>
          <cell r="BO348">
            <v>0</v>
          </cell>
          <cell r="BP348">
            <v>0</v>
          </cell>
          <cell r="BQ348">
            <v>0</v>
          </cell>
          <cell r="BR348">
            <v>0</v>
          </cell>
          <cell r="BS348">
            <v>0</v>
          </cell>
          <cell r="BT348">
            <v>0</v>
          </cell>
          <cell r="BU348">
            <v>0</v>
          </cell>
          <cell r="BV348">
            <v>1</v>
          </cell>
          <cell r="BW348">
            <v>0</v>
          </cell>
          <cell r="BX348">
            <v>0</v>
          </cell>
          <cell r="BY348">
            <v>0</v>
          </cell>
          <cell r="BZ348">
            <v>0</v>
          </cell>
          <cell r="CA348">
            <v>0</v>
          </cell>
          <cell r="CB348">
            <v>0</v>
          </cell>
        </row>
        <row r="349">
          <cell r="A349" t="str">
            <v>operating_system4</v>
          </cell>
          <cell r="B349">
            <v>1</v>
          </cell>
          <cell r="C349">
            <v>0</v>
          </cell>
          <cell r="D349">
            <v>0</v>
          </cell>
          <cell r="E349">
            <v>0</v>
          </cell>
          <cell r="F349">
            <v>1</v>
          </cell>
          <cell r="G349">
            <v>0</v>
          </cell>
          <cell r="H349">
            <v>0</v>
          </cell>
          <cell r="I349">
            <v>0</v>
          </cell>
          <cell r="J349">
            <v>0</v>
          </cell>
          <cell r="K349">
            <v>0</v>
          </cell>
          <cell r="L349">
            <v>0</v>
          </cell>
          <cell r="M349">
            <v>0</v>
          </cell>
          <cell r="N349">
            <v>0</v>
          </cell>
          <cell r="O349">
            <v>0</v>
          </cell>
          <cell r="P349">
            <v>0</v>
          </cell>
          <cell r="Q349">
            <v>0</v>
          </cell>
          <cell r="R349">
            <v>0</v>
          </cell>
          <cell r="S349">
            <v>1</v>
          </cell>
          <cell r="T349">
            <v>0</v>
          </cell>
          <cell r="U349">
            <v>0</v>
          </cell>
          <cell r="V349">
            <v>1</v>
          </cell>
          <cell r="W349">
            <v>1</v>
          </cell>
          <cell r="X349">
            <v>0</v>
          </cell>
          <cell r="Y349">
            <v>0</v>
          </cell>
          <cell r="Z349">
            <v>0</v>
          </cell>
          <cell r="AA349">
            <v>0</v>
          </cell>
          <cell r="AB349">
            <v>1</v>
          </cell>
          <cell r="AC349">
            <v>0</v>
          </cell>
          <cell r="AD349">
            <v>0</v>
          </cell>
          <cell r="AE349">
            <v>1</v>
          </cell>
          <cell r="AF349">
            <v>0</v>
          </cell>
          <cell r="AG349">
            <v>0</v>
          </cell>
          <cell r="AH349">
            <v>1</v>
          </cell>
          <cell r="AI349">
            <v>0</v>
          </cell>
          <cell r="AJ349">
            <v>0</v>
          </cell>
          <cell r="AK349">
            <v>1</v>
          </cell>
          <cell r="AL349">
            <v>0</v>
          </cell>
          <cell r="AM349">
            <v>0</v>
          </cell>
          <cell r="AN349">
            <v>0</v>
          </cell>
          <cell r="AO349">
            <v>0</v>
          </cell>
          <cell r="AP349">
            <v>0</v>
          </cell>
          <cell r="AQ349">
            <v>0</v>
          </cell>
          <cell r="AR349">
            <v>0</v>
          </cell>
          <cell r="AS349">
            <v>0</v>
          </cell>
          <cell r="AT349">
            <v>0</v>
          </cell>
          <cell r="AU349">
            <v>0</v>
          </cell>
          <cell r="AV349">
            <v>0</v>
          </cell>
          <cell r="AW349">
            <v>0</v>
          </cell>
          <cell r="AX349">
            <v>0</v>
          </cell>
          <cell r="AY349">
            <v>0</v>
          </cell>
          <cell r="AZ349">
            <v>0</v>
          </cell>
          <cell r="BA349">
            <v>0</v>
          </cell>
          <cell r="BB349">
            <v>0</v>
          </cell>
          <cell r="BC349">
            <v>0</v>
          </cell>
          <cell r="BD349">
            <v>1</v>
          </cell>
          <cell r="BE349">
            <v>0</v>
          </cell>
          <cell r="BF349">
            <v>0</v>
          </cell>
          <cell r="BG349">
            <v>1</v>
          </cell>
          <cell r="BH349">
            <v>0</v>
          </cell>
          <cell r="BI349">
            <v>0</v>
          </cell>
          <cell r="BJ349">
            <v>1</v>
          </cell>
          <cell r="BK349">
            <v>0</v>
          </cell>
          <cell r="BL349">
            <v>1</v>
          </cell>
          <cell r="BM349">
            <v>0</v>
          </cell>
          <cell r="BN349">
            <v>0</v>
          </cell>
          <cell r="BO349">
            <v>0</v>
          </cell>
          <cell r="BP349">
            <v>0</v>
          </cell>
          <cell r="BQ349">
            <v>0</v>
          </cell>
          <cell r="BR349">
            <v>0</v>
          </cell>
          <cell r="BS349">
            <v>0</v>
          </cell>
          <cell r="BT349">
            <v>0</v>
          </cell>
          <cell r="BU349">
            <v>0</v>
          </cell>
          <cell r="BV349">
            <v>1</v>
          </cell>
          <cell r="BW349">
            <v>0</v>
          </cell>
          <cell r="BX349">
            <v>0</v>
          </cell>
          <cell r="BY349">
            <v>0</v>
          </cell>
          <cell r="BZ349">
            <v>0</v>
          </cell>
          <cell r="CA349">
            <v>0</v>
          </cell>
          <cell r="CB349">
            <v>0</v>
          </cell>
        </row>
        <row r="350">
          <cell r="A350" t="str">
            <v>golf_club_loft</v>
          </cell>
          <cell r="B350">
            <v>0</v>
          </cell>
          <cell r="C350">
            <v>0</v>
          </cell>
          <cell r="D350">
            <v>0</v>
          </cell>
          <cell r="E350">
            <v>0</v>
          </cell>
          <cell r="F350">
            <v>0</v>
          </cell>
          <cell r="G350">
            <v>0</v>
          </cell>
          <cell r="H350">
            <v>0</v>
          </cell>
          <cell r="I350">
            <v>0</v>
          </cell>
          <cell r="J350">
            <v>0</v>
          </cell>
          <cell r="K350">
            <v>0</v>
          </cell>
          <cell r="L350">
            <v>0</v>
          </cell>
          <cell r="M350">
            <v>0</v>
          </cell>
          <cell r="N350">
            <v>0</v>
          </cell>
          <cell r="O350">
            <v>0</v>
          </cell>
          <cell r="P350">
            <v>0</v>
          </cell>
          <cell r="Q350">
            <v>0</v>
          </cell>
          <cell r="R350">
            <v>1</v>
          </cell>
          <cell r="S350">
            <v>0</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cell r="AH350">
            <v>0</v>
          </cell>
          <cell r="AI350">
            <v>0</v>
          </cell>
          <cell r="AJ350">
            <v>0</v>
          </cell>
          <cell r="AK350">
            <v>0</v>
          </cell>
          <cell r="AL350">
            <v>0</v>
          </cell>
          <cell r="AM350">
            <v>0</v>
          </cell>
          <cell r="AN350">
            <v>0</v>
          </cell>
          <cell r="AO350">
            <v>0</v>
          </cell>
          <cell r="AP350">
            <v>0</v>
          </cell>
          <cell r="AQ350">
            <v>0</v>
          </cell>
          <cell r="AR350">
            <v>0</v>
          </cell>
          <cell r="AS350">
            <v>0</v>
          </cell>
          <cell r="AT350">
            <v>1</v>
          </cell>
          <cell r="AU350">
            <v>0</v>
          </cell>
          <cell r="AV350">
            <v>0</v>
          </cell>
          <cell r="AW350">
            <v>0</v>
          </cell>
          <cell r="AX350">
            <v>0</v>
          </cell>
          <cell r="AY350">
            <v>0</v>
          </cell>
          <cell r="AZ350">
            <v>0</v>
          </cell>
          <cell r="BA350">
            <v>0</v>
          </cell>
          <cell r="BB350">
            <v>0</v>
          </cell>
          <cell r="BC350">
            <v>0</v>
          </cell>
          <cell r="BD350">
            <v>0</v>
          </cell>
          <cell r="BE350">
            <v>0</v>
          </cell>
          <cell r="BF350">
            <v>0</v>
          </cell>
          <cell r="BG350">
            <v>0</v>
          </cell>
          <cell r="BH350">
            <v>0</v>
          </cell>
          <cell r="BI350">
            <v>0</v>
          </cell>
          <cell r="BJ350">
            <v>0</v>
          </cell>
          <cell r="BK350">
            <v>0</v>
          </cell>
          <cell r="BL350">
            <v>0</v>
          </cell>
          <cell r="BM350">
            <v>0</v>
          </cell>
          <cell r="BN350">
            <v>0</v>
          </cell>
          <cell r="BO350">
            <v>0</v>
          </cell>
          <cell r="BP350">
            <v>0</v>
          </cell>
          <cell r="BQ350">
            <v>0</v>
          </cell>
          <cell r="BR350">
            <v>0</v>
          </cell>
          <cell r="BS350">
            <v>0</v>
          </cell>
          <cell r="BT350">
            <v>0</v>
          </cell>
          <cell r="BU350">
            <v>0</v>
          </cell>
          <cell r="BV350">
            <v>0</v>
          </cell>
          <cell r="BW350">
            <v>0</v>
          </cell>
          <cell r="BX350">
            <v>0</v>
          </cell>
          <cell r="BY350">
            <v>0</v>
          </cell>
          <cell r="BZ350">
            <v>0</v>
          </cell>
          <cell r="CA350">
            <v>0</v>
          </cell>
          <cell r="CB350">
            <v>0</v>
          </cell>
        </row>
        <row r="351">
          <cell r="A351" t="str">
            <v>item_width_unit_of_measure</v>
          </cell>
          <cell r="B351">
            <v>0</v>
          </cell>
          <cell r="C351">
            <v>0</v>
          </cell>
          <cell r="D351">
            <v>0</v>
          </cell>
          <cell r="E351">
            <v>0</v>
          </cell>
          <cell r="F351">
            <v>0</v>
          </cell>
          <cell r="G351">
            <v>0</v>
          </cell>
          <cell r="H351">
            <v>1</v>
          </cell>
          <cell r="I351">
            <v>0</v>
          </cell>
          <cell r="J351">
            <v>0</v>
          </cell>
          <cell r="K351">
            <v>0</v>
          </cell>
          <cell r="L351">
            <v>0</v>
          </cell>
          <cell r="M351">
            <v>0</v>
          </cell>
          <cell r="N351">
            <v>0</v>
          </cell>
          <cell r="O351">
            <v>0</v>
          </cell>
          <cell r="P351">
            <v>0</v>
          </cell>
          <cell r="Q351">
            <v>0</v>
          </cell>
          <cell r="R351">
            <v>0</v>
          </cell>
          <cell r="S351">
            <v>0</v>
          </cell>
          <cell r="T351">
            <v>0</v>
          </cell>
          <cell r="U351">
            <v>1</v>
          </cell>
          <cell r="V351">
            <v>0</v>
          </cell>
          <cell r="W351">
            <v>0</v>
          </cell>
          <cell r="X351">
            <v>0</v>
          </cell>
          <cell r="Y351">
            <v>0</v>
          </cell>
          <cell r="Z351">
            <v>1</v>
          </cell>
          <cell r="AA351">
            <v>0</v>
          </cell>
          <cell r="AB351">
            <v>0</v>
          </cell>
          <cell r="AC351">
            <v>0</v>
          </cell>
          <cell r="AD351">
            <v>0</v>
          </cell>
          <cell r="AE351">
            <v>0</v>
          </cell>
          <cell r="AF351">
            <v>0</v>
          </cell>
          <cell r="AG351">
            <v>1</v>
          </cell>
          <cell r="AH351">
            <v>0</v>
          </cell>
          <cell r="AI351">
            <v>0</v>
          </cell>
          <cell r="AJ351">
            <v>1</v>
          </cell>
          <cell r="AK351">
            <v>0</v>
          </cell>
          <cell r="AL351">
            <v>0</v>
          </cell>
          <cell r="AM351">
            <v>0</v>
          </cell>
          <cell r="AN351">
            <v>0</v>
          </cell>
          <cell r="AO351">
            <v>1</v>
          </cell>
          <cell r="AP351">
            <v>1</v>
          </cell>
          <cell r="AQ351">
            <v>0</v>
          </cell>
          <cell r="AR351">
            <v>1</v>
          </cell>
          <cell r="AS351">
            <v>0</v>
          </cell>
          <cell r="AT351">
            <v>1</v>
          </cell>
          <cell r="AU351">
            <v>0</v>
          </cell>
          <cell r="AV351">
            <v>0</v>
          </cell>
          <cell r="AW351">
            <v>0</v>
          </cell>
          <cell r="AX351">
            <v>1</v>
          </cell>
          <cell r="AY351">
            <v>0</v>
          </cell>
          <cell r="AZ351">
            <v>0</v>
          </cell>
          <cell r="BA351">
            <v>0</v>
          </cell>
          <cell r="BB351">
            <v>0</v>
          </cell>
          <cell r="BC351">
            <v>0</v>
          </cell>
          <cell r="BD351">
            <v>0</v>
          </cell>
          <cell r="BE351">
            <v>0</v>
          </cell>
          <cell r="BF351">
            <v>0</v>
          </cell>
          <cell r="BG351">
            <v>0</v>
          </cell>
          <cell r="BH351">
            <v>0</v>
          </cell>
          <cell r="BI351">
            <v>0</v>
          </cell>
          <cell r="BJ351">
            <v>0</v>
          </cell>
          <cell r="BK351">
            <v>0</v>
          </cell>
          <cell r="BL351">
            <v>0</v>
          </cell>
          <cell r="BM351">
            <v>0</v>
          </cell>
          <cell r="BN351">
            <v>0</v>
          </cell>
          <cell r="BO351">
            <v>0</v>
          </cell>
          <cell r="BP351">
            <v>0</v>
          </cell>
          <cell r="BQ351">
            <v>0</v>
          </cell>
          <cell r="BR351">
            <v>0</v>
          </cell>
          <cell r="BS351">
            <v>0</v>
          </cell>
          <cell r="BT351">
            <v>1</v>
          </cell>
          <cell r="BU351">
            <v>0</v>
          </cell>
          <cell r="BV351">
            <v>0</v>
          </cell>
          <cell r="BW351">
            <v>1</v>
          </cell>
          <cell r="BX351">
            <v>0</v>
          </cell>
          <cell r="BY351">
            <v>0</v>
          </cell>
          <cell r="BZ351">
            <v>0</v>
          </cell>
          <cell r="CA351">
            <v>0</v>
          </cell>
          <cell r="CB351">
            <v>1</v>
          </cell>
        </row>
        <row r="352">
          <cell r="A352" t="str">
            <v>thesaurus_attribute_keywords6</v>
          </cell>
          <cell r="B352">
            <v>0</v>
          </cell>
          <cell r="C352">
            <v>0</v>
          </cell>
          <cell r="D352">
            <v>0</v>
          </cell>
          <cell r="E352">
            <v>0</v>
          </cell>
          <cell r="F352">
            <v>0</v>
          </cell>
          <cell r="G352">
            <v>0</v>
          </cell>
          <cell r="H352">
            <v>0</v>
          </cell>
          <cell r="I352">
            <v>0</v>
          </cell>
          <cell r="J352">
            <v>0</v>
          </cell>
          <cell r="K352">
            <v>0</v>
          </cell>
          <cell r="L352">
            <v>0</v>
          </cell>
          <cell r="M352">
            <v>0</v>
          </cell>
          <cell r="N352">
            <v>0</v>
          </cell>
          <cell r="O352">
            <v>0</v>
          </cell>
          <cell r="P352">
            <v>0</v>
          </cell>
          <cell r="Q352">
            <v>0</v>
          </cell>
          <cell r="R352">
            <v>0</v>
          </cell>
          <cell r="S352">
            <v>0</v>
          </cell>
          <cell r="T352">
            <v>0</v>
          </cell>
          <cell r="U352">
            <v>0</v>
          </cell>
          <cell r="V352">
            <v>0</v>
          </cell>
          <cell r="W352">
            <v>0</v>
          </cell>
          <cell r="X352">
            <v>0</v>
          </cell>
          <cell r="Y352">
            <v>0</v>
          </cell>
          <cell r="Z352">
            <v>0</v>
          </cell>
          <cell r="AA352">
            <v>0</v>
          </cell>
          <cell r="AB352">
            <v>0</v>
          </cell>
          <cell r="AC352">
            <v>0</v>
          </cell>
          <cell r="AD352">
            <v>1</v>
          </cell>
          <cell r="AE352">
            <v>0</v>
          </cell>
          <cell r="AF352">
            <v>0</v>
          </cell>
          <cell r="AG352">
            <v>0</v>
          </cell>
          <cell r="AH352">
            <v>0</v>
          </cell>
          <cell r="AI352">
            <v>0</v>
          </cell>
          <cell r="AJ352">
            <v>0</v>
          </cell>
          <cell r="AK352">
            <v>0</v>
          </cell>
          <cell r="AL352">
            <v>0</v>
          </cell>
          <cell r="AM352">
            <v>1</v>
          </cell>
          <cell r="AN352">
            <v>0</v>
          </cell>
          <cell r="AO352">
            <v>0</v>
          </cell>
          <cell r="AP352">
            <v>0</v>
          </cell>
          <cell r="AQ352">
            <v>0</v>
          </cell>
          <cell r="AR352">
            <v>0</v>
          </cell>
          <cell r="AS352">
            <v>0</v>
          </cell>
          <cell r="AT352">
            <v>0</v>
          </cell>
          <cell r="AU352">
            <v>0</v>
          </cell>
          <cell r="AV352">
            <v>0</v>
          </cell>
          <cell r="AW352">
            <v>0</v>
          </cell>
          <cell r="AX352">
            <v>0</v>
          </cell>
          <cell r="AY352">
            <v>0</v>
          </cell>
          <cell r="AZ352">
            <v>0</v>
          </cell>
          <cell r="BA352">
            <v>0</v>
          </cell>
          <cell r="BB352">
            <v>0</v>
          </cell>
          <cell r="BC352">
            <v>0</v>
          </cell>
          <cell r="BD352">
            <v>0</v>
          </cell>
          <cell r="BE352">
            <v>0</v>
          </cell>
          <cell r="BF352">
            <v>0</v>
          </cell>
          <cell r="BG352">
            <v>0</v>
          </cell>
          <cell r="BH352">
            <v>0</v>
          </cell>
          <cell r="BI352">
            <v>0</v>
          </cell>
          <cell r="BJ352">
            <v>0</v>
          </cell>
          <cell r="BK352">
            <v>0</v>
          </cell>
          <cell r="BL352">
            <v>0</v>
          </cell>
          <cell r="BM352">
            <v>0</v>
          </cell>
          <cell r="BN352">
            <v>0</v>
          </cell>
          <cell r="BO352">
            <v>0</v>
          </cell>
          <cell r="BP352">
            <v>0</v>
          </cell>
          <cell r="BQ352">
            <v>0</v>
          </cell>
          <cell r="BR352">
            <v>0</v>
          </cell>
          <cell r="BS352">
            <v>0</v>
          </cell>
          <cell r="BT352">
            <v>0</v>
          </cell>
          <cell r="BU352">
            <v>0</v>
          </cell>
          <cell r="BV352">
            <v>0</v>
          </cell>
          <cell r="BW352">
            <v>0</v>
          </cell>
          <cell r="BX352">
            <v>0</v>
          </cell>
          <cell r="BY352">
            <v>1</v>
          </cell>
          <cell r="BZ352">
            <v>0</v>
          </cell>
          <cell r="CA352">
            <v>0</v>
          </cell>
          <cell r="CB352">
            <v>0</v>
          </cell>
        </row>
        <row r="353">
          <cell r="A353" t="str">
            <v>item_display_height_unit_of_measure</v>
          </cell>
          <cell r="B353">
            <v>0</v>
          </cell>
          <cell r="C353">
            <v>0</v>
          </cell>
          <cell r="D353">
            <v>0</v>
          </cell>
          <cell r="E353">
            <v>0</v>
          </cell>
          <cell r="F353">
            <v>0</v>
          </cell>
          <cell r="G353">
            <v>0</v>
          </cell>
          <cell r="H353">
            <v>0</v>
          </cell>
          <cell r="I353">
            <v>0</v>
          </cell>
          <cell r="J353">
            <v>0</v>
          </cell>
          <cell r="K353">
            <v>0</v>
          </cell>
          <cell r="L353">
            <v>0</v>
          </cell>
          <cell r="M353">
            <v>0</v>
          </cell>
          <cell r="N353">
            <v>0</v>
          </cell>
          <cell r="O353">
            <v>0</v>
          </cell>
          <cell r="P353">
            <v>1</v>
          </cell>
          <cell r="Q353">
            <v>0</v>
          </cell>
          <cell r="R353">
            <v>1</v>
          </cell>
          <cell r="S353">
            <v>1</v>
          </cell>
          <cell r="T353">
            <v>0</v>
          </cell>
          <cell r="U353">
            <v>0</v>
          </cell>
          <cell r="V353">
            <v>0</v>
          </cell>
          <cell r="W353">
            <v>0</v>
          </cell>
          <cell r="X353">
            <v>0</v>
          </cell>
          <cell r="Y353">
            <v>0</v>
          </cell>
          <cell r="Z353">
            <v>1</v>
          </cell>
          <cell r="AA353">
            <v>0</v>
          </cell>
          <cell r="AB353">
            <v>0</v>
          </cell>
          <cell r="AC353">
            <v>0</v>
          </cell>
          <cell r="AD353">
            <v>0</v>
          </cell>
          <cell r="AE353">
            <v>0</v>
          </cell>
          <cell r="AF353">
            <v>0</v>
          </cell>
          <cell r="AG353">
            <v>0</v>
          </cell>
          <cell r="AH353">
            <v>0</v>
          </cell>
          <cell r="AI353">
            <v>0</v>
          </cell>
          <cell r="AJ353">
            <v>0</v>
          </cell>
          <cell r="AK353">
            <v>1</v>
          </cell>
          <cell r="AL353">
            <v>0</v>
          </cell>
          <cell r="AM353">
            <v>0</v>
          </cell>
          <cell r="AN353">
            <v>0</v>
          </cell>
          <cell r="AO353">
            <v>0</v>
          </cell>
          <cell r="AP353">
            <v>0</v>
          </cell>
          <cell r="AQ353">
            <v>0</v>
          </cell>
          <cell r="AR353">
            <v>0</v>
          </cell>
          <cell r="AS353">
            <v>0</v>
          </cell>
          <cell r="AT353">
            <v>1</v>
          </cell>
          <cell r="AU353">
            <v>0</v>
          </cell>
          <cell r="AV353">
            <v>0</v>
          </cell>
          <cell r="AW353">
            <v>0</v>
          </cell>
          <cell r="AX353">
            <v>0</v>
          </cell>
          <cell r="AY353">
            <v>0</v>
          </cell>
          <cell r="AZ353">
            <v>0</v>
          </cell>
          <cell r="BA353">
            <v>0</v>
          </cell>
          <cell r="BB353">
            <v>0</v>
          </cell>
          <cell r="BC353">
            <v>1</v>
          </cell>
          <cell r="BD353">
            <v>0</v>
          </cell>
          <cell r="BE353">
            <v>0</v>
          </cell>
          <cell r="BF353">
            <v>1</v>
          </cell>
          <cell r="BG353">
            <v>0</v>
          </cell>
          <cell r="BH353">
            <v>0</v>
          </cell>
          <cell r="BI353">
            <v>0</v>
          </cell>
          <cell r="BJ353">
            <v>0</v>
          </cell>
          <cell r="BK353">
            <v>0</v>
          </cell>
          <cell r="BL353">
            <v>0</v>
          </cell>
          <cell r="BM353">
            <v>0</v>
          </cell>
          <cell r="BN353">
            <v>0</v>
          </cell>
          <cell r="BO353">
            <v>0</v>
          </cell>
          <cell r="BP353">
            <v>0</v>
          </cell>
          <cell r="BQ353">
            <v>0</v>
          </cell>
          <cell r="BR353">
            <v>1</v>
          </cell>
          <cell r="BS353">
            <v>0</v>
          </cell>
          <cell r="BT353">
            <v>0</v>
          </cell>
          <cell r="BU353">
            <v>0</v>
          </cell>
          <cell r="BV353">
            <v>0</v>
          </cell>
          <cell r="BW353">
            <v>0</v>
          </cell>
          <cell r="BX353">
            <v>0</v>
          </cell>
          <cell r="BY353">
            <v>0</v>
          </cell>
          <cell r="BZ353">
            <v>0</v>
          </cell>
          <cell r="CA353">
            <v>0</v>
          </cell>
          <cell r="CB353">
            <v>0</v>
          </cell>
        </row>
        <row r="354">
          <cell r="A354" t="str">
            <v>closure_type</v>
          </cell>
          <cell r="B354">
            <v>0</v>
          </cell>
          <cell r="C354">
            <v>0</v>
          </cell>
          <cell r="D354">
            <v>0</v>
          </cell>
          <cell r="E354">
            <v>0</v>
          </cell>
          <cell r="F354">
            <v>0</v>
          </cell>
          <cell r="G354">
            <v>0</v>
          </cell>
          <cell r="H354">
            <v>0</v>
          </cell>
          <cell r="I354">
            <v>0</v>
          </cell>
          <cell r="J354">
            <v>0</v>
          </cell>
          <cell r="K354">
            <v>0</v>
          </cell>
          <cell r="L354">
            <v>0</v>
          </cell>
          <cell r="M354">
            <v>0</v>
          </cell>
          <cell r="N354">
            <v>0</v>
          </cell>
          <cell r="O354">
            <v>0</v>
          </cell>
          <cell r="P354">
            <v>0</v>
          </cell>
          <cell r="Q354">
            <v>0</v>
          </cell>
          <cell r="R354">
            <v>1</v>
          </cell>
          <cell r="S354">
            <v>0</v>
          </cell>
          <cell r="T354">
            <v>0</v>
          </cell>
          <cell r="U354">
            <v>0</v>
          </cell>
          <cell r="V354">
            <v>0</v>
          </cell>
          <cell r="W354">
            <v>0</v>
          </cell>
          <cell r="X354">
            <v>0</v>
          </cell>
          <cell r="Y354">
            <v>1</v>
          </cell>
          <cell r="Z354">
            <v>0</v>
          </cell>
          <cell r="AA354">
            <v>0</v>
          </cell>
          <cell r="AB354">
            <v>0</v>
          </cell>
          <cell r="AC354">
            <v>0</v>
          </cell>
          <cell r="AD354">
            <v>0</v>
          </cell>
          <cell r="AE354">
            <v>0</v>
          </cell>
          <cell r="AF354">
            <v>0</v>
          </cell>
          <cell r="AG354">
            <v>0</v>
          </cell>
          <cell r="AH354">
            <v>0</v>
          </cell>
          <cell r="AI354">
            <v>0</v>
          </cell>
          <cell r="AJ354">
            <v>0</v>
          </cell>
          <cell r="AK354">
            <v>0</v>
          </cell>
          <cell r="AL354">
            <v>0</v>
          </cell>
          <cell r="AM354">
            <v>0</v>
          </cell>
          <cell r="AN354">
            <v>0</v>
          </cell>
          <cell r="AO354">
            <v>0</v>
          </cell>
          <cell r="AP354">
            <v>0</v>
          </cell>
          <cell r="AQ354">
            <v>0</v>
          </cell>
          <cell r="AR354">
            <v>0</v>
          </cell>
          <cell r="AS354">
            <v>0</v>
          </cell>
          <cell r="AT354">
            <v>1</v>
          </cell>
          <cell r="AU354">
            <v>0</v>
          </cell>
          <cell r="AV354">
            <v>0</v>
          </cell>
          <cell r="AW354">
            <v>0</v>
          </cell>
          <cell r="AX354">
            <v>0</v>
          </cell>
          <cell r="AY354">
            <v>0</v>
          </cell>
          <cell r="AZ354">
            <v>0</v>
          </cell>
          <cell r="BA354">
            <v>0</v>
          </cell>
          <cell r="BB354">
            <v>0</v>
          </cell>
          <cell r="BC354">
            <v>0</v>
          </cell>
          <cell r="BD354">
            <v>0</v>
          </cell>
          <cell r="BE354">
            <v>0</v>
          </cell>
          <cell r="BF354">
            <v>0</v>
          </cell>
          <cell r="BG354">
            <v>0</v>
          </cell>
          <cell r="BH354">
            <v>0</v>
          </cell>
          <cell r="BI354">
            <v>0</v>
          </cell>
          <cell r="BJ354">
            <v>0</v>
          </cell>
          <cell r="BK354">
            <v>0</v>
          </cell>
          <cell r="BL354">
            <v>0</v>
          </cell>
          <cell r="BM354">
            <v>0</v>
          </cell>
          <cell r="BN354">
            <v>0</v>
          </cell>
          <cell r="BO354">
            <v>0</v>
          </cell>
          <cell r="BP354">
            <v>0</v>
          </cell>
          <cell r="BQ354">
            <v>0</v>
          </cell>
          <cell r="BR354">
            <v>0</v>
          </cell>
          <cell r="BS354">
            <v>1</v>
          </cell>
          <cell r="BT354">
            <v>0</v>
          </cell>
          <cell r="BU354">
            <v>0</v>
          </cell>
          <cell r="BV354">
            <v>0</v>
          </cell>
          <cell r="BW354">
            <v>0</v>
          </cell>
          <cell r="BX354">
            <v>0</v>
          </cell>
          <cell r="BY354">
            <v>0</v>
          </cell>
          <cell r="BZ354">
            <v>0</v>
          </cell>
          <cell r="CA354">
            <v>0</v>
          </cell>
          <cell r="CB354">
            <v>0</v>
          </cell>
        </row>
        <row r="355">
          <cell r="A355" t="str">
            <v>media_type_base2</v>
          </cell>
          <cell r="B355">
            <v>1</v>
          </cell>
          <cell r="C355">
            <v>1</v>
          </cell>
          <cell r="D355">
            <v>1</v>
          </cell>
          <cell r="E355">
            <v>0</v>
          </cell>
          <cell r="F355">
            <v>1</v>
          </cell>
          <cell r="G355">
            <v>0</v>
          </cell>
          <cell r="H355">
            <v>0</v>
          </cell>
          <cell r="I355">
            <v>1</v>
          </cell>
          <cell r="J355">
            <v>0</v>
          </cell>
          <cell r="K355">
            <v>0</v>
          </cell>
          <cell r="L355">
            <v>1</v>
          </cell>
          <cell r="M355">
            <v>0</v>
          </cell>
          <cell r="N355">
            <v>0</v>
          </cell>
          <cell r="O355">
            <v>0</v>
          </cell>
          <cell r="P355">
            <v>0</v>
          </cell>
          <cell r="Q355">
            <v>0</v>
          </cell>
          <cell r="R355">
            <v>0</v>
          </cell>
          <cell r="S355">
            <v>1</v>
          </cell>
          <cell r="T355">
            <v>0</v>
          </cell>
          <cell r="U355">
            <v>0</v>
          </cell>
          <cell r="V355">
            <v>1</v>
          </cell>
          <cell r="W355">
            <v>1</v>
          </cell>
          <cell r="X355">
            <v>0</v>
          </cell>
          <cell r="Y355">
            <v>0</v>
          </cell>
          <cell r="Z355">
            <v>0</v>
          </cell>
          <cell r="AA355">
            <v>1</v>
          </cell>
          <cell r="AB355">
            <v>1</v>
          </cell>
          <cell r="AC355">
            <v>0</v>
          </cell>
          <cell r="AD355">
            <v>0</v>
          </cell>
          <cell r="AE355">
            <v>0</v>
          </cell>
          <cell r="AF355">
            <v>1</v>
          </cell>
          <cell r="AG355">
            <v>0</v>
          </cell>
          <cell r="AH355">
            <v>1</v>
          </cell>
          <cell r="AI355">
            <v>1</v>
          </cell>
          <cell r="AJ355">
            <v>0</v>
          </cell>
          <cell r="AK355">
            <v>1</v>
          </cell>
          <cell r="AL355">
            <v>0</v>
          </cell>
          <cell r="AM355">
            <v>0</v>
          </cell>
          <cell r="AN355">
            <v>0</v>
          </cell>
          <cell r="AO355">
            <v>0</v>
          </cell>
          <cell r="AP355">
            <v>0</v>
          </cell>
          <cell r="AQ355">
            <v>0</v>
          </cell>
          <cell r="AR355">
            <v>0</v>
          </cell>
          <cell r="AS355">
            <v>0</v>
          </cell>
          <cell r="AT355">
            <v>0</v>
          </cell>
          <cell r="AU355">
            <v>0</v>
          </cell>
          <cell r="AV355">
            <v>1</v>
          </cell>
          <cell r="AW355">
            <v>1</v>
          </cell>
          <cell r="AX355">
            <v>0</v>
          </cell>
          <cell r="AY355">
            <v>1</v>
          </cell>
          <cell r="AZ355">
            <v>1</v>
          </cell>
          <cell r="BA355">
            <v>0</v>
          </cell>
          <cell r="BB355">
            <v>0</v>
          </cell>
          <cell r="BC355">
            <v>0</v>
          </cell>
          <cell r="BD355">
            <v>1</v>
          </cell>
          <cell r="BE355">
            <v>0</v>
          </cell>
          <cell r="BF355">
            <v>0</v>
          </cell>
          <cell r="BG355">
            <v>0</v>
          </cell>
          <cell r="BH355">
            <v>0</v>
          </cell>
          <cell r="BI355">
            <v>0</v>
          </cell>
          <cell r="BJ355">
            <v>1</v>
          </cell>
          <cell r="BK355">
            <v>0</v>
          </cell>
          <cell r="BL355">
            <v>1</v>
          </cell>
          <cell r="BM355">
            <v>0</v>
          </cell>
          <cell r="BN355">
            <v>0</v>
          </cell>
          <cell r="BO355">
            <v>0</v>
          </cell>
          <cell r="BP355">
            <v>0</v>
          </cell>
          <cell r="BQ355">
            <v>0</v>
          </cell>
          <cell r="BR355">
            <v>0</v>
          </cell>
          <cell r="BS355">
            <v>0</v>
          </cell>
          <cell r="BT355">
            <v>0</v>
          </cell>
          <cell r="BU355">
            <v>0</v>
          </cell>
          <cell r="BV355">
            <v>1</v>
          </cell>
          <cell r="BW355">
            <v>0</v>
          </cell>
          <cell r="BX355">
            <v>0</v>
          </cell>
          <cell r="BY355">
            <v>0</v>
          </cell>
          <cell r="BZ355">
            <v>0</v>
          </cell>
          <cell r="CA355">
            <v>0</v>
          </cell>
          <cell r="CB355">
            <v>0</v>
          </cell>
        </row>
        <row r="356">
          <cell r="A356" t="str">
            <v>port_to_port_distance</v>
          </cell>
          <cell r="B356">
            <v>0</v>
          </cell>
          <cell r="C356">
            <v>0</v>
          </cell>
          <cell r="D356">
            <v>0</v>
          </cell>
          <cell r="E356">
            <v>0</v>
          </cell>
          <cell r="F356">
            <v>0</v>
          </cell>
          <cell r="G356">
            <v>0</v>
          </cell>
          <cell r="H356">
            <v>0</v>
          </cell>
          <cell r="I356">
            <v>0</v>
          </cell>
          <cell r="J356">
            <v>0</v>
          </cell>
          <cell r="K356">
            <v>1</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v>
          </cell>
          <cell r="AH356">
            <v>0</v>
          </cell>
          <cell r="AI356">
            <v>0</v>
          </cell>
          <cell r="AJ356">
            <v>0</v>
          </cell>
          <cell r="AK356">
            <v>0</v>
          </cell>
          <cell r="AL356">
            <v>0</v>
          </cell>
          <cell r="AM356">
            <v>0</v>
          </cell>
          <cell r="AN356">
            <v>0</v>
          </cell>
          <cell r="AO356">
            <v>0</v>
          </cell>
          <cell r="AP356">
            <v>0</v>
          </cell>
          <cell r="AQ356">
            <v>0</v>
          </cell>
          <cell r="AR356">
            <v>0</v>
          </cell>
          <cell r="AS356">
            <v>0</v>
          </cell>
          <cell r="AT356">
            <v>0</v>
          </cell>
          <cell r="AU356">
            <v>0</v>
          </cell>
          <cell r="AV356">
            <v>0</v>
          </cell>
          <cell r="AW356">
            <v>0</v>
          </cell>
          <cell r="AX356">
            <v>0</v>
          </cell>
          <cell r="AY356">
            <v>0</v>
          </cell>
          <cell r="AZ356">
            <v>0</v>
          </cell>
          <cell r="BA356">
            <v>0</v>
          </cell>
          <cell r="BB356">
            <v>0</v>
          </cell>
          <cell r="BC356">
            <v>0</v>
          </cell>
          <cell r="BD356">
            <v>0</v>
          </cell>
          <cell r="BE356">
            <v>0</v>
          </cell>
          <cell r="BF356">
            <v>0</v>
          </cell>
          <cell r="BG356">
            <v>0</v>
          </cell>
          <cell r="BH356">
            <v>0</v>
          </cell>
          <cell r="BI356">
            <v>0</v>
          </cell>
          <cell r="BJ356">
            <v>0</v>
          </cell>
          <cell r="BK356">
            <v>0</v>
          </cell>
          <cell r="BL356">
            <v>0</v>
          </cell>
          <cell r="BM356">
            <v>0</v>
          </cell>
          <cell r="BN356">
            <v>0</v>
          </cell>
          <cell r="BO356">
            <v>0</v>
          </cell>
          <cell r="BP356">
            <v>0</v>
          </cell>
          <cell r="BQ356">
            <v>0</v>
          </cell>
          <cell r="BR356">
            <v>0</v>
          </cell>
          <cell r="BS356">
            <v>0</v>
          </cell>
          <cell r="BT356">
            <v>0</v>
          </cell>
          <cell r="BU356">
            <v>0</v>
          </cell>
          <cell r="BV356">
            <v>0</v>
          </cell>
          <cell r="BW356">
            <v>0</v>
          </cell>
          <cell r="BX356">
            <v>0</v>
          </cell>
          <cell r="BY356">
            <v>0</v>
          </cell>
          <cell r="BZ356">
            <v>0</v>
          </cell>
          <cell r="CA356">
            <v>0</v>
          </cell>
          <cell r="CB356">
            <v>0</v>
          </cell>
        </row>
        <row r="357">
          <cell r="A357" t="str">
            <v>special_features11</v>
          </cell>
          <cell r="B357">
            <v>1</v>
          </cell>
          <cell r="C357">
            <v>1</v>
          </cell>
          <cell r="D357">
            <v>1</v>
          </cell>
          <cell r="E357">
            <v>0</v>
          </cell>
          <cell r="F357">
            <v>1</v>
          </cell>
          <cell r="G357">
            <v>1</v>
          </cell>
          <cell r="H357">
            <v>1</v>
          </cell>
          <cell r="I357">
            <v>1</v>
          </cell>
          <cell r="J357">
            <v>1</v>
          </cell>
          <cell r="K357">
            <v>1</v>
          </cell>
          <cell r="L357">
            <v>1</v>
          </cell>
          <cell r="M357">
            <v>1</v>
          </cell>
          <cell r="N357">
            <v>1</v>
          </cell>
          <cell r="O357">
            <v>1</v>
          </cell>
          <cell r="P357">
            <v>0</v>
          </cell>
          <cell r="Q357">
            <v>1</v>
          </cell>
          <cell r="R357">
            <v>0</v>
          </cell>
          <cell r="S357">
            <v>1</v>
          </cell>
          <cell r="T357">
            <v>1</v>
          </cell>
          <cell r="U357">
            <v>1</v>
          </cell>
          <cell r="V357">
            <v>1</v>
          </cell>
          <cell r="W357">
            <v>1</v>
          </cell>
          <cell r="X357">
            <v>1</v>
          </cell>
          <cell r="Y357">
            <v>1</v>
          </cell>
          <cell r="Z357">
            <v>1</v>
          </cell>
          <cell r="AA357">
            <v>1</v>
          </cell>
          <cell r="AB357">
            <v>1</v>
          </cell>
          <cell r="AC357">
            <v>0</v>
          </cell>
          <cell r="AD357">
            <v>0</v>
          </cell>
          <cell r="AE357">
            <v>1</v>
          </cell>
          <cell r="AF357">
            <v>1</v>
          </cell>
          <cell r="AG357">
            <v>1</v>
          </cell>
          <cell r="AH357">
            <v>1</v>
          </cell>
          <cell r="AI357">
            <v>1</v>
          </cell>
          <cell r="AJ357">
            <v>0</v>
          </cell>
          <cell r="AK357">
            <v>1</v>
          </cell>
          <cell r="AL357">
            <v>1</v>
          </cell>
          <cell r="AM357">
            <v>0</v>
          </cell>
          <cell r="AN357">
            <v>1</v>
          </cell>
          <cell r="AO357">
            <v>1</v>
          </cell>
          <cell r="AP357">
            <v>1</v>
          </cell>
          <cell r="AQ357">
            <v>1</v>
          </cell>
          <cell r="AR357">
            <v>1</v>
          </cell>
          <cell r="AS357">
            <v>0</v>
          </cell>
          <cell r="AT357">
            <v>1</v>
          </cell>
          <cell r="AU357">
            <v>0</v>
          </cell>
          <cell r="AV357">
            <v>1</v>
          </cell>
          <cell r="AW357">
            <v>1</v>
          </cell>
          <cell r="AX357">
            <v>1</v>
          </cell>
          <cell r="AY357">
            <v>1</v>
          </cell>
          <cell r="AZ357">
            <v>1</v>
          </cell>
          <cell r="BA357">
            <v>0</v>
          </cell>
          <cell r="BB357">
            <v>1</v>
          </cell>
          <cell r="BC357">
            <v>1</v>
          </cell>
          <cell r="BD357">
            <v>1</v>
          </cell>
          <cell r="BE357">
            <v>1</v>
          </cell>
          <cell r="BF357">
            <v>1</v>
          </cell>
          <cell r="BG357">
            <v>1</v>
          </cell>
          <cell r="BH357">
            <v>1</v>
          </cell>
          <cell r="BI357">
            <v>1</v>
          </cell>
          <cell r="BJ357">
            <v>1</v>
          </cell>
          <cell r="BK357">
            <v>0</v>
          </cell>
          <cell r="BL357">
            <v>1</v>
          </cell>
          <cell r="BM357">
            <v>1</v>
          </cell>
          <cell r="BN357">
            <v>0</v>
          </cell>
          <cell r="BO357">
            <v>1</v>
          </cell>
          <cell r="BP357">
            <v>0</v>
          </cell>
          <cell r="BQ357">
            <v>1</v>
          </cell>
          <cell r="BR357">
            <v>1</v>
          </cell>
          <cell r="BS357">
            <v>1</v>
          </cell>
          <cell r="BT357">
            <v>1</v>
          </cell>
          <cell r="BU357">
            <v>1</v>
          </cell>
          <cell r="BV357">
            <v>1</v>
          </cell>
          <cell r="BW357">
            <v>1</v>
          </cell>
          <cell r="BX357">
            <v>1</v>
          </cell>
          <cell r="BY357">
            <v>0</v>
          </cell>
          <cell r="BZ357">
            <v>1</v>
          </cell>
          <cell r="CA357">
            <v>1</v>
          </cell>
          <cell r="CB357">
            <v>1</v>
          </cell>
        </row>
        <row r="358">
          <cell r="A358" t="str">
            <v>system_ram_type3</v>
          </cell>
          <cell r="B358">
            <v>1</v>
          </cell>
          <cell r="C358">
            <v>0</v>
          </cell>
          <cell r="D358">
            <v>0</v>
          </cell>
          <cell r="E358">
            <v>0</v>
          </cell>
          <cell r="F358">
            <v>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cell r="AL358">
            <v>0</v>
          </cell>
          <cell r="AM358">
            <v>0</v>
          </cell>
          <cell r="AN358">
            <v>0</v>
          </cell>
          <cell r="AO358">
            <v>0</v>
          </cell>
          <cell r="AP358">
            <v>0</v>
          </cell>
          <cell r="AQ358">
            <v>0</v>
          </cell>
          <cell r="AR358">
            <v>0</v>
          </cell>
          <cell r="AS358">
            <v>0</v>
          </cell>
          <cell r="AT358">
            <v>0</v>
          </cell>
          <cell r="AU358">
            <v>0</v>
          </cell>
          <cell r="AV358">
            <v>0</v>
          </cell>
          <cell r="AW358">
            <v>0</v>
          </cell>
          <cell r="AX358">
            <v>0</v>
          </cell>
          <cell r="AY358">
            <v>0</v>
          </cell>
          <cell r="AZ358">
            <v>0</v>
          </cell>
          <cell r="BA358">
            <v>0</v>
          </cell>
          <cell r="BB358">
            <v>0</v>
          </cell>
          <cell r="BC358">
            <v>0</v>
          </cell>
          <cell r="BD358">
            <v>0</v>
          </cell>
          <cell r="BE358">
            <v>0</v>
          </cell>
          <cell r="BF358">
            <v>0</v>
          </cell>
          <cell r="BG358">
            <v>0</v>
          </cell>
          <cell r="BH358">
            <v>0</v>
          </cell>
          <cell r="BI358">
            <v>0</v>
          </cell>
          <cell r="BJ358">
            <v>0</v>
          </cell>
          <cell r="BK358">
            <v>0</v>
          </cell>
          <cell r="BL358">
            <v>0</v>
          </cell>
          <cell r="BM358">
            <v>0</v>
          </cell>
          <cell r="BN358">
            <v>0</v>
          </cell>
          <cell r="BO358">
            <v>0</v>
          </cell>
          <cell r="BP358">
            <v>0</v>
          </cell>
          <cell r="BQ358">
            <v>0</v>
          </cell>
          <cell r="BR358">
            <v>0</v>
          </cell>
          <cell r="BS358">
            <v>0</v>
          </cell>
          <cell r="BT358">
            <v>0</v>
          </cell>
          <cell r="BU358">
            <v>0</v>
          </cell>
          <cell r="BV358">
            <v>0</v>
          </cell>
          <cell r="BW358">
            <v>0</v>
          </cell>
          <cell r="BX358">
            <v>0</v>
          </cell>
          <cell r="BY358">
            <v>0</v>
          </cell>
          <cell r="BZ358">
            <v>0</v>
          </cell>
          <cell r="CA358">
            <v>0</v>
          </cell>
          <cell r="CB358">
            <v>0</v>
          </cell>
        </row>
        <row r="359">
          <cell r="A359" t="str">
            <v>human_interface_input2</v>
          </cell>
          <cell r="B359">
            <v>1</v>
          </cell>
          <cell r="C359">
            <v>1</v>
          </cell>
          <cell r="D359">
            <v>1</v>
          </cell>
          <cell r="E359">
            <v>0</v>
          </cell>
          <cell r="F359">
            <v>1</v>
          </cell>
          <cell r="G359">
            <v>0</v>
          </cell>
          <cell r="H359">
            <v>0</v>
          </cell>
          <cell r="I359">
            <v>1</v>
          </cell>
          <cell r="J359">
            <v>0</v>
          </cell>
          <cell r="K359">
            <v>0</v>
          </cell>
          <cell r="L359">
            <v>1</v>
          </cell>
          <cell r="M359">
            <v>0</v>
          </cell>
          <cell r="N359">
            <v>0</v>
          </cell>
          <cell r="O359">
            <v>0</v>
          </cell>
          <cell r="P359">
            <v>0</v>
          </cell>
          <cell r="Q359">
            <v>0</v>
          </cell>
          <cell r="R359">
            <v>1</v>
          </cell>
          <cell r="S359">
            <v>1</v>
          </cell>
          <cell r="T359">
            <v>0</v>
          </cell>
          <cell r="U359">
            <v>0</v>
          </cell>
          <cell r="V359">
            <v>1</v>
          </cell>
          <cell r="W359">
            <v>1</v>
          </cell>
          <cell r="X359">
            <v>0</v>
          </cell>
          <cell r="Y359">
            <v>0</v>
          </cell>
          <cell r="Z359">
            <v>0</v>
          </cell>
          <cell r="AA359">
            <v>1</v>
          </cell>
          <cell r="AB359">
            <v>1</v>
          </cell>
          <cell r="AC359">
            <v>0</v>
          </cell>
          <cell r="AD359">
            <v>0</v>
          </cell>
          <cell r="AE359">
            <v>0</v>
          </cell>
          <cell r="AF359">
            <v>1</v>
          </cell>
          <cell r="AG359">
            <v>0</v>
          </cell>
          <cell r="AH359">
            <v>1</v>
          </cell>
          <cell r="AI359">
            <v>1</v>
          </cell>
          <cell r="AJ359">
            <v>0</v>
          </cell>
          <cell r="AK359">
            <v>1</v>
          </cell>
          <cell r="AL359">
            <v>0</v>
          </cell>
          <cell r="AM359">
            <v>0</v>
          </cell>
          <cell r="AN359">
            <v>0</v>
          </cell>
          <cell r="AO359">
            <v>0</v>
          </cell>
          <cell r="AP359">
            <v>0</v>
          </cell>
          <cell r="AQ359">
            <v>0</v>
          </cell>
          <cell r="AR359">
            <v>0</v>
          </cell>
          <cell r="AS359">
            <v>0</v>
          </cell>
          <cell r="AT359">
            <v>1</v>
          </cell>
          <cell r="AU359">
            <v>0</v>
          </cell>
          <cell r="AV359">
            <v>1</v>
          </cell>
          <cell r="AW359">
            <v>1</v>
          </cell>
          <cell r="AX359">
            <v>0</v>
          </cell>
          <cell r="AY359">
            <v>1</v>
          </cell>
          <cell r="AZ359">
            <v>1</v>
          </cell>
          <cell r="BA359">
            <v>0</v>
          </cell>
          <cell r="BB359">
            <v>0</v>
          </cell>
          <cell r="BC359">
            <v>0</v>
          </cell>
          <cell r="BD359">
            <v>1</v>
          </cell>
          <cell r="BE359">
            <v>0</v>
          </cell>
          <cell r="BF359">
            <v>0</v>
          </cell>
          <cell r="BG359">
            <v>0</v>
          </cell>
          <cell r="BH359">
            <v>0</v>
          </cell>
          <cell r="BI359">
            <v>0</v>
          </cell>
          <cell r="BJ359">
            <v>1</v>
          </cell>
          <cell r="BK359">
            <v>0</v>
          </cell>
          <cell r="BL359">
            <v>1</v>
          </cell>
          <cell r="BM359">
            <v>0</v>
          </cell>
          <cell r="BN359">
            <v>0</v>
          </cell>
          <cell r="BO359">
            <v>0</v>
          </cell>
          <cell r="BP359">
            <v>0</v>
          </cell>
          <cell r="BQ359">
            <v>0</v>
          </cell>
          <cell r="BR359">
            <v>0</v>
          </cell>
          <cell r="BS359">
            <v>0</v>
          </cell>
          <cell r="BT359">
            <v>0</v>
          </cell>
          <cell r="BU359">
            <v>0</v>
          </cell>
          <cell r="BV359">
            <v>1</v>
          </cell>
          <cell r="BW359">
            <v>0</v>
          </cell>
          <cell r="BX359">
            <v>0</v>
          </cell>
          <cell r="BY359">
            <v>0</v>
          </cell>
          <cell r="BZ359">
            <v>0</v>
          </cell>
          <cell r="CA359">
            <v>0</v>
          </cell>
          <cell r="CB359">
            <v>0</v>
          </cell>
        </row>
        <row r="360">
          <cell r="A360" t="str">
            <v>maximum_torque_unit_of_measure</v>
          </cell>
          <cell r="B360">
            <v>0</v>
          </cell>
          <cell r="C360">
            <v>0</v>
          </cell>
          <cell r="D360">
            <v>0</v>
          </cell>
          <cell r="E360">
            <v>0</v>
          </cell>
          <cell r="F360">
            <v>0</v>
          </cell>
          <cell r="G360">
            <v>0</v>
          </cell>
          <cell r="H360">
            <v>0</v>
          </cell>
          <cell r="I360">
            <v>0</v>
          </cell>
          <cell r="J360">
            <v>0</v>
          </cell>
          <cell r="K360">
            <v>1</v>
          </cell>
          <cell r="L360">
            <v>0</v>
          </cell>
          <cell r="M360">
            <v>0</v>
          </cell>
          <cell r="N360">
            <v>0</v>
          </cell>
          <cell r="O360">
            <v>0</v>
          </cell>
          <cell r="P360">
            <v>0</v>
          </cell>
          <cell r="Q360">
            <v>0</v>
          </cell>
          <cell r="R360">
            <v>0</v>
          </cell>
          <cell r="S360">
            <v>0</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v>
          </cell>
          <cell r="AH360">
            <v>0</v>
          </cell>
          <cell r="AI360">
            <v>0</v>
          </cell>
          <cell r="AJ360">
            <v>0</v>
          </cell>
          <cell r="AK360">
            <v>0</v>
          </cell>
          <cell r="AL360">
            <v>0</v>
          </cell>
          <cell r="AM360">
            <v>0</v>
          </cell>
          <cell r="AN360">
            <v>0</v>
          </cell>
          <cell r="AO360">
            <v>0</v>
          </cell>
          <cell r="AP360">
            <v>0</v>
          </cell>
          <cell r="AQ360">
            <v>0</v>
          </cell>
          <cell r="AR360">
            <v>0</v>
          </cell>
          <cell r="AS360">
            <v>0</v>
          </cell>
          <cell r="AT360">
            <v>0</v>
          </cell>
          <cell r="AU360">
            <v>0</v>
          </cell>
          <cell r="AV360">
            <v>0</v>
          </cell>
          <cell r="AW360">
            <v>0</v>
          </cell>
          <cell r="AX360">
            <v>0</v>
          </cell>
          <cell r="AY360">
            <v>0</v>
          </cell>
          <cell r="AZ360">
            <v>0</v>
          </cell>
          <cell r="BA360">
            <v>0</v>
          </cell>
          <cell r="BB360">
            <v>0</v>
          </cell>
          <cell r="BC360">
            <v>0</v>
          </cell>
          <cell r="BD360">
            <v>0</v>
          </cell>
          <cell r="BE360">
            <v>0</v>
          </cell>
          <cell r="BF360">
            <v>0</v>
          </cell>
          <cell r="BG360">
            <v>0</v>
          </cell>
          <cell r="BH360">
            <v>0</v>
          </cell>
          <cell r="BI360">
            <v>0</v>
          </cell>
          <cell r="BJ360">
            <v>0</v>
          </cell>
          <cell r="BK360">
            <v>0</v>
          </cell>
          <cell r="BL360">
            <v>0</v>
          </cell>
          <cell r="BM360">
            <v>0</v>
          </cell>
          <cell r="BN360">
            <v>0</v>
          </cell>
          <cell r="BO360">
            <v>0</v>
          </cell>
          <cell r="BP360">
            <v>0</v>
          </cell>
          <cell r="BQ360">
            <v>0</v>
          </cell>
          <cell r="BR360">
            <v>0</v>
          </cell>
          <cell r="BS360">
            <v>0</v>
          </cell>
          <cell r="BT360">
            <v>0</v>
          </cell>
          <cell r="BU360">
            <v>0</v>
          </cell>
          <cell r="BV360">
            <v>0</v>
          </cell>
          <cell r="BW360">
            <v>0</v>
          </cell>
          <cell r="BX360">
            <v>0</v>
          </cell>
          <cell r="BY360">
            <v>0</v>
          </cell>
          <cell r="BZ360">
            <v>0</v>
          </cell>
          <cell r="CA360">
            <v>0</v>
          </cell>
          <cell r="CB360">
            <v>0</v>
          </cell>
        </row>
        <row r="361">
          <cell r="A361" t="str">
            <v>removable_memory6</v>
          </cell>
          <cell r="B361">
            <v>0</v>
          </cell>
          <cell r="C361">
            <v>0</v>
          </cell>
          <cell r="D361">
            <v>0</v>
          </cell>
          <cell r="E361">
            <v>0</v>
          </cell>
          <cell r="F361">
            <v>0</v>
          </cell>
          <cell r="G361">
            <v>0</v>
          </cell>
          <cell r="H361">
            <v>0</v>
          </cell>
          <cell r="I361">
            <v>0</v>
          </cell>
          <cell r="J361">
            <v>0</v>
          </cell>
          <cell r="K361">
            <v>0</v>
          </cell>
          <cell r="L361">
            <v>0</v>
          </cell>
          <cell r="M361">
            <v>0</v>
          </cell>
          <cell r="N361">
            <v>0</v>
          </cell>
          <cell r="O361">
            <v>0</v>
          </cell>
          <cell r="P361">
            <v>0</v>
          </cell>
          <cell r="Q361">
            <v>0</v>
          </cell>
          <cell r="R361">
            <v>1</v>
          </cell>
          <cell r="S361">
            <v>1</v>
          </cell>
          <cell r="T361">
            <v>0</v>
          </cell>
          <cell r="U361">
            <v>0</v>
          </cell>
          <cell r="V361">
            <v>1</v>
          </cell>
          <cell r="W361">
            <v>1</v>
          </cell>
          <cell r="X361">
            <v>0</v>
          </cell>
          <cell r="Y361">
            <v>0</v>
          </cell>
          <cell r="Z361">
            <v>0</v>
          </cell>
          <cell r="AA361">
            <v>0</v>
          </cell>
          <cell r="AB361">
            <v>1</v>
          </cell>
          <cell r="AC361">
            <v>0</v>
          </cell>
          <cell r="AD361">
            <v>0</v>
          </cell>
          <cell r="AE361">
            <v>1</v>
          </cell>
          <cell r="AF361">
            <v>0</v>
          </cell>
          <cell r="AG361">
            <v>0</v>
          </cell>
          <cell r="AH361">
            <v>1</v>
          </cell>
          <cell r="AI361">
            <v>0</v>
          </cell>
          <cell r="AJ361">
            <v>0</v>
          </cell>
          <cell r="AK361">
            <v>1</v>
          </cell>
          <cell r="AL361">
            <v>0</v>
          </cell>
          <cell r="AM361">
            <v>0</v>
          </cell>
          <cell r="AN361">
            <v>0</v>
          </cell>
          <cell r="AO361">
            <v>0</v>
          </cell>
          <cell r="AP361">
            <v>0</v>
          </cell>
          <cell r="AQ361">
            <v>0</v>
          </cell>
          <cell r="AR361">
            <v>0</v>
          </cell>
          <cell r="AS361">
            <v>0</v>
          </cell>
          <cell r="AT361">
            <v>1</v>
          </cell>
          <cell r="AU361">
            <v>0</v>
          </cell>
          <cell r="AV361">
            <v>1</v>
          </cell>
          <cell r="AW361">
            <v>0</v>
          </cell>
          <cell r="AX361">
            <v>0</v>
          </cell>
          <cell r="AY361">
            <v>1</v>
          </cell>
          <cell r="AZ361">
            <v>0</v>
          </cell>
          <cell r="BA361">
            <v>0</v>
          </cell>
          <cell r="BB361">
            <v>0</v>
          </cell>
          <cell r="BC361">
            <v>0</v>
          </cell>
          <cell r="BD361">
            <v>1</v>
          </cell>
          <cell r="BE361">
            <v>0</v>
          </cell>
          <cell r="BF361">
            <v>0</v>
          </cell>
          <cell r="BG361">
            <v>1</v>
          </cell>
          <cell r="BH361">
            <v>0</v>
          </cell>
          <cell r="BI361">
            <v>0</v>
          </cell>
          <cell r="BJ361">
            <v>1</v>
          </cell>
          <cell r="BK361">
            <v>0</v>
          </cell>
          <cell r="BL361">
            <v>1</v>
          </cell>
          <cell r="BM361">
            <v>0</v>
          </cell>
          <cell r="BN361">
            <v>0</v>
          </cell>
          <cell r="BO361">
            <v>0</v>
          </cell>
          <cell r="BP361">
            <v>0</v>
          </cell>
          <cell r="BQ361">
            <v>0</v>
          </cell>
          <cell r="BR361">
            <v>0</v>
          </cell>
          <cell r="BS361">
            <v>0</v>
          </cell>
          <cell r="BT361">
            <v>0</v>
          </cell>
          <cell r="BU361">
            <v>0</v>
          </cell>
          <cell r="BV361">
            <v>1</v>
          </cell>
          <cell r="BW361">
            <v>0</v>
          </cell>
          <cell r="BX361">
            <v>0</v>
          </cell>
          <cell r="BY361">
            <v>0</v>
          </cell>
          <cell r="BZ361">
            <v>0</v>
          </cell>
          <cell r="CA361">
            <v>0</v>
          </cell>
          <cell r="CB361">
            <v>0</v>
          </cell>
        </row>
        <row r="362">
          <cell r="A362" t="str">
            <v>paper_finish</v>
          </cell>
          <cell r="B362">
            <v>0</v>
          </cell>
          <cell r="C362">
            <v>0</v>
          </cell>
          <cell r="D362">
            <v>0</v>
          </cell>
          <cell r="E362">
            <v>0</v>
          </cell>
          <cell r="F362">
            <v>0</v>
          </cell>
          <cell r="G362">
            <v>0</v>
          </cell>
          <cell r="H362">
            <v>0</v>
          </cell>
          <cell r="I362">
            <v>0</v>
          </cell>
          <cell r="J362">
            <v>0</v>
          </cell>
          <cell r="K362">
            <v>0</v>
          </cell>
          <cell r="L362">
            <v>0</v>
          </cell>
          <cell r="M362">
            <v>0</v>
          </cell>
          <cell r="N362">
            <v>0</v>
          </cell>
          <cell r="O362">
            <v>0</v>
          </cell>
          <cell r="P362">
            <v>0</v>
          </cell>
          <cell r="Q362">
            <v>0</v>
          </cell>
          <cell r="R362">
            <v>0</v>
          </cell>
          <cell r="S362">
            <v>0</v>
          </cell>
          <cell r="T362">
            <v>0</v>
          </cell>
          <cell r="U362">
            <v>0</v>
          </cell>
          <cell r="V362">
            <v>0</v>
          </cell>
          <cell r="W362">
            <v>0</v>
          </cell>
          <cell r="X362">
            <v>0</v>
          </cell>
          <cell r="Y362">
            <v>1</v>
          </cell>
          <cell r="Z362">
            <v>0</v>
          </cell>
          <cell r="AA362">
            <v>0</v>
          </cell>
          <cell r="AB362">
            <v>0</v>
          </cell>
          <cell r="AC362">
            <v>0</v>
          </cell>
          <cell r="AD362">
            <v>0</v>
          </cell>
          <cell r="AE362">
            <v>0</v>
          </cell>
          <cell r="AF362">
            <v>0</v>
          </cell>
          <cell r="AG362">
            <v>0</v>
          </cell>
          <cell r="AH362">
            <v>0</v>
          </cell>
          <cell r="AI362">
            <v>0</v>
          </cell>
          <cell r="AJ362">
            <v>0</v>
          </cell>
          <cell r="AK362">
            <v>0</v>
          </cell>
          <cell r="AL362">
            <v>0</v>
          </cell>
          <cell r="AM362">
            <v>0</v>
          </cell>
          <cell r="AN362">
            <v>0</v>
          </cell>
          <cell r="AO362">
            <v>0</v>
          </cell>
          <cell r="AP362">
            <v>0</v>
          </cell>
          <cell r="AQ362">
            <v>0</v>
          </cell>
          <cell r="AR362">
            <v>0</v>
          </cell>
          <cell r="AS362">
            <v>0</v>
          </cell>
          <cell r="AT362">
            <v>0</v>
          </cell>
          <cell r="AU362">
            <v>0</v>
          </cell>
          <cell r="AV362">
            <v>0</v>
          </cell>
          <cell r="AW362">
            <v>0</v>
          </cell>
          <cell r="AX362">
            <v>0</v>
          </cell>
          <cell r="AY362">
            <v>0</v>
          </cell>
          <cell r="AZ362">
            <v>0</v>
          </cell>
          <cell r="BA362">
            <v>0</v>
          </cell>
          <cell r="BB362">
            <v>0</v>
          </cell>
          <cell r="BC362">
            <v>0</v>
          </cell>
          <cell r="BD362">
            <v>0</v>
          </cell>
          <cell r="BE362">
            <v>0</v>
          </cell>
          <cell r="BF362">
            <v>0</v>
          </cell>
          <cell r="BG362">
            <v>0</v>
          </cell>
          <cell r="BH362">
            <v>0</v>
          </cell>
          <cell r="BI362">
            <v>0</v>
          </cell>
          <cell r="BJ362">
            <v>0</v>
          </cell>
          <cell r="BK362">
            <v>0</v>
          </cell>
          <cell r="BL362">
            <v>0</v>
          </cell>
          <cell r="BM362">
            <v>0</v>
          </cell>
          <cell r="BN362">
            <v>0</v>
          </cell>
          <cell r="BO362">
            <v>0</v>
          </cell>
          <cell r="BP362">
            <v>0</v>
          </cell>
          <cell r="BQ362">
            <v>0</v>
          </cell>
          <cell r="BR362">
            <v>0</v>
          </cell>
          <cell r="BS362">
            <v>0</v>
          </cell>
          <cell r="BT362">
            <v>0</v>
          </cell>
          <cell r="BU362">
            <v>0</v>
          </cell>
          <cell r="BV362">
            <v>0</v>
          </cell>
          <cell r="BW362">
            <v>0</v>
          </cell>
          <cell r="BX362">
            <v>0</v>
          </cell>
          <cell r="BY362">
            <v>0</v>
          </cell>
          <cell r="BZ362">
            <v>0</v>
          </cell>
          <cell r="CA362">
            <v>0</v>
          </cell>
          <cell r="CB362">
            <v>0</v>
          </cell>
        </row>
        <row r="363">
          <cell r="A363" t="str">
            <v>lining_description</v>
          </cell>
          <cell r="B363">
            <v>0</v>
          </cell>
          <cell r="C363">
            <v>0</v>
          </cell>
          <cell r="D363">
            <v>0</v>
          </cell>
          <cell r="E363">
            <v>0</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cell r="AN363">
            <v>0</v>
          </cell>
          <cell r="AO363">
            <v>0</v>
          </cell>
          <cell r="AP363">
            <v>0</v>
          </cell>
          <cell r="AQ363">
            <v>0</v>
          </cell>
          <cell r="AR363">
            <v>0</v>
          </cell>
          <cell r="AS363">
            <v>0</v>
          </cell>
          <cell r="AT363">
            <v>0</v>
          </cell>
          <cell r="AU363">
            <v>0</v>
          </cell>
          <cell r="AV363">
            <v>0</v>
          </cell>
          <cell r="AW363">
            <v>0</v>
          </cell>
          <cell r="AX363">
            <v>0</v>
          </cell>
          <cell r="AY363">
            <v>0</v>
          </cell>
          <cell r="AZ363">
            <v>0</v>
          </cell>
          <cell r="BA363">
            <v>0</v>
          </cell>
          <cell r="BB363">
            <v>0</v>
          </cell>
          <cell r="BC363">
            <v>0</v>
          </cell>
          <cell r="BD363">
            <v>0</v>
          </cell>
          <cell r="BE363">
            <v>0</v>
          </cell>
          <cell r="BF363">
            <v>0</v>
          </cell>
          <cell r="BG363">
            <v>0</v>
          </cell>
          <cell r="BH363">
            <v>0</v>
          </cell>
          <cell r="BI363">
            <v>0</v>
          </cell>
          <cell r="BJ363">
            <v>0</v>
          </cell>
          <cell r="BK363">
            <v>0</v>
          </cell>
          <cell r="BL363">
            <v>0</v>
          </cell>
          <cell r="BM363">
            <v>0</v>
          </cell>
          <cell r="BN363">
            <v>0</v>
          </cell>
          <cell r="BO363">
            <v>0</v>
          </cell>
          <cell r="BP363">
            <v>0</v>
          </cell>
          <cell r="BQ363">
            <v>0</v>
          </cell>
          <cell r="BR363">
            <v>0</v>
          </cell>
          <cell r="BS363">
            <v>1</v>
          </cell>
          <cell r="BT363">
            <v>0</v>
          </cell>
          <cell r="BU363">
            <v>0</v>
          </cell>
          <cell r="BV363">
            <v>0</v>
          </cell>
          <cell r="BW363">
            <v>0</v>
          </cell>
          <cell r="BX363">
            <v>0</v>
          </cell>
          <cell r="BY363">
            <v>0</v>
          </cell>
          <cell r="BZ363">
            <v>0</v>
          </cell>
          <cell r="CA363">
            <v>0</v>
          </cell>
          <cell r="CB363">
            <v>0</v>
          </cell>
        </row>
        <row r="364">
          <cell r="A364" t="str">
            <v>maximum_current_unit_of_measure</v>
          </cell>
          <cell r="B364">
            <v>0</v>
          </cell>
          <cell r="C364">
            <v>0</v>
          </cell>
          <cell r="D364">
            <v>0</v>
          </cell>
          <cell r="E364">
            <v>0</v>
          </cell>
          <cell r="F364">
            <v>0</v>
          </cell>
          <cell r="G364">
            <v>0</v>
          </cell>
          <cell r="H364">
            <v>0</v>
          </cell>
          <cell r="I364">
            <v>0</v>
          </cell>
          <cell r="J364">
            <v>0</v>
          </cell>
          <cell r="K364">
            <v>1</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cell r="AN364">
            <v>1</v>
          </cell>
          <cell r="AO364">
            <v>0</v>
          </cell>
          <cell r="AP364">
            <v>0</v>
          </cell>
          <cell r="AQ364">
            <v>0</v>
          </cell>
          <cell r="AR364">
            <v>0</v>
          </cell>
          <cell r="AS364">
            <v>0</v>
          </cell>
          <cell r="AT364">
            <v>0</v>
          </cell>
          <cell r="AU364">
            <v>0</v>
          </cell>
          <cell r="AV364">
            <v>0</v>
          </cell>
          <cell r="AW364">
            <v>0</v>
          </cell>
          <cell r="AX364">
            <v>0</v>
          </cell>
          <cell r="AY364">
            <v>0</v>
          </cell>
          <cell r="AZ364">
            <v>0</v>
          </cell>
          <cell r="BA364">
            <v>0</v>
          </cell>
          <cell r="BB364">
            <v>1</v>
          </cell>
          <cell r="BC364">
            <v>0</v>
          </cell>
          <cell r="BD364">
            <v>0</v>
          </cell>
          <cell r="BE364">
            <v>1</v>
          </cell>
          <cell r="BF364">
            <v>0</v>
          </cell>
          <cell r="BG364">
            <v>0</v>
          </cell>
          <cell r="BH364">
            <v>0</v>
          </cell>
          <cell r="BI364">
            <v>0</v>
          </cell>
          <cell r="BJ364">
            <v>0</v>
          </cell>
          <cell r="BK364">
            <v>0</v>
          </cell>
          <cell r="BL364">
            <v>0</v>
          </cell>
          <cell r="BM364">
            <v>0</v>
          </cell>
          <cell r="BN364">
            <v>0</v>
          </cell>
          <cell r="BO364">
            <v>1</v>
          </cell>
          <cell r="BP364">
            <v>0</v>
          </cell>
          <cell r="BQ364">
            <v>0</v>
          </cell>
          <cell r="BR364">
            <v>0</v>
          </cell>
          <cell r="BS364">
            <v>0</v>
          </cell>
          <cell r="BT364">
            <v>0</v>
          </cell>
          <cell r="BU364">
            <v>0</v>
          </cell>
          <cell r="BV364">
            <v>0</v>
          </cell>
          <cell r="BW364">
            <v>0</v>
          </cell>
          <cell r="BX364">
            <v>0</v>
          </cell>
          <cell r="BY364">
            <v>0</v>
          </cell>
          <cell r="BZ364">
            <v>0</v>
          </cell>
          <cell r="CA364">
            <v>1</v>
          </cell>
          <cell r="CB364">
            <v>0</v>
          </cell>
        </row>
        <row r="365">
          <cell r="A365" t="str">
            <v>energy_efficiency_image_url</v>
          </cell>
          <cell r="B365">
            <v>1</v>
          </cell>
          <cell r="C365">
            <v>1</v>
          </cell>
          <cell r="D365">
            <v>1</v>
          </cell>
          <cell r="E365">
            <v>0</v>
          </cell>
          <cell r="F365">
            <v>1</v>
          </cell>
          <cell r="G365">
            <v>0</v>
          </cell>
          <cell r="H365">
            <v>0</v>
          </cell>
          <cell r="I365">
            <v>1</v>
          </cell>
          <cell r="J365">
            <v>0</v>
          </cell>
          <cell r="K365">
            <v>0</v>
          </cell>
          <cell r="L365">
            <v>1</v>
          </cell>
          <cell r="M365">
            <v>0</v>
          </cell>
          <cell r="N365">
            <v>0</v>
          </cell>
          <cell r="O365">
            <v>0</v>
          </cell>
          <cell r="P365">
            <v>0</v>
          </cell>
          <cell r="Q365">
            <v>0</v>
          </cell>
          <cell r="R365">
            <v>0</v>
          </cell>
          <cell r="S365">
            <v>1</v>
          </cell>
          <cell r="T365">
            <v>0</v>
          </cell>
          <cell r="U365">
            <v>0</v>
          </cell>
          <cell r="V365">
            <v>1</v>
          </cell>
          <cell r="W365">
            <v>1</v>
          </cell>
          <cell r="X365">
            <v>0</v>
          </cell>
          <cell r="Y365">
            <v>0</v>
          </cell>
          <cell r="Z365">
            <v>1</v>
          </cell>
          <cell r="AA365">
            <v>1</v>
          </cell>
          <cell r="AB365">
            <v>1</v>
          </cell>
          <cell r="AC365">
            <v>0</v>
          </cell>
          <cell r="AD365">
            <v>0</v>
          </cell>
          <cell r="AE365">
            <v>1</v>
          </cell>
          <cell r="AF365">
            <v>1</v>
          </cell>
          <cell r="AG365">
            <v>0</v>
          </cell>
          <cell r="AH365">
            <v>1</v>
          </cell>
          <cell r="AI365">
            <v>1</v>
          </cell>
          <cell r="AJ365">
            <v>0</v>
          </cell>
          <cell r="AK365">
            <v>1</v>
          </cell>
          <cell r="AL365">
            <v>0</v>
          </cell>
          <cell r="AM365">
            <v>0</v>
          </cell>
          <cell r="AN365">
            <v>1</v>
          </cell>
          <cell r="AO365">
            <v>0</v>
          </cell>
          <cell r="AP365">
            <v>0</v>
          </cell>
          <cell r="AQ365">
            <v>0</v>
          </cell>
          <cell r="AR365">
            <v>0</v>
          </cell>
          <cell r="AS365">
            <v>0</v>
          </cell>
          <cell r="AT365">
            <v>0</v>
          </cell>
          <cell r="AU365">
            <v>0</v>
          </cell>
          <cell r="AV365">
            <v>1</v>
          </cell>
          <cell r="AW365">
            <v>1</v>
          </cell>
          <cell r="AX365">
            <v>0</v>
          </cell>
          <cell r="AY365">
            <v>1</v>
          </cell>
          <cell r="AZ365">
            <v>1</v>
          </cell>
          <cell r="BA365">
            <v>1</v>
          </cell>
          <cell r="BB365">
            <v>1</v>
          </cell>
          <cell r="BC365">
            <v>0</v>
          </cell>
          <cell r="BD365">
            <v>1</v>
          </cell>
          <cell r="BE365">
            <v>1</v>
          </cell>
          <cell r="BF365">
            <v>1</v>
          </cell>
          <cell r="BG365">
            <v>1</v>
          </cell>
          <cell r="BH365">
            <v>0</v>
          </cell>
          <cell r="BI365">
            <v>0</v>
          </cell>
          <cell r="BJ365">
            <v>1</v>
          </cell>
          <cell r="BK365">
            <v>1</v>
          </cell>
          <cell r="BL365">
            <v>1</v>
          </cell>
          <cell r="BM365">
            <v>0</v>
          </cell>
          <cell r="BN365">
            <v>0</v>
          </cell>
          <cell r="BO365">
            <v>1</v>
          </cell>
          <cell r="BP365">
            <v>0</v>
          </cell>
          <cell r="BQ365">
            <v>0</v>
          </cell>
          <cell r="BR365">
            <v>1</v>
          </cell>
          <cell r="BS365">
            <v>0</v>
          </cell>
          <cell r="BT365">
            <v>0</v>
          </cell>
          <cell r="BU365">
            <v>0</v>
          </cell>
          <cell r="BV365">
            <v>1</v>
          </cell>
          <cell r="BW365">
            <v>0</v>
          </cell>
          <cell r="BX365">
            <v>0</v>
          </cell>
          <cell r="BY365">
            <v>0</v>
          </cell>
          <cell r="BZ365">
            <v>0</v>
          </cell>
          <cell r="CA365">
            <v>1</v>
          </cell>
          <cell r="CB365">
            <v>0</v>
          </cell>
        </row>
        <row r="366">
          <cell r="A366" t="str">
            <v>graphics_ram_unit_of_measure1</v>
          </cell>
          <cell r="B366">
            <v>1</v>
          </cell>
          <cell r="C366">
            <v>0</v>
          </cell>
          <cell r="D366">
            <v>0</v>
          </cell>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0</v>
          </cell>
          <cell r="AK366">
            <v>0</v>
          </cell>
          <cell r="AL366">
            <v>0</v>
          </cell>
          <cell r="AM366">
            <v>0</v>
          </cell>
          <cell r="AN366">
            <v>0</v>
          </cell>
          <cell r="AO366">
            <v>0</v>
          </cell>
          <cell r="AP366">
            <v>0</v>
          </cell>
          <cell r="AQ366">
            <v>0</v>
          </cell>
          <cell r="AR366">
            <v>0</v>
          </cell>
          <cell r="AS366">
            <v>0</v>
          </cell>
          <cell r="AT366">
            <v>0</v>
          </cell>
          <cell r="AU366">
            <v>0</v>
          </cell>
          <cell r="AV366">
            <v>0</v>
          </cell>
          <cell r="AW366">
            <v>0</v>
          </cell>
          <cell r="AX366">
            <v>0</v>
          </cell>
          <cell r="AY366">
            <v>0</v>
          </cell>
          <cell r="AZ366">
            <v>0</v>
          </cell>
          <cell r="BA366">
            <v>0</v>
          </cell>
          <cell r="BB366">
            <v>0</v>
          </cell>
          <cell r="BC366">
            <v>0</v>
          </cell>
          <cell r="BD366">
            <v>0</v>
          </cell>
          <cell r="BE366">
            <v>0</v>
          </cell>
          <cell r="BF366">
            <v>0</v>
          </cell>
          <cell r="BG366">
            <v>0</v>
          </cell>
          <cell r="BH366">
            <v>0</v>
          </cell>
          <cell r="BI366">
            <v>0</v>
          </cell>
          <cell r="BJ366">
            <v>0</v>
          </cell>
          <cell r="BK366">
            <v>0</v>
          </cell>
          <cell r="BL366">
            <v>0</v>
          </cell>
          <cell r="BM366">
            <v>0</v>
          </cell>
          <cell r="BN366">
            <v>0</v>
          </cell>
          <cell r="BO366">
            <v>0</v>
          </cell>
          <cell r="BP366">
            <v>0</v>
          </cell>
          <cell r="BQ366">
            <v>0</v>
          </cell>
          <cell r="BR366">
            <v>0</v>
          </cell>
          <cell r="BS366">
            <v>0</v>
          </cell>
          <cell r="BT366">
            <v>0</v>
          </cell>
          <cell r="BU366">
            <v>0</v>
          </cell>
          <cell r="BV366">
            <v>0</v>
          </cell>
          <cell r="BW366">
            <v>0</v>
          </cell>
          <cell r="BX366">
            <v>0</v>
          </cell>
          <cell r="BY366">
            <v>0</v>
          </cell>
          <cell r="BZ366">
            <v>0</v>
          </cell>
          <cell r="CA366">
            <v>0</v>
          </cell>
          <cell r="CB366">
            <v>0</v>
          </cell>
        </row>
        <row r="367">
          <cell r="A367" t="str">
            <v>occasion_type23</v>
          </cell>
          <cell r="B367">
            <v>0</v>
          </cell>
          <cell r="C367">
            <v>0</v>
          </cell>
          <cell r="D367">
            <v>0</v>
          </cell>
          <cell r="E367">
            <v>0</v>
          </cell>
          <cell r="F367">
            <v>0</v>
          </cell>
          <cell r="G367">
            <v>0</v>
          </cell>
          <cell r="H367">
            <v>1</v>
          </cell>
          <cell r="I367">
            <v>0</v>
          </cell>
          <cell r="J367">
            <v>0</v>
          </cell>
          <cell r="K367">
            <v>0</v>
          </cell>
          <cell r="L367">
            <v>0</v>
          </cell>
          <cell r="M367">
            <v>0</v>
          </cell>
          <cell r="N367">
            <v>0</v>
          </cell>
          <cell r="O367">
            <v>0</v>
          </cell>
          <cell r="P367">
            <v>0</v>
          </cell>
          <cell r="Q367">
            <v>0</v>
          </cell>
          <cell r="R367">
            <v>0</v>
          </cell>
          <cell r="S367">
            <v>0</v>
          </cell>
          <cell r="T367">
            <v>0</v>
          </cell>
          <cell r="U367">
            <v>1</v>
          </cell>
          <cell r="V367">
            <v>0</v>
          </cell>
          <cell r="W367">
            <v>0</v>
          </cell>
          <cell r="X367">
            <v>0</v>
          </cell>
          <cell r="Y367">
            <v>0</v>
          </cell>
          <cell r="Z367">
            <v>0</v>
          </cell>
          <cell r="AA367">
            <v>0</v>
          </cell>
          <cell r="AB367">
            <v>0</v>
          </cell>
          <cell r="AC367">
            <v>0</v>
          </cell>
          <cell r="AD367">
            <v>1</v>
          </cell>
          <cell r="AE367">
            <v>0</v>
          </cell>
          <cell r="AF367">
            <v>0</v>
          </cell>
          <cell r="AG367">
            <v>1</v>
          </cell>
          <cell r="AH367">
            <v>0</v>
          </cell>
          <cell r="AI367">
            <v>0</v>
          </cell>
          <cell r="AJ367">
            <v>0</v>
          </cell>
          <cell r="AK367">
            <v>0</v>
          </cell>
          <cell r="AL367">
            <v>0</v>
          </cell>
          <cell r="AM367">
            <v>1</v>
          </cell>
          <cell r="AN367">
            <v>0</v>
          </cell>
          <cell r="AO367">
            <v>1</v>
          </cell>
          <cell r="AP367">
            <v>1</v>
          </cell>
          <cell r="AQ367">
            <v>0</v>
          </cell>
          <cell r="AR367">
            <v>0</v>
          </cell>
          <cell r="AS367">
            <v>0</v>
          </cell>
          <cell r="AT367">
            <v>0</v>
          </cell>
          <cell r="AU367">
            <v>0</v>
          </cell>
          <cell r="AV367">
            <v>0</v>
          </cell>
          <cell r="AW367">
            <v>0</v>
          </cell>
          <cell r="AX367">
            <v>1</v>
          </cell>
          <cell r="AY367">
            <v>0</v>
          </cell>
          <cell r="AZ367">
            <v>0</v>
          </cell>
          <cell r="BA367">
            <v>0</v>
          </cell>
          <cell r="BB367">
            <v>0</v>
          </cell>
          <cell r="BC367">
            <v>1</v>
          </cell>
          <cell r="BD367">
            <v>0</v>
          </cell>
          <cell r="BE367">
            <v>0</v>
          </cell>
          <cell r="BF367">
            <v>0</v>
          </cell>
          <cell r="BG367">
            <v>0</v>
          </cell>
          <cell r="BH367">
            <v>0</v>
          </cell>
          <cell r="BI367">
            <v>0</v>
          </cell>
          <cell r="BJ367">
            <v>0</v>
          </cell>
          <cell r="BK367">
            <v>0</v>
          </cell>
          <cell r="BL367">
            <v>0</v>
          </cell>
          <cell r="BM367">
            <v>0</v>
          </cell>
          <cell r="BN367">
            <v>0</v>
          </cell>
          <cell r="BO367">
            <v>0</v>
          </cell>
          <cell r="BP367">
            <v>0</v>
          </cell>
          <cell r="BQ367">
            <v>0</v>
          </cell>
          <cell r="BR367">
            <v>0</v>
          </cell>
          <cell r="BS367">
            <v>1</v>
          </cell>
          <cell r="BT367">
            <v>1</v>
          </cell>
          <cell r="BU367">
            <v>0</v>
          </cell>
          <cell r="BV367">
            <v>0</v>
          </cell>
          <cell r="BW367">
            <v>1</v>
          </cell>
          <cell r="BX367">
            <v>0</v>
          </cell>
          <cell r="BY367">
            <v>1</v>
          </cell>
          <cell r="BZ367">
            <v>0</v>
          </cell>
          <cell r="CA367">
            <v>0</v>
          </cell>
          <cell r="CB367">
            <v>1</v>
          </cell>
        </row>
        <row r="368">
          <cell r="A368" t="str">
            <v>skin_tone3</v>
          </cell>
          <cell r="B368">
            <v>0</v>
          </cell>
          <cell r="C368">
            <v>0</v>
          </cell>
          <cell r="D368">
            <v>0</v>
          </cell>
          <cell r="E368">
            <v>0</v>
          </cell>
          <cell r="F368">
            <v>0</v>
          </cell>
          <cell r="G368">
            <v>1</v>
          </cell>
          <cell r="H368">
            <v>0</v>
          </cell>
          <cell r="I368">
            <v>0</v>
          </cell>
          <cell r="J368">
            <v>0</v>
          </cell>
          <cell r="K368">
            <v>0</v>
          </cell>
          <cell r="L368">
            <v>0</v>
          </cell>
          <cell r="M368">
            <v>0</v>
          </cell>
          <cell r="N368">
            <v>0</v>
          </cell>
          <cell r="O368">
            <v>1</v>
          </cell>
          <cell r="P368">
            <v>0</v>
          </cell>
          <cell r="Q368">
            <v>1</v>
          </cell>
          <cell r="R368">
            <v>0</v>
          </cell>
          <cell r="S368">
            <v>0</v>
          </cell>
          <cell r="T368">
            <v>0</v>
          </cell>
          <cell r="U368">
            <v>0</v>
          </cell>
          <cell r="V368">
            <v>0</v>
          </cell>
          <cell r="W368">
            <v>0</v>
          </cell>
          <cell r="X368">
            <v>0</v>
          </cell>
          <cell r="Y368">
            <v>0</v>
          </cell>
          <cell r="Z368">
            <v>0</v>
          </cell>
          <cell r="AA368">
            <v>0</v>
          </cell>
          <cell r="AB368">
            <v>0</v>
          </cell>
          <cell r="AC368">
            <v>0</v>
          </cell>
          <cell r="AD368">
            <v>0</v>
          </cell>
          <cell r="AE368">
            <v>0</v>
          </cell>
          <cell r="AF368">
            <v>0</v>
          </cell>
          <cell r="AG368">
            <v>0</v>
          </cell>
          <cell r="AH368">
            <v>0</v>
          </cell>
          <cell r="AI368">
            <v>0</v>
          </cell>
          <cell r="AJ368">
            <v>0</v>
          </cell>
          <cell r="AK368">
            <v>0</v>
          </cell>
          <cell r="AL368">
            <v>0</v>
          </cell>
          <cell r="AM368">
            <v>0</v>
          </cell>
          <cell r="AN368">
            <v>0</v>
          </cell>
          <cell r="AO368">
            <v>0</v>
          </cell>
          <cell r="AP368">
            <v>0</v>
          </cell>
          <cell r="AQ368">
            <v>0</v>
          </cell>
          <cell r="AR368">
            <v>0</v>
          </cell>
          <cell r="AS368">
            <v>0</v>
          </cell>
          <cell r="AT368">
            <v>0</v>
          </cell>
          <cell r="AU368">
            <v>0</v>
          </cell>
          <cell r="AV368">
            <v>0</v>
          </cell>
          <cell r="AW368">
            <v>0</v>
          </cell>
          <cell r="AX368">
            <v>0</v>
          </cell>
          <cell r="AY368">
            <v>0</v>
          </cell>
          <cell r="AZ368">
            <v>0</v>
          </cell>
          <cell r="BA368">
            <v>0</v>
          </cell>
          <cell r="BB368">
            <v>0</v>
          </cell>
          <cell r="BC368">
            <v>0</v>
          </cell>
          <cell r="BD368">
            <v>0</v>
          </cell>
          <cell r="BE368">
            <v>0</v>
          </cell>
          <cell r="BF368">
            <v>0</v>
          </cell>
          <cell r="BG368">
            <v>0</v>
          </cell>
          <cell r="BH368">
            <v>1</v>
          </cell>
          <cell r="BI368">
            <v>1</v>
          </cell>
          <cell r="BJ368">
            <v>0</v>
          </cell>
          <cell r="BK368">
            <v>0</v>
          </cell>
          <cell r="BL368">
            <v>0</v>
          </cell>
          <cell r="BM368">
            <v>0</v>
          </cell>
          <cell r="BN368">
            <v>0</v>
          </cell>
          <cell r="BO368">
            <v>0</v>
          </cell>
          <cell r="BP368">
            <v>0</v>
          </cell>
          <cell r="BQ368">
            <v>0</v>
          </cell>
          <cell r="BR368">
            <v>0</v>
          </cell>
          <cell r="BS368">
            <v>0</v>
          </cell>
          <cell r="BT368">
            <v>0</v>
          </cell>
          <cell r="BU368">
            <v>1</v>
          </cell>
          <cell r="BV368">
            <v>0</v>
          </cell>
          <cell r="BW368">
            <v>0</v>
          </cell>
          <cell r="BX368">
            <v>1</v>
          </cell>
          <cell r="BY368">
            <v>0</v>
          </cell>
          <cell r="BZ368">
            <v>0</v>
          </cell>
          <cell r="CA368">
            <v>0</v>
          </cell>
          <cell r="CB368">
            <v>0</v>
          </cell>
        </row>
        <row r="369">
          <cell r="A369" t="str">
            <v>compatible_devices1</v>
          </cell>
          <cell r="B369">
            <v>0</v>
          </cell>
          <cell r="C369">
            <v>1</v>
          </cell>
          <cell r="D369">
            <v>1</v>
          </cell>
          <cell r="E369">
            <v>0</v>
          </cell>
          <cell r="F369">
            <v>0</v>
          </cell>
          <cell r="G369">
            <v>0</v>
          </cell>
          <cell r="H369">
            <v>0</v>
          </cell>
          <cell r="I369">
            <v>1</v>
          </cell>
          <cell r="J369">
            <v>0</v>
          </cell>
          <cell r="K369">
            <v>0</v>
          </cell>
          <cell r="L369">
            <v>1</v>
          </cell>
          <cell r="M369">
            <v>0</v>
          </cell>
          <cell r="N369">
            <v>0</v>
          </cell>
          <cell r="O369">
            <v>0</v>
          </cell>
          <cell r="P369">
            <v>0</v>
          </cell>
          <cell r="Q369">
            <v>0</v>
          </cell>
          <cell r="R369">
            <v>0</v>
          </cell>
          <cell r="S369">
            <v>1</v>
          </cell>
          <cell r="T369">
            <v>0</v>
          </cell>
          <cell r="U369">
            <v>0</v>
          </cell>
          <cell r="V369">
            <v>1</v>
          </cell>
          <cell r="W369">
            <v>1</v>
          </cell>
          <cell r="X369">
            <v>0</v>
          </cell>
          <cell r="Y369">
            <v>0</v>
          </cell>
          <cell r="Z369">
            <v>1</v>
          </cell>
          <cell r="AA369">
            <v>1</v>
          </cell>
          <cell r="AB369">
            <v>1</v>
          </cell>
          <cell r="AC369">
            <v>0</v>
          </cell>
          <cell r="AD369">
            <v>0</v>
          </cell>
          <cell r="AE369">
            <v>1</v>
          </cell>
          <cell r="AF369">
            <v>1</v>
          </cell>
          <cell r="AG369">
            <v>0</v>
          </cell>
          <cell r="AH369">
            <v>1</v>
          </cell>
          <cell r="AI369">
            <v>1</v>
          </cell>
          <cell r="AJ369">
            <v>0</v>
          </cell>
          <cell r="AK369">
            <v>1</v>
          </cell>
          <cell r="AL369">
            <v>0</v>
          </cell>
          <cell r="AM369">
            <v>0</v>
          </cell>
          <cell r="AN369">
            <v>1</v>
          </cell>
          <cell r="AO369">
            <v>0</v>
          </cell>
          <cell r="AP369">
            <v>0</v>
          </cell>
          <cell r="AQ369">
            <v>0</v>
          </cell>
          <cell r="AR369">
            <v>0</v>
          </cell>
          <cell r="AS369">
            <v>0</v>
          </cell>
          <cell r="AT369">
            <v>1</v>
          </cell>
          <cell r="AU369">
            <v>0</v>
          </cell>
          <cell r="AV369">
            <v>1</v>
          </cell>
          <cell r="AW369">
            <v>1</v>
          </cell>
          <cell r="AX369">
            <v>0</v>
          </cell>
          <cell r="AY369">
            <v>1</v>
          </cell>
          <cell r="AZ369">
            <v>1</v>
          </cell>
          <cell r="BA369">
            <v>0</v>
          </cell>
          <cell r="BB369">
            <v>1</v>
          </cell>
          <cell r="BC369">
            <v>0</v>
          </cell>
          <cell r="BD369">
            <v>1</v>
          </cell>
          <cell r="BE369">
            <v>1</v>
          </cell>
          <cell r="BF369">
            <v>1</v>
          </cell>
          <cell r="BG369">
            <v>1</v>
          </cell>
          <cell r="BH369">
            <v>0</v>
          </cell>
          <cell r="BI369">
            <v>0</v>
          </cell>
          <cell r="BJ369">
            <v>1</v>
          </cell>
          <cell r="BK369">
            <v>0</v>
          </cell>
          <cell r="BL369">
            <v>1</v>
          </cell>
          <cell r="BM369">
            <v>0</v>
          </cell>
          <cell r="BN369">
            <v>0</v>
          </cell>
          <cell r="BO369">
            <v>1</v>
          </cell>
          <cell r="BP369">
            <v>0</v>
          </cell>
          <cell r="BQ369">
            <v>0</v>
          </cell>
          <cell r="BR369">
            <v>0</v>
          </cell>
          <cell r="BS369">
            <v>0</v>
          </cell>
          <cell r="BT369">
            <v>0</v>
          </cell>
          <cell r="BU369">
            <v>0</v>
          </cell>
          <cell r="BV369">
            <v>1</v>
          </cell>
          <cell r="BW369">
            <v>0</v>
          </cell>
          <cell r="BX369">
            <v>0</v>
          </cell>
          <cell r="BY369">
            <v>0</v>
          </cell>
          <cell r="BZ369">
            <v>0</v>
          </cell>
          <cell r="CA369">
            <v>1</v>
          </cell>
          <cell r="CB369">
            <v>0</v>
          </cell>
        </row>
        <row r="370">
          <cell r="A370" t="str">
            <v>business_price</v>
          </cell>
          <cell r="B370">
            <v>1</v>
          </cell>
          <cell r="C370">
            <v>1</v>
          </cell>
          <cell r="D370">
            <v>1</v>
          </cell>
          <cell r="E370">
            <v>1</v>
          </cell>
          <cell r="F370">
            <v>1</v>
          </cell>
          <cell r="G370">
            <v>1</v>
          </cell>
          <cell r="H370">
            <v>1</v>
          </cell>
          <cell r="I370">
            <v>1</v>
          </cell>
          <cell r="J370">
            <v>1</v>
          </cell>
          <cell r="K370">
            <v>1</v>
          </cell>
          <cell r="L370">
            <v>1</v>
          </cell>
          <cell r="M370">
            <v>1</v>
          </cell>
          <cell r="N370">
            <v>1</v>
          </cell>
          <cell r="O370">
            <v>1</v>
          </cell>
          <cell r="P370">
            <v>1</v>
          </cell>
          <cell r="Q370">
            <v>1</v>
          </cell>
          <cell r="R370">
            <v>1</v>
          </cell>
          <cell r="S370">
            <v>1</v>
          </cell>
          <cell r="T370">
            <v>1</v>
          </cell>
          <cell r="U370">
            <v>1</v>
          </cell>
          <cell r="V370">
            <v>1</v>
          </cell>
          <cell r="W370">
            <v>1</v>
          </cell>
          <cell r="X370">
            <v>1</v>
          </cell>
          <cell r="Y370">
            <v>1</v>
          </cell>
          <cell r="Z370">
            <v>1</v>
          </cell>
          <cell r="AA370">
            <v>1</v>
          </cell>
          <cell r="AB370">
            <v>1</v>
          </cell>
          <cell r="AC370">
            <v>1</v>
          </cell>
          <cell r="AD370">
            <v>1</v>
          </cell>
          <cell r="AE370">
            <v>1</v>
          </cell>
          <cell r="AF370">
            <v>1</v>
          </cell>
          <cell r="AG370">
            <v>1</v>
          </cell>
          <cell r="AH370">
            <v>1</v>
          </cell>
          <cell r="AI370">
            <v>1</v>
          </cell>
          <cell r="AJ370">
            <v>1</v>
          </cell>
          <cell r="AK370">
            <v>1</v>
          </cell>
          <cell r="AL370">
            <v>1</v>
          </cell>
          <cell r="AM370">
            <v>1</v>
          </cell>
          <cell r="AN370">
            <v>1</v>
          </cell>
          <cell r="AO370">
            <v>1</v>
          </cell>
          <cell r="AP370">
            <v>1</v>
          </cell>
          <cell r="AQ370">
            <v>1</v>
          </cell>
          <cell r="AR370">
            <v>1</v>
          </cell>
          <cell r="AS370">
            <v>1</v>
          </cell>
          <cell r="AT370">
            <v>1</v>
          </cell>
          <cell r="AU370">
            <v>1</v>
          </cell>
          <cell r="AV370">
            <v>1</v>
          </cell>
          <cell r="AW370">
            <v>1</v>
          </cell>
          <cell r="AX370">
            <v>1</v>
          </cell>
          <cell r="AY370">
            <v>1</v>
          </cell>
          <cell r="AZ370">
            <v>1</v>
          </cell>
          <cell r="BA370">
            <v>1</v>
          </cell>
          <cell r="BB370">
            <v>1</v>
          </cell>
          <cell r="BC370">
            <v>1</v>
          </cell>
          <cell r="BD370">
            <v>1</v>
          </cell>
          <cell r="BE370">
            <v>1</v>
          </cell>
          <cell r="BF370">
            <v>1</v>
          </cell>
          <cell r="BG370">
            <v>1</v>
          </cell>
          <cell r="BH370">
            <v>1</v>
          </cell>
          <cell r="BI370">
            <v>1</v>
          </cell>
          <cell r="BJ370">
            <v>1</v>
          </cell>
          <cell r="BK370">
            <v>1</v>
          </cell>
          <cell r="BL370">
            <v>1</v>
          </cell>
          <cell r="BM370">
            <v>1</v>
          </cell>
          <cell r="BN370">
            <v>1</v>
          </cell>
          <cell r="BO370">
            <v>1</v>
          </cell>
          <cell r="BP370">
            <v>1</v>
          </cell>
          <cell r="BQ370">
            <v>1</v>
          </cell>
          <cell r="BR370">
            <v>1</v>
          </cell>
          <cell r="BS370">
            <v>1</v>
          </cell>
          <cell r="BT370">
            <v>1</v>
          </cell>
          <cell r="BU370">
            <v>1</v>
          </cell>
          <cell r="BV370">
            <v>1</v>
          </cell>
          <cell r="BW370">
            <v>1</v>
          </cell>
          <cell r="BX370">
            <v>1</v>
          </cell>
          <cell r="BY370">
            <v>1</v>
          </cell>
          <cell r="BZ370">
            <v>1</v>
          </cell>
          <cell r="CA370">
            <v>1</v>
          </cell>
          <cell r="CB370">
            <v>1</v>
          </cell>
        </row>
        <row r="371">
          <cell r="A371" t="str">
            <v>eu_toys_safety_directive_language1</v>
          </cell>
          <cell r="B371">
            <v>1</v>
          </cell>
          <cell r="C371">
            <v>1</v>
          </cell>
          <cell r="D371">
            <v>1</v>
          </cell>
          <cell r="E371">
            <v>0</v>
          </cell>
          <cell r="F371">
            <v>1</v>
          </cell>
          <cell r="G371">
            <v>1</v>
          </cell>
          <cell r="H371">
            <v>0</v>
          </cell>
          <cell r="I371">
            <v>1</v>
          </cell>
          <cell r="J371">
            <v>0</v>
          </cell>
          <cell r="K371">
            <v>0</v>
          </cell>
          <cell r="L371">
            <v>1</v>
          </cell>
          <cell r="M371">
            <v>1</v>
          </cell>
          <cell r="N371">
            <v>1</v>
          </cell>
          <cell r="O371">
            <v>1</v>
          </cell>
          <cell r="P371">
            <v>0</v>
          </cell>
          <cell r="Q371">
            <v>1</v>
          </cell>
          <cell r="R371">
            <v>1</v>
          </cell>
          <cell r="S371">
            <v>1</v>
          </cell>
          <cell r="T371">
            <v>1</v>
          </cell>
          <cell r="U371">
            <v>0</v>
          </cell>
          <cell r="V371">
            <v>1</v>
          </cell>
          <cell r="W371">
            <v>1</v>
          </cell>
          <cell r="X371">
            <v>0</v>
          </cell>
          <cell r="Y371">
            <v>1</v>
          </cell>
          <cell r="Z371">
            <v>1</v>
          </cell>
          <cell r="AA371">
            <v>1</v>
          </cell>
          <cell r="AB371">
            <v>1</v>
          </cell>
          <cell r="AC371">
            <v>0</v>
          </cell>
          <cell r="AD371">
            <v>1</v>
          </cell>
          <cell r="AE371">
            <v>0</v>
          </cell>
          <cell r="AF371">
            <v>1</v>
          </cell>
          <cell r="AG371">
            <v>0</v>
          </cell>
          <cell r="AH371">
            <v>1</v>
          </cell>
          <cell r="AI371">
            <v>1</v>
          </cell>
          <cell r="AJ371">
            <v>0</v>
          </cell>
          <cell r="AK371">
            <v>1</v>
          </cell>
          <cell r="AL371">
            <v>1</v>
          </cell>
          <cell r="AM371">
            <v>1</v>
          </cell>
          <cell r="AN371">
            <v>1</v>
          </cell>
          <cell r="AO371">
            <v>0</v>
          </cell>
          <cell r="AP371">
            <v>0</v>
          </cell>
          <cell r="AQ371">
            <v>1</v>
          </cell>
          <cell r="AR371">
            <v>1</v>
          </cell>
          <cell r="AS371">
            <v>0</v>
          </cell>
          <cell r="AT371">
            <v>1</v>
          </cell>
          <cell r="AU371">
            <v>0</v>
          </cell>
          <cell r="AV371">
            <v>1</v>
          </cell>
          <cell r="AW371">
            <v>1</v>
          </cell>
          <cell r="AX371">
            <v>0</v>
          </cell>
          <cell r="AY371">
            <v>1</v>
          </cell>
          <cell r="AZ371">
            <v>1</v>
          </cell>
          <cell r="BA371">
            <v>0</v>
          </cell>
          <cell r="BB371">
            <v>1</v>
          </cell>
          <cell r="BC371">
            <v>1</v>
          </cell>
          <cell r="BD371">
            <v>1</v>
          </cell>
          <cell r="BE371">
            <v>1</v>
          </cell>
          <cell r="BF371">
            <v>1</v>
          </cell>
          <cell r="BG371">
            <v>0</v>
          </cell>
          <cell r="BH371">
            <v>1</v>
          </cell>
          <cell r="BI371">
            <v>1</v>
          </cell>
          <cell r="BJ371">
            <v>1</v>
          </cell>
          <cell r="BK371">
            <v>0</v>
          </cell>
          <cell r="BL371">
            <v>1</v>
          </cell>
          <cell r="BM371">
            <v>1</v>
          </cell>
          <cell r="BN371">
            <v>0</v>
          </cell>
          <cell r="BO371">
            <v>1</v>
          </cell>
          <cell r="BP371">
            <v>0</v>
          </cell>
          <cell r="BQ371">
            <v>1</v>
          </cell>
          <cell r="BR371">
            <v>1</v>
          </cell>
          <cell r="BS371">
            <v>0</v>
          </cell>
          <cell r="BT371">
            <v>0</v>
          </cell>
          <cell r="BU371">
            <v>1</v>
          </cell>
          <cell r="BV371">
            <v>1</v>
          </cell>
          <cell r="BW371">
            <v>0</v>
          </cell>
          <cell r="BX371">
            <v>1</v>
          </cell>
          <cell r="BY371">
            <v>1</v>
          </cell>
          <cell r="BZ371">
            <v>1</v>
          </cell>
          <cell r="CA371">
            <v>1</v>
          </cell>
          <cell r="CB371">
            <v>0</v>
          </cell>
        </row>
        <row r="372">
          <cell r="A372" t="str">
            <v>screw_head_style</v>
          </cell>
          <cell r="B372">
            <v>0</v>
          </cell>
          <cell r="C372">
            <v>0</v>
          </cell>
          <cell r="D372">
            <v>0</v>
          </cell>
          <cell r="E372">
            <v>0</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1</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1</v>
          </cell>
          <cell r="AO372">
            <v>0</v>
          </cell>
          <cell r="AP372">
            <v>0</v>
          </cell>
          <cell r="AQ372">
            <v>0</v>
          </cell>
          <cell r="AR372">
            <v>0</v>
          </cell>
          <cell r="AS372">
            <v>0</v>
          </cell>
          <cell r="AT372">
            <v>0</v>
          </cell>
          <cell r="AU372">
            <v>0</v>
          </cell>
          <cell r="AV372">
            <v>0</v>
          </cell>
          <cell r="AW372">
            <v>0</v>
          </cell>
          <cell r="AX372">
            <v>0</v>
          </cell>
          <cell r="AY372">
            <v>0</v>
          </cell>
          <cell r="AZ372">
            <v>0</v>
          </cell>
          <cell r="BA372">
            <v>0</v>
          </cell>
          <cell r="BB372">
            <v>1</v>
          </cell>
          <cell r="BC372">
            <v>0</v>
          </cell>
          <cell r="BD372">
            <v>0</v>
          </cell>
          <cell r="BE372">
            <v>1</v>
          </cell>
          <cell r="BF372">
            <v>0</v>
          </cell>
          <cell r="BG372">
            <v>0</v>
          </cell>
          <cell r="BH372">
            <v>0</v>
          </cell>
          <cell r="BI372">
            <v>0</v>
          </cell>
          <cell r="BJ372">
            <v>0</v>
          </cell>
          <cell r="BK372">
            <v>0</v>
          </cell>
          <cell r="BL372">
            <v>0</v>
          </cell>
          <cell r="BM372">
            <v>0</v>
          </cell>
          <cell r="BN372">
            <v>0</v>
          </cell>
          <cell r="BO372">
            <v>1</v>
          </cell>
          <cell r="BP372">
            <v>0</v>
          </cell>
          <cell r="BQ372">
            <v>0</v>
          </cell>
          <cell r="BR372">
            <v>0</v>
          </cell>
          <cell r="BS372">
            <v>0</v>
          </cell>
          <cell r="BT372">
            <v>0</v>
          </cell>
          <cell r="BU372">
            <v>0</v>
          </cell>
          <cell r="BV372">
            <v>0</v>
          </cell>
          <cell r="BW372">
            <v>0</v>
          </cell>
          <cell r="BX372">
            <v>0</v>
          </cell>
          <cell r="BY372">
            <v>0</v>
          </cell>
          <cell r="BZ372">
            <v>0</v>
          </cell>
          <cell r="CA372">
            <v>1</v>
          </cell>
          <cell r="CB372">
            <v>0</v>
          </cell>
        </row>
        <row r="373">
          <cell r="A373" t="str">
            <v>platinum_keywords8</v>
          </cell>
          <cell r="B373">
            <v>1</v>
          </cell>
          <cell r="C373">
            <v>1</v>
          </cell>
          <cell r="D373">
            <v>1</v>
          </cell>
          <cell r="E373">
            <v>0</v>
          </cell>
          <cell r="F373">
            <v>1</v>
          </cell>
          <cell r="G373">
            <v>1</v>
          </cell>
          <cell r="H373">
            <v>0</v>
          </cell>
          <cell r="I373">
            <v>1</v>
          </cell>
          <cell r="J373">
            <v>1</v>
          </cell>
          <cell r="K373">
            <v>1</v>
          </cell>
          <cell r="L373">
            <v>1</v>
          </cell>
          <cell r="M373">
            <v>1</v>
          </cell>
          <cell r="N373">
            <v>1</v>
          </cell>
          <cell r="O373">
            <v>1</v>
          </cell>
          <cell r="P373">
            <v>0</v>
          </cell>
          <cell r="Q373">
            <v>1</v>
          </cell>
          <cell r="R373">
            <v>1</v>
          </cell>
          <cell r="S373">
            <v>1</v>
          </cell>
          <cell r="T373">
            <v>1</v>
          </cell>
          <cell r="U373">
            <v>0</v>
          </cell>
          <cell r="V373">
            <v>1</v>
          </cell>
          <cell r="W373">
            <v>1</v>
          </cell>
          <cell r="X373">
            <v>1</v>
          </cell>
          <cell r="Y373">
            <v>1</v>
          </cell>
          <cell r="Z373">
            <v>1</v>
          </cell>
          <cell r="AA373">
            <v>1</v>
          </cell>
          <cell r="AB373">
            <v>1</v>
          </cell>
          <cell r="AC373">
            <v>0</v>
          </cell>
          <cell r="AD373">
            <v>1</v>
          </cell>
          <cell r="AE373">
            <v>0</v>
          </cell>
          <cell r="AF373">
            <v>1</v>
          </cell>
          <cell r="AG373">
            <v>0</v>
          </cell>
          <cell r="AH373">
            <v>1</v>
          </cell>
          <cell r="AI373">
            <v>1</v>
          </cell>
          <cell r="AJ373">
            <v>0</v>
          </cell>
          <cell r="AK373">
            <v>1</v>
          </cell>
          <cell r="AL373">
            <v>1</v>
          </cell>
          <cell r="AM373">
            <v>1</v>
          </cell>
          <cell r="AN373">
            <v>1</v>
          </cell>
          <cell r="AO373">
            <v>0</v>
          </cell>
          <cell r="AP373">
            <v>0</v>
          </cell>
          <cell r="AQ373">
            <v>1</v>
          </cell>
          <cell r="AR373">
            <v>1</v>
          </cell>
          <cell r="AS373">
            <v>0</v>
          </cell>
          <cell r="AT373">
            <v>1</v>
          </cell>
          <cell r="AU373">
            <v>0</v>
          </cell>
          <cell r="AV373">
            <v>1</v>
          </cell>
          <cell r="AW373">
            <v>1</v>
          </cell>
          <cell r="AX373">
            <v>0</v>
          </cell>
          <cell r="AY373">
            <v>1</v>
          </cell>
          <cell r="AZ373">
            <v>1</v>
          </cell>
          <cell r="BA373">
            <v>1</v>
          </cell>
          <cell r="BB373">
            <v>1</v>
          </cell>
          <cell r="BC373">
            <v>1</v>
          </cell>
          <cell r="BD373">
            <v>1</v>
          </cell>
          <cell r="BE373">
            <v>1</v>
          </cell>
          <cell r="BF373">
            <v>1</v>
          </cell>
          <cell r="BG373">
            <v>0</v>
          </cell>
          <cell r="BH373">
            <v>1</v>
          </cell>
          <cell r="BI373">
            <v>1</v>
          </cell>
          <cell r="BJ373">
            <v>1</v>
          </cell>
          <cell r="BK373">
            <v>1</v>
          </cell>
          <cell r="BL373">
            <v>1</v>
          </cell>
          <cell r="BM373">
            <v>1</v>
          </cell>
          <cell r="BN373">
            <v>0</v>
          </cell>
          <cell r="BO373">
            <v>1</v>
          </cell>
          <cell r="BP373">
            <v>0</v>
          </cell>
          <cell r="BQ373">
            <v>1</v>
          </cell>
          <cell r="BR373">
            <v>1</v>
          </cell>
          <cell r="BS373">
            <v>1</v>
          </cell>
          <cell r="BT373">
            <v>0</v>
          </cell>
          <cell r="BU373">
            <v>1</v>
          </cell>
          <cell r="BV373">
            <v>1</v>
          </cell>
          <cell r="BW373">
            <v>0</v>
          </cell>
          <cell r="BX373">
            <v>1</v>
          </cell>
          <cell r="BY373">
            <v>1</v>
          </cell>
          <cell r="BZ373">
            <v>1</v>
          </cell>
          <cell r="CA373">
            <v>1</v>
          </cell>
          <cell r="CB373">
            <v>0</v>
          </cell>
        </row>
        <row r="374">
          <cell r="A374" t="str">
            <v>push_force_unit_of_measure</v>
          </cell>
          <cell r="B374">
            <v>0</v>
          </cell>
          <cell r="C374">
            <v>0</v>
          </cell>
          <cell r="D374">
            <v>0</v>
          </cell>
          <cell r="E374">
            <v>0</v>
          </cell>
          <cell r="F374">
            <v>0</v>
          </cell>
          <cell r="G374">
            <v>0</v>
          </cell>
          <cell r="H374">
            <v>0</v>
          </cell>
          <cell r="I374">
            <v>0</v>
          </cell>
          <cell r="J374">
            <v>0</v>
          </cell>
          <cell r="K374">
            <v>1</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cell r="AF374">
            <v>0</v>
          </cell>
          <cell r="AG374">
            <v>0</v>
          </cell>
          <cell r="AH374">
            <v>0</v>
          </cell>
          <cell r="AI374">
            <v>0</v>
          </cell>
          <cell r="AJ374">
            <v>0</v>
          </cell>
          <cell r="AK374">
            <v>0</v>
          </cell>
          <cell r="AL374">
            <v>0</v>
          </cell>
          <cell r="AM374">
            <v>0</v>
          </cell>
          <cell r="AN374">
            <v>0</v>
          </cell>
          <cell r="AO374">
            <v>0</v>
          </cell>
          <cell r="AP374">
            <v>0</v>
          </cell>
          <cell r="AQ374">
            <v>0</v>
          </cell>
          <cell r="AR374">
            <v>0</v>
          </cell>
          <cell r="AS374">
            <v>0</v>
          </cell>
          <cell r="AT374">
            <v>0</v>
          </cell>
          <cell r="AU374">
            <v>0</v>
          </cell>
          <cell r="AV374">
            <v>0</v>
          </cell>
          <cell r="AW374">
            <v>0</v>
          </cell>
          <cell r="AX374">
            <v>0</v>
          </cell>
          <cell r="AY374">
            <v>0</v>
          </cell>
          <cell r="AZ374">
            <v>0</v>
          </cell>
          <cell r="BA374">
            <v>0</v>
          </cell>
          <cell r="BB374">
            <v>0</v>
          </cell>
          <cell r="BC374">
            <v>0</v>
          </cell>
          <cell r="BD374">
            <v>0</v>
          </cell>
          <cell r="BE374">
            <v>0</v>
          </cell>
          <cell r="BF374">
            <v>0</v>
          </cell>
          <cell r="BG374">
            <v>0</v>
          </cell>
          <cell r="BH374">
            <v>0</v>
          </cell>
          <cell r="BI374">
            <v>0</v>
          </cell>
          <cell r="BJ374">
            <v>0</v>
          </cell>
          <cell r="BK374">
            <v>0</v>
          </cell>
          <cell r="BL374">
            <v>0</v>
          </cell>
          <cell r="BM374">
            <v>0</v>
          </cell>
          <cell r="BN374">
            <v>0</v>
          </cell>
          <cell r="BO374">
            <v>0</v>
          </cell>
          <cell r="BP374">
            <v>0</v>
          </cell>
          <cell r="BQ374">
            <v>0</v>
          </cell>
          <cell r="BR374">
            <v>0</v>
          </cell>
          <cell r="BS374">
            <v>0</v>
          </cell>
          <cell r="BT374">
            <v>0</v>
          </cell>
          <cell r="BU374">
            <v>0</v>
          </cell>
          <cell r="BV374">
            <v>0</v>
          </cell>
          <cell r="BW374">
            <v>0</v>
          </cell>
          <cell r="BX374">
            <v>0</v>
          </cell>
          <cell r="BY374">
            <v>0</v>
          </cell>
          <cell r="BZ374">
            <v>0</v>
          </cell>
          <cell r="CA374">
            <v>0</v>
          </cell>
          <cell r="CB374">
            <v>0</v>
          </cell>
        </row>
        <row r="375">
          <cell r="A375" t="str">
            <v>international_protection_rating</v>
          </cell>
          <cell r="B375">
            <v>0</v>
          </cell>
          <cell r="C375">
            <v>0</v>
          </cell>
          <cell r="D375">
            <v>0</v>
          </cell>
          <cell r="E375">
            <v>0</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1</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cell r="AN375">
            <v>0</v>
          </cell>
          <cell r="AO375">
            <v>0</v>
          </cell>
          <cell r="AP375">
            <v>0</v>
          </cell>
          <cell r="AQ375">
            <v>0</v>
          </cell>
          <cell r="AR375">
            <v>0</v>
          </cell>
          <cell r="AS375">
            <v>0</v>
          </cell>
          <cell r="AT375">
            <v>0</v>
          </cell>
          <cell r="AU375">
            <v>0</v>
          </cell>
          <cell r="AV375">
            <v>0</v>
          </cell>
          <cell r="AW375">
            <v>0</v>
          </cell>
          <cell r="AX375">
            <v>0</v>
          </cell>
          <cell r="AY375">
            <v>0</v>
          </cell>
          <cell r="AZ375">
            <v>0</v>
          </cell>
          <cell r="BA375">
            <v>0</v>
          </cell>
          <cell r="BB375">
            <v>0</v>
          </cell>
          <cell r="BC375">
            <v>0</v>
          </cell>
          <cell r="BD375">
            <v>0</v>
          </cell>
          <cell r="BE375">
            <v>0</v>
          </cell>
          <cell r="BF375">
            <v>0</v>
          </cell>
          <cell r="BG375">
            <v>0</v>
          </cell>
          <cell r="BH375">
            <v>0</v>
          </cell>
          <cell r="BI375">
            <v>0</v>
          </cell>
          <cell r="BJ375">
            <v>0</v>
          </cell>
          <cell r="BK375">
            <v>0</v>
          </cell>
          <cell r="BL375">
            <v>0</v>
          </cell>
          <cell r="BM375">
            <v>0</v>
          </cell>
          <cell r="BN375">
            <v>0</v>
          </cell>
          <cell r="BO375">
            <v>0</v>
          </cell>
          <cell r="BP375">
            <v>0</v>
          </cell>
          <cell r="BQ375">
            <v>0</v>
          </cell>
          <cell r="BR375">
            <v>0</v>
          </cell>
          <cell r="BS375">
            <v>0</v>
          </cell>
          <cell r="BT375">
            <v>0</v>
          </cell>
          <cell r="BU375">
            <v>0</v>
          </cell>
          <cell r="BV375">
            <v>0</v>
          </cell>
          <cell r="BW375">
            <v>0</v>
          </cell>
          <cell r="BX375">
            <v>0</v>
          </cell>
          <cell r="BY375">
            <v>0</v>
          </cell>
          <cell r="BZ375">
            <v>0</v>
          </cell>
          <cell r="CA375">
            <v>0</v>
          </cell>
          <cell r="CB375">
            <v>0</v>
          </cell>
        </row>
        <row r="376">
          <cell r="A376" t="str">
            <v>ink_color2</v>
          </cell>
          <cell r="B376">
            <v>0</v>
          </cell>
          <cell r="C376">
            <v>0</v>
          </cell>
          <cell r="D376">
            <v>0</v>
          </cell>
          <cell r="E376">
            <v>0</v>
          </cell>
          <cell r="F376">
            <v>1</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1</v>
          </cell>
          <cell r="Z376">
            <v>0</v>
          </cell>
          <cell r="AA376">
            <v>0</v>
          </cell>
          <cell r="AB376">
            <v>0</v>
          </cell>
          <cell r="AC376">
            <v>0</v>
          </cell>
          <cell r="AD376">
            <v>0</v>
          </cell>
          <cell r="AE376">
            <v>0</v>
          </cell>
          <cell r="AF376">
            <v>0</v>
          </cell>
          <cell r="AG376">
            <v>0</v>
          </cell>
          <cell r="AH376">
            <v>0</v>
          </cell>
          <cell r="AI376">
            <v>0</v>
          </cell>
          <cell r="AJ376">
            <v>1</v>
          </cell>
          <cell r="AK376">
            <v>0</v>
          </cell>
          <cell r="AL376">
            <v>0</v>
          </cell>
          <cell r="AM376">
            <v>0</v>
          </cell>
          <cell r="AN376">
            <v>0</v>
          </cell>
          <cell r="AO376">
            <v>0</v>
          </cell>
          <cell r="AP376">
            <v>0</v>
          </cell>
          <cell r="AQ376">
            <v>0</v>
          </cell>
          <cell r="AR376">
            <v>0</v>
          </cell>
          <cell r="AS376">
            <v>0</v>
          </cell>
          <cell r="AT376">
            <v>0</v>
          </cell>
          <cell r="AU376">
            <v>0</v>
          </cell>
          <cell r="AV376">
            <v>0</v>
          </cell>
          <cell r="AW376">
            <v>0</v>
          </cell>
          <cell r="AX376">
            <v>0</v>
          </cell>
          <cell r="AY376">
            <v>0</v>
          </cell>
          <cell r="AZ376">
            <v>0</v>
          </cell>
          <cell r="BA376">
            <v>1</v>
          </cell>
          <cell r="BB376">
            <v>0</v>
          </cell>
          <cell r="BC376">
            <v>0</v>
          </cell>
          <cell r="BD376">
            <v>0</v>
          </cell>
          <cell r="BE376">
            <v>0</v>
          </cell>
          <cell r="BF376">
            <v>0</v>
          </cell>
          <cell r="BG376">
            <v>0</v>
          </cell>
          <cell r="BH376">
            <v>0</v>
          </cell>
          <cell r="BI376">
            <v>0</v>
          </cell>
          <cell r="BJ376">
            <v>0</v>
          </cell>
          <cell r="BK376">
            <v>1</v>
          </cell>
          <cell r="BL376">
            <v>0</v>
          </cell>
          <cell r="BM376">
            <v>0</v>
          </cell>
          <cell r="BN376">
            <v>0</v>
          </cell>
          <cell r="BO376">
            <v>0</v>
          </cell>
          <cell r="BP376">
            <v>0</v>
          </cell>
          <cell r="BQ376">
            <v>0</v>
          </cell>
          <cell r="BR376">
            <v>0</v>
          </cell>
          <cell r="BS376">
            <v>0</v>
          </cell>
          <cell r="BT376">
            <v>0</v>
          </cell>
          <cell r="BU376">
            <v>0</v>
          </cell>
          <cell r="BV376">
            <v>0</v>
          </cell>
          <cell r="BW376">
            <v>0</v>
          </cell>
          <cell r="BX376">
            <v>0</v>
          </cell>
          <cell r="BY376">
            <v>0</v>
          </cell>
          <cell r="BZ376">
            <v>0</v>
          </cell>
          <cell r="CA376">
            <v>0</v>
          </cell>
          <cell r="CB376">
            <v>0</v>
          </cell>
        </row>
        <row r="377">
          <cell r="A377" t="str">
            <v>item_thickness_string</v>
          </cell>
          <cell r="B377">
            <v>0</v>
          </cell>
          <cell r="C377">
            <v>0</v>
          </cell>
          <cell r="D377">
            <v>0</v>
          </cell>
          <cell r="E377">
            <v>0</v>
          </cell>
          <cell r="F377">
            <v>0</v>
          </cell>
          <cell r="G377">
            <v>0</v>
          </cell>
          <cell r="H377">
            <v>0</v>
          </cell>
          <cell r="I377">
            <v>0</v>
          </cell>
          <cell r="J377">
            <v>0</v>
          </cell>
          <cell r="K377">
            <v>1</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cell r="AF377">
            <v>0</v>
          </cell>
          <cell r="AG377">
            <v>0</v>
          </cell>
          <cell r="AH377">
            <v>0</v>
          </cell>
          <cell r="AI377">
            <v>0</v>
          </cell>
          <cell r="AJ377">
            <v>0</v>
          </cell>
          <cell r="AK377">
            <v>0</v>
          </cell>
          <cell r="AL377">
            <v>0</v>
          </cell>
          <cell r="AM377">
            <v>0</v>
          </cell>
          <cell r="AN377">
            <v>1</v>
          </cell>
          <cell r="AO377">
            <v>0</v>
          </cell>
          <cell r="AP377">
            <v>0</v>
          </cell>
          <cell r="AQ377">
            <v>0</v>
          </cell>
          <cell r="AR377">
            <v>0</v>
          </cell>
          <cell r="AS377">
            <v>0</v>
          </cell>
          <cell r="AT377">
            <v>0</v>
          </cell>
          <cell r="AU377">
            <v>0</v>
          </cell>
          <cell r="AV377">
            <v>0</v>
          </cell>
          <cell r="AW377">
            <v>0</v>
          </cell>
          <cell r="AX377">
            <v>0</v>
          </cell>
          <cell r="AY377">
            <v>0</v>
          </cell>
          <cell r="AZ377">
            <v>0</v>
          </cell>
          <cell r="BA377">
            <v>0</v>
          </cell>
          <cell r="BB377">
            <v>1</v>
          </cell>
          <cell r="BC377">
            <v>0</v>
          </cell>
          <cell r="BD377">
            <v>0</v>
          </cell>
          <cell r="BE377">
            <v>1</v>
          </cell>
          <cell r="BF377">
            <v>0</v>
          </cell>
          <cell r="BG377">
            <v>0</v>
          </cell>
          <cell r="BH377">
            <v>0</v>
          </cell>
          <cell r="BI377">
            <v>0</v>
          </cell>
          <cell r="BJ377">
            <v>0</v>
          </cell>
          <cell r="BK377">
            <v>0</v>
          </cell>
          <cell r="BL377">
            <v>0</v>
          </cell>
          <cell r="BM377">
            <v>0</v>
          </cell>
          <cell r="BN377">
            <v>0</v>
          </cell>
          <cell r="BO377">
            <v>1</v>
          </cell>
          <cell r="BP377">
            <v>0</v>
          </cell>
          <cell r="BQ377">
            <v>0</v>
          </cell>
          <cell r="BR377">
            <v>0</v>
          </cell>
          <cell r="BS377">
            <v>0</v>
          </cell>
          <cell r="BT377">
            <v>0</v>
          </cell>
          <cell r="BU377">
            <v>0</v>
          </cell>
          <cell r="BV377">
            <v>0</v>
          </cell>
          <cell r="BW377">
            <v>0</v>
          </cell>
          <cell r="BX377">
            <v>0</v>
          </cell>
          <cell r="BY377">
            <v>0</v>
          </cell>
          <cell r="BZ377">
            <v>0</v>
          </cell>
          <cell r="CA377">
            <v>1</v>
          </cell>
          <cell r="CB377">
            <v>0</v>
          </cell>
        </row>
        <row r="378">
          <cell r="A378" t="str">
            <v>fabric_type1</v>
          </cell>
          <cell r="B378">
            <v>0</v>
          </cell>
          <cell r="C378">
            <v>0</v>
          </cell>
          <cell r="D378">
            <v>0</v>
          </cell>
          <cell r="E378">
            <v>0</v>
          </cell>
          <cell r="F378">
            <v>0</v>
          </cell>
          <cell r="G378">
            <v>0</v>
          </cell>
          <cell r="H378">
            <v>0</v>
          </cell>
          <cell r="I378">
            <v>0</v>
          </cell>
          <cell r="J378">
            <v>0</v>
          </cell>
          <cell r="K378">
            <v>0</v>
          </cell>
          <cell r="L378">
            <v>0</v>
          </cell>
          <cell r="M378">
            <v>0</v>
          </cell>
          <cell r="N378">
            <v>0</v>
          </cell>
          <cell r="O378">
            <v>0</v>
          </cell>
          <cell r="P378">
            <v>0</v>
          </cell>
          <cell r="Q378">
            <v>0</v>
          </cell>
          <cell r="R378">
            <v>1</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cell r="AO378">
            <v>0</v>
          </cell>
          <cell r="AP378">
            <v>0</v>
          </cell>
          <cell r="AQ378">
            <v>0</v>
          </cell>
          <cell r="AR378">
            <v>1</v>
          </cell>
          <cell r="AS378">
            <v>0</v>
          </cell>
          <cell r="AT378">
            <v>1</v>
          </cell>
          <cell r="AU378">
            <v>0</v>
          </cell>
          <cell r="AV378">
            <v>0</v>
          </cell>
          <cell r="AW378">
            <v>0</v>
          </cell>
          <cell r="AX378">
            <v>0</v>
          </cell>
          <cell r="AY378">
            <v>0</v>
          </cell>
          <cell r="AZ378">
            <v>0</v>
          </cell>
          <cell r="BA378">
            <v>0</v>
          </cell>
          <cell r="BB378">
            <v>0</v>
          </cell>
          <cell r="BC378">
            <v>0</v>
          </cell>
          <cell r="BD378">
            <v>0</v>
          </cell>
          <cell r="BE378">
            <v>0</v>
          </cell>
          <cell r="BF378">
            <v>0</v>
          </cell>
          <cell r="BG378">
            <v>0</v>
          </cell>
          <cell r="BH378">
            <v>0</v>
          </cell>
          <cell r="BI378">
            <v>0</v>
          </cell>
          <cell r="BJ378">
            <v>0</v>
          </cell>
          <cell r="BK378">
            <v>0</v>
          </cell>
          <cell r="BL378">
            <v>0</v>
          </cell>
          <cell r="BM378">
            <v>0</v>
          </cell>
          <cell r="BN378">
            <v>0</v>
          </cell>
          <cell r="BO378">
            <v>0</v>
          </cell>
          <cell r="BP378">
            <v>0</v>
          </cell>
          <cell r="BQ378">
            <v>0</v>
          </cell>
          <cell r="BR378">
            <v>0</v>
          </cell>
          <cell r="BS378">
            <v>1</v>
          </cell>
          <cell r="BT378">
            <v>0</v>
          </cell>
          <cell r="BU378">
            <v>1</v>
          </cell>
          <cell r="BV378">
            <v>0</v>
          </cell>
          <cell r="BW378">
            <v>0</v>
          </cell>
          <cell r="BX378">
            <v>0</v>
          </cell>
          <cell r="BY378">
            <v>0</v>
          </cell>
          <cell r="BZ378">
            <v>0</v>
          </cell>
          <cell r="CA378">
            <v>0</v>
          </cell>
          <cell r="CB378">
            <v>0</v>
          </cell>
        </row>
        <row r="379">
          <cell r="A379" t="str">
            <v>offering_start_date</v>
          </cell>
          <cell r="B379">
            <v>1</v>
          </cell>
          <cell r="C379">
            <v>1</v>
          </cell>
          <cell r="D379">
            <v>1</v>
          </cell>
          <cell r="E379">
            <v>1</v>
          </cell>
          <cell r="F379">
            <v>1</v>
          </cell>
          <cell r="G379">
            <v>1</v>
          </cell>
          <cell r="H379">
            <v>1</v>
          </cell>
          <cell r="I379">
            <v>1</v>
          </cell>
          <cell r="J379">
            <v>1</v>
          </cell>
          <cell r="K379">
            <v>1</v>
          </cell>
          <cell r="L379">
            <v>1</v>
          </cell>
          <cell r="M379">
            <v>1</v>
          </cell>
          <cell r="N379">
            <v>1</v>
          </cell>
          <cell r="O379">
            <v>1</v>
          </cell>
          <cell r="P379">
            <v>1</v>
          </cell>
          <cell r="Q379">
            <v>1</v>
          </cell>
          <cell r="R379">
            <v>1</v>
          </cell>
          <cell r="S379">
            <v>1</v>
          </cell>
          <cell r="T379">
            <v>1</v>
          </cell>
          <cell r="U379">
            <v>1</v>
          </cell>
          <cell r="V379">
            <v>1</v>
          </cell>
          <cell r="W379">
            <v>1</v>
          </cell>
          <cell r="X379">
            <v>1</v>
          </cell>
          <cell r="Y379">
            <v>1</v>
          </cell>
          <cell r="Z379">
            <v>1</v>
          </cell>
          <cell r="AA379">
            <v>1</v>
          </cell>
          <cell r="AB379">
            <v>1</v>
          </cell>
          <cell r="AC379">
            <v>1</v>
          </cell>
          <cell r="AD379">
            <v>1</v>
          </cell>
          <cell r="AE379">
            <v>1</v>
          </cell>
          <cell r="AF379">
            <v>1</v>
          </cell>
          <cell r="AG379">
            <v>1</v>
          </cell>
          <cell r="AH379">
            <v>1</v>
          </cell>
          <cell r="AI379">
            <v>1</v>
          </cell>
          <cell r="AJ379">
            <v>1</v>
          </cell>
          <cell r="AK379">
            <v>1</v>
          </cell>
          <cell r="AL379">
            <v>1</v>
          </cell>
          <cell r="AM379">
            <v>1</v>
          </cell>
          <cell r="AN379">
            <v>1</v>
          </cell>
          <cell r="AO379">
            <v>1</v>
          </cell>
          <cell r="AP379">
            <v>1</v>
          </cell>
          <cell r="AQ379">
            <v>1</v>
          </cell>
          <cell r="AR379">
            <v>1</v>
          </cell>
          <cell r="AS379">
            <v>1</v>
          </cell>
          <cell r="AT379">
            <v>1</v>
          </cell>
          <cell r="AU379">
            <v>1</v>
          </cell>
          <cell r="AV379">
            <v>1</v>
          </cell>
          <cell r="AW379">
            <v>1</v>
          </cell>
          <cell r="AX379">
            <v>1</v>
          </cell>
          <cell r="AY379">
            <v>1</v>
          </cell>
          <cell r="AZ379">
            <v>1</v>
          </cell>
          <cell r="BA379">
            <v>1</v>
          </cell>
          <cell r="BB379">
            <v>1</v>
          </cell>
          <cell r="BC379">
            <v>1</v>
          </cell>
          <cell r="BD379">
            <v>1</v>
          </cell>
          <cell r="BE379">
            <v>1</v>
          </cell>
          <cell r="BF379">
            <v>1</v>
          </cell>
          <cell r="BG379">
            <v>1</v>
          </cell>
          <cell r="BH379">
            <v>1</v>
          </cell>
          <cell r="BI379">
            <v>1</v>
          </cell>
          <cell r="BJ379">
            <v>1</v>
          </cell>
          <cell r="BK379">
            <v>1</v>
          </cell>
          <cell r="BL379">
            <v>1</v>
          </cell>
          <cell r="BM379">
            <v>1</v>
          </cell>
          <cell r="BN379">
            <v>1</v>
          </cell>
          <cell r="BO379">
            <v>1</v>
          </cell>
          <cell r="BP379">
            <v>1</v>
          </cell>
          <cell r="BQ379">
            <v>1</v>
          </cell>
          <cell r="BR379">
            <v>1</v>
          </cell>
          <cell r="BS379">
            <v>1</v>
          </cell>
          <cell r="BT379">
            <v>1</v>
          </cell>
          <cell r="BU379">
            <v>1</v>
          </cell>
          <cell r="BV379">
            <v>1</v>
          </cell>
          <cell r="BW379">
            <v>1</v>
          </cell>
          <cell r="BX379">
            <v>1</v>
          </cell>
          <cell r="BY379">
            <v>1</v>
          </cell>
          <cell r="BZ379">
            <v>1</v>
          </cell>
          <cell r="CA379">
            <v>1</v>
          </cell>
          <cell r="CB379">
            <v>1</v>
          </cell>
        </row>
        <row r="380">
          <cell r="A380" t="str">
            <v>cylinder_correction</v>
          </cell>
          <cell r="B380">
            <v>0</v>
          </cell>
          <cell r="C380">
            <v>0</v>
          </cell>
          <cell r="D380">
            <v>0</v>
          </cell>
          <cell r="E380">
            <v>0</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1</v>
          </cell>
          <cell r="U380">
            <v>0</v>
          </cell>
          <cell r="V380">
            <v>0</v>
          </cell>
          <cell r="W380">
            <v>0</v>
          </cell>
          <cell r="X380">
            <v>0</v>
          </cell>
          <cell r="Y380">
            <v>0</v>
          </cell>
          <cell r="Z380">
            <v>0</v>
          </cell>
          <cell r="AA380">
            <v>0</v>
          </cell>
          <cell r="AB380">
            <v>0</v>
          </cell>
          <cell r="AC380">
            <v>0</v>
          </cell>
          <cell r="AD380">
            <v>0</v>
          </cell>
          <cell r="AE380">
            <v>0</v>
          </cell>
          <cell r="AF380">
            <v>0</v>
          </cell>
          <cell r="AG380">
            <v>0</v>
          </cell>
          <cell r="AH380">
            <v>0</v>
          </cell>
          <cell r="AI380">
            <v>0</v>
          </cell>
          <cell r="AJ380">
            <v>0</v>
          </cell>
          <cell r="AK380">
            <v>0</v>
          </cell>
          <cell r="AL380">
            <v>1</v>
          </cell>
          <cell r="AM380">
            <v>0</v>
          </cell>
          <cell r="AN380">
            <v>0</v>
          </cell>
          <cell r="AO380">
            <v>0</v>
          </cell>
          <cell r="AP380">
            <v>0</v>
          </cell>
          <cell r="AQ380">
            <v>0</v>
          </cell>
          <cell r="AR380">
            <v>0</v>
          </cell>
          <cell r="AS380">
            <v>0</v>
          </cell>
          <cell r="AT380">
            <v>0</v>
          </cell>
          <cell r="AU380">
            <v>0</v>
          </cell>
          <cell r="AV380">
            <v>0</v>
          </cell>
          <cell r="AW380">
            <v>0</v>
          </cell>
          <cell r="AX380">
            <v>0</v>
          </cell>
          <cell r="AY380">
            <v>0</v>
          </cell>
          <cell r="AZ380">
            <v>0</v>
          </cell>
          <cell r="BA380">
            <v>0</v>
          </cell>
          <cell r="BB380">
            <v>0</v>
          </cell>
          <cell r="BC380">
            <v>0</v>
          </cell>
          <cell r="BD380">
            <v>0</v>
          </cell>
          <cell r="BE380">
            <v>0</v>
          </cell>
          <cell r="BF380">
            <v>0</v>
          </cell>
          <cell r="BG380">
            <v>0</v>
          </cell>
          <cell r="BH380">
            <v>0</v>
          </cell>
          <cell r="BI380">
            <v>0</v>
          </cell>
          <cell r="BJ380">
            <v>0</v>
          </cell>
          <cell r="BK380">
            <v>0</v>
          </cell>
          <cell r="BL380">
            <v>0</v>
          </cell>
          <cell r="BM380">
            <v>1</v>
          </cell>
          <cell r="BN380">
            <v>0</v>
          </cell>
          <cell r="BO380">
            <v>0</v>
          </cell>
          <cell r="BP380">
            <v>0</v>
          </cell>
          <cell r="BQ380">
            <v>1</v>
          </cell>
          <cell r="BR380">
            <v>0</v>
          </cell>
          <cell r="BS380">
            <v>0</v>
          </cell>
          <cell r="BT380">
            <v>0</v>
          </cell>
          <cell r="BU380">
            <v>0</v>
          </cell>
          <cell r="BV380">
            <v>0</v>
          </cell>
          <cell r="BW380">
            <v>0</v>
          </cell>
          <cell r="BX380">
            <v>0</v>
          </cell>
          <cell r="BY380">
            <v>0</v>
          </cell>
          <cell r="BZ380">
            <v>0</v>
          </cell>
          <cell r="CA380">
            <v>0</v>
          </cell>
          <cell r="CB380">
            <v>0</v>
          </cell>
        </row>
        <row r="381">
          <cell r="A381" t="str">
            <v>occasion_type12</v>
          </cell>
          <cell r="B381">
            <v>0</v>
          </cell>
          <cell r="C381">
            <v>0</v>
          </cell>
          <cell r="D381">
            <v>0</v>
          </cell>
          <cell r="E381">
            <v>0</v>
          </cell>
          <cell r="F381">
            <v>0</v>
          </cell>
          <cell r="G381">
            <v>0</v>
          </cell>
          <cell r="H381">
            <v>1</v>
          </cell>
          <cell r="I381">
            <v>0</v>
          </cell>
          <cell r="J381">
            <v>0</v>
          </cell>
          <cell r="K381">
            <v>0</v>
          </cell>
          <cell r="L381">
            <v>0</v>
          </cell>
          <cell r="M381">
            <v>0</v>
          </cell>
          <cell r="N381">
            <v>0</v>
          </cell>
          <cell r="O381">
            <v>0</v>
          </cell>
          <cell r="P381">
            <v>0</v>
          </cell>
          <cell r="Q381">
            <v>0</v>
          </cell>
          <cell r="R381">
            <v>0</v>
          </cell>
          <cell r="S381">
            <v>0</v>
          </cell>
          <cell r="T381">
            <v>0</v>
          </cell>
          <cell r="U381">
            <v>1</v>
          </cell>
          <cell r="V381">
            <v>0</v>
          </cell>
          <cell r="W381">
            <v>0</v>
          </cell>
          <cell r="X381">
            <v>0</v>
          </cell>
          <cell r="Y381">
            <v>0</v>
          </cell>
          <cell r="Z381">
            <v>0</v>
          </cell>
          <cell r="AA381">
            <v>0</v>
          </cell>
          <cell r="AB381">
            <v>0</v>
          </cell>
          <cell r="AC381">
            <v>0</v>
          </cell>
          <cell r="AD381">
            <v>1</v>
          </cell>
          <cell r="AE381">
            <v>0</v>
          </cell>
          <cell r="AF381">
            <v>0</v>
          </cell>
          <cell r="AG381">
            <v>1</v>
          </cell>
          <cell r="AH381">
            <v>0</v>
          </cell>
          <cell r="AI381">
            <v>0</v>
          </cell>
          <cell r="AJ381">
            <v>0</v>
          </cell>
          <cell r="AK381">
            <v>0</v>
          </cell>
          <cell r="AL381">
            <v>0</v>
          </cell>
          <cell r="AM381">
            <v>1</v>
          </cell>
          <cell r="AN381">
            <v>0</v>
          </cell>
          <cell r="AO381">
            <v>1</v>
          </cell>
          <cell r="AP381">
            <v>1</v>
          </cell>
          <cell r="AQ381">
            <v>0</v>
          </cell>
          <cell r="AR381">
            <v>0</v>
          </cell>
          <cell r="AS381">
            <v>0</v>
          </cell>
          <cell r="AT381">
            <v>0</v>
          </cell>
          <cell r="AU381">
            <v>0</v>
          </cell>
          <cell r="AV381">
            <v>0</v>
          </cell>
          <cell r="AW381">
            <v>0</v>
          </cell>
          <cell r="AX381">
            <v>1</v>
          </cell>
          <cell r="AY381">
            <v>0</v>
          </cell>
          <cell r="AZ381">
            <v>0</v>
          </cell>
          <cell r="BA381">
            <v>0</v>
          </cell>
          <cell r="BB381">
            <v>0</v>
          </cell>
          <cell r="BC381">
            <v>1</v>
          </cell>
          <cell r="BD381">
            <v>0</v>
          </cell>
          <cell r="BE381">
            <v>0</v>
          </cell>
          <cell r="BF381">
            <v>0</v>
          </cell>
          <cell r="BG381">
            <v>0</v>
          </cell>
          <cell r="BH381">
            <v>0</v>
          </cell>
          <cell r="BI381">
            <v>0</v>
          </cell>
          <cell r="BJ381">
            <v>0</v>
          </cell>
          <cell r="BK381">
            <v>0</v>
          </cell>
          <cell r="BL381">
            <v>0</v>
          </cell>
          <cell r="BM381">
            <v>0</v>
          </cell>
          <cell r="BN381">
            <v>0</v>
          </cell>
          <cell r="BO381">
            <v>0</v>
          </cell>
          <cell r="BP381">
            <v>0</v>
          </cell>
          <cell r="BQ381">
            <v>0</v>
          </cell>
          <cell r="BR381">
            <v>0</v>
          </cell>
          <cell r="BS381">
            <v>1</v>
          </cell>
          <cell r="BT381">
            <v>1</v>
          </cell>
          <cell r="BU381">
            <v>0</v>
          </cell>
          <cell r="BV381">
            <v>0</v>
          </cell>
          <cell r="BW381">
            <v>1</v>
          </cell>
          <cell r="BX381">
            <v>0</v>
          </cell>
          <cell r="BY381">
            <v>1</v>
          </cell>
          <cell r="BZ381">
            <v>0</v>
          </cell>
          <cell r="CA381">
            <v>0</v>
          </cell>
          <cell r="CB381">
            <v>1</v>
          </cell>
        </row>
        <row r="382">
          <cell r="A382" t="str">
            <v>speakers_maximum_output_power</v>
          </cell>
          <cell r="B382">
            <v>1</v>
          </cell>
          <cell r="C382">
            <v>0</v>
          </cell>
          <cell r="D382">
            <v>0</v>
          </cell>
          <cell r="E382">
            <v>0</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cell r="AF382">
            <v>0</v>
          </cell>
          <cell r="AG382">
            <v>0</v>
          </cell>
          <cell r="AH382">
            <v>0</v>
          </cell>
          <cell r="AI382">
            <v>0</v>
          </cell>
          <cell r="AJ382">
            <v>0</v>
          </cell>
          <cell r="AK382">
            <v>0</v>
          </cell>
          <cell r="AL382">
            <v>0</v>
          </cell>
          <cell r="AM382">
            <v>0</v>
          </cell>
          <cell r="AN382">
            <v>0</v>
          </cell>
          <cell r="AO382">
            <v>0</v>
          </cell>
          <cell r="AP382">
            <v>0</v>
          </cell>
          <cell r="AQ382">
            <v>0</v>
          </cell>
          <cell r="AR382">
            <v>0</v>
          </cell>
          <cell r="AS382">
            <v>0</v>
          </cell>
          <cell r="AT382">
            <v>0</v>
          </cell>
          <cell r="AU382">
            <v>0</v>
          </cell>
          <cell r="AV382">
            <v>0</v>
          </cell>
          <cell r="AW382">
            <v>0</v>
          </cell>
          <cell r="AX382">
            <v>0</v>
          </cell>
          <cell r="AY382">
            <v>0</v>
          </cell>
          <cell r="AZ382">
            <v>0</v>
          </cell>
          <cell r="BA382">
            <v>0</v>
          </cell>
          <cell r="BB382">
            <v>0</v>
          </cell>
          <cell r="BC382">
            <v>0</v>
          </cell>
          <cell r="BD382">
            <v>0</v>
          </cell>
          <cell r="BE382">
            <v>0</v>
          </cell>
          <cell r="BF382">
            <v>0</v>
          </cell>
          <cell r="BG382">
            <v>0</v>
          </cell>
          <cell r="BH382">
            <v>0</v>
          </cell>
          <cell r="BI382">
            <v>0</v>
          </cell>
          <cell r="BJ382">
            <v>0</v>
          </cell>
          <cell r="BK382">
            <v>0</v>
          </cell>
          <cell r="BL382">
            <v>0</v>
          </cell>
          <cell r="BM382">
            <v>0</v>
          </cell>
          <cell r="BN382">
            <v>0</v>
          </cell>
          <cell r="BO382">
            <v>0</v>
          </cell>
          <cell r="BP382">
            <v>0</v>
          </cell>
          <cell r="BQ382">
            <v>0</v>
          </cell>
          <cell r="BR382">
            <v>0</v>
          </cell>
          <cell r="BS382">
            <v>0</v>
          </cell>
          <cell r="BT382">
            <v>0</v>
          </cell>
          <cell r="BU382">
            <v>0</v>
          </cell>
          <cell r="BV382">
            <v>0</v>
          </cell>
          <cell r="BW382">
            <v>0</v>
          </cell>
          <cell r="BX382">
            <v>0</v>
          </cell>
          <cell r="BY382">
            <v>0</v>
          </cell>
          <cell r="BZ382">
            <v>0</v>
          </cell>
          <cell r="CA382">
            <v>0</v>
          </cell>
          <cell r="CB382">
            <v>0</v>
          </cell>
        </row>
        <row r="383">
          <cell r="A383" t="str">
            <v>maximum_weight_capacity</v>
          </cell>
          <cell r="B383">
            <v>0</v>
          </cell>
          <cell r="C383">
            <v>0</v>
          </cell>
          <cell r="D383">
            <v>0</v>
          </cell>
          <cell r="E383">
            <v>0</v>
          </cell>
          <cell r="F383">
            <v>0</v>
          </cell>
          <cell r="G383">
            <v>0</v>
          </cell>
          <cell r="H383">
            <v>0</v>
          </cell>
          <cell r="I383">
            <v>0</v>
          </cell>
          <cell r="J383">
            <v>0</v>
          </cell>
          <cell r="K383">
            <v>0</v>
          </cell>
          <cell r="L383">
            <v>0</v>
          </cell>
          <cell r="M383">
            <v>0</v>
          </cell>
          <cell r="N383">
            <v>0</v>
          </cell>
          <cell r="O383">
            <v>0</v>
          </cell>
          <cell r="P383">
            <v>0</v>
          </cell>
          <cell r="Q383">
            <v>0</v>
          </cell>
          <cell r="R383">
            <v>0</v>
          </cell>
          <cell r="S383">
            <v>1</v>
          </cell>
          <cell r="T383">
            <v>0</v>
          </cell>
          <cell r="U383">
            <v>0</v>
          </cell>
          <cell r="V383">
            <v>1</v>
          </cell>
          <cell r="W383">
            <v>1</v>
          </cell>
          <cell r="X383">
            <v>0</v>
          </cell>
          <cell r="Y383">
            <v>0</v>
          </cell>
          <cell r="Z383">
            <v>0</v>
          </cell>
          <cell r="AA383">
            <v>0</v>
          </cell>
          <cell r="AB383">
            <v>1</v>
          </cell>
          <cell r="AC383">
            <v>0</v>
          </cell>
          <cell r="AD383">
            <v>0</v>
          </cell>
          <cell r="AE383">
            <v>0</v>
          </cell>
          <cell r="AF383">
            <v>0</v>
          </cell>
          <cell r="AG383">
            <v>0</v>
          </cell>
          <cell r="AH383">
            <v>0</v>
          </cell>
          <cell r="AI383">
            <v>0</v>
          </cell>
          <cell r="AJ383">
            <v>0</v>
          </cell>
          <cell r="AK383">
            <v>1</v>
          </cell>
          <cell r="AL383">
            <v>0</v>
          </cell>
          <cell r="AM383">
            <v>0</v>
          </cell>
          <cell r="AN383">
            <v>1</v>
          </cell>
          <cell r="AO383">
            <v>0</v>
          </cell>
          <cell r="AP383">
            <v>0</v>
          </cell>
          <cell r="AQ383">
            <v>0</v>
          </cell>
          <cell r="AR383">
            <v>0</v>
          </cell>
          <cell r="AS383">
            <v>0</v>
          </cell>
          <cell r="AT383">
            <v>0</v>
          </cell>
          <cell r="AU383">
            <v>0</v>
          </cell>
          <cell r="AV383">
            <v>1</v>
          </cell>
          <cell r="AW383">
            <v>0</v>
          </cell>
          <cell r="AX383">
            <v>0</v>
          </cell>
          <cell r="AY383">
            <v>1</v>
          </cell>
          <cell r="AZ383">
            <v>0</v>
          </cell>
          <cell r="BA383">
            <v>0</v>
          </cell>
          <cell r="BB383">
            <v>1</v>
          </cell>
          <cell r="BC383">
            <v>0</v>
          </cell>
          <cell r="BD383">
            <v>0</v>
          </cell>
          <cell r="BE383">
            <v>1</v>
          </cell>
          <cell r="BF383">
            <v>1</v>
          </cell>
          <cell r="BG383">
            <v>0</v>
          </cell>
          <cell r="BH383">
            <v>0</v>
          </cell>
          <cell r="BI383">
            <v>0</v>
          </cell>
          <cell r="BJ383">
            <v>1</v>
          </cell>
          <cell r="BK383">
            <v>0</v>
          </cell>
          <cell r="BL383">
            <v>1</v>
          </cell>
          <cell r="BM383">
            <v>0</v>
          </cell>
          <cell r="BN383">
            <v>0</v>
          </cell>
          <cell r="BO383">
            <v>1</v>
          </cell>
          <cell r="BP383">
            <v>0</v>
          </cell>
          <cell r="BQ383">
            <v>0</v>
          </cell>
          <cell r="BR383">
            <v>0</v>
          </cell>
          <cell r="BS383">
            <v>0</v>
          </cell>
          <cell r="BT383">
            <v>0</v>
          </cell>
          <cell r="BU383">
            <v>0</v>
          </cell>
          <cell r="BV383">
            <v>1</v>
          </cell>
          <cell r="BW383">
            <v>0</v>
          </cell>
          <cell r="BX383">
            <v>0</v>
          </cell>
          <cell r="BY383">
            <v>0</v>
          </cell>
          <cell r="BZ383">
            <v>0</v>
          </cell>
          <cell r="CA383">
            <v>1</v>
          </cell>
          <cell r="CB383">
            <v>0</v>
          </cell>
        </row>
        <row r="384">
          <cell r="A384" t="str">
            <v>woofer_driver_diameter</v>
          </cell>
          <cell r="B384">
            <v>1</v>
          </cell>
          <cell r="C384">
            <v>1</v>
          </cell>
          <cell r="D384">
            <v>1</v>
          </cell>
          <cell r="E384">
            <v>0</v>
          </cell>
          <cell r="F384">
            <v>1</v>
          </cell>
          <cell r="G384">
            <v>0</v>
          </cell>
          <cell r="H384">
            <v>0</v>
          </cell>
          <cell r="I384">
            <v>1</v>
          </cell>
          <cell r="J384">
            <v>0</v>
          </cell>
          <cell r="K384">
            <v>0</v>
          </cell>
          <cell r="L384">
            <v>1</v>
          </cell>
          <cell r="M384">
            <v>0</v>
          </cell>
          <cell r="N384">
            <v>0</v>
          </cell>
          <cell r="O384">
            <v>0</v>
          </cell>
          <cell r="P384">
            <v>0</v>
          </cell>
          <cell r="Q384">
            <v>0</v>
          </cell>
          <cell r="R384">
            <v>0</v>
          </cell>
          <cell r="S384">
            <v>1</v>
          </cell>
          <cell r="T384">
            <v>0</v>
          </cell>
          <cell r="U384">
            <v>0</v>
          </cell>
          <cell r="V384">
            <v>1</v>
          </cell>
          <cell r="W384">
            <v>1</v>
          </cell>
          <cell r="X384">
            <v>0</v>
          </cell>
          <cell r="Y384">
            <v>0</v>
          </cell>
          <cell r="Z384">
            <v>0</v>
          </cell>
          <cell r="AA384">
            <v>1</v>
          </cell>
          <cell r="AB384">
            <v>1</v>
          </cell>
          <cell r="AC384">
            <v>0</v>
          </cell>
          <cell r="AD384">
            <v>0</v>
          </cell>
          <cell r="AE384">
            <v>1</v>
          </cell>
          <cell r="AF384">
            <v>1</v>
          </cell>
          <cell r="AG384">
            <v>0</v>
          </cell>
          <cell r="AH384">
            <v>1</v>
          </cell>
          <cell r="AI384">
            <v>1</v>
          </cell>
          <cell r="AJ384">
            <v>0</v>
          </cell>
          <cell r="AK384">
            <v>1</v>
          </cell>
          <cell r="AL384">
            <v>0</v>
          </cell>
          <cell r="AM384">
            <v>0</v>
          </cell>
          <cell r="AN384">
            <v>0</v>
          </cell>
          <cell r="AO384">
            <v>0</v>
          </cell>
          <cell r="AP384">
            <v>0</v>
          </cell>
          <cell r="AQ384">
            <v>0</v>
          </cell>
          <cell r="AR384">
            <v>0</v>
          </cell>
          <cell r="AS384">
            <v>0</v>
          </cell>
          <cell r="AT384">
            <v>0</v>
          </cell>
          <cell r="AU384">
            <v>0</v>
          </cell>
          <cell r="AV384">
            <v>1</v>
          </cell>
          <cell r="AW384">
            <v>1</v>
          </cell>
          <cell r="AX384">
            <v>0</v>
          </cell>
          <cell r="AY384">
            <v>1</v>
          </cell>
          <cell r="AZ384">
            <v>1</v>
          </cell>
          <cell r="BA384">
            <v>0</v>
          </cell>
          <cell r="BB384">
            <v>0</v>
          </cell>
          <cell r="BC384">
            <v>0</v>
          </cell>
          <cell r="BD384">
            <v>1</v>
          </cell>
          <cell r="BE384">
            <v>0</v>
          </cell>
          <cell r="BF384">
            <v>0</v>
          </cell>
          <cell r="BG384">
            <v>1</v>
          </cell>
          <cell r="BH384">
            <v>0</v>
          </cell>
          <cell r="BI384">
            <v>0</v>
          </cell>
          <cell r="BJ384">
            <v>1</v>
          </cell>
          <cell r="BK384">
            <v>0</v>
          </cell>
          <cell r="BL384">
            <v>1</v>
          </cell>
          <cell r="BM384">
            <v>0</v>
          </cell>
          <cell r="BN384">
            <v>0</v>
          </cell>
          <cell r="BO384">
            <v>0</v>
          </cell>
          <cell r="BP384">
            <v>0</v>
          </cell>
          <cell r="BQ384">
            <v>0</v>
          </cell>
          <cell r="BR384">
            <v>0</v>
          </cell>
          <cell r="BS384">
            <v>0</v>
          </cell>
          <cell r="BT384">
            <v>0</v>
          </cell>
          <cell r="BU384">
            <v>0</v>
          </cell>
          <cell r="BV384">
            <v>1</v>
          </cell>
          <cell r="BW384">
            <v>0</v>
          </cell>
          <cell r="BX384">
            <v>0</v>
          </cell>
          <cell r="BY384">
            <v>0</v>
          </cell>
          <cell r="BZ384">
            <v>0</v>
          </cell>
          <cell r="CA384">
            <v>0</v>
          </cell>
          <cell r="CB384">
            <v>0</v>
          </cell>
        </row>
        <row r="385">
          <cell r="A385" t="str">
            <v>specialty2</v>
          </cell>
          <cell r="B385">
            <v>0</v>
          </cell>
          <cell r="C385">
            <v>0</v>
          </cell>
          <cell r="D385">
            <v>0</v>
          </cell>
          <cell r="E385">
            <v>0</v>
          </cell>
          <cell r="F385">
            <v>0</v>
          </cell>
          <cell r="G385">
            <v>1</v>
          </cell>
          <cell r="H385">
            <v>0</v>
          </cell>
          <cell r="I385">
            <v>0</v>
          </cell>
          <cell r="J385">
            <v>0</v>
          </cell>
          <cell r="K385">
            <v>0</v>
          </cell>
          <cell r="L385">
            <v>0</v>
          </cell>
          <cell r="M385">
            <v>1</v>
          </cell>
          <cell r="N385">
            <v>1</v>
          </cell>
          <cell r="O385">
            <v>1</v>
          </cell>
          <cell r="P385">
            <v>0</v>
          </cell>
          <cell r="Q385">
            <v>1</v>
          </cell>
          <cell r="R385">
            <v>0</v>
          </cell>
          <cell r="S385">
            <v>0</v>
          </cell>
          <cell r="T385">
            <v>1</v>
          </cell>
          <cell r="U385">
            <v>0</v>
          </cell>
          <cell r="V385">
            <v>0</v>
          </cell>
          <cell r="W385">
            <v>0</v>
          </cell>
          <cell r="X385">
            <v>0</v>
          </cell>
          <cell r="Y385">
            <v>0</v>
          </cell>
          <cell r="Z385">
            <v>0</v>
          </cell>
          <cell r="AA385">
            <v>0</v>
          </cell>
          <cell r="AB385">
            <v>0</v>
          </cell>
          <cell r="AC385">
            <v>0</v>
          </cell>
          <cell r="AD385">
            <v>1</v>
          </cell>
          <cell r="AE385">
            <v>0</v>
          </cell>
          <cell r="AF385">
            <v>0</v>
          </cell>
          <cell r="AG385">
            <v>0</v>
          </cell>
          <cell r="AH385">
            <v>0</v>
          </cell>
          <cell r="AI385">
            <v>0</v>
          </cell>
          <cell r="AJ385">
            <v>0</v>
          </cell>
          <cell r="AK385">
            <v>0</v>
          </cell>
          <cell r="AL385">
            <v>1</v>
          </cell>
          <cell r="AM385">
            <v>1</v>
          </cell>
          <cell r="AN385">
            <v>0</v>
          </cell>
          <cell r="AO385">
            <v>0</v>
          </cell>
          <cell r="AP385">
            <v>0</v>
          </cell>
          <cell r="AQ385">
            <v>1</v>
          </cell>
          <cell r="AR385">
            <v>0</v>
          </cell>
          <cell r="AS385">
            <v>0</v>
          </cell>
          <cell r="AT385">
            <v>0</v>
          </cell>
          <cell r="AU385">
            <v>0</v>
          </cell>
          <cell r="AV385">
            <v>0</v>
          </cell>
          <cell r="AW385">
            <v>0</v>
          </cell>
          <cell r="AX385">
            <v>0</v>
          </cell>
          <cell r="AY385">
            <v>0</v>
          </cell>
          <cell r="AZ385">
            <v>0</v>
          </cell>
          <cell r="BA385">
            <v>0</v>
          </cell>
          <cell r="BB385">
            <v>0</v>
          </cell>
          <cell r="BC385">
            <v>0</v>
          </cell>
          <cell r="BD385">
            <v>0</v>
          </cell>
          <cell r="BE385">
            <v>0</v>
          </cell>
          <cell r="BF385">
            <v>0</v>
          </cell>
          <cell r="BG385">
            <v>0</v>
          </cell>
          <cell r="BH385">
            <v>1</v>
          </cell>
          <cell r="BI385">
            <v>1</v>
          </cell>
          <cell r="BJ385">
            <v>0</v>
          </cell>
          <cell r="BK385">
            <v>0</v>
          </cell>
          <cell r="BL385">
            <v>0</v>
          </cell>
          <cell r="BM385">
            <v>1</v>
          </cell>
          <cell r="BN385">
            <v>0</v>
          </cell>
          <cell r="BO385">
            <v>0</v>
          </cell>
          <cell r="BP385">
            <v>0</v>
          </cell>
          <cell r="BQ385">
            <v>1</v>
          </cell>
          <cell r="BR385">
            <v>0</v>
          </cell>
          <cell r="BS385">
            <v>0</v>
          </cell>
          <cell r="BT385">
            <v>0</v>
          </cell>
          <cell r="BU385">
            <v>1</v>
          </cell>
          <cell r="BV385">
            <v>0</v>
          </cell>
          <cell r="BW385">
            <v>1</v>
          </cell>
          <cell r="BX385">
            <v>1</v>
          </cell>
          <cell r="BY385">
            <v>1</v>
          </cell>
          <cell r="BZ385">
            <v>1</v>
          </cell>
          <cell r="CA385">
            <v>0</v>
          </cell>
          <cell r="CB385">
            <v>0</v>
          </cell>
        </row>
        <row r="386">
          <cell r="A386" t="str">
            <v>warm_up_time_description</v>
          </cell>
          <cell r="B386">
            <v>0</v>
          </cell>
          <cell r="C386">
            <v>0</v>
          </cell>
          <cell r="D386">
            <v>0</v>
          </cell>
          <cell r="E386">
            <v>0</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1</v>
          </cell>
          <cell r="AA386">
            <v>0</v>
          </cell>
          <cell r="AB386">
            <v>0</v>
          </cell>
          <cell r="AC386">
            <v>0</v>
          </cell>
          <cell r="AD386">
            <v>0</v>
          </cell>
          <cell r="AE386">
            <v>0</v>
          </cell>
          <cell r="AF386">
            <v>0</v>
          </cell>
          <cell r="AG386">
            <v>0</v>
          </cell>
          <cell r="AH386">
            <v>0</v>
          </cell>
          <cell r="AI386">
            <v>0</v>
          </cell>
          <cell r="AJ386">
            <v>0</v>
          </cell>
          <cell r="AK386">
            <v>0</v>
          </cell>
          <cell r="AL386">
            <v>0</v>
          </cell>
          <cell r="AM386">
            <v>0</v>
          </cell>
          <cell r="AN386">
            <v>0</v>
          </cell>
          <cell r="AO386">
            <v>0</v>
          </cell>
          <cell r="AP386">
            <v>0</v>
          </cell>
          <cell r="AQ386">
            <v>0</v>
          </cell>
          <cell r="AR386">
            <v>0</v>
          </cell>
          <cell r="AS386">
            <v>0</v>
          </cell>
          <cell r="AT386">
            <v>0</v>
          </cell>
          <cell r="AU386">
            <v>0</v>
          </cell>
          <cell r="AV386">
            <v>0</v>
          </cell>
          <cell r="AW386">
            <v>0</v>
          </cell>
          <cell r="AX386">
            <v>0</v>
          </cell>
          <cell r="AY386">
            <v>0</v>
          </cell>
          <cell r="AZ386">
            <v>0</v>
          </cell>
          <cell r="BA386">
            <v>0</v>
          </cell>
          <cell r="BB386">
            <v>0</v>
          </cell>
          <cell r="BC386">
            <v>0</v>
          </cell>
          <cell r="BD386">
            <v>0</v>
          </cell>
          <cell r="BE386">
            <v>0</v>
          </cell>
          <cell r="BF386">
            <v>0</v>
          </cell>
          <cell r="BG386">
            <v>0</v>
          </cell>
          <cell r="BH386">
            <v>0</v>
          </cell>
          <cell r="BI386">
            <v>0</v>
          </cell>
          <cell r="BJ386">
            <v>0</v>
          </cell>
          <cell r="BK386">
            <v>0</v>
          </cell>
          <cell r="BL386">
            <v>0</v>
          </cell>
          <cell r="BM386">
            <v>0</v>
          </cell>
          <cell r="BN386">
            <v>0</v>
          </cell>
          <cell r="BO386">
            <v>0</v>
          </cell>
          <cell r="BP386">
            <v>0</v>
          </cell>
          <cell r="BQ386">
            <v>0</v>
          </cell>
          <cell r="BR386">
            <v>0</v>
          </cell>
          <cell r="BS386">
            <v>0</v>
          </cell>
          <cell r="BT386">
            <v>0</v>
          </cell>
          <cell r="BU386">
            <v>0</v>
          </cell>
          <cell r="BV386">
            <v>0</v>
          </cell>
          <cell r="BW386">
            <v>0</v>
          </cell>
          <cell r="BX386">
            <v>0</v>
          </cell>
          <cell r="BY386">
            <v>0</v>
          </cell>
          <cell r="BZ386">
            <v>0</v>
          </cell>
          <cell r="CA386">
            <v>0</v>
          </cell>
          <cell r="CB386">
            <v>0</v>
          </cell>
        </row>
        <row r="387">
          <cell r="A387" t="str">
            <v>max_printspeed_color_unit_of_measure</v>
          </cell>
          <cell r="B387">
            <v>1</v>
          </cell>
          <cell r="C387">
            <v>0</v>
          </cell>
          <cell r="D387">
            <v>0</v>
          </cell>
          <cell r="E387">
            <v>0</v>
          </cell>
          <cell r="F387">
            <v>1</v>
          </cell>
          <cell r="G387">
            <v>0</v>
          </cell>
          <cell r="H387">
            <v>0</v>
          </cell>
          <cell r="I387">
            <v>0</v>
          </cell>
          <cell r="J387">
            <v>0</v>
          </cell>
          <cell r="K387">
            <v>0</v>
          </cell>
          <cell r="L387">
            <v>0</v>
          </cell>
          <cell r="M387">
            <v>0</v>
          </cell>
          <cell r="N387">
            <v>0</v>
          </cell>
          <cell r="O387">
            <v>0</v>
          </cell>
          <cell r="P387">
            <v>0</v>
          </cell>
          <cell r="Q387">
            <v>0</v>
          </cell>
          <cell r="R387">
            <v>0</v>
          </cell>
          <cell r="S387">
            <v>0</v>
          </cell>
          <cell r="T387">
            <v>0</v>
          </cell>
          <cell r="U387">
            <v>0</v>
          </cell>
          <cell r="V387">
            <v>0</v>
          </cell>
          <cell r="W387">
            <v>0</v>
          </cell>
          <cell r="X387">
            <v>0</v>
          </cell>
          <cell r="Y387">
            <v>0</v>
          </cell>
          <cell r="Z387">
            <v>0</v>
          </cell>
          <cell r="AA387">
            <v>0</v>
          </cell>
          <cell r="AB387">
            <v>0</v>
          </cell>
          <cell r="AC387">
            <v>0</v>
          </cell>
          <cell r="AD387">
            <v>0</v>
          </cell>
          <cell r="AE387">
            <v>0</v>
          </cell>
          <cell r="AF387">
            <v>0</v>
          </cell>
          <cell r="AG387">
            <v>0</v>
          </cell>
          <cell r="AH387">
            <v>0</v>
          </cell>
          <cell r="AI387">
            <v>0</v>
          </cell>
          <cell r="AJ387">
            <v>1</v>
          </cell>
          <cell r="AK387">
            <v>0</v>
          </cell>
          <cell r="AL387">
            <v>0</v>
          </cell>
          <cell r="AM387">
            <v>0</v>
          </cell>
          <cell r="AN387">
            <v>0</v>
          </cell>
          <cell r="AO387">
            <v>0</v>
          </cell>
          <cell r="AP387">
            <v>0</v>
          </cell>
          <cell r="AQ387">
            <v>0</v>
          </cell>
          <cell r="AR387">
            <v>0</v>
          </cell>
          <cell r="AS387">
            <v>0</v>
          </cell>
          <cell r="AT387">
            <v>0</v>
          </cell>
          <cell r="AU387">
            <v>0</v>
          </cell>
          <cell r="AV387">
            <v>0</v>
          </cell>
          <cell r="AW387">
            <v>0</v>
          </cell>
          <cell r="AX387">
            <v>0</v>
          </cell>
          <cell r="AY387">
            <v>0</v>
          </cell>
          <cell r="AZ387">
            <v>0</v>
          </cell>
          <cell r="BA387">
            <v>0</v>
          </cell>
          <cell r="BB387">
            <v>0</v>
          </cell>
          <cell r="BC387">
            <v>0</v>
          </cell>
          <cell r="BD387">
            <v>0</v>
          </cell>
          <cell r="BE387">
            <v>0</v>
          </cell>
          <cell r="BF387">
            <v>0</v>
          </cell>
          <cell r="BG387">
            <v>0</v>
          </cell>
          <cell r="BH387">
            <v>0</v>
          </cell>
          <cell r="BI387">
            <v>0</v>
          </cell>
          <cell r="BJ387">
            <v>0</v>
          </cell>
          <cell r="BK387">
            <v>1</v>
          </cell>
          <cell r="BL387">
            <v>0</v>
          </cell>
          <cell r="BM387">
            <v>0</v>
          </cell>
          <cell r="BN387">
            <v>0</v>
          </cell>
          <cell r="BO387">
            <v>0</v>
          </cell>
          <cell r="BP387">
            <v>0</v>
          </cell>
          <cell r="BQ387">
            <v>0</v>
          </cell>
          <cell r="BR387">
            <v>0</v>
          </cell>
          <cell r="BS387">
            <v>0</v>
          </cell>
          <cell r="BT387">
            <v>0</v>
          </cell>
          <cell r="BU387">
            <v>0</v>
          </cell>
          <cell r="BV387">
            <v>0</v>
          </cell>
          <cell r="BW387">
            <v>0</v>
          </cell>
          <cell r="BX387">
            <v>0</v>
          </cell>
          <cell r="BY387">
            <v>0</v>
          </cell>
          <cell r="BZ387">
            <v>0</v>
          </cell>
          <cell r="CA387">
            <v>0</v>
          </cell>
          <cell r="CB387">
            <v>0</v>
          </cell>
        </row>
        <row r="388">
          <cell r="A388" t="str">
            <v>legal_compliance_certification_regulatory_organization_name</v>
          </cell>
          <cell r="B388">
            <v>0</v>
          </cell>
          <cell r="C388">
            <v>0</v>
          </cell>
          <cell r="D388">
            <v>0</v>
          </cell>
          <cell r="E388">
            <v>0</v>
          </cell>
          <cell r="F388">
            <v>0</v>
          </cell>
          <cell r="G388">
            <v>0</v>
          </cell>
          <cell r="H388">
            <v>0</v>
          </cell>
          <cell r="I388">
            <v>0</v>
          </cell>
          <cell r="J388">
            <v>0</v>
          </cell>
          <cell r="K388">
            <v>0</v>
          </cell>
          <cell r="L388">
            <v>0</v>
          </cell>
          <cell r="M388">
            <v>0</v>
          </cell>
          <cell r="N388">
            <v>0</v>
          </cell>
          <cell r="O388">
            <v>0</v>
          </cell>
          <cell r="P388">
            <v>0</v>
          </cell>
          <cell r="Q388">
            <v>0</v>
          </cell>
          <cell r="R388">
            <v>0</v>
          </cell>
          <cell r="S388">
            <v>1</v>
          </cell>
          <cell r="T388">
            <v>0</v>
          </cell>
          <cell r="U388">
            <v>0</v>
          </cell>
          <cell r="V388">
            <v>0</v>
          </cell>
          <cell r="W388">
            <v>0</v>
          </cell>
          <cell r="X388">
            <v>0</v>
          </cell>
          <cell r="Y388">
            <v>0</v>
          </cell>
          <cell r="Z388">
            <v>0</v>
          </cell>
          <cell r="AA388">
            <v>0</v>
          </cell>
          <cell r="AB388">
            <v>0</v>
          </cell>
          <cell r="AC388">
            <v>0</v>
          </cell>
          <cell r="AD388">
            <v>0</v>
          </cell>
          <cell r="AE388">
            <v>0</v>
          </cell>
          <cell r="AF388">
            <v>0</v>
          </cell>
          <cell r="AG388">
            <v>0</v>
          </cell>
          <cell r="AH388">
            <v>0</v>
          </cell>
          <cell r="AI388">
            <v>0</v>
          </cell>
          <cell r="AJ388">
            <v>0</v>
          </cell>
          <cell r="AK388">
            <v>1</v>
          </cell>
          <cell r="AL388">
            <v>0</v>
          </cell>
          <cell r="AM388">
            <v>0</v>
          </cell>
          <cell r="AN388">
            <v>0</v>
          </cell>
          <cell r="AO388">
            <v>0</v>
          </cell>
          <cell r="AP388">
            <v>0</v>
          </cell>
          <cell r="AQ388">
            <v>0</v>
          </cell>
          <cell r="AR388">
            <v>0</v>
          </cell>
          <cell r="AS388">
            <v>0</v>
          </cell>
          <cell r="AT388">
            <v>0</v>
          </cell>
          <cell r="AU388">
            <v>0</v>
          </cell>
          <cell r="AV388">
            <v>0</v>
          </cell>
          <cell r="AW388">
            <v>0</v>
          </cell>
          <cell r="AX388">
            <v>0</v>
          </cell>
          <cell r="AY388">
            <v>0</v>
          </cell>
          <cell r="AZ388">
            <v>0</v>
          </cell>
          <cell r="BA388">
            <v>0</v>
          </cell>
          <cell r="BB388">
            <v>0</v>
          </cell>
          <cell r="BC388">
            <v>0</v>
          </cell>
          <cell r="BD388">
            <v>0</v>
          </cell>
          <cell r="BE388">
            <v>0</v>
          </cell>
          <cell r="BF388">
            <v>0</v>
          </cell>
          <cell r="BG388">
            <v>0</v>
          </cell>
          <cell r="BH388">
            <v>0</v>
          </cell>
          <cell r="BI388">
            <v>0</v>
          </cell>
          <cell r="BJ388">
            <v>0</v>
          </cell>
          <cell r="BK388">
            <v>0</v>
          </cell>
          <cell r="BL388">
            <v>0</v>
          </cell>
          <cell r="BM388">
            <v>0</v>
          </cell>
          <cell r="BN388">
            <v>0</v>
          </cell>
          <cell r="BO388">
            <v>0</v>
          </cell>
          <cell r="BP388">
            <v>0</v>
          </cell>
          <cell r="BQ388">
            <v>0</v>
          </cell>
          <cell r="BR388">
            <v>0</v>
          </cell>
          <cell r="BS388">
            <v>0</v>
          </cell>
          <cell r="BT388">
            <v>0</v>
          </cell>
          <cell r="BU388">
            <v>0</v>
          </cell>
          <cell r="BV388">
            <v>0</v>
          </cell>
          <cell r="BW388">
            <v>0</v>
          </cell>
          <cell r="BX388">
            <v>0</v>
          </cell>
          <cell r="BY388">
            <v>0</v>
          </cell>
          <cell r="BZ388">
            <v>0</v>
          </cell>
          <cell r="CA388">
            <v>0</v>
          </cell>
          <cell r="CB388">
            <v>0</v>
          </cell>
        </row>
        <row r="389">
          <cell r="A389" t="str">
            <v>battery_average_life_unit_of_measure3</v>
          </cell>
          <cell r="B389">
            <v>1</v>
          </cell>
          <cell r="C389">
            <v>1</v>
          </cell>
          <cell r="D389">
            <v>1</v>
          </cell>
          <cell r="E389">
            <v>0</v>
          </cell>
          <cell r="F389">
            <v>1</v>
          </cell>
          <cell r="G389">
            <v>0</v>
          </cell>
          <cell r="H389">
            <v>0</v>
          </cell>
          <cell r="I389">
            <v>1</v>
          </cell>
          <cell r="J389">
            <v>0</v>
          </cell>
          <cell r="K389">
            <v>0</v>
          </cell>
          <cell r="L389">
            <v>1</v>
          </cell>
          <cell r="M389">
            <v>0</v>
          </cell>
          <cell r="N389">
            <v>0</v>
          </cell>
          <cell r="O389">
            <v>0</v>
          </cell>
          <cell r="P389">
            <v>0</v>
          </cell>
          <cell r="Q389">
            <v>0</v>
          </cell>
          <cell r="R389">
            <v>1</v>
          </cell>
          <cell r="S389">
            <v>1</v>
          </cell>
          <cell r="T389">
            <v>0</v>
          </cell>
          <cell r="U389">
            <v>0</v>
          </cell>
          <cell r="V389">
            <v>1</v>
          </cell>
          <cell r="W389">
            <v>1</v>
          </cell>
          <cell r="X389">
            <v>0</v>
          </cell>
          <cell r="Y389">
            <v>0</v>
          </cell>
          <cell r="Z389">
            <v>0</v>
          </cell>
          <cell r="AA389">
            <v>1</v>
          </cell>
          <cell r="AB389">
            <v>1</v>
          </cell>
          <cell r="AC389">
            <v>0</v>
          </cell>
          <cell r="AD389">
            <v>0</v>
          </cell>
          <cell r="AE389">
            <v>0</v>
          </cell>
          <cell r="AF389">
            <v>1</v>
          </cell>
          <cell r="AG389">
            <v>0</v>
          </cell>
          <cell r="AH389">
            <v>1</v>
          </cell>
          <cell r="AI389">
            <v>1</v>
          </cell>
          <cell r="AJ389">
            <v>1</v>
          </cell>
          <cell r="AK389">
            <v>1</v>
          </cell>
          <cell r="AL389">
            <v>0</v>
          </cell>
          <cell r="AM389">
            <v>0</v>
          </cell>
          <cell r="AN389">
            <v>1</v>
          </cell>
          <cell r="AO389">
            <v>0</v>
          </cell>
          <cell r="AP389">
            <v>0</v>
          </cell>
          <cell r="AQ389">
            <v>0</v>
          </cell>
          <cell r="AR389">
            <v>1</v>
          </cell>
          <cell r="AS389">
            <v>0</v>
          </cell>
          <cell r="AT389">
            <v>1</v>
          </cell>
          <cell r="AU389">
            <v>0</v>
          </cell>
          <cell r="AV389">
            <v>1</v>
          </cell>
          <cell r="AW389">
            <v>1</v>
          </cell>
          <cell r="AX389">
            <v>0</v>
          </cell>
          <cell r="AY389">
            <v>1</v>
          </cell>
          <cell r="AZ389">
            <v>1</v>
          </cell>
          <cell r="BA389">
            <v>0</v>
          </cell>
          <cell r="BB389">
            <v>1</v>
          </cell>
          <cell r="BC389">
            <v>0</v>
          </cell>
          <cell r="BD389">
            <v>1</v>
          </cell>
          <cell r="BE389">
            <v>1</v>
          </cell>
          <cell r="BF389">
            <v>0</v>
          </cell>
          <cell r="BG389">
            <v>0</v>
          </cell>
          <cell r="BH389">
            <v>0</v>
          </cell>
          <cell r="BI389">
            <v>0</v>
          </cell>
          <cell r="BJ389">
            <v>1</v>
          </cell>
          <cell r="BK389">
            <v>0</v>
          </cell>
          <cell r="BL389">
            <v>1</v>
          </cell>
          <cell r="BM389">
            <v>0</v>
          </cell>
          <cell r="BN389">
            <v>0</v>
          </cell>
          <cell r="BO389">
            <v>1</v>
          </cell>
          <cell r="BP389">
            <v>0</v>
          </cell>
          <cell r="BQ389">
            <v>0</v>
          </cell>
          <cell r="BR389">
            <v>0</v>
          </cell>
          <cell r="BS389">
            <v>0</v>
          </cell>
          <cell r="BT389">
            <v>0</v>
          </cell>
          <cell r="BU389">
            <v>0</v>
          </cell>
          <cell r="BV389">
            <v>1</v>
          </cell>
          <cell r="BW389">
            <v>0</v>
          </cell>
          <cell r="BX389">
            <v>0</v>
          </cell>
          <cell r="BY389">
            <v>0</v>
          </cell>
          <cell r="BZ389">
            <v>0</v>
          </cell>
          <cell r="CA389">
            <v>1</v>
          </cell>
          <cell r="CB389">
            <v>0</v>
          </cell>
        </row>
        <row r="390">
          <cell r="A390" t="str">
            <v>occasion_type15</v>
          </cell>
          <cell r="B390">
            <v>0</v>
          </cell>
          <cell r="C390">
            <v>0</v>
          </cell>
          <cell r="D390">
            <v>0</v>
          </cell>
          <cell r="E390">
            <v>0</v>
          </cell>
          <cell r="F390">
            <v>0</v>
          </cell>
          <cell r="G390">
            <v>0</v>
          </cell>
          <cell r="H390">
            <v>1</v>
          </cell>
          <cell r="I390">
            <v>0</v>
          </cell>
          <cell r="J390">
            <v>0</v>
          </cell>
          <cell r="K390">
            <v>0</v>
          </cell>
          <cell r="L390">
            <v>0</v>
          </cell>
          <cell r="M390">
            <v>0</v>
          </cell>
          <cell r="N390">
            <v>0</v>
          </cell>
          <cell r="O390">
            <v>0</v>
          </cell>
          <cell r="P390">
            <v>0</v>
          </cell>
          <cell r="Q390">
            <v>0</v>
          </cell>
          <cell r="R390">
            <v>0</v>
          </cell>
          <cell r="S390">
            <v>0</v>
          </cell>
          <cell r="T390">
            <v>0</v>
          </cell>
          <cell r="U390">
            <v>1</v>
          </cell>
          <cell r="V390">
            <v>0</v>
          </cell>
          <cell r="W390">
            <v>0</v>
          </cell>
          <cell r="X390">
            <v>0</v>
          </cell>
          <cell r="Y390">
            <v>0</v>
          </cell>
          <cell r="Z390">
            <v>0</v>
          </cell>
          <cell r="AA390">
            <v>0</v>
          </cell>
          <cell r="AB390">
            <v>0</v>
          </cell>
          <cell r="AC390">
            <v>0</v>
          </cell>
          <cell r="AD390">
            <v>1</v>
          </cell>
          <cell r="AE390">
            <v>0</v>
          </cell>
          <cell r="AF390">
            <v>0</v>
          </cell>
          <cell r="AG390">
            <v>1</v>
          </cell>
          <cell r="AH390">
            <v>0</v>
          </cell>
          <cell r="AI390">
            <v>0</v>
          </cell>
          <cell r="AJ390">
            <v>0</v>
          </cell>
          <cell r="AK390">
            <v>0</v>
          </cell>
          <cell r="AL390">
            <v>0</v>
          </cell>
          <cell r="AM390">
            <v>1</v>
          </cell>
          <cell r="AN390">
            <v>0</v>
          </cell>
          <cell r="AO390">
            <v>1</v>
          </cell>
          <cell r="AP390">
            <v>1</v>
          </cell>
          <cell r="AQ390">
            <v>0</v>
          </cell>
          <cell r="AR390">
            <v>0</v>
          </cell>
          <cell r="AS390">
            <v>0</v>
          </cell>
          <cell r="AT390">
            <v>0</v>
          </cell>
          <cell r="AU390">
            <v>0</v>
          </cell>
          <cell r="AV390">
            <v>0</v>
          </cell>
          <cell r="AW390">
            <v>0</v>
          </cell>
          <cell r="AX390">
            <v>1</v>
          </cell>
          <cell r="AY390">
            <v>0</v>
          </cell>
          <cell r="AZ390">
            <v>0</v>
          </cell>
          <cell r="BA390">
            <v>0</v>
          </cell>
          <cell r="BB390">
            <v>0</v>
          </cell>
          <cell r="BC390">
            <v>1</v>
          </cell>
          <cell r="BD390">
            <v>0</v>
          </cell>
          <cell r="BE390">
            <v>0</v>
          </cell>
          <cell r="BF390">
            <v>0</v>
          </cell>
          <cell r="BG390">
            <v>0</v>
          </cell>
          <cell r="BH390">
            <v>0</v>
          </cell>
          <cell r="BI390">
            <v>0</v>
          </cell>
          <cell r="BJ390">
            <v>0</v>
          </cell>
          <cell r="BK390">
            <v>0</v>
          </cell>
          <cell r="BL390">
            <v>0</v>
          </cell>
          <cell r="BM390">
            <v>0</v>
          </cell>
          <cell r="BN390">
            <v>0</v>
          </cell>
          <cell r="BO390">
            <v>0</v>
          </cell>
          <cell r="BP390">
            <v>0</v>
          </cell>
          <cell r="BQ390">
            <v>0</v>
          </cell>
          <cell r="BR390">
            <v>0</v>
          </cell>
          <cell r="BS390">
            <v>1</v>
          </cell>
          <cell r="BT390">
            <v>1</v>
          </cell>
          <cell r="BU390">
            <v>0</v>
          </cell>
          <cell r="BV390">
            <v>0</v>
          </cell>
          <cell r="BW390">
            <v>1</v>
          </cell>
          <cell r="BX390">
            <v>0</v>
          </cell>
          <cell r="BY390">
            <v>1</v>
          </cell>
          <cell r="BZ390">
            <v>0</v>
          </cell>
          <cell r="CA390">
            <v>0</v>
          </cell>
          <cell r="CB390">
            <v>1</v>
          </cell>
        </row>
        <row r="391">
          <cell r="A391" t="str">
            <v>occasion_type5</v>
          </cell>
          <cell r="B391">
            <v>0</v>
          </cell>
          <cell r="C391">
            <v>0</v>
          </cell>
          <cell r="D391">
            <v>0</v>
          </cell>
          <cell r="E391">
            <v>0</v>
          </cell>
          <cell r="F391">
            <v>0</v>
          </cell>
          <cell r="G391">
            <v>0</v>
          </cell>
          <cell r="H391">
            <v>1</v>
          </cell>
          <cell r="I391">
            <v>0</v>
          </cell>
          <cell r="J391">
            <v>0</v>
          </cell>
          <cell r="K391">
            <v>0</v>
          </cell>
          <cell r="L391">
            <v>0</v>
          </cell>
          <cell r="M391">
            <v>0</v>
          </cell>
          <cell r="N391">
            <v>0</v>
          </cell>
          <cell r="O391">
            <v>0</v>
          </cell>
          <cell r="P391">
            <v>0</v>
          </cell>
          <cell r="Q391">
            <v>0</v>
          </cell>
          <cell r="R391">
            <v>0</v>
          </cell>
          <cell r="S391">
            <v>0</v>
          </cell>
          <cell r="T391">
            <v>0</v>
          </cell>
          <cell r="U391">
            <v>1</v>
          </cell>
          <cell r="V391">
            <v>0</v>
          </cell>
          <cell r="W391">
            <v>0</v>
          </cell>
          <cell r="X391">
            <v>0</v>
          </cell>
          <cell r="Y391">
            <v>0</v>
          </cell>
          <cell r="Z391">
            <v>0</v>
          </cell>
          <cell r="AA391">
            <v>0</v>
          </cell>
          <cell r="AB391">
            <v>0</v>
          </cell>
          <cell r="AC391">
            <v>0</v>
          </cell>
          <cell r="AD391">
            <v>1</v>
          </cell>
          <cell r="AE391">
            <v>0</v>
          </cell>
          <cell r="AF391">
            <v>0</v>
          </cell>
          <cell r="AG391">
            <v>1</v>
          </cell>
          <cell r="AH391">
            <v>0</v>
          </cell>
          <cell r="AI391">
            <v>0</v>
          </cell>
          <cell r="AJ391">
            <v>0</v>
          </cell>
          <cell r="AK391">
            <v>0</v>
          </cell>
          <cell r="AL391">
            <v>0</v>
          </cell>
          <cell r="AM391">
            <v>1</v>
          </cell>
          <cell r="AN391">
            <v>0</v>
          </cell>
          <cell r="AO391">
            <v>1</v>
          </cell>
          <cell r="AP391">
            <v>1</v>
          </cell>
          <cell r="AQ391">
            <v>0</v>
          </cell>
          <cell r="AR391">
            <v>0</v>
          </cell>
          <cell r="AS391">
            <v>0</v>
          </cell>
          <cell r="AT391">
            <v>0</v>
          </cell>
          <cell r="AU391">
            <v>0</v>
          </cell>
          <cell r="AV391">
            <v>0</v>
          </cell>
          <cell r="AW391">
            <v>0</v>
          </cell>
          <cell r="AX391">
            <v>1</v>
          </cell>
          <cell r="AY391">
            <v>0</v>
          </cell>
          <cell r="AZ391">
            <v>0</v>
          </cell>
          <cell r="BA391">
            <v>0</v>
          </cell>
          <cell r="BB391">
            <v>0</v>
          </cell>
          <cell r="BC391">
            <v>1</v>
          </cell>
          <cell r="BD391">
            <v>0</v>
          </cell>
          <cell r="BE391">
            <v>0</v>
          </cell>
          <cell r="BF391">
            <v>0</v>
          </cell>
          <cell r="BG391">
            <v>0</v>
          </cell>
          <cell r="BH391">
            <v>0</v>
          </cell>
          <cell r="BI391">
            <v>0</v>
          </cell>
          <cell r="BJ391">
            <v>0</v>
          </cell>
          <cell r="BK391">
            <v>0</v>
          </cell>
          <cell r="BL391">
            <v>0</v>
          </cell>
          <cell r="BM391">
            <v>0</v>
          </cell>
          <cell r="BN391">
            <v>0</v>
          </cell>
          <cell r="BO391">
            <v>0</v>
          </cell>
          <cell r="BP391">
            <v>0</v>
          </cell>
          <cell r="BQ391">
            <v>0</v>
          </cell>
          <cell r="BR391">
            <v>0</v>
          </cell>
          <cell r="BS391">
            <v>1</v>
          </cell>
          <cell r="BT391">
            <v>1</v>
          </cell>
          <cell r="BU391">
            <v>0</v>
          </cell>
          <cell r="BV391">
            <v>0</v>
          </cell>
          <cell r="BW391">
            <v>1</v>
          </cell>
          <cell r="BX391">
            <v>0</v>
          </cell>
          <cell r="BY391">
            <v>1</v>
          </cell>
          <cell r="BZ391">
            <v>0</v>
          </cell>
          <cell r="CA391">
            <v>0</v>
          </cell>
          <cell r="CB391">
            <v>1</v>
          </cell>
        </row>
        <row r="392">
          <cell r="A392" t="str">
            <v>total_hdmi_ports</v>
          </cell>
          <cell r="B392">
            <v>1</v>
          </cell>
          <cell r="C392">
            <v>1</v>
          </cell>
          <cell r="D392">
            <v>1</v>
          </cell>
          <cell r="E392">
            <v>0</v>
          </cell>
          <cell r="F392">
            <v>1</v>
          </cell>
          <cell r="G392">
            <v>0</v>
          </cell>
          <cell r="H392">
            <v>0</v>
          </cell>
          <cell r="I392">
            <v>1</v>
          </cell>
          <cell r="J392">
            <v>0</v>
          </cell>
          <cell r="K392">
            <v>0</v>
          </cell>
          <cell r="L392">
            <v>1</v>
          </cell>
          <cell r="M392">
            <v>0</v>
          </cell>
          <cell r="N392">
            <v>0</v>
          </cell>
          <cell r="O392">
            <v>0</v>
          </cell>
          <cell r="P392">
            <v>0</v>
          </cell>
          <cell r="Q392">
            <v>0</v>
          </cell>
          <cell r="R392">
            <v>0</v>
          </cell>
          <cell r="S392">
            <v>1</v>
          </cell>
          <cell r="T392">
            <v>0</v>
          </cell>
          <cell r="U392">
            <v>0</v>
          </cell>
          <cell r="V392">
            <v>1</v>
          </cell>
          <cell r="W392">
            <v>1</v>
          </cell>
          <cell r="X392">
            <v>0</v>
          </cell>
          <cell r="Y392">
            <v>0</v>
          </cell>
          <cell r="Z392">
            <v>0</v>
          </cell>
          <cell r="AA392">
            <v>1</v>
          </cell>
          <cell r="AB392">
            <v>1</v>
          </cell>
          <cell r="AC392">
            <v>0</v>
          </cell>
          <cell r="AD392">
            <v>0</v>
          </cell>
          <cell r="AE392">
            <v>0</v>
          </cell>
          <cell r="AF392">
            <v>1</v>
          </cell>
          <cell r="AG392">
            <v>0</v>
          </cell>
          <cell r="AH392">
            <v>1</v>
          </cell>
          <cell r="AI392">
            <v>1</v>
          </cell>
          <cell r="AJ392">
            <v>0</v>
          </cell>
          <cell r="AK392">
            <v>1</v>
          </cell>
          <cell r="AL392">
            <v>0</v>
          </cell>
          <cell r="AM392">
            <v>0</v>
          </cell>
          <cell r="AN392">
            <v>0</v>
          </cell>
          <cell r="AO392">
            <v>0</v>
          </cell>
          <cell r="AP392">
            <v>0</v>
          </cell>
          <cell r="AQ392">
            <v>0</v>
          </cell>
          <cell r="AR392">
            <v>0</v>
          </cell>
          <cell r="AS392">
            <v>0</v>
          </cell>
          <cell r="AT392">
            <v>0</v>
          </cell>
          <cell r="AU392">
            <v>0</v>
          </cell>
          <cell r="AV392">
            <v>1</v>
          </cell>
          <cell r="AW392">
            <v>1</v>
          </cell>
          <cell r="AX392">
            <v>0</v>
          </cell>
          <cell r="AY392">
            <v>1</v>
          </cell>
          <cell r="AZ392">
            <v>1</v>
          </cell>
          <cell r="BA392">
            <v>0</v>
          </cell>
          <cell r="BB392">
            <v>0</v>
          </cell>
          <cell r="BC392">
            <v>0</v>
          </cell>
          <cell r="BD392">
            <v>1</v>
          </cell>
          <cell r="BE392">
            <v>0</v>
          </cell>
          <cell r="BF392">
            <v>0</v>
          </cell>
          <cell r="BG392">
            <v>0</v>
          </cell>
          <cell r="BH392">
            <v>0</v>
          </cell>
          <cell r="BI392">
            <v>0</v>
          </cell>
          <cell r="BJ392">
            <v>1</v>
          </cell>
          <cell r="BK392">
            <v>0</v>
          </cell>
          <cell r="BL392">
            <v>1</v>
          </cell>
          <cell r="BM392">
            <v>0</v>
          </cell>
          <cell r="BN392">
            <v>0</v>
          </cell>
          <cell r="BO392">
            <v>0</v>
          </cell>
          <cell r="BP392">
            <v>0</v>
          </cell>
          <cell r="BQ392">
            <v>0</v>
          </cell>
          <cell r="BR392">
            <v>0</v>
          </cell>
          <cell r="BS392">
            <v>0</v>
          </cell>
          <cell r="BT392">
            <v>0</v>
          </cell>
          <cell r="BU392">
            <v>0</v>
          </cell>
          <cell r="BV392">
            <v>1</v>
          </cell>
          <cell r="BW392">
            <v>0</v>
          </cell>
          <cell r="BX392">
            <v>0</v>
          </cell>
          <cell r="BY392">
            <v>0</v>
          </cell>
          <cell r="BZ392">
            <v>0</v>
          </cell>
          <cell r="CA392">
            <v>0</v>
          </cell>
          <cell r="CB392">
            <v>0</v>
          </cell>
        </row>
        <row r="393">
          <cell r="A393" t="str">
            <v>computer_memory_size</v>
          </cell>
          <cell r="B393">
            <v>1</v>
          </cell>
          <cell r="C393">
            <v>0</v>
          </cell>
          <cell r="D393">
            <v>0</v>
          </cell>
          <cell r="E393">
            <v>0</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cell r="AF393">
            <v>0</v>
          </cell>
          <cell r="AG393">
            <v>0</v>
          </cell>
          <cell r="AH393">
            <v>0</v>
          </cell>
          <cell r="AI393">
            <v>0</v>
          </cell>
          <cell r="AJ393">
            <v>0</v>
          </cell>
          <cell r="AK393">
            <v>0</v>
          </cell>
          <cell r="AL393">
            <v>0</v>
          </cell>
          <cell r="AM393">
            <v>0</v>
          </cell>
          <cell r="AN393">
            <v>0</v>
          </cell>
          <cell r="AO393">
            <v>0</v>
          </cell>
          <cell r="AP393">
            <v>0</v>
          </cell>
          <cell r="AQ393">
            <v>0</v>
          </cell>
          <cell r="AR393">
            <v>0</v>
          </cell>
          <cell r="AS393">
            <v>0</v>
          </cell>
          <cell r="AT393">
            <v>0</v>
          </cell>
          <cell r="AU393">
            <v>0</v>
          </cell>
          <cell r="AV393">
            <v>0</v>
          </cell>
          <cell r="AW393">
            <v>0</v>
          </cell>
          <cell r="AX393">
            <v>0</v>
          </cell>
          <cell r="AY393">
            <v>0</v>
          </cell>
          <cell r="AZ393">
            <v>0</v>
          </cell>
          <cell r="BA393">
            <v>0</v>
          </cell>
          <cell r="BB393">
            <v>0</v>
          </cell>
          <cell r="BC393">
            <v>0</v>
          </cell>
          <cell r="BD393">
            <v>0</v>
          </cell>
          <cell r="BE393">
            <v>0</v>
          </cell>
          <cell r="BF393">
            <v>0</v>
          </cell>
          <cell r="BG393">
            <v>0</v>
          </cell>
          <cell r="BH393">
            <v>0</v>
          </cell>
          <cell r="BI393">
            <v>0</v>
          </cell>
          <cell r="BJ393">
            <v>0</v>
          </cell>
          <cell r="BK393">
            <v>0</v>
          </cell>
          <cell r="BL393">
            <v>0</v>
          </cell>
          <cell r="BM393">
            <v>0</v>
          </cell>
          <cell r="BN393">
            <v>0</v>
          </cell>
          <cell r="BO393">
            <v>0</v>
          </cell>
          <cell r="BP393">
            <v>0</v>
          </cell>
          <cell r="BQ393">
            <v>0</v>
          </cell>
          <cell r="BR393">
            <v>0</v>
          </cell>
          <cell r="BS393">
            <v>0</v>
          </cell>
          <cell r="BT393">
            <v>0</v>
          </cell>
          <cell r="BU393">
            <v>0</v>
          </cell>
          <cell r="BV393">
            <v>0</v>
          </cell>
          <cell r="BW393">
            <v>0</v>
          </cell>
          <cell r="BX393">
            <v>0</v>
          </cell>
          <cell r="BY393">
            <v>0</v>
          </cell>
          <cell r="BZ393">
            <v>0</v>
          </cell>
          <cell r="CA393">
            <v>0</v>
          </cell>
          <cell r="CB393">
            <v>0</v>
          </cell>
        </row>
        <row r="394">
          <cell r="A394" t="str">
            <v>tweeter_driver_diameter_unit_of_measure</v>
          </cell>
          <cell r="B394">
            <v>1</v>
          </cell>
          <cell r="C394">
            <v>1</v>
          </cell>
          <cell r="D394">
            <v>1</v>
          </cell>
          <cell r="E394">
            <v>0</v>
          </cell>
          <cell r="F394">
            <v>1</v>
          </cell>
          <cell r="G394">
            <v>0</v>
          </cell>
          <cell r="H394">
            <v>0</v>
          </cell>
          <cell r="I394">
            <v>1</v>
          </cell>
          <cell r="J394">
            <v>0</v>
          </cell>
          <cell r="K394">
            <v>0</v>
          </cell>
          <cell r="L394">
            <v>1</v>
          </cell>
          <cell r="M394">
            <v>0</v>
          </cell>
          <cell r="N394">
            <v>0</v>
          </cell>
          <cell r="O394">
            <v>0</v>
          </cell>
          <cell r="P394">
            <v>0</v>
          </cell>
          <cell r="Q394">
            <v>0</v>
          </cell>
          <cell r="R394">
            <v>0</v>
          </cell>
          <cell r="S394">
            <v>1</v>
          </cell>
          <cell r="T394">
            <v>0</v>
          </cell>
          <cell r="U394">
            <v>0</v>
          </cell>
          <cell r="V394">
            <v>1</v>
          </cell>
          <cell r="W394">
            <v>1</v>
          </cell>
          <cell r="X394">
            <v>0</v>
          </cell>
          <cell r="Y394">
            <v>0</v>
          </cell>
          <cell r="Z394">
            <v>0</v>
          </cell>
          <cell r="AA394">
            <v>1</v>
          </cell>
          <cell r="AB394">
            <v>1</v>
          </cell>
          <cell r="AC394">
            <v>0</v>
          </cell>
          <cell r="AD394">
            <v>0</v>
          </cell>
          <cell r="AE394">
            <v>0</v>
          </cell>
          <cell r="AF394">
            <v>1</v>
          </cell>
          <cell r="AG394">
            <v>0</v>
          </cell>
          <cell r="AH394">
            <v>1</v>
          </cell>
          <cell r="AI394">
            <v>1</v>
          </cell>
          <cell r="AJ394">
            <v>0</v>
          </cell>
          <cell r="AK394">
            <v>1</v>
          </cell>
          <cell r="AL394">
            <v>0</v>
          </cell>
          <cell r="AM394">
            <v>0</v>
          </cell>
          <cell r="AN394">
            <v>0</v>
          </cell>
          <cell r="AO394">
            <v>0</v>
          </cell>
          <cell r="AP394">
            <v>0</v>
          </cell>
          <cell r="AQ394">
            <v>0</v>
          </cell>
          <cell r="AR394">
            <v>0</v>
          </cell>
          <cell r="AS394">
            <v>0</v>
          </cell>
          <cell r="AT394">
            <v>0</v>
          </cell>
          <cell r="AU394">
            <v>0</v>
          </cell>
          <cell r="AV394">
            <v>1</v>
          </cell>
          <cell r="AW394">
            <v>1</v>
          </cell>
          <cell r="AX394">
            <v>0</v>
          </cell>
          <cell r="AY394">
            <v>1</v>
          </cell>
          <cell r="AZ394">
            <v>1</v>
          </cell>
          <cell r="BA394">
            <v>0</v>
          </cell>
          <cell r="BB394">
            <v>0</v>
          </cell>
          <cell r="BC394">
            <v>0</v>
          </cell>
          <cell r="BD394">
            <v>1</v>
          </cell>
          <cell r="BE394">
            <v>0</v>
          </cell>
          <cell r="BF394">
            <v>0</v>
          </cell>
          <cell r="BG394">
            <v>0</v>
          </cell>
          <cell r="BH394">
            <v>0</v>
          </cell>
          <cell r="BI394">
            <v>0</v>
          </cell>
          <cell r="BJ394">
            <v>1</v>
          </cell>
          <cell r="BK394">
            <v>0</v>
          </cell>
          <cell r="BL394">
            <v>1</v>
          </cell>
          <cell r="BM394">
            <v>0</v>
          </cell>
          <cell r="BN394">
            <v>0</v>
          </cell>
          <cell r="BO394">
            <v>0</v>
          </cell>
          <cell r="BP394">
            <v>0</v>
          </cell>
          <cell r="BQ394">
            <v>0</v>
          </cell>
          <cell r="BR394">
            <v>0</v>
          </cell>
          <cell r="BS394">
            <v>0</v>
          </cell>
          <cell r="BT394">
            <v>0</v>
          </cell>
          <cell r="BU394">
            <v>0</v>
          </cell>
          <cell r="BV394">
            <v>1</v>
          </cell>
          <cell r="BW394">
            <v>0</v>
          </cell>
          <cell r="BX394">
            <v>0</v>
          </cell>
          <cell r="BY394">
            <v>0</v>
          </cell>
          <cell r="BZ394">
            <v>0</v>
          </cell>
          <cell r="CA394">
            <v>0</v>
          </cell>
          <cell r="CB394">
            <v>0</v>
          </cell>
        </row>
        <row r="395">
          <cell r="A395" t="str">
            <v>output_pressure_unit_of_measure</v>
          </cell>
          <cell r="B395">
            <v>0</v>
          </cell>
          <cell r="C395">
            <v>0</v>
          </cell>
          <cell r="D395">
            <v>0</v>
          </cell>
          <cell r="E395">
            <v>0</v>
          </cell>
          <cell r="F395">
            <v>0</v>
          </cell>
          <cell r="G395">
            <v>0</v>
          </cell>
          <cell r="H395">
            <v>0</v>
          </cell>
          <cell r="I395">
            <v>0</v>
          </cell>
          <cell r="J395">
            <v>0</v>
          </cell>
          <cell r="K395">
            <v>1</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cell r="AN395">
            <v>0</v>
          </cell>
          <cell r="AO395">
            <v>0</v>
          </cell>
          <cell r="AP395">
            <v>0</v>
          </cell>
          <cell r="AQ395">
            <v>0</v>
          </cell>
          <cell r="AR395">
            <v>0</v>
          </cell>
          <cell r="AS395">
            <v>0</v>
          </cell>
          <cell r="AT395">
            <v>0</v>
          </cell>
          <cell r="AU395">
            <v>0</v>
          </cell>
          <cell r="AV395">
            <v>0</v>
          </cell>
          <cell r="AW395">
            <v>0</v>
          </cell>
          <cell r="AX395">
            <v>0</v>
          </cell>
          <cell r="AY395">
            <v>0</v>
          </cell>
          <cell r="AZ395">
            <v>0</v>
          </cell>
          <cell r="BA395">
            <v>0</v>
          </cell>
          <cell r="BB395">
            <v>0</v>
          </cell>
          <cell r="BC395">
            <v>0</v>
          </cell>
          <cell r="BD395">
            <v>0</v>
          </cell>
          <cell r="BE395">
            <v>0</v>
          </cell>
          <cell r="BF395">
            <v>0</v>
          </cell>
          <cell r="BG395">
            <v>0</v>
          </cell>
          <cell r="BH395">
            <v>0</v>
          </cell>
          <cell r="BI395">
            <v>0</v>
          </cell>
          <cell r="BJ395">
            <v>0</v>
          </cell>
          <cell r="BK395">
            <v>0</v>
          </cell>
          <cell r="BL395">
            <v>0</v>
          </cell>
          <cell r="BM395">
            <v>0</v>
          </cell>
          <cell r="BN395">
            <v>0</v>
          </cell>
          <cell r="BO395">
            <v>0</v>
          </cell>
          <cell r="BP395">
            <v>0</v>
          </cell>
          <cell r="BQ395">
            <v>0</v>
          </cell>
          <cell r="BR395">
            <v>0</v>
          </cell>
          <cell r="BS395">
            <v>0</v>
          </cell>
          <cell r="BT395">
            <v>0</v>
          </cell>
          <cell r="BU395">
            <v>0</v>
          </cell>
          <cell r="BV395">
            <v>0</v>
          </cell>
          <cell r="BW395">
            <v>0</v>
          </cell>
          <cell r="BX395">
            <v>0</v>
          </cell>
          <cell r="BY395">
            <v>0</v>
          </cell>
          <cell r="BZ395">
            <v>0</v>
          </cell>
          <cell r="CA395">
            <v>0</v>
          </cell>
          <cell r="CB395">
            <v>0</v>
          </cell>
        </row>
        <row r="396">
          <cell r="A396" t="str">
            <v>serving_recommendation</v>
          </cell>
          <cell r="B396">
            <v>0</v>
          </cell>
          <cell r="C396">
            <v>0</v>
          </cell>
          <cell r="D396">
            <v>0</v>
          </cell>
          <cell r="E396">
            <v>0</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1</v>
          </cell>
          <cell r="AE396">
            <v>0</v>
          </cell>
          <cell r="AF396">
            <v>0</v>
          </cell>
          <cell r="AG396">
            <v>0</v>
          </cell>
          <cell r="AH396">
            <v>0</v>
          </cell>
          <cell r="AI396">
            <v>0</v>
          </cell>
          <cell r="AJ396">
            <v>0</v>
          </cell>
          <cell r="AK396">
            <v>0</v>
          </cell>
          <cell r="AL396">
            <v>0</v>
          </cell>
          <cell r="AM396">
            <v>1</v>
          </cell>
          <cell r="AN396">
            <v>0</v>
          </cell>
          <cell r="AO396">
            <v>0</v>
          </cell>
          <cell r="AP396">
            <v>0</v>
          </cell>
          <cell r="AQ396">
            <v>0</v>
          </cell>
          <cell r="AR396">
            <v>0</v>
          </cell>
          <cell r="AS396">
            <v>0</v>
          </cell>
          <cell r="AT396">
            <v>0</v>
          </cell>
          <cell r="AU396">
            <v>0</v>
          </cell>
          <cell r="AV396">
            <v>0</v>
          </cell>
          <cell r="AW396">
            <v>0</v>
          </cell>
          <cell r="AX396">
            <v>0</v>
          </cell>
          <cell r="AY396">
            <v>0</v>
          </cell>
          <cell r="AZ396">
            <v>0</v>
          </cell>
          <cell r="BA396">
            <v>0</v>
          </cell>
          <cell r="BB396">
            <v>0</v>
          </cell>
          <cell r="BC396">
            <v>0</v>
          </cell>
          <cell r="BD396">
            <v>0</v>
          </cell>
          <cell r="BE396">
            <v>0</v>
          </cell>
          <cell r="BF396">
            <v>0</v>
          </cell>
          <cell r="BG396">
            <v>0</v>
          </cell>
          <cell r="BH396">
            <v>0</v>
          </cell>
          <cell r="BI396">
            <v>0</v>
          </cell>
          <cell r="BJ396">
            <v>0</v>
          </cell>
          <cell r="BK396">
            <v>0</v>
          </cell>
          <cell r="BL396">
            <v>0</v>
          </cell>
          <cell r="BM396">
            <v>0</v>
          </cell>
          <cell r="BN396">
            <v>0</v>
          </cell>
          <cell r="BO396">
            <v>0</v>
          </cell>
          <cell r="BP396">
            <v>0</v>
          </cell>
          <cell r="BQ396">
            <v>0</v>
          </cell>
          <cell r="BR396">
            <v>0</v>
          </cell>
          <cell r="BS396">
            <v>0</v>
          </cell>
          <cell r="BT396">
            <v>0</v>
          </cell>
          <cell r="BU396">
            <v>0</v>
          </cell>
          <cell r="BV396">
            <v>0</v>
          </cell>
          <cell r="BW396">
            <v>0</v>
          </cell>
          <cell r="BX396">
            <v>0</v>
          </cell>
          <cell r="BY396">
            <v>1</v>
          </cell>
          <cell r="BZ396">
            <v>0</v>
          </cell>
          <cell r="CA396">
            <v>0</v>
          </cell>
          <cell r="CB396">
            <v>0</v>
          </cell>
        </row>
        <row r="397">
          <cell r="A397" t="str">
            <v>item_diameter_tolerance_string</v>
          </cell>
          <cell r="B397">
            <v>0</v>
          </cell>
          <cell r="C397">
            <v>0</v>
          </cell>
          <cell r="D397">
            <v>0</v>
          </cell>
          <cell r="E397">
            <v>0</v>
          </cell>
          <cell r="F397">
            <v>0</v>
          </cell>
          <cell r="G397">
            <v>0</v>
          </cell>
          <cell r="H397">
            <v>0</v>
          </cell>
          <cell r="I397">
            <v>0</v>
          </cell>
          <cell r="J397">
            <v>0</v>
          </cell>
          <cell r="K397">
            <v>1</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cell r="AF397">
            <v>0</v>
          </cell>
          <cell r="AG397">
            <v>0</v>
          </cell>
          <cell r="AH397">
            <v>0</v>
          </cell>
          <cell r="AI397">
            <v>0</v>
          </cell>
          <cell r="AJ397">
            <v>0</v>
          </cell>
          <cell r="AK397">
            <v>0</v>
          </cell>
          <cell r="AL397">
            <v>0</v>
          </cell>
          <cell r="AM397">
            <v>0</v>
          </cell>
          <cell r="AN397">
            <v>0</v>
          </cell>
          <cell r="AO397">
            <v>0</v>
          </cell>
          <cell r="AP397">
            <v>0</v>
          </cell>
          <cell r="AQ397">
            <v>0</v>
          </cell>
          <cell r="AR397">
            <v>0</v>
          </cell>
          <cell r="AS397">
            <v>0</v>
          </cell>
          <cell r="AT397">
            <v>0</v>
          </cell>
          <cell r="AU397">
            <v>0</v>
          </cell>
          <cell r="AV397">
            <v>0</v>
          </cell>
          <cell r="AW397">
            <v>0</v>
          </cell>
          <cell r="AX397">
            <v>0</v>
          </cell>
          <cell r="AY397">
            <v>0</v>
          </cell>
          <cell r="AZ397">
            <v>0</v>
          </cell>
          <cell r="BA397">
            <v>0</v>
          </cell>
          <cell r="BB397">
            <v>0</v>
          </cell>
          <cell r="BC397">
            <v>0</v>
          </cell>
          <cell r="BD397">
            <v>0</v>
          </cell>
          <cell r="BE397">
            <v>0</v>
          </cell>
          <cell r="BF397">
            <v>0</v>
          </cell>
          <cell r="BG397">
            <v>0</v>
          </cell>
          <cell r="BH397">
            <v>0</v>
          </cell>
          <cell r="BI397">
            <v>0</v>
          </cell>
          <cell r="BJ397">
            <v>0</v>
          </cell>
          <cell r="BK397">
            <v>0</v>
          </cell>
          <cell r="BL397">
            <v>0</v>
          </cell>
          <cell r="BM397">
            <v>0</v>
          </cell>
          <cell r="BN397">
            <v>0</v>
          </cell>
          <cell r="BO397">
            <v>0</v>
          </cell>
          <cell r="BP397">
            <v>0</v>
          </cell>
          <cell r="BQ397">
            <v>0</v>
          </cell>
          <cell r="BR397">
            <v>0</v>
          </cell>
          <cell r="BS397">
            <v>0</v>
          </cell>
          <cell r="BT397">
            <v>0</v>
          </cell>
          <cell r="BU397">
            <v>0</v>
          </cell>
          <cell r="BV397">
            <v>0</v>
          </cell>
          <cell r="BW397">
            <v>0</v>
          </cell>
          <cell r="BX397">
            <v>0</v>
          </cell>
          <cell r="BY397">
            <v>0</v>
          </cell>
          <cell r="BZ397">
            <v>0</v>
          </cell>
          <cell r="CA397">
            <v>0</v>
          </cell>
          <cell r="CB397">
            <v>0</v>
          </cell>
        </row>
        <row r="398">
          <cell r="A398" t="str">
            <v>eu_toys_safety_directive_language4</v>
          </cell>
          <cell r="B398">
            <v>1</v>
          </cell>
          <cell r="C398">
            <v>1</v>
          </cell>
          <cell r="D398">
            <v>1</v>
          </cell>
          <cell r="E398">
            <v>0</v>
          </cell>
          <cell r="F398">
            <v>1</v>
          </cell>
          <cell r="G398">
            <v>1</v>
          </cell>
          <cell r="H398">
            <v>0</v>
          </cell>
          <cell r="I398">
            <v>1</v>
          </cell>
          <cell r="J398">
            <v>0</v>
          </cell>
          <cell r="K398">
            <v>0</v>
          </cell>
          <cell r="L398">
            <v>1</v>
          </cell>
          <cell r="M398">
            <v>1</v>
          </cell>
          <cell r="N398">
            <v>1</v>
          </cell>
          <cell r="O398">
            <v>1</v>
          </cell>
          <cell r="P398">
            <v>0</v>
          </cell>
          <cell r="Q398">
            <v>1</v>
          </cell>
          <cell r="R398">
            <v>1</v>
          </cell>
          <cell r="S398">
            <v>1</v>
          </cell>
          <cell r="T398">
            <v>1</v>
          </cell>
          <cell r="U398">
            <v>0</v>
          </cell>
          <cell r="V398">
            <v>1</v>
          </cell>
          <cell r="W398">
            <v>1</v>
          </cell>
          <cell r="X398">
            <v>0</v>
          </cell>
          <cell r="Y398">
            <v>1</v>
          </cell>
          <cell r="Z398">
            <v>1</v>
          </cell>
          <cell r="AA398">
            <v>1</v>
          </cell>
          <cell r="AB398">
            <v>1</v>
          </cell>
          <cell r="AC398">
            <v>0</v>
          </cell>
          <cell r="AD398">
            <v>1</v>
          </cell>
          <cell r="AE398">
            <v>0</v>
          </cell>
          <cell r="AF398">
            <v>1</v>
          </cell>
          <cell r="AG398">
            <v>0</v>
          </cell>
          <cell r="AH398">
            <v>1</v>
          </cell>
          <cell r="AI398">
            <v>1</v>
          </cell>
          <cell r="AJ398">
            <v>0</v>
          </cell>
          <cell r="AK398">
            <v>1</v>
          </cell>
          <cell r="AL398">
            <v>1</v>
          </cell>
          <cell r="AM398">
            <v>1</v>
          </cell>
          <cell r="AN398">
            <v>1</v>
          </cell>
          <cell r="AO398">
            <v>0</v>
          </cell>
          <cell r="AP398">
            <v>0</v>
          </cell>
          <cell r="AQ398">
            <v>1</v>
          </cell>
          <cell r="AR398">
            <v>1</v>
          </cell>
          <cell r="AS398">
            <v>0</v>
          </cell>
          <cell r="AT398">
            <v>1</v>
          </cell>
          <cell r="AU398">
            <v>0</v>
          </cell>
          <cell r="AV398">
            <v>1</v>
          </cell>
          <cell r="AW398">
            <v>1</v>
          </cell>
          <cell r="AX398">
            <v>0</v>
          </cell>
          <cell r="AY398">
            <v>1</v>
          </cell>
          <cell r="AZ398">
            <v>1</v>
          </cell>
          <cell r="BA398">
            <v>0</v>
          </cell>
          <cell r="BB398">
            <v>1</v>
          </cell>
          <cell r="BC398">
            <v>1</v>
          </cell>
          <cell r="BD398">
            <v>1</v>
          </cell>
          <cell r="BE398">
            <v>1</v>
          </cell>
          <cell r="BF398">
            <v>1</v>
          </cell>
          <cell r="BG398">
            <v>0</v>
          </cell>
          <cell r="BH398">
            <v>1</v>
          </cell>
          <cell r="BI398">
            <v>1</v>
          </cell>
          <cell r="BJ398">
            <v>1</v>
          </cell>
          <cell r="BK398">
            <v>0</v>
          </cell>
          <cell r="BL398">
            <v>1</v>
          </cell>
          <cell r="BM398">
            <v>1</v>
          </cell>
          <cell r="BN398">
            <v>0</v>
          </cell>
          <cell r="BO398">
            <v>1</v>
          </cell>
          <cell r="BP398">
            <v>0</v>
          </cell>
          <cell r="BQ398">
            <v>1</v>
          </cell>
          <cell r="BR398">
            <v>1</v>
          </cell>
          <cell r="BS398">
            <v>0</v>
          </cell>
          <cell r="BT398">
            <v>0</v>
          </cell>
          <cell r="BU398">
            <v>1</v>
          </cell>
          <cell r="BV398">
            <v>1</v>
          </cell>
          <cell r="BW398">
            <v>0</v>
          </cell>
          <cell r="BX398">
            <v>1</v>
          </cell>
          <cell r="BY398">
            <v>1</v>
          </cell>
          <cell r="BZ398">
            <v>1</v>
          </cell>
          <cell r="CA398">
            <v>1</v>
          </cell>
          <cell r="CB398">
            <v>0</v>
          </cell>
        </row>
        <row r="399">
          <cell r="A399" t="str">
            <v>color_rendering_index</v>
          </cell>
          <cell r="B399">
            <v>0</v>
          </cell>
          <cell r="C399">
            <v>0</v>
          </cell>
          <cell r="D399">
            <v>0</v>
          </cell>
          <cell r="E399">
            <v>0</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1</v>
          </cell>
          <cell r="AA399">
            <v>0</v>
          </cell>
          <cell r="AB399">
            <v>0</v>
          </cell>
          <cell r="AC399">
            <v>0</v>
          </cell>
          <cell r="AD399">
            <v>0</v>
          </cell>
          <cell r="AE399">
            <v>0</v>
          </cell>
          <cell r="AF399">
            <v>0</v>
          </cell>
          <cell r="AG399">
            <v>0</v>
          </cell>
          <cell r="AH399">
            <v>0</v>
          </cell>
          <cell r="AI399">
            <v>0</v>
          </cell>
          <cell r="AJ399">
            <v>0</v>
          </cell>
          <cell r="AK399">
            <v>0</v>
          </cell>
          <cell r="AL399">
            <v>0</v>
          </cell>
          <cell r="AM399">
            <v>0</v>
          </cell>
          <cell r="AN399">
            <v>0</v>
          </cell>
          <cell r="AO399">
            <v>0</v>
          </cell>
          <cell r="AP399">
            <v>0</v>
          </cell>
          <cell r="AQ399">
            <v>0</v>
          </cell>
          <cell r="AR399">
            <v>0</v>
          </cell>
          <cell r="AS399">
            <v>0</v>
          </cell>
          <cell r="AT399">
            <v>0</v>
          </cell>
          <cell r="AU399">
            <v>0</v>
          </cell>
          <cell r="AV399">
            <v>0</v>
          </cell>
          <cell r="AW399">
            <v>0</v>
          </cell>
          <cell r="AX399">
            <v>0</v>
          </cell>
          <cell r="AY399">
            <v>0</v>
          </cell>
          <cell r="AZ399">
            <v>0</v>
          </cell>
          <cell r="BA399">
            <v>0</v>
          </cell>
          <cell r="BB399">
            <v>0</v>
          </cell>
          <cell r="BC399">
            <v>0</v>
          </cell>
          <cell r="BD399">
            <v>0</v>
          </cell>
          <cell r="BE399">
            <v>0</v>
          </cell>
          <cell r="BF399">
            <v>0</v>
          </cell>
          <cell r="BG399">
            <v>0</v>
          </cell>
          <cell r="BH399">
            <v>0</v>
          </cell>
          <cell r="BI399">
            <v>0</v>
          </cell>
          <cell r="BJ399">
            <v>0</v>
          </cell>
          <cell r="BK399">
            <v>0</v>
          </cell>
          <cell r="BL399">
            <v>0</v>
          </cell>
          <cell r="BM399">
            <v>0</v>
          </cell>
          <cell r="BN399">
            <v>0</v>
          </cell>
          <cell r="BO399">
            <v>0</v>
          </cell>
          <cell r="BP399">
            <v>0</v>
          </cell>
          <cell r="BQ399">
            <v>0</v>
          </cell>
          <cell r="BR399">
            <v>0</v>
          </cell>
          <cell r="BS399">
            <v>0</v>
          </cell>
          <cell r="BT399">
            <v>0</v>
          </cell>
          <cell r="BU399">
            <v>0</v>
          </cell>
          <cell r="BV399">
            <v>0</v>
          </cell>
          <cell r="BW399">
            <v>0</v>
          </cell>
          <cell r="BX399">
            <v>0</v>
          </cell>
          <cell r="BY399">
            <v>0</v>
          </cell>
          <cell r="BZ399">
            <v>0</v>
          </cell>
          <cell r="CA399">
            <v>0</v>
          </cell>
          <cell r="CB399">
            <v>0</v>
          </cell>
        </row>
        <row r="400">
          <cell r="A400" t="str">
            <v>paper_size</v>
          </cell>
          <cell r="B400">
            <v>0</v>
          </cell>
          <cell r="C400">
            <v>0</v>
          </cell>
          <cell r="D400">
            <v>0</v>
          </cell>
          <cell r="E400">
            <v>0</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1</v>
          </cell>
          <cell r="Z400">
            <v>0</v>
          </cell>
          <cell r="AA400">
            <v>0</v>
          </cell>
          <cell r="AB400">
            <v>0</v>
          </cell>
          <cell r="AC400">
            <v>0</v>
          </cell>
          <cell r="AD400">
            <v>0</v>
          </cell>
          <cell r="AE400">
            <v>0</v>
          </cell>
          <cell r="AF400">
            <v>0</v>
          </cell>
          <cell r="AG400">
            <v>0</v>
          </cell>
          <cell r="AH400">
            <v>0</v>
          </cell>
          <cell r="AI400">
            <v>0</v>
          </cell>
          <cell r="AJ400">
            <v>0</v>
          </cell>
          <cell r="AK400">
            <v>0</v>
          </cell>
          <cell r="AL400">
            <v>0</v>
          </cell>
          <cell r="AM400">
            <v>0</v>
          </cell>
          <cell r="AN400">
            <v>0</v>
          </cell>
          <cell r="AO400">
            <v>0</v>
          </cell>
          <cell r="AP400">
            <v>0</v>
          </cell>
          <cell r="AQ400">
            <v>0</v>
          </cell>
          <cell r="AR400">
            <v>0</v>
          </cell>
          <cell r="AS400">
            <v>0</v>
          </cell>
          <cell r="AT400">
            <v>0</v>
          </cell>
          <cell r="AU400">
            <v>0</v>
          </cell>
          <cell r="AV400">
            <v>0</v>
          </cell>
          <cell r="AW400">
            <v>0</v>
          </cell>
          <cell r="AX400">
            <v>0</v>
          </cell>
          <cell r="AY400">
            <v>0</v>
          </cell>
          <cell r="AZ400">
            <v>0</v>
          </cell>
          <cell r="BA400">
            <v>0</v>
          </cell>
          <cell r="BB400">
            <v>0</v>
          </cell>
          <cell r="BC400">
            <v>0</v>
          </cell>
          <cell r="BD400">
            <v>0</v>
          </cell>
          <cell r="BE400">
            <v>0</v>
          </cell>
          <cell r="BF400">
            <v>0</v>
          </cell>
          <cell r="BG400">
            <v>0</v>
          </cell>
          <cell r="BH400">
            <v>0</v>
          </cell>
          <cell r="BI400">
            <v>0</v>
          </cell>
          <cell r="BJ400">
            <v>0</v>
          </cell>
          <cell r="BK400">
            <v>0</v>
          </cell>
          <cell r="BL400">
            <v>0</v>
          </cell>
          <cell r="BM400">
            <v>0</v>
          </cell>
          <cell r="BN400">
            <v>0</v>
          </cell>
          <cell r="BO400">
            <v>0</v>
          </cell>
          <cell r="BP400">
            <v>0</v>
          </cell>
          <cell r="BQ400">
            <v>0</v>
          </cell>
          <cell r="BR400">
            <v>0</v>
          </cell>
          <cell r="BS400">
            <v>0</v>
          </cell>
          <cell r="BT400">
            <v>0</v>
          </cell>
          <cell r="BU400">
            <v>0</v>
          </cell>
          <cell r="BV400">
            <v>0</v>
          </cell>
          <cell r="BW400">
            <v>0</v>
          </cell>
          <cell r="BX400">
            <v>0</v>
          </cell>
          <cell r="BY400">
            <v>0</v>
          </cell>
          <cell r="BZ400">
            <v>0</v>
          </cell>
          <cell r="CA400">
            <v>0</v>
          </cell>
          <cell r="CB400">
            <v>0</v>
          </cell>
        </row>
        <row r="401">
          <cell r="A401" t="str">
            <v>included_components2</v>
          </cell>
          <cell r="B401">
            <v>0</v>
          </cell>
          <cell r="C401">
            <v>0</v>
          </cell>
          <cell r="D401">
            <v>0</v>
          </cell>
          <cell r="E401">
            <v>0</v>
          </cell>
          <cell r="F401">
            <v>0</v>
          </cell>
          <cell r="G401">
            <v>0</v>
          </cell>
          <cell r="H401">
            <v>1</v>
          </cell>
          <cell r="I401">
            <v>0</v>
          </cell>
          <cell r="J401">
            <v>0</v>
          </cell>
          <cell r="K401">
            <v>0</v>
          </cell>
          <cell r="L401">
            <v>1</v>
          </cell>
          <cell r="M401">
            <v>0</v>
          </cell>
          <cell r="N401">
            <v>0</v>
          </cell>
          <cell r="O401">
            <v>0</v>
          </cell>
          <cell r="P401">
            <v>0</v>
          </cell>
          <cell r="Q401">
            <v>0</v>
          </cell>
          <cell r="R401">
            <v>1</v>
          </cell>
          <cell r="S401">
            <v>1</v>
          </cell>
          <cell r="T401">
            <v>0</v>
          </cell>
          <cell r="U401">
            <v>1</v>
          </cell>
          <cell r="V401">
            <v>1</v>
          </cell>
          <cell r="W401">
            <v>1</v>
          </cell>
          <cell r="X401">
            <v>0</v>
          </cell>
          <cell r="Y401">
            <v>0</v>
          </cell>
          <cell r="Z401">
            <v>1</v>
          </cell>
          <cell r="AA401">
            <v>0</v>
          </cell>
          <cell r="AB401">
            <v>1</v>
          </cell>
          <cell r="AC401">
            <v>0</v>
          </cell>
          <cell r="AD401">
            <v>0</v>
          </cell>
          <cell r="AE401">
            <v>1</v>
          </cell>
          <cell r="AF401">
            <v>0</v>
          </cell>
          <cell r="AG401">
            <v>1</v>
          </cell>
          <cell r="AH401">
            <v>1</v>
          </cell>
          <cell r="AI401">
            <v>0</v>
          </cell>
          <cell r="AJ401">
            <v>0</v>
          </cell>
          <cell r="AK401">
            <v>1</v>
          </cell>
          <cell r="AL401">
            <v>0</v>
          </cell>
          <cell r="AM401">
            <v>0</v>
          </cell>
          <cell r="AN401">
            <v>1</v>
          </cell>
          <cell r="AO401">
            <v>1</v>
          </cell>
          <cell r="AP401">
            <v>1</v>
          </cell>
          <cell r="AQ401">
            <v>0</v>
          </cell>
          <cell r="AR401">
            <v>0</v>
          </cell>
          <cell r="AS401">
            <v>0</v>
          </cell>
          <cell r="AT401">
            <v>1</v>
          </cell>
          <cell r="AU401">
            <v>0</v>
          </cell>
          <cell r="AV401">
            <v>1</v>
          </cell>
          <cell r="AW401">
            <v>0</v>
          </cell>
          <cell r="AX401">
            <v>1</v>
          </cell>
          <cell r="AY401">
            <v>1</v>
          </cell>
          <cell r="AZ401">
            <v>0</v>
          </cell>
          <cell r="BA401">
            <v>0</v>
          </cell>
          <cell r="BB401">
            <v>1</v>
          </cell>
          <cell r="BC401">
            <v>0</v>
          </cell>
          <cell r="BD401">
            <v>1</v>
          </cell>
          <cell r="BE401">
            <v>1</v>
          </cell>
          <cell r="BF401">
            <v>1</v>
          </cell>
          <cell r="BG401">
            <v>1</v>
          </cell>
          <cell r="BH401">
            <v>0</v>
          </cell>
          <cell r="BI401">
            <v>0</v>
          </cell>
          <cell r="BJ401">
            <v>1</v>
          </cell>
          <cell r="BK401">
            <v>0</v>
          </cell>
          <cell r="BL401">
            <v>1</v>
          </cell>
          <cell r="BM401">
            <v>0</v>
          </cell>
          <cell r="BN401">
            <v>0</v>
          </cell>
          <cell r="BO401">
            <v>1</v>
          </cell>
          <cell r="BP401">
            <v>0</v>
          </cell>
          <cell r="BQ401">
            <v>0</v>
          </cell>
          <cell r="BR401">
            <v>1</v>
          </cell>
          <cell r="BS401">
            <v>0</v>
          </cell>
          <cell r="BT401">
            <v>1</v>
          </cell>
          <cell r="BU401">
            <v>0</v>
          </cell>
          <cell r="BV401">
            <v>1</v>
          </cell>
          <cell r="BW401">
            <v>1</v>
          </cell>
          <cell r="BX401">
            <v>0</v>
          </cell>
          <cell r="BY401">
            <v>0</v>
          </cell>
          <cell r="BZ401">
            <v>0</v>
          </cell>
          <cell r="CA401">
            <v>1</v>
          </cell>
          <cell r="CB401">
            <v>1</v>
          </cell>
        </row>
        <row r="402">
          <cell r="A402" t="str">
            <v>item_display_weight_unit_of_measure</v>
          </cell>
          <cell r="B402">
            <v>1</v>
          </cell>
          <cell r="C402">
            <v>0</v>
          </cell>
          <cell r="D402">
            <v>0</v>
          </cell>
          <cell r="E402">
            <v>0</v>
          </cell>
          <cell r="F402">
            <v>1</v>
          </cell>
          <cell r="G402">
            <v>1</v>
          </cell>
          <cell r="H402">
            <v>0</v>
          </cell>
          <cell r="I402">
            <v>0</v>
          </cell>
          <cell r="J402">
            <v>0</v>
          </cell>
          <cell r="K402">
            <v>1</v>
          </cell>
          <cell r="L402">
            <v>0</v>
          </cell>
          <cell r="M402">
            <v>1</v>
          </cell>
          <cell r="N402">
            <v>1</v>
          </cell>
          <cell r="O402">
            <v>1</v>
          </cell>
          <cell r="P402">
            <v>0</v>
          </cell>
          <cell r="Q402">
            <v>1</v>
          </cell>
          <cell r="R402">
            <v>1</v>
          </cell>
          <cell r="S402">
            <v>0</v>
          </cell>
          <cell r="T402">
            <v>1</v>
          </cell>
          <cell r="U402">
            <v>0</v>
          </cell>
          <cell r="V402">
            <v>0</v>
          </cell>
          <cell r="W402">
            <v>0</v>
          </cell>
          <cell r="X402">
            <v>0</v>
          </cell>
          <cell r="Y402">
            <v>1</v>
          </cell>
          <cell r="Z402">
            <v>1</v>
          </cell>
          <cell r="AA402">
            <v>0</v>
          </cell>
          <cell r="AB402">
            <v>0</v>
          </cell>
          <cell r="AC402">
            <v>0</v>
          </cell>
          <cell r="AD402">
            <v>1</v>
          </cell>
          <cell r="AE402">
            <v>0</v>
          </cell>
          <cell r="AF402">
            <v>0</v>
          </cell>
          <cell r="AG402">
            <v>0</v>
          </cell>
          <cell r="AH402">
            <v>0</v>
          </cell>
          <cell r="AI402">
            <v>0</v>
          </cell>
          <cell r="AJ402">
            <v>0</v>
          </cell>
          <cell r="AK402">
            <v>0</v>
          </cell>
          <cell r="AL402">
            <v>1</v>
          </cell>
          <cell r="AM402">
            <v>1</v>
          </cell>
          <cell r="AN402">
            <v>1</v>
          </cell>
          <cell r="AO402">
            <v>0</v>
          </cell>
          <cell r="AP402">
            <v>0</v>
          </cell>
          <cell r="AQ402">
            <v>1</v>
          </cell>
          <cell r="AR402">
            <v>1</v>
          </cell>
          <cell r="AS402">
            <v>0</v>
          </cell>
          <cell r="AT402">
            <v>1</v>
          </cell>
          <cell r="AU402">
            <v>0</v>
          </cell>
          <cell r="AV402">
            <v>0</v>
          </cell>
          <cell r="AW402">
            <v>0</v>
          </cell>
          <cell r="AX402">
            <v>0</v>
          </cell>
          <cell r="AY402">
            <v>0</v>
          </cell>
          <cell r="AZ402">
            <v>0</v>
          </cell>
          <cell r="BA402">
            <v>0</v>
          </cell>
          <cell r="BB402">
            <v>1</v>
          </cell>
          <cell r="BC402">
            <v>1</v>
          </cell>
          <cell r="BD402">
            <v>0</v>
          </cell>
          <cell r="BE402">
            <v>1</v>
          </cell>
          <cell r="BF402">
            <v>1</v>
          </cell>
          <cell r="BG402">
            <v>0</v>
          </cell>
          <cell r="BH402">
            <v>1</v>
          </cell>
          <cell r="BI402">
            <v>1</v>
          </cell>
          <cell r="BJ402">
            <v>0</v>
          </cell>
          <cell r="BK402">
            <v>0</v>
          </cell>
          <cell r="BL402">
            <v>0</v>
          </cell>
          <cell r="BM402">
            <v>1</v>
          </cell>
          <cell r="BN402">
            <v>0</v>
          </cell>
          <cell r="BO402">
            <v>1</v>
          </cell>
          <cell r="BP402">
            <v>0</v>
          </cell>
          <cell r="BQ402">
            <v>1</v>
          </cell>
          <cell r="BR402">
            <v>1</v>
          </cell>
          <cell r="BS402">
            <v>1</v>
          </cell>
          <cell r="BT402">
            <v>0</v>
          </cell>
          <cell r="BU402">
            <v>1</v>
          </cell>
          <cell r="BV402">
            <v>0</v>
          </cell>
          <cell r="BW402">
            <v>0</v>
          </cell>
          <cell r="BX402">
            <v>1</v>
          </cell>
          <cell r="BY402">
            <v>1</v>
          </cell>
          <cell r="BZ402">
            <v>1</v>
          </cell>
          <cell r="CA402">
            <v>1</v>
          </cell>
          <cell r="CB402">
            <v>0</v>
          </cell>
        </row>
        <row r="403">
          <cell r="A403" t="str">
            <v>specification_met5</v>
          </cell>
          <cell r="B403">
            <v>1</v>
          </cell>
          <cell r="C403">
            <v>1</v>
          </cell>
          <cell r="D403">
            <v>1</v>
          </cell>
          <cell r="E403">
            <v>0</v>
          </cell>
          <cell r="F403">
            <v>1</v>
          </cell>
          <cell r="G403">
            <v>1</v>
          </cell>
          <cell r="H403">
            <v>0</v>
          </cell>
          <cell r="I403">
            <v>1</v>
          </cell>
          <cell r="J403">
            <v>0</v>
          </cell>
          <cell r="K403">
            <v>1</v>
          </cell>
          <cell r="L403">
            <v>1</v>
          </cell>
          <cell r="M403">
            <v>0</v>
          </cell>
          <cell r="N403">
            <v>0</v>
          </cell>
          <cell r="O403">
            <v>1</v>
          </cell>
          <cell r="P403">
            <v>0</v>
          </cell>
          <cell r="Q403">
            <v>1</v>
          </cell>
          <cell r="R403">
            <v>1</v>
          </cell>
          <cell r="S403">
            <v>1</v>
          </cell>
          <cell r="T403">
            <v>0</v>
          </cell>
          <cell r="U403">
            <v>0</v>
          </cell>
          <cell r="V403">
            <v>1</v>
          </cell>
          <cell r="W403">
            <v>1</v>
          </cell>
          <cell r="X403">
            <v>0</v>
          </cell>
          <cell r="Y403">
            <v>0</v>
          </cell>
          <cell r="Z403">
            <v>0</v>
          </cell>
          <cell r="AA403">
            <v>1</v>
          </cell>
          <cell r="AB403">
            <v>1</v>
          </cell>
          <cell r="AC403">
            <v>0</v>
          </cell>
          <cell r="AD403">
            <v>0</v>
          </cell>
          <cell r="AE403">
            <v>0</v>
          </cell>
          <cell r="AF403">
            <v>1</v>
          </cell>
          <cell r="AG403">
            <v>0</v>
          </cell>
          <cell r="AH403">
            <v>1</v>
          </cell>
          <cell r="AI403">
            <v>1</v>
          </cell>
          <cell r="AJ403">
            <v>0</v>
          </cell>
          <cell r="AK403">
            <v>1</v>
          </cell>
          <cell r="AL403">
            <v>0</v>
          </cell>
          <cell r="AM403">
            <v>0</v>
          </cell>
          <cell r="AN403">
            <v>1</v>
          </cell>
          <cell r="AO403">
            <v>0</v>
          </cell>
          <cell r="AP403">
            <v>0</v>
          </cell>
          <cell r="AQ403">
            <v>0</v>
          </cell>
          <cell r="AR403">
            <v>1</v>
          </cell>
          <cell r="AS403">
            <v>0</v>
          </cell>
          <cell r="AT403">
            <v>1</v>
          </cell>
          <cell r="AU403">
            <v>0</v>
          </cell>
          <cell r="AV403">
            <v>1</v>
          </cell>
          <cell r="AW403">
            <v>1</v>
          </cell>
          <cell r="AX403">
            <v>0</v>
          </cell>
          <cell r="AY403">
            <v>1</v>
          </cell>
          <cell r="AZ403">
            <v>1</v>
          </cell>
          <cell r="BA403">
            <v>0</v>
          </cell>
          <cell r="BB403">
            <v>1</v>
          </cell>
          <cell r="BC403">
            <v>0</v>
          </cell>
          <cell r="BD403">
            <v>1</v>
          </cell>
          <cell r="BE403">
            <v>1</v>
          </cell>
          <cell r="BF403">
            <v>0</v>
          </cell>
          <cell r="BG403">
            <v>0</v>
          </cell>
          <cell r="BH403">
            <v>1</v>
          </cell>
          <cell r="BI403">
            <v>1</v>
          </cell>
          <cell r="BJ403">
            <v>1</v>
          </cell>
          <cell r="BK403">
            <v>0</v>
          </cell>
          <cell r="BL403">
            <v>1</v>
          </cell>
          <cell r="BM403">
            <v>0</v>
          </cell>
          <cell r="BN403">
            <v>0</v>
          </cell>
          <cell r="BO403">
            <v>1</v>
          </cell>
          <cell r="BP403">
            <v>0</v>
          </cell>
          <cell r="BQ403">
            <v>0</v>
          </cell>
          <cell r="BR403">
            <v>0</v>
          </cell>
          <cell r="BS403">
            <v>0</v>
          </cell>
          <cell r="BT403">
            <v>0</v>
          </cell>
          <cell r="BU403">
            <v>1</v>
          </cell>
          <cell r="BV403">
            <v>1</v>
          </cell>
          <cell r="BW403">
            <v>0</v>
          </cell>
          <cell r="BX403">
            <v>1</v>
          </cell>
          <cell r="BY403">
            <v>0</v>
          </cell>
          <cell r="BZ403">
            <v>0</v>
          </cell>
          <cell r="CA403">
            <v>1</v>
          </cell>
          <cell r="CB403">
            <v>0</v>
          </cell>
        </row>
        <row r="404">
          <cell r="A404" t="str">
            <v>fc_shelf_life_pad_time</v>
          </cell>
          <cell r="B404">
            <v>0</v>
          </cell>
          <cell r="C404">
            <v>0</v>
          </cell>
          <cell r="D404">
            <v>0</v>
          </cell>
          <cell r="E404">
            <v>0</v>
          </cell>
          <cell r="F404">
            <v>0</v>
          </cell>
          <cell r="G404">
            <v>0</v>
          </cell>
          <cell r="H404">
            <v>0</v>
          </cell>
          <cell r="I404">
            <v>0</v>
          </cell>
          <cell r="J404">
            <v>0</v>
          </cell>
          <cell r="K404">
            <v>0</v>
          </cell>
          <cell r="L404">
            <v>0</v>
          </cell>
          <cell r="M404">
            <v>0</v>
          </cell>
          <cell r="N404">
            <v>0</v>
          </cell>
          <cell r="O404">
            <v>0</v>
          </cell>
          <cell r="P404">
            <v>0</v>
          </cell>
          <cell r="Q404">
            <v>0</v>
          </cell>
          <cell r="R404">
            <v>0</v>
          </cell>
          <cell r="S404">
            <v>0</v>
          </cell>
          <cell r="T404">
            <v>0</v>
          </cell>
          <cell r="U404">
            <v>0</v>
          </cell>
          <cell r="V404">
            <v>0</v>
          </cell>
          <cell r="W404">
            <v>0</v>
          </cell>
          <cell r="X404">
            <v>0</v>
          </cell>
          <cell r="Y404">
            <v>0</v>
          </cell>
          <cell r="Z404">
            <v>0</v>
          </cell>
          <cell r="AA404">
            <v>0</v>
          </cell>
          <cell r="AB404">
            <v>0</v>
          </cell>
          <cell r="AC404">
            <v>0</v>
          </cell>
          <cell r="AD404">
            <v>0</v>
          </cell>
          <cell r="AE404">
            <v>0</v>
          </cell>
          <cell r="AF404">
            <v>0</v>
          </cell>
          <cell r="AG404">
            <v>0</v>
          </cell>
          <cell r="AH404">
            <v>0</v>
          </cell>
          <cell r="AI404">
            <v>0</v>
          </cell>
          <cell r="AJ404">
            <v>0</v>
          </cell>
          <cell r="AK404">
            <v>0</v>
          </cell>
          <cell r="AL404">
            <v>0</v>
          </cell>
          <cell r="AM404">
            <v>0</v>
          </cell>
          <cell r="AN404">
            <v>0</v>
          </cell>
          <cell r="AO404">
            <v>0</v>
          </cell>
          <cell r="AP404">
            <v>0</v>
          </cell>
          <cell r="AQ404">
            <v>0</v>
          </cell>
          <cell r="AR404">
            <v>0</v>
          </cell>
          <cell r="AS404">
            <v>0</v>
          </cell>
          <cell r="AT404">
            <v>0</v>
          </cell>
          <cell r="AU404">
            <v>0</v>
          </cell>
          <cell r="AV404">
            <v>0</v>
          </cell>
          <cell r="AW404">
            <v>0</v>
          </cell>
          <cell r="AX404">
            <v>0</v>
          </cell>
          <cell r="AY404">
            <v>0</v>
          </cell>
          <cell r="AZ404">
            <v>0</v>
          </cell>
          <cell r="BA404">
            <v>0</v>
          </cell>
          <cell r="BB404">
            <v>0</v>
          </cell>
          <cell r="BC404">
            <v>0</v>
          </cell>
          <cell r="BD404">
            <v>0</v>
          </cell>
          <cell r="BE404">
            <v>0</v>
          </cell>
          <cell r="BF404">
            <v>0</v>
          </cell>
          <cell r="BG404">
            <v>0</v>
          </cell>
          <cell r="BH404">
            <v>0</v>
          </cell>
          <cell r="BI404">
            <v>0</v>
          </cell>
          <cell r="BJ404">
            <v>0</v>
          </cell>
          <cell r="BK404">
            <v>0</v>
          </cell>
          <cell r="BL404">
            <v>0</v>
          </cell>
          <cell r="BM404">
            <v>0</v>
          </cell>
          <cell r="BN404">
            <v>0</v>
          </cell>
          <cell r="BO404">
            <v>0</v>
          </cell>
          <cell r="BP404">
            <v>0</v>
          </cell>
          <cell r="BQ404">
            <v>0</v>
          </cell>
          <cell r="BR404">
            <v>0</v>
          </cell>
          <cell r="BS404">
            <v>0</v>
          </cell>
          <cell r="BT404">
            <v>0</v>
          </cell>
          <cell r="BU404">
            <v>0</v>
          </cell>
          <cell r="BV404">
            <v>0</v>
          </cell>
          <cell r="BW404">
            <v>0</v>
          </cell>
          <cell r="BX404">
            <v>0</v>
          </cell>
          <cell r="BY404">
            <v>1</v>
          </cell>
          <cell r="BZ404">
            <v>0</v>
          </cell>
          <cell r="CA404">
            <v>0</v>
          </cell>
          <cell r="CB404">
            <v>0</v>
          </cell>
        </row>
        <row r="405">
          <cell r="A405" t="str">
            <v>operating_vacuum_pressure_unit_of_measure</v>
          </cell>
          <cell r="B405">
            <v>0</v>
          </cell>
          <cell r="C405">
            <v>0</v>
          </cell>
          <cell r="D405">
            <v>0</v>
          </cell>
          <cell r="E405">
            <v>0</v>
          </cell>
          <cell r="F405">
            <v>0</v>
          </cell>
          <cell r="G405">
            <v>0</v>
          </cell>
          <cell r="H405">
            <v>0</v>
          </cell>
          <cell r="I405">
            <v>0</v>
          </cell>
          <cell r="J405">
            <v>0</v>
          </cell>
          <cell r="K405">
            <v>1</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cell r="AO405">
            <v>0</v>
          </cell>
          <cell r="AP405">
            <v>0</v>
          </cell>
          <cell r="AQ405">
            <v>0</v>
          </cell>
          <cell r="AR405">
            <v>0</v>
          </cell>
          <cell r="AS405">
            <v>0</v>
          </cell>
          <cell r="AT405">
            <v>0</v>
          </cell>
          <cell r="AU405">
            <v>0</v>
          </cell>
          <cell r="AV405">
            <v>0</v>
          </cell>
          <cell r="AW405">
            <v>0</v>
          </cell>
          <cell r="AX405">
            <v>0</v>
          </cell>
          <cell r="AY405">
            <v>0</v>
          </cell>
          <cell r="AZ405">
            <v>0</v>
          </cell>
          <cell r="BA405">
            <v>0</v>
          </cell>
          <cell r="BB405">
            <v>0</v>
          </cell>
          <cell r="BC405">
            <v>0</v>
          </cell>
          <cell r="BD405">
            <v>0</v>
          </cell>
          <cell r="BE405">
            <v>0</v>
          </cell>
          <cell r="BF405">
            <v>0</v>
          </cell>
          <cell r="BG405">
            <v>0</v>
          </cell>
          <cell r="BH405">
            <v>0</v>
          </cell>
          <cell r="BI405">
            <v>0</v>
          </cell>
          <cell r="BJ405">
            <v>0</v>
          </cell>
          <cell r="BK405">
            <v>0</v>
          </cell>
          <cell r="BL405">
            <v>0</v>
          </cell>
          <cell r="BM405">
            <v>0</v>
          </cell>
          <cell r="BN405">
            <v>0</v>
          </cell>
          <cell r="BO405">
            <v>0</v>
          </cell>
          <cell r="BP405">
            <v>0</v>
          </cell>
          <cell r="BQ405">
            <v>0</v>
          </cell>
          <cell r="BR405">
            <v>0</v>
          </cell>
          <cell r="BS405">
            <v>0</v>
          </cell>
          <cell r="BT405">
            <v>0</v>
          </cell>
          <cell r="BU405">
            <v>0</v>
          </cell>
          <cell r="BV405">
            <v>0</v>
          </cell>
          <cell r="BW405">
            <v>0</v>
          </cell>
          <cell r="BX405">
            <v>0</v>
          </cell>
          <cell r="BY405">
            <v>0</v>
          </cell>
          <cell r="BZ405">
            <v>0</v>
          </cell>
          <cell r="CA405">
            <v>0</v>
          </cell>
          <cell r="CB405">
            <v>0</v>
          </cell>
        </row>
        <row r="406">
          <cell r="A406" t="str">
            <v>maximum_power</v>
          </cell>
          <cell r="B406">
            <v>0</v>
          </cell>
          <cell r="C406">
            <v>0</v>
          </cell>
          <cell r="D406">
            <v>0</v>
          </cell>
          <cell r="E406">
            <v>0</v>
          </cell>
          <cell r="F406">
            <v>0</v>
          </cell>
          <cell r="G406">
            <v>0</v>
          </cell>
          <cell r="H406">
            <v>0</v>
          </cell>
          <cell r="I406">
            <v>0</v>
          </cell>
          <cell r="J406">
            <v>0</v>
          </cell>
          <cell r="K406">
            <v>1</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cell r="AF406">
            <v>0</v>
          </cell>
          <cell r="AG406">
            <v>0</v>
          </cell>
          <cell r="AH406">
            <v>0</v>
          </cell>
          <cell r="AI406">
            <v>0</v>
          </cell>
          <cell r="AJ406">
            <v>0</v>
          </cell>
          <cell r="AK406">
            <v>0</v>
          </cell>
          <cell r="AL406">
            <v>0</v>
          </cell>
          <cell r="AM406">
            <v>0</v>
          </cell>
          <cell r="AN406">
            <v>1</v>
          </cell>
          <cell r="AO406">
            <v>0</v>
          </cell>
          <cell r="AP406">
            <v>0</v>
          </cell>
          <cell r="AQ406">
            <v>0</v>
          </cell>
          <cell r="AR406">
            <v>0</v>
          </cell>
          <cell r="AS406">
            <v>0</v>
          </cell>
          <cell r="AT406">
            <v>0</v>
          </cell>
          <cell r="AU406">
            <v>0</v>
          </cell>
          <cell r="AV406">
            <v>0</v>
          </cell>
          <cell r="AW406">
            <v>0</v>
          </cell>
          <cell r="AX406">
            <v>0</v>
          </cell>
          <cell r="AY406">
            <v>0</v>
          </cell>
          <cell r="AZ406">
            <v>0</v>
          </cell>
          <cell r="BA406">
            <v>0</v>
          </cell>
          <cell r="BB406">
            <v>1</v>
          </cell>
          <cell r="BC406">
            <v>0</v>
          </cell>
          <cell r="BD406">
            <v>0</v>
          </cell>
          <cell r="BE406">
            <v>1</v>
          </cell>
          <cell r="BF406">
            <v>0</v>
          </cell>
          <cell r="BG406">
            <v>0</v>
          </cell>
          <cell r="BH406">
            <v>0</v>
          </cell>
          <cell r="BI406">
            <v>0</v>
          </cell>
          <cell r="BJ406">
            <v>0</v>
          </cell>
          <cell r="BK406">
            <v>0</v>
          </cell>
          <cell r="BL406">
            <v>0</v>
          </cell>
          <cell r="BM406">
            <v>0</v>
          </cell>
          <cell r="BN406">
            <v>0</v>
          </cell>
          <cell r="BO406">
            <v>1</v>
          </cell>
          <cell r="BP406">
            <v>0</v>
          </cell>
          <cell r="BQ406">
            <v>0</v>
          </cell>
          <cell r="BR406">
            <v>0</v>
          </cell>
          <cell r="BS406">
            <v>0</v>
          </cell>
          <cell r="BT406">
            <v>0</v>
          </cell>
          <cell r="BU406">
            <v>0</v>
          </cell>
          <cell r="BV406">
            <v>0</v>
          </cell>
          <cell r="BW406">
            <v>0</v>
          </cell>
          <cell r="BX406">
            <v>0</v>
          </cell>
          <cell r="BY406">
            <v>0</v>
          </cell>
          <cell r="BZ406">
            <v>0</v>
          </cell>
          <cell r="CA406">
            <v>1</v>
          </cell>
          <cell r="CB406">
            <v>0</v>
          </cell>
        </row>
        <row r="407">
          <cell r="A407" t="str">
            <v>light_source_length</v>
          </cell>
          <cell r="B407">
            <v>0</v>
          </cell>
          <cell r="C407">
            <v>0</v>
          </cell>
          <cell r="D407">
            <v>0</v>
          </cell>
          <cell r="E407">
            <v>0</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1</v>
          </cell>
          <cell r="AA407">
            <v>0</v>
          </cell>
          <cell r="AB407">
            <v>0</v>
          </cell>
          <cell r="AC407">
            <v>0</v>
          </cell>
          <cell r="AD407">
            <v>0</v>
          </cell>
          <cell r="AE407">
            <v>0</v>
          </cell>
          <cell r="AF407">
            <v>0</v>
          </cell>
          <cell r="AG407">
            <v>0</v>
          </cell>
          <cell r="AH407">
            <v>0</v>
          </cell>
          <cell r="AI407">
            <v>0</v>
          </cell>
          <cell r="AJ407">
            <v>0</v>
          </cell>
          <cell r="AK407">
            <v>0</v>
          </cell>
          <cell r="AL407">
            <v>0</v>
          </cell>
          <cell r="AM407">
            <v>0</v>
          </cell>
          <cell r="AN407">
            <v>0</v>
          </cell>
          <cell r="AO407">
            <v>0</v>
          </cell>
          <cell r="AP407">
            <v>0</v>
          </cell>
          <cell r="AQ407">
            <v>0</v>
          </cell>
          <cell r="AR407">
            <v>0</v>
          </cell>
          <cell r="AS407">
            <v>0</v>
          </cell>
          <cell r="AT407">
            <v>0</v>
          </cell>
          <cell r="AU407">
            <v>0</v>
          </cell>
          <cell r="AV407">
            <v>0</v>
          </cell>
          <cell r="AW407">
            <v>0</v>
          </cell>
          <cell r="AX407">
            <v>0</v>
          </cell>
          <cell r="AY407">
            <v>0</v>
          </cell>
          <cell r="AZ407">
            <v>0</v>
          </cell>
          <cell r="BA407">
            <v>0</v>
          </cell>
          <cell r="BB407">
            <v>0</v>
          </cell>
          <cell r="BC407">
            <v>0</v>
          </cell>
          <cell r="BD407">
            <v>0</v>
          </cell>
          <cell r="BE407">
            <v>0</v>
          </cell>
          <cell r="BF407">
            <v>0</v>
          </cell>
          <cell r="BG407">
            <v>0</v>
          </cell>
          <cell r="BH407">
            <v>0</v>
          </cell>
          <cell r="BI407">
            <v>0</v>
          </cell>
          <cell r="BJ407">
            <v>0</v>
          </cell>
          <cell r="BK407">
            <v>0</v>
          </cell>
          <cell r="BL407">
            <v>0</v>
          </cell>
          <cell r="BM407">
            <v>0</v>
          </cell>
          <cell r="BN407">
            <v>0</v>
          </cell>
          <cell r="BO407">
            <v>0</v>
          </cell>
          <cell r="BP407">
            <v>0</v>
          </cell>
          <cell r="BQ407">
            <v>0</v>
          </cell>
          <cell r="BR407">
            <v>0</v>
          </cell>
          <cell r="BS407">
            <v>0</v>
          </cell>
          <cell r="BT407">
            <v>0</v>
          </cell>
          <cell r="BU407">
            <v>0</v>
          </cell>
          <cell r="BV407">
            <v>0</v>
          </cell>
          <cell r="BW407">
            <v>0</v>
          </cell>
          <cell r="BX407">
            <v>0</v>
          </cell>
          <cell r="BY407">
            <v>0</v>
          </cell>
          <cell r="BZ407">
            <v>0</v>
          </cell>
          <cell r="CA407">
            <v>0</v>
          </cell>
          <cell r="CB407">
            <v>0</v>
          </cell>
        </row>
        <row r="408">
          <cell r="A408" t="str">
            <v>thread_type</v>
          </cell>
          <cell r="B408">
            <v>0</v>
          </cell>
          <cell r="C408">
            <v>0</v>
          </cell>
          <cell r="D408">
            <v>0</v>
          </cell>
          <cell r="E408">
            <v>0</v>
          </cell>
          <cell r="F408">
            <v>0</v>
          </cell>
          <cell r="G408">
            <v>0</v>
          </cell>
          <cell r="H408">
            <v>0</v>
          </cell>
          <cell r="I408">
            <v>0</v>
          </cell>
          <cell r="J408">
            <v>0</v>
          </cell>
          <cell r="K408">
            <v>1</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cell r="AN408">
            <v>0</v>
          </cell>
          <cell r="AO408">
            <v>0</v>
          </cell>
          <cell r="AP408">
            <v>0</v>
          </cell>
          <cell r="AQ408">
            <v>0</v>
          </cell>
          <cell r="AR408">
            <v>0</v>
          </cell>
          <cell r="AS408">
            <v>0</v>
          </cell>
          <cell r="AT408">
            <v>0</v>
          </cell>
          <cell r="AU408">
            <v>0</v>
          </cell>
          <cell r="AV408">
            <v>0</v>
          </cell>
          <cell r="AW408">
            <v>0</v>
          </cell>
          <cell r="AX408">
            <v>0</v>
          </cell>
          <cell r="AY408">
            <v>0</v>
          </cell>
          <cell r="AZ408">
            <v>0</v>
          </cell>
          <cell r="BA408">
            <v>0</v>
          </cell>
          <cell r="BB408">
            <v>0</v>
          </cell>
          <cell r="BC408">
            <v>0</v>
          </cell>
          <cell r="BD408">
            <v>0</v>
          </cell>
          <cell r="BE408">
            <v>0</v>
          </cell>
          <cell r="BF408">
            <v>0</v>
          </cell>
          <cell r="BG408">
            <v>0</v>
          </cell>
          <cell r="BH408">
            <v>0</v>
          </cell>
          <cell r="BI408">
            <v>0</v>
          </cell>
          <cell r="BJ408">
            <v>0</v>
          </cell>
          <cell r="BK408">
            <v>0</v>
          </cell>
          <cell r="BL408">
            <v>0</v>
          </cell>
          <cell r="BM408">
            <v>0</v>
          </cell>
          <cell r="BN408">
            <v>0</v>
          </cell>
          <cell r="BO408">
            <v>0</v>
          </cell>
          <cell r="BP408">
            <v>0</v>
          </cell>
          <cell r="BQ408">
            <v>0</v>
          </cell>
          <cell r="BR408">
            <v>0</v>
          </cell>
          <cell r="BS408">
            <v>0</v>
          </cell>
          <cell r="BT408">
            <v>0</v>
          </cell>
          <cell r="BU408">
            <v>0</v>
          </cell>
          <cell r="BV408">
            <v>0</v>
          </cell>
          <cell r="BW408">
            <v>0</v>
          </cell>
          <cell r="BX408">
            <v>0</v>
          </cell>
          <cell r="BY408">
            <v>0</v>
          </cell>
          <cell r="BZ408">
            <v>0</v>
          </cell>
          <cell r="CA408">
            <v>0</v>
          </cell>
          <cell r="CB408">
            <v>0</v>
          </cell>
        </row>
        <row r="409">
          <cell r="A409" t="str">
            <v>audio_output_effects</v>
          </cell>
          <cell r="B409">
            <v>0</v>
          </cell>
          <cell r="C409">
            <v>0</v>
          </cell>
          <cell r="D409">
            <v>0</v>
          </cell>
          <cell r="E409">
            <v>0</v>
          </cell>
          <cell r="F409">
            <v>0</v>
          </cell>
          <cell r="G409">
            <v>0</v>
          </cell>
          <cell r="H409">
            <v>0</v>
          </cell>
          <cell r="I409">
            <v>0</v>
          </cell>
          <cell r="J409">
            <v>0</v>
          </cell>
          <cell r="K409">
            <v>0</v>
          </cell>
          <cell r="L409">
            <v>1</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cell r="AO409">
            <v>0</v>
          </cell>
          <cell r="AP409">
            <v>0</v>
          </cell>
          <cell r="AQ409">
            <v>0</v>
          </cell>
          <cell r="AR409">
            <v>0</v>
          </cell>
          <cell r="AS409">
            <v>0</v>
          </cell>
          <cell r="AT409">
            <v>0</v>
          </cell>
          <cell r="AU409">
            <v>0</v>
          </cell>
          <cell r="AV409">
            <v>0</v>
          </cell>
          <cell r="AW409">
            <v>0</v>
          </cell>
          <cell r="AX409">
            <v>0</v>
          </cell>
          <cell r="AY409">
            <v>0</v>
          </cell>
          <cell r="AZ409">
            <v>0</v>
          </cell>
          <cell r="BA409">
            <v>0</v>
          </cell>
          <cell r="BB409">
            <v>0</v>
          </cell>
          <cell r="BC409">
            <v>0</v>
          </cell>
          <cell r="BD409">
            <v>0</v>
          </cell>
          <cell r="BE409">
            <v>0</v>
          </cell>
          <cell r="BF409">
            <v>0</v>
          </cell>
          <cell r="BG409">
            <v>0</v>
          </cell>
          <cell r="BH409">
            <v>0</v>
          </cell>
          <cell r="BI409">
            <v>0</v>
          </cell>
          <cell r="BJ409">
            <v>0</v>
          </cell>
          <cell r="BK409">
            <v>0</v>
          </cell>
          <cell r="BL409">
            <v>0</v>
          </cell>
          <cell r="BM409">
            <v>0</v>
          </cell>
          <cell r="BN409">
            <v>0</v>
          </cell>
          <cell r="BO409">
            <v>0</v>
          </cell>
          <cell r="BP409">
            <v>0</v>
          </cell>
          <cell r="BQ409">
            <v>0</v>
          </cell>
          <cell r="BR409">
            <v>0</v>
          </cell>
          <cell r="BS409">
            <v>0</v>
          </cell>
          <cell r="BT409">
            <v>0</v>
          </cell>
          <cell r="BU409">
            <v>0</v>
          </cell>
          <cell r="BV409">
            <v>1</v>
          </cell>
          <cell r="BW409">
            <v>0</v>
          </cell>
          <cell r="BX409">
            <v>0</v>
          </cell>
          <cell r="BY409">
            <v>0</v>
          </cell>
          <cell r="BZ409">
            <v>0</v>
          </cell>
          <cell r="CA409">
            <v>0</v>
          </cell>
          <cell r="CB409">
            <v>0</v>
          </cell>
        </row>
        <row r="410">
          <cell r="A410" t="str">
            <v>weight_recommendation_unit_of_measure</v>
          </cell>
          <cell r="B410">
            <v>0</v>
          </cell>
          <cell r="C410">
            <v>0</v>
          </cell>
          <cell r="D410">
            <v>0</v>
          </cell>
          <cell r="E410">
            <v>0</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1</v>
          </cell>
          <cell r="U410">
            <v>0</v>
          </cell>
          <cell r="V410">
            <v>0</v>
          </cell>
          <cell r="W410">
            <v>0</v>
          </cell>
          <cell r="X410">
            <v>0</v>
          </cell>
          <cell r="Y410">
            <v>0</v>
          </cell>
          <cell r="Z410">
            <v>0</v>
          </cell>
          <cell r="AA410">
            <v>0</v>
          </cell>
          <cell r="AB410">
            <v>0</v>
          </cell>
          <cell r="AC410">
            <v>0</v>
          </cell>
          <cell r="AD410">
            <v>0</v>
          </cell>
          <cell r="AE410">
            <v>0</v>
          </cell>
          <cell r="AF410">
            <v>0</v>
          </cell>
          <cell r="AG410">
            <v>0</v>
          </cell>
          <cell r="AH410">
            <v>0</v>
          </cell>
          <cell r="AI410">
            <v>0</v>
          </cell>
          <cell r="AJ410">
            <v>0</v>
          </cell>
          <cell r="AK410">
            <v>0</v>
          </cell>
          <cell r="AL410">
            <v>1</v>
          </cell>
          <cell r="AM410">
            <v>0</v>
          </cell>
          <cell r="AN410">
            <v>0</v>
          </cell>
          <cell r="AO410">
            <v>0</v>
          </cell>
          <cell r="AP410">
            <v>0</v>
          </cell>
          <cell r="AQ410">
            <v>0</v>
          </cell>
          <cell r="AR410">
            <v>1</v>
          </cell>
          <cell r="AS410">
            <v>0</v>
          </cell>
          <cell r="AT410">
            <v>0</v>
          </cell>
          <cell r="AU410">
            <v>0</v>
          </cell>
          <cell r="AV410">
            <v>0</v>
          </cell>
          <cell r="AW410">
            <v>0</v>
          </cell>
          <cell r="AX410">
            <v>0</v>
          </cell>
          <cell r="AY410">
            <v>0</v>
          </cell>
          <cell r="AZ410">
            <v>0</v>
          </cell>
          <cell r="BA410">
            <v>0</v>
          </cell>
          <cell r="BB410">
            <v>0</v>
          </cell>
          <cell r="BC410">
            <v>0</v>
          </cell>
          <cell r="BD410">
            <v>0</v>
          </cell>
          <cell r="BE410">
            <v>0</v>
          </cell>
          <cell r="BF410">
            <v>0</v>
          </cell>
          <cell r="BG410">
            <v>0</v>
          </cell>
          <cell r="BH410">
            <v>0</v>
          </cell>
          <cell r="BI410">
            <v>0</v>
          </cell>
          <cell r="BJ410">
            <v>0</v>
          </cell>
          <cell r="BK410">
            <v>0</v>
          </cell>
          <cell r="BL410">
            <v>0</v>
          </cell>
          <cell r="BM410">
            <v>1</v>
          </cell>
          <cell r="BN410">
            <v>0</v>
          </cell>
          <cell r="BO410">
            <v>0</v>
          </cell>
          <cell r="BP410">
            <v>0</v>
          </cell>
          <cell r="BQ410">
            <v>1</v>
          </cell>
          <cell r="BR410">
            <v>0</v>
          </cell>
          <cell r="BS410">
            <v>0</v>
          </cell>
          <cell r="BT410">
            <v>0</v>
          </cell>
          <cell r="BU410">
            <v>0</v>
          </cell>
          <cell r="BV410">
            <v>0</v>
          </cell>
          <cell r="BW410">
            <v>0</v>
          </cell>
          <cell r="BX410">
            <v>0</v>
          </cell>
          <cell r="BY410">
            <v>0</v>
          </cell>
          <cell r="BZ410">
            <v>0</v>
          </cell>
          <cell r="CA410">
            <v>0</v>
          </cell>
          <cell r="CB410">
            <v>0</v>
          </cell>
        </row>
        <row r="411">
          <cell r="A411" t="str">
            <v>maximum_flow_rate</v>
          </cell>
          <cell r="B411">
            <v>0</v>
          </cell>
          <cell r="C411">
            <v>0</v>
          </cell>
          <cell r="D411">
            <v>0</v>
          </cell>
          <cell r="E411">
            <v>0</v>
          </cell>
          <cell r="F411">
            <v>0</v>
          </cell>
          <cell r="G411">
            <v>0</v>
          </cell>
          <cell r="H411">
            <v>0</v>
          </cell>
          <cell r="I411">
            <v>0</v>
          </cell>
          <cell r="J411">
            <v>0</v>
          </cell>
          <cell r="K411">
            <v>1</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cell r="AN411">
            <v>1</v>
          </cell>
          <cell r="AO411">
            <v>0</v>
          </cell>
          <cell r="AP411">
            <v>0</v>
          </cell>
          <cell r="AQ411">
            <v>0</v>
          </cell>
          <cell r="AR411">
            <v>0</v>
          </cell>
          <cell r="AS411">
            <v>0</v>
          </cell>
          <cell r="AT411">
            <v>0</v>
          </cell>
          <cell r="AU411">
            <v>0</v>
          </cell>
          <cell r="AV411">
            <v>0</v>
          </cell>
          <cell r="AW411">
            <v>0</v>
          </cell>
          <cell r="AX411">
            <v>0</v>
          </cell>
          <cell r="AY411">
            <v>0</v>
          </cell>
          <cell r="AZ411">
            <v>0</v>
          </cell>
          <cell r="BA411">
            <v>0</v>
          </cell>
          <cell r="BB411">
            <v>1</v>
          </cell>
          <cell r="BC411">
            <v>0</v>
          </cell>
          <cell r="BD411">
            <v>0</v>
          </cell>
          <cell r="BE411">
            <v>1</v>
          </cell>
          <cell r="BF411">
            <v>0</v>
          </cell>
          <cell r="BG411">
            <v>0</v>
          </cell>
          <cell r="BH411">
            <v>0</v>
          </cell>
          <cell r="BI411">
            <v>0</v>
          </cell>
          <cell r="BJ411">
            <v>0</v>
          </cell>
          <cell r="BK411">
            <v>0</v>
          </cell>
          <cell r="BL411">
            <v>0</v>
          </cell>
          <cell r="BM411">
            <v>0</v>
          </cell>
          <cell r="BN411">
            <v>0</v>
          </cell>
          <cell r="BO411">
            <v>1</v>
          </cell>
          <cell r="BP411">
            <v>0</v>
          </cell>
          <cell r="BQ411">
            <v>0</v>
          </cell>
          <cell r="BR411">
            <v>0</v>
          </cell>
          <cell r="BS411">
            <v>0</v>
          </cell>
          <cell r="BT411">
            <v>0</v>
          </cell>
          <cell r="BU411">
            <v>0</v>
          </cell>
          <cell r="BV411">
            <v>0</v>
          </cell>
          <cell r="BW411">
            <v>0</v>
          </cell>
          <cell r="BX411">
            <v>0</v>
          </cell>
          <cell r="BY411">
            <v>0</v>
          </cell>
          <cell r="BZ411">
            <v>0</v>
          </cell>
          <cell r="CA411">
            <v>1</v>
          </cell>
          <cell r="CB411">
            <v>0</v>
          </cell>
        </row>
        <row r="412">
          <cell r="A412" t="str">
            <v>platinum_keywords5</v>
          </cell>
          <cell r="B412">
            <v>1</v>
          </cell>
          <cell r="C412">
            <v>1</v>
          </cell>
          <cell r="D412">
            <v>1</v>
          </cell>
          <cell r="E412">
            <v>0</v>
          </cell>
          <cell r="F412">
            <v>1</v>
          </cell>
          <cell r="G412">
            <v>1</v>
          </cell>
          <cell r="H412">
            <v>0</v>
          </cell>
          <cell r="I412">
            <v>1</v>
          </cell>
          <cell r="J412">
            <v>1</v>
          </cell>
          <cell r="K412">
            <v>1</v>
          </cell>
          <cell r="L412">
            <v>1</v>
          </cell>
          <cell r="M412">
            <v>1</v>
          </cell>
          <cell r="N412">
            <v>1</v>
          </cell>
          <cell r="O412">
            <v>1</v>
          </cell>
          <cell r="P412">
            <v>0</v>
          </cell>
          <cell r="Q412">
            <v>1</v>
          </cell>
          <cell r="R412">
            <v>1</v>
          </cell>
          <cell r="S412">
            <v>1</v>
          </cell>
          <cell r="T412">
            <v>1</v>
          </cell>
          <cell r="U412">
            <v>0</v>
          </cell>
          <cell r="V412">
            <v>1</v>
          </cell>
          <cell r="W412">
            <v>1</v>
          </cell>
          <cell r="X412">
            <v>1</v>
          </cell>
          <cell r="Y412">
            <v>1</v>
          </cell>
          <cell r="Z412">
            <v>1</v>
          </cell>
          <cell r="AA412">
            <v>1</v>
          </cell>
          <cell r="AB412">
            <v>1</v>
          </cell>
          <cell r="AC412">
            <v>0</v>
          </cell>
          <cell r="AD412">
            <v>1</v>
          </cell>
          <cell r="AE412">
            <v>0</v>
          </cell>
          <cell r="AF412">
            <v>1</v>
          </cell>
          <cell r="AG412">
            <v>0</v>
          </cell>
          <cell r="AH412">
            <v>1</v>
          </cell>
          <cell r="AI412">
            <v>1</v>
          </cell>
          <cell r="AJ412">
            <v>0</v>
          </cell>
          <cell r="AK412">
            <v>1</v>
          </cell>
          <cell r="AL412">
            <v>1</v>
          </cell>
          <cell r="AM412">
            <v>1</v>
          </cell>
          <cell r="AN412">
            <v>1</v>
          </cell>
          <cell r="AO412">
            <v>0</v>
          </cell>
          <cell r="AP412">
            <v>0</v>
          </cell>
          <cell r="AQ412">
            <v>1</v>
          </cell>
          <cell r="AR412">
            <v>1</v>
          </cell>
          <cell r="AS412">
            <v>0</v>
          </cell>
          <cell r="AT412">
            <v>1</v>
          </cell>
          <cell r="AU412">
            <v>0</v>
          </cell>
          <cell r="AV412">
            <v>1</v>
          </cell>
          <cell r="AW412">
            <v>1</v>
          </cell>
          <cell r="AX412">
            <v>0</v>
          </cell>
          <cell r="AY412">
            <v>1</v>
          </cell>
          <cell r="AZ412">
            <v>1</v>
          </cell>
          <cell r="BA412">
            <v>1</v>
          </cell>
          <cell r="BB412">
            <v>1</v>
          </cell>
          <cell r="BC412">
            <v>1</v>
          </cell>
          <cell r="BD412">
            <v>1</v>
          </cell>
          <cell r="BE412">
            <v>1</v>
          </cell>
          <cell r="BF412">
            <v>1</v>
          </cell>
          <cell r="BG412">
            <v>0</v>
          </cell>
          <cell r="BH412">
            <v>1</v>
          </cell>
          <cell r="BI412">
            <v>1</v>
          </cell>
          <cell r="BJ412">
            <v>1</v>
          </cell>
          <cell r="BK412">
            <v>1</v>
          </cell>
          <cell r="BL412">
            <v>1</v>
          </cell>
          <cell r="BM412">
            <v>1</v>
          </cell>
          <cell r="BN412">
            <v>0</v>
          </cell>
          <cell r="BO412">
            <v>1</v>
          </cell>
          <cell r="BP412">
            <v>0</v>
          </cell>
          <cell r="BQ412">
            <v>1</v>
          </cell>
          <cell r="BR412">
            <v>1</v>
          </cell>
          <cell r="BS412">
            <v>1</v>
          </cell>
          <cell r="BT412">
            <v>0</v>
          </cell>
          <cell r="BU412">
            <v>1</v>
          </cell>
          <cell r="BV412">
            <v>1</v>
          </cell>
          <cell r="BW412">
            <v>0</v>
          </cell>
          <cell r="BX412">
            <v>1</v>
          </cell>
          <cell r="BY412">
            <v>1</v>
          </cell>
          <cell r="BZ412">
            <v>1</v>
          </cell>
          <cell r="CA412">
            <v>1</v>
          </cell>
          <cell r="CB412">
            <v>0</v>
          </cell>
        </row>
        <row r="413">
          <cell r="A413" t="str">
            <v>lifestyle8</v>
          </cell>
          <cell r="B413">
            <v>0</v>
          </cell>
          <cell r="C413">
            <v>0</v>
          </cell>
          <cell r="D413">
            <v>0</v>
          </cell>
          <cell r="E413">
            <v>0</v>
          </cell>
          <cell r="F413">
            <v>0</v>
          </cell>
          <cell r="G413">
            <v>0</v>
          </cell>
          <cell r="H413">
            <v>0</v>
          </cell>
          <cell r="I413">
            <v>0</v>
          </cell>
          <cell r="J413">
            <v>0</v>
          </cell>
          <cell r="K413">
            <v>0</v>
          </cell>
          <cell r="L413">
            <v>0</v>
          </cell>
          <cell r="M413">
            <v>0</v>
          </cell>
          <cell r="N413">
            <v>0</v>
          </cell>
          <cell r="O413">
            <v>0</v>
          </cell>
          <cell r="P413">
            <v>1</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cell r="AF413">
            <v>0</v>
          </cell>
          <cell r="AG413">
            <v>0</v>
          </cell>
          <cell r="AH413">
            <v>0</v>
          </cell>
          <cell r="AI413">
            <v>0</v>
          </cell>
          <cell r="AJ413">
            <v>0</v>
          </cell>
          <cell r="AK413">
            <v>0</v>
          </cell>
          <cell r="AL413">
            <v>0</v>
          </cell>
          <cell r="AM413">
            <v>0</v>
          </cell>
          <cell r="AN413">
            <v>0</v>
          </cell>
          <cell r="AO413">
            <v>0</v>
          </cell>
          <cell r="AP413">
            <v>0</v>
          </cell>
          <cell r="AQ413">
            <v>0</v>
          </cell>
          <cell r="AR413">
            <v>0</v>
          </cell>
          <cell r="AS413">
            <v>0</v>
          </cell>
          <cell r="AT413">
            <v>0</v>
          </cell>
          <cell r="AU413">
            <v>0</v>
          </cell>
          <cell r="AV413">
            <v>0</v>
          </cell>
          <cell r="AW413">
            <v>0</v>
          </cell>
          <cell r="AX413">
            <v>0</v>
          </cell>
          <cell r="AY413">
            <v>0</v>
          </cell>
          <cell r="AZ413">
            <v>0</v>
          </cell>
          <cell r="BA413">
            <v>0</v>
          </cell>
          <cell r="BB413">
            <v>0</v>
          </cell>
          <cell r="BC413">
            <v>0</v>
          </cell>
          <cell r="BD413">
            <v>0</v>
          </cell>
          <cell r="BE413">
            <v>0</v>
          </cell>
          <cell r="BF413">
            <v>0</v>
          </cell>
          <cell r="BG413">
            <v>0</v>
          </cell>
          <cell r="BH413">
            <v>0</v>
          </cell>
          <cell r="BI413">
            <v>0</v>
          </cell>
          <cell r="BJ413">
            <v>0</v>
          </cell>
          <cell r="BK413">
            <v>0</v>
          </cell>
          <cell r="BL413">
            <v>0</v>
          </cell>
          <cell r="BM413">
            <v>0</v>
          </cell>
          <cell r="BN413">
            <v>0</v>
          </cell>
          <cell r="BO413">
            <v>0</v>
          </cell>
          <cell r="BP413">
            <v>0</v>
          </cell>
          <cell r="BQ413">
            <v>0</v>
          </cell>
          <cell r="BR413">
            <v>0</v>
          </cell>
          <cell r="BS413">
            <v>1</v>
          </cell>
          <cell r="BT413">
            <v>0</v>
          </cell>
          <cell r="BU413">
            <v>0</v>
          </cell>
          <cell r="BV413">
            <v>0</v>
          </cell>
          <cell r="BW413">
            <v>0</v>
          </cell>
          <cell r="BX413">
            <v>0</v>
          </cell>
          <cell r="BY413">
            <v>0</v>
          </cell>
          <cell r="BZ413">
            <v>0</v>
          </cell>
          <cell r="CA413">
            <v>0</v>
          </cell>
          <cell r="CB413">
            <v>0</v>
          </cell>
        </row>
        <row r="414">
          <cell r="A414" t="str">
            <v>map_type3</v>
          </cell>
          <cell r="B414">
            <v>0</v>
          </cell>
          <cell r="C414">
            <v>0</v>
          </cell>
          <cell r="D414">
            <v>0</v>
          </cell>
          <cell r="E414">
            <v>0</v>
          </cell>
          <cell r="F414">
            <v>0</v>
          </cell>
          <cell r="G414">
            <v>0</v>
          </cell>
          <cell r="H414">
            <v>0</v>
          </cell>
          <cell r="I414">
            <v>0</v>
          </cell>
          <cell r="J414">
            <v>0</v>
          </cell>
          <cell r="K414">
            <v>0</v>
          </cell>
          <cell r="L414">
            <v>0</v>
          </cell>
          <cell r="M414">
            <v>0</v>
          </cell>
          <cell r="N414">
            <v>0</v>
          </cell>
          <cell r="O414">
            <v>0</v>
          </cell>
          <cell r="P414">
            <v>0</v>
          </cell>
          <cell r="Q414">
            <v>0</v>
          </cell>
          <cell r="R414">
            <v>0</v>
          </cell>
          <cell r="S414">
            <v>1</v>
          </cell>
          <cell r="T414">
            <v>0</v>
          </cell>
          <cell r="U414">
            <v>0</v>
          </cell>
          <cell r="V414">
            <v>1</v>
          </cell>
          <cell r="W414">
            <v>1</v>
          </cell>
          <cell r="X414">
            <v>0</v>
          </cell>
          <cell r="Y414">
            <v>0</v>
          </cell>
          <cell r="Z414">
            <v>0</v>
          </cell>
          <cell r="AA414">
            <v>0</v>
          </cell>
          <cell r="AB414">
            <v>1</v>
          </cell>
          <cell r="AC414">
            <v>0</v>
          </cell>
          <cell r="AD414">
            <v>0</v>
          </cell>
          <cell r="AE414">
            <v>1</v>
          </cell>
          <cell r="AF414">
            <v>0</v>
          </cell>
          <cell r="AG414">
            <v>0</v>
          </cell>
          <cell r="AH414">
            <v>0</v>
          </cell>
          <cell r="AI414">
            <v>0</v>
          </cell>
          <cell r="AJ414">
            <v>0</v>
          </cell>
          <cell r="AK414">
            <v>1</v>
          </cell>
          <cell r="AL414">
            <v>0</v>
          </cell>
          <cell r="AM414">
            <v>0</v>
          </cell>
          <cell r="AN414">
            <v>0</v>
          </cell>
          <cell r="AO414">
            <v>0</v>
          </cell>
          <cell r="AP414">
            <v>0</v>
          </cell>
          <cell r="AQ414">
            <v>0</v>
          </cell>
          <cell r="AR414">
            <v>0</v>
          </cell>
          <cell r="AS414">
            <v>0</v>
          </cell>
          <cell r="AT414">
            <v>0</v>
          </cell>
          <cell r="AU414">
            <v>0</v>
          </cell>
          <cell r="AV414">
            <v>0</v>
          </cell>
          <cell r="AW414">
            <v>0</v>
          </cell>
          <cell r="AX414">
            <v>0</v>
          </cell>
          <cell r="AY414">
            <v>0</v>
          </cell>
          <cell r="AZ414">
            <v>0</v>
          </cell>
          <cell r="BA414">
            <v>0</v>
          </cell>
          <cell r="BB414">
            <v>0</v>
          </cell>
          <cell r="BC414">
            <v>0</v>
          </cell>
          <cell r="BD414">
            <v>0</v>
          </cell>
          <cell r="BE414">
            <v>0</v>
          </cell>
          <cell r="BF414">
            <v>0</v>
          </cell>
          <cell r="BG414">
            <v>1</v>
          </cell>
          <cell r="BH414">
            <v>0</v>
          </cell>
          <cell r="BI414">
            <v>0</v>
          </cell>
          <cell r="BJ414">
            <v>1</v>
          </cell>
          <cell r="BK414">
            <v>0</v>
          </cell>
          <cell r="BL414">
            <v>1</v>
          </cell>
          <cell r="BM414">
            <v>0</v>
          </cell>
          <cell r="BN414">
            <v>0</v>
          </cell>
          <cell r="BO414">
            <v>0</v>
          </cell>
          <cell r="BP414">
            <v>0</v>
          </cell>
          <cell r="BQ414">
            <v>0</v>
          </cell>
          <cell r="BR414">
            <v>0</v>
          </cell>
          <cell r="BS414">
            <v>0</v>
          </cell>
          <cell r="BT414">
            <v>0</v>
          </cell>
          <cell r="BU414">
            <v>0</v>
          </cell>
          <cell r="BV414">
            <v>1</v>
          </cell>
          <cell r="BW414">
            <v>0</v>
          </cell>
          <cell r="BX414">
            <v>0</v>
          </cell>
          <cell r="BY414">
            <v>0</v>
          </cell>
          <cell r="BZ414">
            <v>0</v>
          </cell>
          <cell r="CA414">
            <v>0</v>
          </cell>
          <cell r="CB414">
            <v>0</v>
          </cell>
        </row>
        <row r="415">
          <cell r="A415" t="str">
            <v>communication_interface</v>
          </cell>
          <cell r="B415">
            <v>1</v>
          </cell>
          <cell r="C415">
            <v>0</v>
          </cell>
          <cell r="D415">
            <v>0</v>
          </cell>
          <cell r="E415">
            <v>0</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cell r="AO415">
            <v>0</v>
          </cell>
          <cell r="AP415">
            <v>0</v>
          </cell>
          <cell r="AQ415">
            <v>0</v>
          </cell>
          <cell r="AR415">
            <v>0</v>
          </cell>
          <cell r="AS415">
            <v>0</v>
          </cell>
          <cell r="AT415">
            <v>0</v>
          </cell>
          <cell r="AU415">
            <v>0</v>
          </cell>
          <cell r="AV415">
            <v>0</v>
          </cell>
          <cell r="AW415">
            <v>0</v>
          </cell>
          <cell r="AX415">
            <v>0</v>
          </cell>
          <cell r="AY415">
            <v>0</v>
          </cell>
          <cell r="AZ415">
            <v>0</v>
          </cell>
          <cell r="BA415">
            <v>0</v>
          </cell>
          <cell r="BB415">
            <v>0</v>
          </cell>
          <cell r="BC415">
            <v>0</v>
          </cell>
          <cell r="BD415">
            <v>0</v>
          </cell>
          <cell r="BE415">
            <v>0</v>
          </cell>
          <cell r="BF415">
            <v>0</v>
          </cell>
          <cell r="BG415">
            <v>0</v>
          </cell>
          <cell r="BH415">
            <v>0</v>
          </cell>
          <cell r="BI415">
            <v>0</v>
          </cell>
          <cell r="BJ415">
            <v>0</v>
          </cell>
          <cell r="BK415">
            <v>0</v>
          </cell>
          <cell r="BL415">
            <v>0</v>
          </cell>
          <cell r="BM415">
            <v>0</v>
          </cell>
          <cell r="BN415">
            <v>0</v>
          </cell>
          <cell r="BO415">
            <v>0</v>
          </cell>
          <cell r="BP415">
            <v>0</v>
          </cell>
          <cell r="BQ415">
            <v>0</v>
          </cell>
          <cell r="BR415">
            <v>0</v>
          </cell>
          <cell r="BS415">
            <v>0</v>
          </cell>
          <cell r="BT415">
            <v>0</v>
          </cell>
          <cell r="BU415">
            <v>0</v>
          </cell>
          <cell r="BV415">
            <v>0</v>
          </cell>
          <cell r="BW415">
            <v>0</v>
          </cell>
          <cell r="BX415">
            <v>0</v>
          </cell>
          <cell r="BY415">
            <v>0</v>
          </cell>
          <cell r="BZ415">
            <v>0</v>
          </cell>
          <cell r="CA415">
            <v>0</v>
          </cell>
          <cell r="CB415">
            <v>0</v>
          </cell>
        </row>
        <row r="416">
          <cell r="A416" t="str">
            <v>thesaurus_attribute_keywords3</v>
          </cell>
          <cell r="B416">
            <v>0</v>
          </cell>
          <cell r="C416">
            <v>0</v>
          </cell>
          <cell r="D416">
            <v>0</v>
          </cell>
          <cell r="E416">
            <v>0</v>
          </cell>
          <cell r="F416">
            <v>0</v>
          </cell>
          <cell r="G416">
            <v>0</v>
          </cell>
          <cell r="H416">
            <v>0</v>
          </cell>
          <cell r="I416">
            <v>0</v>
          </cell>
          <cell r="J416">
            <v>0</v>
          </cell>
          <cell r="K416">
            <v>0</v>
          </cell>
          <cell r="L416">
            <v>0</v>
          </cell>
          <cell r="M416">
            <v>0</v>
          </cell>
          <cell r="N416">
            <v>0</v>
          </cell>
          <cell r="O416">
            <v>0</v>
          </cell>
          <cell r="P416">
            <v>0</v>
          </cell>
          <cell r="Q416">
            <v>0</v>
          </cell>
          <cell r="R416">
            <v>0</v>
          </cell>
          <cell r="S416">
            <v>0</v>
          </cell>
          <cell r="T416">
            <v>0</v>
          </cell>
          <cell r="U416">
            <v>0</v>
          </cell>
          <cell r="V416">
            <v>0</v>
          </cell>
          <cell r="W416">
            <v>0</v>
          </cell>
          <cell r="X416">
            <v>0</v>
          </cell>
          <cell r="Y416">
            <v>0</v>
          </cell>
          <cell r="Z416">
            <v>0</v>
          </cell>
          <cell r="AA416">
            <v>0</v>
          </cell>
          <cell r="AB416">
            <v>0</v>
          </cell>
          <cell r="AC416">
            <v>0</v>
          </cell>
          <cell r="AD416">
            <v>1</v>
          </cell>
          <cell r="AE416">
            <v>0</v>
          </cell>
          <cell r="AF416">
            <v>0</v>
          </cell>
          <cell r="AG416">
            <v>0</v>
          </cell>
          <cell r="AH416">
            <v>0</v>
          </cell>
          <cell r="AI416">
            <v>0</v>
          </cell>
          <cell r="AJ416">
            <v>0</v>
          </cell>
          <cell r="AK416">
            <v>0</v>
          </cell>
          <cell r="AL416">
            <v>0</v>
          </cell>
          <cell r="AM416">
            <v>1</v>
          </cell>
          <cell r="AN416">
            <v>0</v>
          </cell>
          <cell r="AO416">
            <v>0</v>
          </cell>
          <cell r="AP416">
            <v>0</v>
          </cell>
          <cell r="AQ416">
            <v>0</v>
          </cell>
          <cell r="AR416">
            <v>0</v>
          </cell>
          <cell r="AS416">
            <v>0</v>
          </cell>
          <cell r="AT416">
            <v>0</v>
          </cell>
          <cell r="AU416">
            <v>0</v>
          </cell>
          <cell r="AV416">
            <v>0</v>
          </cell>
          <cell r="AW416">
            <v>0</v>
          </cell>
          <cell r="AX416">
            <v>0</v>
          </cell>
          <cell r="AY416">
            <v>0</v>
          </cell>
          <cell r="AZ416">
            <v>0</v>
          </cell>
          <cell r="BA416">
            <v>0</v>
          </cell>
          <cell r="BB416">
            <v>0</v>
          </cell>
          <cell r="BC416">
            <v>0</v>
          </cell>
          <cell r="BD416">
            <v>0</v>
          </cell>
          <cell r="BE416">
            <v>0</v>
          </cell>
          <cell r="BF416">
            <v>0</v>
          </cell>
          <cell r="BG416">
            <v>0</v>
          </cell>
          <cell r="BH416">
            <v>0</v>
          </cell>
          <cell r="BI416">
            <v>0</v>
          </cell>
          <cell r="BJ416">
            <v>0</v>
          </cell>
          <cell r="BK416">
            <v>0</v>
          </cell>
          <cell r="BL416">
            <v>0</v>
          </cell>
          <cell r="BM416">
            <v>0</v>
          </cell>
          <cell r="BN416">
            <v>0</v>
          </cell>
          <cell r="BO416">
            <v>0</v>
          </cell>
          <cell r="BP416">
            <v>0</v>
          </cell>
          <cell r="BQ416">
            <v>0</v>
          </cell>
          <cell r="BR416">
            <v>0</v>
          </cell>
          <cell r="BS416">
            <v>0</v>
          </cell>
          <cell r="BT416">
            <v>0</v>
          </cell>
          <cell r="BU416">
            <v>0</v>
          </cell>
          <cell r="BV416">
            <v>0</v>
          </cell>
          <cell r="BW416">
            <v>0</v>
          </cell>
          <cell r="BX416">
            <v>0</v>
          </cell>
          <cell r="BY416">
            <v>1</v>
          </cell>
          <cell r="BZ416">
            <v>0</v>
          </cell>
          <cell r="CA416">
            <v>0</v>
          </cell>
          <cell r="CB416">
            <v>0</v>
          </cell>
        </row>
        <row r="417">
          <cell r="A417" t="str">
            <v>awards_won7</v>
          </cell>
          <cell r="B417">
            <v>0</v>
          </cell>
          <cell r="C417">
            <v>0</v>
          </cell>
          <cell r="D417">
            <v>0</v>
          </cell>
          <cell r="E417">
            <v>0</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1</v>
          </cell>
          <cell r="AE417">
            <v>0</v>
          </cell>
          <cell r="AF417">
            <v>0</v>
          </cell>
          <cell r="AG417">
            <v>0</v>
          </cell>
          <cell r="AH417">
            <v>0</v>
          </cell>
          <cell r="AI417">
            <v>0</v>
          </cell>
          <cell r="AJ417">
            <v>0</v>
          </cell>
          <cell r="AK417">
            <v>0</v>
          </cell>
          <cell r="AL417">
            <v>0</v>
          </cell>
          <cell r="AM417">
            <v>1</v>
          </cell>
          <cell r="AN417">
            <v>0</v>
          </cell>
          <cell r="AO417">
            <v>0</v>
          </cell>
          <cell r="AP417">
            <v>0</v>
          </cell>
          <cell r="AQ417">
            <v>0</v>
          </cell>
          <cell r="AR417">
            <v>0</v>
          </cell>
          <cell r="AS417">
            <v>0</v>
          </cell>
          <cell r="AT417">
            <v>0</v>
          </cell>
          <cell r="AU417">
            <v>0</v>
          </cell>
          <cell r="AV417">
            <v>0</v>
          </cell>
          <cell r="AW417">
            <v>0</v>
          </cell>
          <cell r="AX417">
            <v>0</v>
          </cell>
          <cell r="AY417">
            <v>0</v>
          </cell>
          <cell r="AZ417">
            <v>0</v>
          </cell>
          <cell r="BA417">
            <v>0</v>
          </cell>
          <cell r="BB417">
            <v>0</v>
          </cell>
          <cell r="BC417">
            <v>0</v>
          </cell>
          <cell r="BD417">
            <v>0</v>
          </cell>
          <cell r="BE417">
            <v>0</v>
          </cell>
          <cell r="BF417">
            <v>0</v>
          </cell>
          <cell r="BG417">
            <v>0</v>
          </cell>
          <cell r="BH417">
            <v>0</v>
          </cell>
          <cell r="BI417">
            <v>0</v>
          </cell>
          <cell r="BJ417">
            <v>0</v>
          </cell>
          <cell r="BK417">
            <v>0</v>
          </cell>
          <cell r="BL417">
            <v>0</v>
          </cell>
          <cell r="BM417">
            <v>0</v>
          </cell>
          <cell r="BN417">
            <v>0</v>
          </cell>
          <cell r="BO417">
            <v>0</v>
          </cell>
          <cell r="BP417">
            <v>0</v>
          </cell>
          <cell r="BQ417">
            <v>0</v>
          </cell>
          <cell r="BR417">
            <v>0</v>
          </cell>
          <cell r="BS417">
            <v>0</v>
          </cell>
          <cell r="BT417">
            <v>0</v>
          </cell>
          <cell r="BU417">
            <v>0</v>
          </cell>
          <cell r="BV417">
            <v>0</v>
          </cell>
          <cell r="BW417">
            <v>0</v>
          </cell>
          <cell r="BX417">
            <v>0</v>
          </cell>
          <cell r="BY417">
            <v>0</v>
          </cell>
          <cell r="BZ417">
            <v>0</v>
          </cell>
          <cell r="CA417">
            <v>0</v>
          </cell>
          <cell r="CB417">
            <v>0</v>
          </cell>
        </row>
        <row r="418">
          <cell r="A418" t="str">
            <v>item_length_unit_of_measure</v>
          </cell>
          <cell r="B418">
            <v>0</v>
          </cell>
          <cell r="C418">
            <v>0</v>
          </cell>
          <cell r="D418">
            <v>0</v>
          </cell>
          <cell r="E418">
            <v>0</v>
          </cell>
          <cell r="F418">
            <v>0</v>
          </cell>
          <cell r="G418">
            <v>1</v>
          </cell>
          <cell r="H418">
            <v>1</v>
          </cell>
          <cell r="I418">
            <v>0</v>
          </cell>
          <cell r="J418">
            <v>0</v>
          </cell>
          <cell r="K418">
            <v>0</v>
          </cell>
          <cell r="L418">
            <v>0</v>
          </cell>
          <cell r="M418">
            <v>0</v>
          </cell>
          <cell r="N418">
            <v>1</v>
          </cell>
          <cell r="O418">
            <v>1</v>
          </cell>
          <cell r="P418">
            <v>0</v>
          </cell>
          <cell r="Q418">
            <v>1</v>
          </cell>
          <cell r="R418">
            <v>0</v>
          </cell>
          <cell r="S418">
            <v>0</v>
          </cell>
          <cell r="T418">
            <v>0</v>
          </cell>
          <cell r="U418">
            <v>1</v>
          </cell>
          <cell r="V418">
            <v>0</v>
          </cell>
          <cell r="W418">
            <v>0</v>
          </cell>
          <cell r="X418">
            <v>0</v>
          </cell>
          <cell r="Y418">
            <v>0</v>
          </cell>
          <cell r="Z418">
            <v>1</v>
          </cell>
          <cell r="AA418">
            <v>0</v>
          </cell>
          <cell r="AB418">
            <v>0</v>
          </cell>
          <cell r="AC418">
            <v>0</v>
          </cell>
          <cell r="AD418">
            <v>0</v>
          </cell>
          <cell r="AE418">
            <v>0</v>
          </cell>
          <cell r="AF418">
            <v>0</v>
          </cell>
          <cell r="AG418">
            <v>1</v>
          </cell>
          <cell r="AH418">
            <v>0</v>
          </cell>
          <cell r="AI418">
            <v>0</v>
          </cell>
          <cell r="AJ418">
            <v>1</v>
          </cell>
          <cell r="AK418">
            <v>0</v>
          </cell>
          <cell r="AL418">
            <v>0</v>
          </cell>
          <cell r="AM418">
            <v>0</v>
          </cell>
          <cell r="AN418">
            <v>0</v>
          </cell>
          <cell r="AO418">
            <v>1</v>
          </cell>
          <cell r="AP418">
            <v>1</v>
          </cell>
          <cell r="AQ418">
            <v>0</v>
          </cell>
          <cell r="AR418">
            <v>1</v>
          </cell>
          <cell r="AS418">
            <v>0</v>
          </cell>
          <cell r="AT418">
            <v>1</v>
          </cell>
          <cell r="AU418">
            <v>0</v>
          </cell>
          <cell r="AV418">
            <v>0</v>
          </cell>
          <cell r="AW418">
            <v>0</v>
          </cell>
          <cell r="AX418">
            <v>1</v>
          </cell>
          <cell r="AY418">
            <v>0</v>
          </cell>
          <cell r="AZ418">
            <v>0</v>
          </cell>
          <cell r="BA418">
            <v>1</v>
          </cell>
          <cell r="BB418">
            <v>0</v>
          </cell>
          <cell r="BC418">
            <v>0</v>
          </cell>
          <cell r="BD418">
            <v>0</v>
          </cell>
          <cell r="BE418">
            <v>0</v>
          </cell>
          <cell r="BF418">
            <v>0</v>
          </cell>
          <cell r="BG418">
            <v>0</v>
          </cell>
          <cell r="BH418">
            <v>1</v>
          </cell>
          <cell r="BI418">
            <v>1</v>
          </cell>
          <cell r="BJ418">
            <v>0</v>
          </cell>
          <cell r="BK418">
            <v>1</v>
          </cell>
          <cell r="BL418">
            <v>0</v>
          </cell>
          <cell r="BM418">
            <v>0</v>
          </cell>
          <cell r="BN418">
            <v>0</v>
          </cell>
          <cell r="BO418">
            <v>0</v>
          </cell>
          <cell r="BP418">
            <v>0</v>
          </cell>
          <cell r="BQ418">
            <v>0</v>
          </cell>
          <cell r="BR418">
            <v>0</v>
          </cell>
          <cell r="BS418">
            <v>0</v>
          </cell>
          <cell r="BT418">
            <v>1</v>
          </cell>
          <cell r="BU418">
            <v>1</v>
          </cell>
          <cell r="BV418">
            <v>0</v>
          </cell>
          <cell r="BW418">
            <v>1</v>
          </cell>
          <cell r="BX418">
            <v>1</v>
          </cell>
          <cell r="BY418">
            <v>0</v>
          </cell>
          <cell r="BZ418">
            <v>1</v>
          </cell>
          <cell r="CA418">
            <v>0</v>
          </cell>
          <cell r="CB418">
            <v>1</v>
          </cell>
        </row>
        <row r="419">
          <cell r="A419" t="str">
            <v>educational_objective</v>
          </cell>
          <cell r="B419">
            <v>0</v>
          </cell>
          <cell r="C419">
            <v>0</v>
          </cell>
          <cell r="D419">
            <v>0</v>
          </cell>
          <cell r="E419">
            <v>0</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cell r="AO419">
            <v>0</v>
          </cell>
          <cell r="AP419">
            <v>0</v>
          </cell>
          <cell r="AQ419">
            <v>0</v>
          </cell>
          <cell r="AR419">
            <v>1</v>
          </cell>
          <cell r="AS419">
            <v>0</v>
          </cell>
          <cell r="AT419">
            <v>0</v>
          </cell>
          <cell r="AU419">
            <v>0</v>
          </cell>
          <cell r="AV419">
            <v>0</v>
          </cell>
          <cell r="AW419">
            <v>0</v>
          </cell>
          <cell r="AX419">
            <v>0</v>
          </cell>
          <cell r="AY419">
            <v>0</v>
          </cell>
          <cell r="AZ419">
            <v>0</v>
          </cell>
          <cell r="BA419">
            <v>0</v>
          </cell>
          <cell r="BB419">
            <v>0</v>
          </cell>
          <cell r="BC419">
            <v>0</v>
          </cell>
          <cell r="BD419">
            <v>0</v>
          </cell>
          <cell r="BE419">
            <v>0</v>
          </cell>
          <cell r="BF419">
            <v>0</v>
          </cell>
          <cell r="BG419">
            <v>0</v>
          </cell>
          <cell r="BH419">
            <v>0</v>
          </cell>
          <cell r="BI419">
            <v>0</v>
          </cell>
          <cell r="BJ419">
            <v>0</v>
          </cell>
          <cell r="BK419">
            <v>0</v>
          </cell>
          <cell r="BL419">
            <v>0</v>
          </cell>
          <cell r="BM419">
            <v>0</v>
          </cell>
          <cell r="BN419">
            <v>0</v>
          </cell>
          <cell r="BO419">
            <v>0</v>
          </cell>
          <cell r="BP419">
            <v>0</v>
          </cell>
          <cell r="BQ419">
            <v>0</v>
          </cell>
          <cell r="BR419">
            <v>0</v>
          </cell>
          <cell r="BS419">
            <v>0</v>
          </cell>
          <cell r="BT419">
            <v>0</v>
          </cell>
          <cell r="BU419">
            <v>0</v>
          </cell>
          <cell r="BV419">
            <v>0</v>
          </cell>
          <cell r="BW419">
            <v>0</v>
          </cell>
          <cell r="BX419">
            <v>0</v>
          </cell>
          <cell r="BY419">
            <v>0</v>
          </cell>
          <cell r="BZ419">
            <v>0</v>
          </cell>
          <cell r="CA419">
            <v>0</v>
          </cell>
          <cell r="CB419">
            <v>0</v>
          </cell>
        </row>
        <row r="420">
          <cell r="A420" t="str">
            <v>golf_club_flex</v>
          </cell>
          <cell r="B420">
            <v>0</v>
          </cell>
          <cell r="C420">
            <v>0</v>
          </cell>
          <cell r="D420">
            <v>0</v>
          </cell>
          <cell r="E420">
            <v>0</v>
          </cell>
          <cell r="F420">
            <v>0</v>
          </cell>
          <cell r="G420">
            <v>0</v>
          </cell>
          <cell r="H420">
            <v>0</v>
          </cell>
          <cell r="I420">
            <v>0</v>
          </cell>
          <cell r="J420">
            <v>0</v>
          </cell>
          <cell r="K420">
            <v>0</v>
          </cell>
          <cell r="L420">
            <v>0</v>
          </cell>
          <cell r="M420">
            <v>0</v>
          </cell>
          <cell r="N420">
            <v>0</v>
          </cell>
          <cell r="O420">
            <v>0</v>
          </cell>
          <cell r="P420">
            <v>0</v>
          </cell>
          <cell r="Q420">
            <v>0</v>
          </cell>
          <cell r="R420">
            <v>1</v>
          </cell>
          <cell r="S420">
            <v>0</v>
          </cell>
          <cell r="T420">
            <v>0</v>
          </cell>
          <cell r="U420">
            <v>0</v>
          </cell>
          <cell r="V420">
            <v>0</v>
          </cell>
          <cell r="W420">
            <v>0</v>
          </cell>
          <cell r="X420">
            <v>0</v>
          </cell>
          <cell r="Y420">
            <v>0</v>
          </cell>
          <cell r="Z420">
            <v>0</v>
          </cell>
          <cell r="AA420">
            <v>0</v>
          </cell>
          <cell r="AB420">
            <v>0</v>
          </cell>
          <cell r="AC420">
            <v>0</v>
          </cell>
          <cell r="AD420">
            <v>0</v>
          </cell>
          <cell r="AE420">
            <v>0</v>
          </cell>
          <cell r="AF420">
            <v>0</v>
          </cell>
          <cell r="AG420">
            <v>0</v>
          </cell>
          <cell r="AH420">
            <v>0</v>
          </cell>
          <cell r="AI420">
            <v>0</v>
          </cell>
          <cell r="AJ420">
            <v>0</v>
          </cell>
          <cell r="AK420">
            <v>0</v>
          </cell>
          <cell r="AL420">
            <v>0</v>
          </cell>
          <cell r="AM420">
            <v>0</v>
          </cell>
          <cell r="AN420">
            <v>0</v>
          </cell>
          <cell r="AO420">
            <v>0</v>
          </cell>
          <cell r="AP420">
            <v>0</v>
          </cell>
          <cell r="AQ420">
            <v>0</v>
          </cell>
          <cell r="AR420">
            <v>0</v>
          </cell>
          <cell r="AS420">
            <v>0</v>
          </cell>
          <cell r="AT420">
            <v>1</v>
          </cell>
          <cell r="AU420">
            <v>0</v>
          </cell>
          <cell r="AV420">
            <v>0</v>
          </cell>
          <cell r="AW420">
            <v>0</v>
          </cell>
          <cell r="AX420">
            <v>0</v>
          </cell>
          <cell r="AY420">
            <v>0</v>
          </cell>
          <cell r="AZ420">
            <v>0</v>
          </cell>
          <cell r="BA420">
            <v>0</v>
          </cell>
          <cell r="BB420">
            <v>0</v>
          </cell>
          <cell r="BC420">
            <v>0</v>
          </cell>
          <cell r="BD420">
            <v>0</v>
          </cell>
          <cell r="BE420">
            <v>0</v>
          </cell>
          <cell r="BF420">
            <v>0</v>
          </cell>
          <cell r="BG420">
            <v>0</v>
          </cell>
          <cell r="BH420">
            <v>0</v>
          </cell>
          <cell r="BI420">
            <v>0</v>
          </cell>
          <cell r="BJ420">
            <v>0</v>
          </cell>
          <cell r="BK420">
            <v>0</v>
          </cell>
          <cell r="BL420">
            <v>0</v>
          </cell>
          <cell r="BM420">
            <v>0</v>
          </cell>
          <cell r="BN420">
            <v>0</v>
          </cell>
          <cell r="BO420">
            <v>0</v>
          </cell>
          <cell r="BP420">
            <v>0</v>
          </cell>
          <cell r="BQ420">
            <v>0</v>
          </cell>
          <cell r="BR420">
            <v>0</v>
          </cell>
          <cell r="BS420">
            <v>0</v>
          </cell>
          <cell r="BT420">
            <v>0</v>
          </cell>
          <cell r="BU420">
            <v>0</v>
          </cell>
          <cell r="BV420">
            <v>0</v>
          </cell>
          <cell r="BW420">
            <v>0</v>
          </cell>
          <cell r="BX420">
            <v>0</v>
          </cell>
          <cell r="BY420">
            <v>0</v>
          </cell>
          <cell r="BZ420">
            <v>0</v>
          </cell>
          <cell r="CA420">
            <v>0</v>
          </cell>
          <cell r="CB420">
            <v>0</v>
          </cell>
        </row>
        <row r="421">
          <cell r="A421" t="str">
            <v>platinum_keywords10</v>
          </cell>
          <cell r="B421">
            <v>1</v>
          </cell>
          <cell r="C421">
            <v>1</v>
          </cell>
          <cell r="D421">
            <v>1</v>
          </cell>
          <cell r="E421">
            <v>0</v>
          </cell>
          <cell r="F421">
            <v>1</v>
          </cell>
          <cell r="G421">
            <v>1</v>
          </cell>
          <cell r="H421">
            <v>0</v>
          </cell>
          <cell r="I421">
            <v>1</v>
          </cell>
          <cell r="J421">
            <v>1</v>
          </cell>
          <cell r="K421">
            <v>1</v>
          </cell>
          <cell r="L421">
            <v>1</v>
          </cell>
          <cell r="M421">
            <v>1</v>
          </cell>
          <cell r="N421">
            <v>1</v>
          </cell>
          <cell r="O421">
            <v>1</v>
          </cell>
          <cell r="P421">
            <v>0</v>
          </cell>
          <cell r="Q421">
            <v>1</v>
          </cell>
          <cell r="R421">
            <v>1</v>
          </cell>
          <cell r="S421">
            <v>1</v>
          </cell>
          <cell r="T421">
            <v>1</v>
          </cell>
          <cell r="U421">
            <v>0</v>
          </cell>
          <cell r="V421">
            <v>1</v>
          </cell>
          <cell r="W421">
            <v>1</v>
          </cell>
          <cell r="X421">
            <v>1</v>
          </cell>
          <cell r="Y421">
            <v>1</v>
          </cell>
          <cell r="Z421">
            <v>1</v>
          </cell>
          <cell r="AA421">
            <v>1</v>
          </cell>
          <cell r="AB421">
            <v>1</v>
          </cell>
          <cell r="AC421">
            <v>0</v>
          </cell>
          <cell r="AD421">
            <v>1</v>
          </cell>
          <cell r="AE421">
            <v>0</v>
          </cell>
          <cell r="AF421">
            <v>1</v>
          </cell>
          <cell r="AG421">
            <v>0</v>
          </cell>
          <cell r="AH421">
            <v>1</v>
          </cell>
          <cell r="AI421">
            <v>1</v>
          </cell>
          <cell r="AJ421">
            <v>0</v>
          </cell>
          <cell r="AK421">
            <v>1</v>
          </cell>
          <cell r="AL421">
            <v>1</v>
          </cell>
          <cell r="AM421">
            <v>1</v>
          </cell>
          <cell r="AN421">
            <v>1</v>
          </cell>
          <cell r="AO421">
            <v>0</v>
          </cell>
          <cell r="AP421">
            <v>0</v>
          </cell>
          <cell r="AQ421">
            <v>1</v>
          </cell>
          <cell r="AR421">
            <v>1</v>
          </cell>
          <cell r="AS421">
            <v>0</v>
          </cell>
          <cell r="AT421">
            <v>1</v>
          </cell>
          <cell r="AU421">
            <v>0</v>
          </cell>
          <cell r="AV421">
            <v>1</v>
          </cell>
          <cell r="AW421">
            <v>1</v>
          </cell>
          <cell r="AX421">
            <v>0</v>
          </cell>
          <cell r="AY421">
            <v>1</v>
          </cell>
          <cell r="AZ421">
            <v>1</v>
          </cell>
          <cell r="BA421">
            <v>1</v>
          </cell>
          <cell r="BB421">
            <v>1</v>
          </cell>
          <cell r="BC421">
            <v>1</v>
          </cell>
          <cell r="BD421">
            <v>1</v>
          </cell>
          <cell r="BE421">
            <v>1</v>
          </cell>
          <cell r="BF421">
            <v>1</v>
          </cell>
          <cell r="BG421">
            <v>0</v>
          </cell>
          <cell r="BH421">
            <v>1</v>
          </cell>
          <cell r="BI421">
            <v>1</v>
          </cell>
          <cell r="BJ421">
            <v>1</v>
          </cell>
          <cell r="BK421">
            <v>1</v>
          </cell>
          <cell r="BL421">
            <v>1</v>
          </cell>
          <cell r="BM421">
            <v>1</v>
          </cell>
          <cell r="BN421">
            <v>0</v>
          </cell>
          <cell r="BO421">
            <v>1</v>
          </cell>
          <cell r="BP421">
            <v>0</v>
          </cell>
          <cell r="BQ421">
            <v>1</v>
          </cell>
          <cell r="BR421">
            <v>1</v>
          </cell>
          <cell r="BS421">
            <v>1</v>
          </cell>
          <cell r="BT421">
            <v>0</v>
          </cell>
          <cell r="BU421">
            <v>1</v>
          </cell>
          <cell r="BV421">
            <v>1</v>
          </cell>
          <cell r="BW421">
            <v>0</v>
          </cell>
          <cell r="BX421">
            <v>1</v>
          </cell>
          <cell r="BY421">
            <v>1</v>
          </cell>
          <cell r="BZ421">
            <v>1</v>
          </cell>
          <cell r="CA421">
            <v>1</v>
          </cell>
          <cell r="CB421">
            <v>0</v>
          </cell>
        </row>
        <row r="422">
          <cell r="A422" t="str">
            <v>finish_type3</v>
          </cell>
          <cell r="B422">
            <v>0</v>
          </cell>
          <cell r="C422">
            <v>0</v>
          </cell>
          <cell r="D422">
            <v>0</v>
          </cell>
          <cell r="E422">
            <v>0</v>
          </cell>
          <cell r="F422">
            <v>0</v>
          </cell>
          <cell r="G422">
            <v>0</v>
          </cell>
          <cell r="H422">
            <v>0</v>
          </cell>
          <cell r="I422">
            <v>0</v>
          </cell>
          <cell r="J422">
            <v>0</v>
          </cell>
          <cell r="K422">
            <v>0</v>
          </cell>
          <cell r="L422">
            <v>1</v>
          </cell>
          <cell r="M422">
            <v>0</v>
          </cell>
          <cell r="N422">
            <v>0</v>
          </cell>
          <cell r="O422">
            <v>0</v>
          </cell>
          <cell r="P422">
            <v>0</v>
          </cell>
          <cell r="Q422">
            <v>1</v>
          </cell>
          <cell r="R422">
            <v>0</v>
          </cell>
          <cell r="S422">
            <v>0</v>
          </cell>
          <cell r="T422">
            <v>0</v>
          </cell>
          <cell r="U422">
            <v>0</v>
          </cell>
          <cell r="V422">
            <v>0</v>
          </cell>
          <cell r="W422">
            <v>0</v>
          </cell>
          <cell r="X422">
            <v>0</v>
          </cell>
          <cell r="Y422">
            <v>0</v>
          </cell>
          <cell r="Z422">
            <v>1</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cell r="AN422">
            <v>0</v>
          </cell>
          <cell r="AO422">
            <v>0</v>
          </cell>
          <cell r="AP422">
            <v>0</v>
          </cell>
          <cell r="AQ422">
            <v>0</v>
          </cell>
          <cell r="AR422">
            <v>0</v>
          </cell>
          <cell r="AS422">
            <v>0</v>
          </cell>
          <cell r="AT422">
            <v>0</v>
          </cell>
          <cell r="AU422">
            <v>0</v>
          </cell>
          <cell r="AV422">
            <v>0</v>
          </cell>
          <cell r="AW422">
            <v>0</v>
          </cell>
          <cell r="AX422">
            <v>0</v>
          </cell>
          <cell r="AY422">
            <v>0</v>
          </cell>
          <cell r="AZ422">
            <v>0</v>
          </cell>
          <cell r="BA422">
            <v>0</v>
          </cell>
          <cell r="BB422">
            <v>0</v>
          </cell>
          <cell r="BC422">
            <v>0</v>
          </cell>
          <cell r="BD422">
            <v>0</v>
          </cell>
          <cell r="BE422">
            <v>1</v>
          </cell>
          <cell r="BF422">
            <v>0</v>
          </cell>
          <cell r="BG422">
            <v>0</v>
          </cell>
          <cell r="BH422">
            <v>0</v>
          </cell>
          <cell r="BI422">
            <v>0</v>
          </cell>
          <cell r="BJ422">
            <v>0</v>
          </cell>
          <cell r="BK422">
            <v>0</v>
          </cell>
          <cell r="BL422">
            <v>0</v>
          </cell>
          <cell r="BM422">
            <v>0</v>
          </cell>
          <cell r="BN422">
            <v>0</v>
          </cell>
          <cell r="BO422">
            <v>0</v>
          </cell>
          <cell r="BP422">
            <v>0</v>
          </cell>
          <cell r="BQ422">
            <v>0</v>
          </cell>
          <cell r="BR422">
            <v>1</v>
          </cell>
          <cell r="BS422">
            <v>0</v>
          </cell>
          <cell r="BT422">
            <v>0</v>
          </cell>
          <cell r="BU422">
            <v>0</v>
          </cell>
          <cell r="BV422">
            <v>1</v>
          </cell>
          <cell r="BW422">
            <v>0</v>
          </cell>
          <cell r="BX422">
            <v>0</v>
          </cell>
          <cell r="BY422">
            <v>0</v>
          </cell>
          <cell r="BZ422">
            <v>0</v>
          </cell>
          <cell r="CA422">
            <v>0</v>
          </cell>
          <cell r="CB422">
            <v>0</v>
          </cell>
        </row>
        <row r="423">
          <cell r="A423" t="str">
            <v>form_factor5</v>
          </cell>
          <cell r="B423">
            <v>1</v>
          </cell>
          <cell r="C423">
            <v>1</v>
          </cell>
          <cell r="D423">
            <v>1</v>
          </cell>
          <cell r="E423">
            <v>0</v>
          </cell>
          <cell r="F423">
            <v>0</v>
          </cell>
          <cell r="G423">
            <v>0</v>
          </cell>
          <cell r="H423">
            <v>1</v>
          </cell>
          <cell r="I423">
            <v>1</v>
          </cell>
          <cell r="J423">
            <v>0</v>
          </cell>
          <cell r="K423">
            <v>0</v>
          </cell>
          <cell r="L423">
            <v>1</v>
          </cell>
          <cell r="M423">
            <v>0</v>
          </cell>
          <cell r="N423">
            <v>0</v>
          </cell>
          <cell r="O423">
            <v>0</v>
          </cell>
          <cell r="P423">
            <v>0</v>
          </cell>
          <cell r="Q423">
            <v>0</v>
          </cell>
          <cell r="R423">
            <v>0</v>
          </cell>
          <cell r="S423">
            <v>1</v>
          </cell>
          <cell r="T423">
            <v>0</v>
          </cell>
          <cell r="U423">
            <v>1</v>
          </cell>
          <cell r="V423">
            <v>1</v>
          </cell>
          <cell r="W423">
            <v>1</v>
          </cell>
          <cell r="X423">
            <v>0</v>
          </cell>
          <cell r="Y423">
            <v>0</v>
          </cell>
          <cell r="Z423">
            <v>0</v>
          </cell>
          <cell r="AA423">
            <v>1</v>
          </cell>
          <cell r="AB423">
            <v>1</v>
          </cell>
          <cell r="AC423">
            <v>0</v>
          </cell>
          <cell r="AD423">
            <v>0</v>
          </cell>
          <cell r="AE423">
            <v>1</v>
          </cell>
          <cell r="AF423">
            <v>1</v>
          </cell>
          <cell r="AG423">
            <v>1</v>
          </cell>
          <cell r="AH423">
            <v>1</v>
          </cell>
          <cell r="AI423">
            <v>1</v>
          </cell>
          <cell r="AJ423">
            <v>0</v>
          </cell>
          <cell r="AK423">
            <v>1</v>
          </cell>
          <cell r="AL423">
            <v>0</v>
          </cell>
          <cell r="AM423">
            <v>0</v>
          </cell>
          <cell r="AN423">
            <v>0</v>
          </cell>
          <cell r="AO423">
            <v>1</v>
          </cell>
          <cell r="AP423">
            <v>1</v>
          </cell>
          <cell r="AQ423">
            <v>0</v>
          </cell>
          <cell r="AR423">
            <v>0</v>
          </cell>
          <cell r="AS423">
            <v>0</v>
          </cell>
          <cell r="AT423">
            <v>0</v>
          </cell>
          <cell r="AU423">
            <v>0</v>
          </cell>
          <cell r="AV423">
            <v>1</v>
          </cell>
          <cell r="AW423">
            <v>1</v>
          </cell>
          <cell r="AX423">
            <v>1</v>
          </cell>
          <cell r="AY423">
            <v>1</v>
          </cell>
          <cell r="AZ423">
            <v>1</v>
          </cell>
          <cell r="BA423">
            <v>0</v>
          </cell>
          <cell r="BB423">
            <v>0</v>
          </cell>
          <cell r="BC423">
            <v>0</v>
          </cell>
          <cell r="BD423">
            <v>1</v>
          </cell>
          <cell r="BE423">
            <v>0</v>
          </cell>
          <cell r="BF423">
            <v>0</v>
          </cell>
          <cell r="BG423">
            <v>1</v>
          </cell>
          <cell r="BH423">
            <v>0</v>
          </cell>
          <cell r="BI423">
            <v>0</v>
          </cell>
          <cell r="BJ423">
            <v>1</v>
          </cell>
          <cell r="BK423">
            <v>0</v>
          </cell>
          <cell r="BL423">
            <v>1</v>
          </cell>
          <cell r="BM423">
            <v>0</v>
          </cell>
          <cell r="BN423">
            <v>0</v>
          </cell>
          <cell r="BO423">
            <v>0</v>
          </cell>
          <cell r="BP423">
            <v>0</v>
          </cell>
          <cell r="BQ423">
            <v>0</v>
          </cell>
          <cell r="BR423">
            <v>0</v>
          </cell>
          <cell r="BS423">
            <v>0</v>
          </cell>
          <cell r="BT423">
            <v>1</v>
          </cell>
          <cell r="BU423">
            <v>0</v>
          </cell>
          <cell r="BV423">
            <v>1</v>
          </cell>
          <cell r="BW423">
            <v>1</v>
          </cell>
          <cell r="BX423">
            <v>0</v>
          </cell>
          <cell r="BY423">
            <v>0</v>
          </cell>
          <cell r="BZ423">
            <v>0</v>
          </cell>
          <cell r="CA423">
            <v>0</v>
          </cell>
          <cell r="CB423">
            <v>1</v>
          </cell>
        </row>
        <row r="424">
          <cell r="A424" t="str">
            <v>mercury_content_unit_of_measure</v>
          </cell>
          <cell r="B424">
            <v>0</v>
          </cell>
          <cell r="C424">
            <v>0</v>
          </cell>
          <cell r="D424">
            <v>0</v>
          </cell>
          <cell r="E424">
            <v>0</v>
          </cell>
          <cell r="F424">
            <v>0</v>
          </cell>
          <cell r="G424">
            <v>0</v>
          </cell>
          <cell r="H424">
            <v>0</v>
          </cell>
          <cell r="I424">
            <v>0</v>
          </cell>
          <cell r="J424">
            <v>0</v>
          </cell>
          <cell r="K424">
            <v>0</v>
          </cell>
          <cell r="L424">
            <v>0</v>
          </cell>
          <cell r="M424">
            <v>0</v>
          </cell>
          <cell r="N424">
            <v>0</v>
          </cell>
          <cell r="O424">
            <v>0</v>
          </cell>
          <cell r="P424">
            <v>0</v>
          </cell>
          <cell r="Q424">
            <v>0</v>
          </cell>
          <cell r="R424">
            <v>0</v>
          </cell>
          <cell r="S424">
            <v>0</v>
          </cell>
          <cell r="T424">
            <v>0</v>
          </cell>
          <cell r="U424">
            <v>0</v>
          </cell>
          <cell r="V424">
            <v>0</v>
          </cell>
          <cell r="W424">
            <v>0</v>
          </cell>
          <cell r="X424">
            <v>0</v>
          </cell>
          <cell r="Y424">
            <v>0</v>
          </cell>
          <cell r="Z424">
            <v>1</v>
          </cell>
          <cell r="AA424">
            <v>0</v>
          </cell>
          <cell r="AB424">
            <v>0</v>
          </cell>
          <cell r="AC424">
            <v>0</v>
          </cell>
          <cell r="AD424">
            <v>0</v>
          </cell>
          <cell r="AE424">
            <v>0</v>
          </cell>
          <cell r="AF424">
            <v>0</v>
          </cell>
          <cell r="AG424">
            <v>0</v>
          </cell>
          <cell r="AH424">
            <v>0</v>
          </cell>
          <cell r="AI424">
            <v>0</v>
          </cell>
          <cell r="AJ424">
            <v>0</v>
          </cell>
          <cell r="AK424">
            <v>0</v>
          </cell>
          <cell r="AL424">
            <v>0</v>
          </cell>
          <cell r="AM424">
            <v>0</v>
          </cell>
          <cell r="AN424">
            <v>0</v>
          </cell>
          <cell r="AO424">
            <v>0</v>
          </cell>
          <cell r="AP424">
            <v>0</v>
          </cell>
          <cell r="AQ424">
            <v>0</v>
          </cell>
          <cell r="AR424">
            <v>0</v>
          </cell>
          <cell r="AS424">
            <v>0</v>
          </cell>
          <cell r="AT424">
            <v>0</v>
          </cell>
          <cell r="AU424">
            <v>0</v>
          </cell>
          <cell r="AV424">
            <v>0</v>
          </cell>
          <cell r="AW424">
            <v>0</v>
          </cell>
          <cell r="AX424">
            <v>0</v>
          </cell>
          <cell r="AY424">
            <v>0</v>
          </cell>
          <cell r="AZ424">
            <v>0</v>
          </cell>
          <cell r="BA424">
            <v>0</v>
          </cell>
          <cell r="BB424">
            <v>0</v>
          </cell>
          <cell r="BC424">
            <v>0</v>
          </cell>
          <cell r="BD424">
            <v>0</v>
          </cell>
          <cell r="BE424">
            <v>0</v>
          </cell>
          <cell r="BF424">
            <v>0</v>
          </cell>
          <cell r="BG424">
            <v>0</v>
          </cell>
          <cell r="BH424">
            <v>0</v>
          </cell>
          <cell r="BI424">
            <v>0</v>
          </cell>
          <cell r="BJ424">
            <v>0</v>
          </cell>
          <cell r="BK424">
            <v>0</v>
          </cell>
          <cell r="BL424">
            <v>0</v>
          </cell>
          <cell r="BM424">
            <v>0</v>
          </cell>
          <cell r="BN424">
            <v>0</v>
          </cell>
          <cell r="BO424">
            <v>0</v>
          </cell>
          <cell r="BP424">
            <v>0</v>
          </cell>
          <cell r="BQ424">
            <v>0</v>
          </cell>
          <cell r="BR424">
            <v>0</v>
          </cell>
          <cell r="BS424">
            <v>0</v>
          </cell>
          <cell r="BT424">
            <v>0</v>
          </cell>
          <cell r="BU424">
            <v>0</v>
          </cell>
          <cell r="BV424">
            <v>0</v>
          </cell>
          <cell r="BW424">
            <v>0</v>
          </cell>
          <cell r="BX424">
            <v>0</v>
          </cell>
          <cell r="BY424">
            <v>0</v>
          </cell>
          <cell r="BZ424">
            <v>0</v>
          </cell>
          <cell r="CA424">
            <v>0</v>
          </cell>
          <cell r="CB424">
            <v>0</v>
          </cell>
        </row>
        <row r="425">
          <cell r="A425" t="str">
            <v>battery_average_life3</v>
          </cell>
          <cell r="B425">
            <v>1</v>
          </cell>
          <cell r="C425">
            <v>1</v>
          </cell>
          <cell r="D425">
            <v>1</v>
          </cell>
          <cell r="E425">
            <v>0</v>
          </cell>
          <cell r="F425">
            <v>1</v>
          </cell>
          <cell r="G425">
            <v>0</v>
          </cell>
          <cell r="H425">
            <v>0</v>
          </cell>
          <cell r="I425">
            <v>1</v>
          </cell>
          <cell r="J425">
            <v>0</v>
          </cell>
          <cell r="K425">
            <v>0</v>
          </cell>
          <cell r="L425">
            <v>1</v>
          </cell>
          <cell r="M425">
            <v>0</v>
          </cell>
          <cell r="N425">
            <v>0</v>
          </cell>
          <cell r="O425">
            <v>0</v>
          </cell>
          <cell r="P425">
            <v>0</v>
          </cell>
          <cell r="Q425">
            <v>0</v>
          </cell>
          <cell r="R425">
            <v>1</v>
          </cell>
          <cell r="S425">
            <v>1</v>
          </cell>
          <cell r="T425">
            <v>0</v>
          </cell>
          <cell r="U425">
            <v>0</v>
          </cell>
          <cell r="V425">
            <v>1</v>
          </cell>
          <cell r="W425">
            <v>1</v>
          </cell>
          <cell r="X425">
            <v>0</v>
          </cell>
          <cell r="Y425">
            <v>0</v>
          </cell>
          <cell r="Z425">
            <v>0</v>
          </cell>
          <cell r="AA425">
            <v>1</v>
          </cell>
          <cell r="AB425">
            <v>1</v>
          </cell>
          <cell r="AC425">
            <v>0</v>
          </cell>
          <cell r="AD425">
            <v>0</v>
          </cell>
          <cell r="AE425">
            <v>0</v>
          </cell>
          <cell r="AF425">
            <v>1</v>
          </cell>
          <cell r="AG425">
            <v>0</v>
          </cell>
          <cell r="AH425">
            <v>1</v>
          </cell>
          <cell r="AI425">
            <v>1</v>
          </cell>
          <cell r="AJ425">
            <v>1</v>
          </cell>
          <cell r="AK425">
            <v>1</v>
          </cell>
          <cell r="AL425">
            <v>0</v>
          </cell>
          <cell r="AM425">
            <v>0</v>
          </cell>
          <cell r="AN425">
            <v>1</v>
          </cell>
          <cell r="AO425">
            <v>0</v>
          </cell>
          <cell r="AP425">
            <v>0</v>
          </cell>
          <cell r="AQ425">
            <v>0</v>
          </cell>
          <cell r="AR425">
            <v>1</v>
          </cell>
          <cell r="AS425">
            <v>0</v>
          </cell>
          <cell r="AT425">
            <v>1</v>
          </cell>
          <cell r="AU425">
            <v>0</v>
          </cell>
          <cell r="AV425">
            <v>1</v>
          </cell>
          <cell r="AW425">
            <v>1</v>
          </cell>
          <cell r="AX425">
            <v>0</v>
          </cell>
          <cell r="AY425">
            <v>1</v>
          </cell>
          <cell r="AZ425">
            <v>1</v>
          </cell>
          <cell r="BA425">
            <v>1</v>
          </cell>
          <cell r="BB425">
            <v>1</v>
          </cell>
          <cell r="BC425">
            <v>0</v>
          </cell>
          <cell r="BD425">
            <v>1</v>
          </cell>
          <cell r="BE425">
            <v>1</v>
          </cell>
          <cell r="BF425">
            <v>0</v>
          </cell>
          <cell r="BG425">
            <v>0</v>
          </cell>
          <cell r="BH425">
            <v>0</v>
          </cell>
          <cell r="BI425">
            <v>0</v>
          </cell>
          <cell r="BJ425">
            <v>1</v>
          </cell>
          <cell r="BK425">
            <v>1</v>
          </cell>
          <cell r="BL425">
            <v>1</v>
          </cell>
          <cell r="BM425">
            <v>0</v>
          </cell>
          <cell r="BN425">
            <v>0</v>
          </cell>
          <cell r="BO425">
            <v>1</v>
          </cell>
          <cell r="BP425">
            <v>0</v>
          </cell>
          <cell r="BQ425">
            <v>0</v>
          </cell>
          <cell r="BR425">
            <v>0</v>
          </cell>
          <cell r="BS425">
            <v>0</v>
          </cell>
          <cell r="BT425">
            <v>0</v>
          </cell>
          <cell r="BU425">
            <v>0</v>
          </cell>
          <cell r="BV425">
            <v>1</v>
          </cell>
          <cell r="BW425">
            <v>0</v>
          </cell>
          <cell r="BX425">
            <v>0</v>
          </cell>
          <cell r="BY425">
            <v>0</v>
          </cell>
          <cell r="BZ425">
            <v>0</v>
          </cell>
          <cell r="CA425">
            <v>1</v>
          </cell>
          <cell r="CB425">
            <v>0</v>
          </cell>
        </row>
        <row r="426">
          <cell r="A426" t="str">
            <v>display_resolution_maximum_unit_of_measure</v>
          </cell>
          <cell r="B426">
            <v>0</v>
          </cell>
          <cell r="C426">
            <v>0</v>
          </cell>
          <cell r="D426">
            <v>0</v>
          </cell>
          <cell r="E426">
            <v>0</v>
          </cell>
          <cell r="F426">
            <v>0</v>
          </cell>
          <cell r="G426">
            <v>0</v>
          </cell>
          <cell r="H426">
            <v>0</v>
          </cell>
          <cell r="I426">
            <v>0</v>
          </cell>
          <cell r="J426">
            <v>0</v>
          </cell>
          <cell r="K426">
            <v>0</v>
          </cell>
          <cell r="L426">
            <v>0</v>
          </cell>
          <cell r="M426">
            <v>0</v>
          </cell>
          <cell r="N426">
            <v>0</v>
          </cell>
          <cell r="O426">
            <v>0</v>
          </cell>
          <cell r="P426">
            <v>0</v>
          </cell>
          <cell r="Q426">
            <v>0</v>
          </cell>
          <cell r="R426">
            <v>0</v>
          </cell>
          <cell r="S426">
            <v>1</v>
          </cell>
          <cell r="T426">
            <v>0</v>
          </cell>
          <cell r="U426">
            <v>0</v>
          </cell>
          <cell r="V426">
            <v>0</v>
          </cell>
          <cell r="W426">
            <v>1</v>
          </cell>
          <cell r="X426">
            <v>0</v>
          </cell>
          <cell r="Y426">
            <v>0</v>
          </cell>
          <cell r="Z426">
            <v>0</v>
          </cell>
          <cell r="AA426">
            <v>0</v>
          </cell>
          <cell r="AB426">
            <v>0</v>
          </cell>
          <cell r="AC426">
            <v>0</v>
          </cell>
          <cell r="AD426">
            <v>0</v>
          </cell>
          <cell r="AE426">
            <v>1</v>
          </cell>
          <cell r="AF426">
            <v>0</v>
          </cell>
          <cell r="AG426">
            <v>0</v>
          </cell>
          <cell r="AH426">
            <v>1</v>
          </cell>
          <cell r="AI426">
            <v>0</v>
          </cell>
          <cell r="AJ426">
            <v>0</v>
          </cell>
          <cell r="AK426">
            <v>1</v>
          </cell>
          <cell r="AL426">
            <v>0</v>
          </cell>
          <cell r="AM426">
            <v>0</v>
          </cell>
          <cell r="AN426">
            <v>0</v>
          </cell>
          <cell r="AO426">
            <v>0</v>
          </cell>
          <cell r="AP426">
            <v>0</v>
          </cell>
          <cell r="AQ426">
            <v>0</v>
          </cell>
          <cell r="AR426">
            <v>0</v>
          </cell>
          <cell r="AS426">
            <v>0</v>
          </cell>
          <cell r="AT426">
            <v>0</v>
          </cell>
          <cell r="AU426">
            <v>0</v>
          </cell>
          <cell r="AV426">
            <v>0</v>
          </cell>
          <cell r="AW426">
            <v>0</v>
          </cell>
          <cell r="AX426">
            <v>0</v>
          </cell>
          <cell r="AY426">
            <v>0</v>
          </cell>
          <cell r="AZ426">
            <v>0</v>
          </cell>
          <cell r="BA426">
            <v>0</v>
          </cell>
          <cell r="BB426">
            <v>0</v>
          </cell>
          <cell r="BC426">
            <v>0</v>
          </cell>
          <cell r="BD426">
            <v>1</v>
          </cell>
          <cell r="BE426">
            <v>0</v>
          </cell>
          <cell r="BF426">
            <v>0</v>
          </cell>
          <cell r="BG426">
            <v>1</v>
          </cell>
          <cell r="BH426">
            <v>0</v>
          </cell>
          <cell r="BI426">
            <v>0</v>
          </cell>
          <cell r="BJ426">
            <v>0</v>
          </cell>
          <cell r="BK426">
            <v>0</v>
          </cell>
          <cell r="BL426">
            <v>0</v>
          </cell>
          <cell r="BM426">
            <v>0</v>
          </cell>
          <cell r="BN426">
            <v>0</v>
          </cell>
          <cell r="BO426">
            <v>0</v>
          </cell>
          <cell r="BP426">
            <v>0</v>
          </cell>
          <cell r="BQ426">
            <v>0</v>
          </cell>
          <cell r="BR426">
            <v>0</v>
          </cell>
          <cell r="BS426">
            <v>0</v>
          </cell>
          <cell r="BT426">
            <v>0</v>
          </cell>
          <cell r="BU426">
            <v>0</v>
          </cell>
          <cell r="BV426">
            <v>0</v>
          </cell>
          <cell r="BW426">
            <v>0</v>
          </cell>
          <cell r="BX426">
            <v>0</v>
          </cell>
          <cell r="BY426">
            <v>0</v>
          </cell>
          <cell r="BZ426">
            <v>0</v>
          </cell>
          <cell r="CA426">
            <v>0</v>
          </cell>
          <cell r="CB426">
            <v>0</v>
          </cell>
        </row>
        <row r="427">
          <cell r="A427" t="str">
            <v>target_audience_keywords4</v>
          </cell>
          <cell r="B427">
            <v>0</v>
          </cell>
          <cell r="C427">
            <v>0</v>
          </cell>
          <cell r="D427">
            <v>0</v>
          </cell>
          <cell r="E427">
            <v>0</v>
          </cell>
          <cell r="F427">
            <v>0</v>
          </cell>
          <cell r="G427">
            <v>1</v>
          </cell>
          <cell r="H427">
            <v>0</v>
          </cell>
          <cell r="I427">
            <v>0</v>
          </cell>
          <cell r="J427">
            <v>0</v>
          </cell>
          <cell r="K427">
            <v>0</v>
          </cell>
          <cell r="L427">
            <v>0</v>
          </cell>
          <cell r="M427">
            <v>0</v>
          </cell>
          <cell r="N427">
            <v>0</v>
          </cell>
          <cell r="O427">
            <v>1</v>
          </cell>
          <cell r="P427">
            <v>0</v>
          </cell>
          <cell r="Q427">
            <v>1</v>
          </cell>
          <cell r="R427">
            <v>0</v>
          </cell>
          <cell r="S427">
            <v>0</v>
          </cell>
          <cell r="T427">
            <v>0</v>
          </cell>
          <cell r="U427">
            <v>0</v>
          </cell>
          <cell r="V427">
            <v>0</v>
          </cell>
          <cell r="W427">
            <v>0</v>
          </cell>
          <cell r="X427">
            <v>0</v>
          </cell>
          <cell r="Y427">
            <v>0</v>
          </cell>
          <cell r="Z427">
            <v>1</v>
          </cell>
          <cell r="AA427">
            <v>0</v>
          </cell>
          <cell r="AB427">
            <v>0</v>
          </cell>
          <cell r="AC427">
            <v>0</v>
          </cell>
          <cell r="AD427">
            <v>0</v>
          </cell>
          <cell r="AE427">
            <v>0</v>
          </cell>
          <cell r="AF427">
            <v>0</v>
          </cell>
          <cell r="AG427">
            <v>0</v>
          </cell>
          <cell r="AH427">
            <v>0</v>
          </cell>
          <cell r="AI427">
            <v>0</v>
          </cell>
          <cell r="AJ427">
            <v>0</v>
          </cell>
          <cell r="AK427">
            <v>0</v>
          </cell>
          <cell r="AL427">
            <v>0</v>
          </cell>
          <cell r="AM427">
            <v>0</v>
          </cell>
          <cell r="AN427">
            <v>1</v>
          </cell>
          <cell r="AO427">
            <v>0</v>
          </cell>
          <cell r="AP427">
            <v>0</v>
          </cell>
          <cell r="AQ427">
            <v>0</v>
          </cell>
          <cell r="AR427">
            <v>1</v>
          </cell>
          <cell r="AS427">
            <v>0</v>
          </cell>
          <cell r="AT427">
            <v>0</v>
          </cell>
          <cell r="AU427">
            <v>0</v>
          </cell>
          <cell r="AV427">
            <v>0</v>
          </cell>
          <cell r="AW427">
            <v>0</v>
          </cell>
          <cell r="AX427">
            <v>0</v>
          </cell>
          <cell r="AY427">
            <v>0</v>
          </cell>
          <cell r="AZ427">
            <v>0</v>
          </cell>
          <cell r="BA427">
            <v>0</v>
          </cell>
          <cell r="BB427">
            <v>1</v>
          </cell>
          <cell r="BC427">
            <v>1</v>
          </cell>
          <cell r="BD427">
            <v>0</v>
          </cell>
          <cell r="BE427">
            <v>1</v>
          </cell>
          <cell r="BF427">
            <v>1</v>
          </cell>
          <cell r="BG427">
            <v>0</v>
          </cell>
          <cell r="BH427">
            <v>1</v>
          </cell>
          <cell r="BI427">
            <v>1</v>
          </cell>
          <cell r="BJ427">
            <v>0</v>
          </cell>
          <cell r="BK427">
            <v>0</v>
          </cell>
          <cell r="BL427">
            <v>0</v>
          </cell>
          <cell r="BM427">
            <v>0</v>
          </cell>
          <cell r="BN427">
            <v>0</v>
          </cell>
          <cell r="BO427">
            <v>1</v>
          </cell>
          <cell r="BP427">
            <v>0</v>
          </cell>
          <cell r="BQ427">
            <v>0</v>
          </cell>
          <cell r="BR427">
            <v>1</v>
          </cell>
          <cell r="BS427">
            <v>1</v>
          </cell>
          <cell r="BT427">
            <v>0</v>
          </cell>
          <cell r="BU427">
            <v>1</v>
          </cell>
          <cell r="BV427">
            <v>0</v>
          </cell>
          <cell r="BW427">
            <v>0</v>
          </cell>
          <cell r="BX427">
            <v>1</v>
          </cell>
          <cell r="BY427">
            <v>0</v>
          </cell>
          <cell r="BZ427">
            <v>0</v>
          </cell>
          <cell r="CA427">
            <v>1</v>
          </cell>
          <cell r="CB427">
            <v>0</v>
          </cell>
        </row>
        <row r="428">
          <cell r="A428" t="str">
            <v>item_package_contents</v>
          </cell>
          <cell r="B428">
            <v>0</v>
          </cell>
          <cell r="C428">
            <v>0</v>
          </cell>
          <cell r="D428">
            <v>0</v>
          </cell>
          <cell r="E428">
            <v>0</v>
          </cell>
          <cell r="F428">
            <v>0</v>
          </cell>
          <cell r="G428">
            <v>0</v>
          </cell>
          <cell r="H428">
            <v>0</v>
          </cell>
          <cell r="I428">
            <v>0</v>
          </cell>
          <cell r="J428">
            <v>0</v>
          </cell>
          <cell r="K428">
            <v>0</v>
          </cell>
          <cell r="L428">
            <v>0</v>
          </cell>
          <cell r="M428">
            <v>0</v>
          </cell>
          <cell r="N428">
            <v>0</v>
          </cell>
          <cell r="O428">
            <v>0</v>
          </cell>
          <cell r="P428">
            <v>0</v>
          </cell>
          <cell r="Q428">
            <v>0</v>
          </cell>
          <cell r="R428">
            <v>0</v>
          </cell>
          <cell r="S428">
            <v>0</v>
          </cell>
          <cell r="T428">
            <v>0</v>
          </cell>
          <cell r="U428">
            <v>0</v>
          </cell>
          <cell r="V428">
            <v>0</v>
          </cell>
          <cell r="W428">
            <v>0</v>
          </cell>
          <cell r="X428">
            <v>0</v>
          </cell>
          <cell r="Y428">
            <v>0</v>
          </cell>
          <cell r="Z428">
            <v>0</v>
          </cell>
          <cell r="AA428">
            <v>0</v>
          </cell>
          <cell r="AB428">
            <v>0</v>
          </cell>
          <cell r="AC428">
            <v>0</v>
          </cell>
          <cell r="AD428">
            <v>0</v>
          </cell>
          <cell r="AE428">
            <v>0</v>
          </cell>
          <cell r="AF428">
            <v>0</v>
          </cell>
          <cell r="AG428">
            <v>0</v>
          </cell>
          <cell r="AH428">
            <v>0</v>
          </cell>
          <cell r="AI428">
            <v>0</v>
          </cell>
          <cell r="AJ428">
            <v>0</v>
          </cell>
          <cell r="AK428">
            <v>0</v>
          </cell>
          <cell r="AL428">
            <v>0</v>
          </cell>
          <cell r="AM428">
            <v>0</v>
          </cell>
          <cell r="AN428">
            <v>0</v>
          </cell>
          <cell r="AO428">
            <v>0</v>
          </cell>
          <cell r="AP428">
            <v>0</v>
          </cell>
          <cell r="AQ428">
            <v>0</v>
          </cell>
          <cell r="AR428">
            <v>1</v>
          </cell>
          <cell r="AS428">
            <v>0</v>
          </cell>
          <cell r="AT428">
            <v>0</v>
          </cell>
          <cell r="AU428">
            <v>0</v>
          </cell>
          <cell r="AV428">
            <v>0</v>
          </cell>
          <cell r="AW428">
            <v>0</v>
          </cell>
          <cell r="AX428">
            <v>0</v>
          </cell>
          <cell r="AY428">
            <v>0</v>
          </cell>
          <cell r="AZ428">
            <v>0</v>
          </cell>
          <cell r="BA428">
            <v>0</v>
          </cell>
          <cell r="BB428">
            <v>0</v>
          </cell>
          <cell r="BC428">
            <v>0</v>
          </cell>
          <cell r="BD428">
            <v>0</v>
          </cell>
          <cell r="BE428">
            <v>0</v>
          </cell>
          <cell r="BF428">
            <v>0</v>
          </cell>
          <cell r="BG428">
            <v>0</v>
          </cell>
          <cell r="BH428">
            <v>0</v>
          </cell>
          <cell r="BI428">
            <v>0</v>
          </cell>
          <cell r="BJ428">
            <v>0</v>
          </cell>
          <cell r="BK428">
            <v>0</v>
          </cell>
          <cell r="BL428">
            <v>0</v>
          </cell>
          <cell r="BM428">
            <v>0</v>
          </cell>
          <cell r="BN428">
            <v>0</v>
          </cell>
          <cell r="BO428">
            <v>0</v>
          </cell>
          <cell r="BP428">
            <v>0</v>
          </cell>
          <cell r="BQ428">
            <v>0</v>
          </cell>
          <cell r="BR428">
            <v>0</v>
          </cell>
          <cell r="BS428">
            <v>0</v>
          </cell>
          <cell r="BT428">
            <v>0</v>
          </cell>
          <cell r="BU428">
            <v>0</v>
          </cell>
          <cell r="BV428">
            <v>0</v>
          </cell>
          <cell r="BW428">
            <v>0</v>
          </cell>
          <cell r="BX428">
            <v>0</v>
          </cell>
          <cell r="BY428">
            <v>0</v>
          </cell>
          <cell r="BZ428">
            <v>0</v>
          </cell>
          <cell r="CA428">
            <v>0</v>
          </cell>
          <cell r="CB428">
            <v>0</v>
          </cell>
        </row>
        <row r="429">
          <cell r="A429" t="str">
            <v>headphones_form_factor</v>
          </cell>
          <cell r="B429">
            <v>0</v>
          </cell>
          <cell r="C429">
            <v>0</v>
          </cell>
          <cell r="D429">
            <v>1</v>
          </cell>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cell r="AN429">
            <v>0</v>
          </cell>
          <cell r="AO429">
            <v>0</v>
          </cell>
          <cell r="AP429">
            <v>0</v>
          </cell>
          <cell r="AQ429">
            <v>0</v>
          </cell>
          <cell r="AR429">
            <v>0</v>
          </cell>
          <cell r="AS429">
            <v>0</v>
          </cell>
          <cell r="AT429">
            <v>0</v>
          </cell>
          <cell r="AU429">
            <v>0</v>
          </cell>
          <cell r="AV429">
            <v>0</v>
          </cell>
          <cell r="AW429">
            <v>0</v>
          </cell>
          <cell r="AX429">
            <v>0</v>
          </cell>
          <cell r="AY429">
            <v>0</v>
          </cell>
          <cell r="AZ429">
            <v>0</v>
          </cell>
          <cell r="BA429">
            <v>0</v>
          </cell>
          <cell r="BB429">
            <v>0</v>
          </cell>
          <cell r="BC429">
            <v>0</v>
          </cell>
          <cell r="BD429">
            <v>0</v>
          </cell>
          <cell r="BE429">
            <v>0</v>
          </cell>
          <cell r="BF429">
            <v>0</v>
          </cell>
          <cell r="BG429">
            <v>0</v>
          </cell>
          <cell r="BH429">
            <v>0</v>
          </cell>
          <cell r="BI429">
            <v>0</v>
          </cell>
          <cell r="BJ429">
            <v>0</v>
          </cell>
          <cell r="BK429">
            <v>0</v>
          </cell>
          <cell r="BL429">
            <v>0</v>
          </cell>
          <cell r="BM429">
            <v>0</v>
          </cell>
          <cell r="BN429">
            <v>0</v>
          </cell>
          <cell r="BO429">
            <v>0</v>
          </cell>
          <cell r="BP429">
            <v>0</v>
          </cell>
          <cell r="BQ429">
            <v>0</v>
          </cell>
          <cell r="BR429">
            <v>0</v>
          </cell>
          <cell r="BS429">
            <v>0</v>
          </cell>
          <cell r="BT429">
            <v>0</v>
          </cell>
          <cell r="BU429">
            <v>0</v>
          </cell>
          <cell r="BV429">
            <v>0</v>
          </cell>
          <cell r="BW429">
            <v>0</v>
          </cell>
          <cell r="BX429">
            <v>0</v>
          </cell>
          <cell r="BY429">
            <v>0</v>
          </cell>
          <cell r="BZ429">
            <v>0</v>
          </cell>
          <cell r="CA429">
            <v>0</v>
          </cell>
          <cell r="CB429">
            <v>0</v>
          </cell>
        </row>
        <row r="430">
          <cell r="A430" t="str">
            <v>item_display_depth</v>
          </cell>
          <cell r="B430">
            <v>0</v>
          </cell>
          <cell r="C430">
            <v>0</v>
          </cell>
          <cell r="D430">
            <v>0</v>
          </cell>
          <cell r="E430">
            <v>0</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1</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cell r="AN430">
            <v>1</v>
          </cell>
          <cell r="AO430">
            <v>0</v>
          </cell>
          <cell r="AP430">
            <v>0</v>
          </cell>
          <cell r="AQ430">
            <v>0</v>
          </cell>
          <cell r="AR430">
            <v>0</v>
          </cell>
          <cell r="AS430">
            <v>0</v>
          </cell>
          <cell r="AT430">
            <v>0</v>
          </cell>
          <cell r="AU430">
            <v>0</v>
          </cell>
          <cell r="AV430">
            <v>0</v>
          </cell>
          <cell r="AW430">
            <v>0</v>
          </cell>
          <cell r="AX430">
            <v>0</v>
          </cell>
          <cell r="AY430">
            <v>0</v>
          </cell>
          <cell r="AZ430">
            <v>0</v>
          </cell>
          <cell r="BA430">
            <v>0</v>
          </cell>
          <cell r="BB430">
            <v>1</v>
          </cell>
          <cell r="BC430">
            <v>1</v>
          </cell>
          <cell r="BD430">
            <v>0</v>
          </cell>
          <cell r="BE430">
            <v>1</v>
          </cell>
          <cell r="BF430">
            <v>1</v>
          </cell>
          <cell r="BG430">
            <v>0</v>
          </cell>
          <cell r="BH430">
            <v>0</v>
          </cell>
          <cell r="BI430">
            <v>0</v>
          </cell>
          <cell r="BJ430">
            <v>0</v>
          </cell>
          <cell r="BK430">
            <v>0</v>
          </cell>
          <cell r="BL430">
            <v>0</v>
          </cell>
          <cell r="BM430">
            <v>0</v>
          </cell>
          <cell r="BN430">
            <v>0</v>
          </cell>
          <cell r="BO430">
            <v>1</v>
          </cell>
          <cell r="BP430">
            <v>0</v>
          </cell>
          <cell r="BQ430">
            <v>0</v>
          </cell>
          <cell r="BR430">
            <v>1</v>
          </cell>
          <cell r="BS430">
            <v>0</v>
          </cell>
          <cell r="BT430">
            <v>0</v>
          </cell>
          <cell r="BU430">
            <v>1</v>
          </cell>
          <cell r="BV430">
            <v>0</v>
          </cell>
          <cell r="BW430">
            <v>0</v>
          </cell>
          <cell r="BX430">
            <v>0</v>
          </cell>
          <cell r="BY430">
            <v>0</v>
          </cell>
          <cell r="BZ430">
            <v>0</v>
          </cell>
          <cell r="CA430">
            <v>1</v>
          </cell>
          <cell r="CB430">
            <v>0</v>
          </cell>
        </row>
        <row r="431">
          <cell r="A431" t="str">
            <v>age_range_description</v>
          </cell>
          <cell r="B431">
            <v>0</v>
          </cell>
          <cell r="C431">
            <v>0</v>
          </cell>
          <cell r="D431">
            <v>0</v>
          </cell>
          <cell r="E431">
            <v>0</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1</v>
          </cell>
          <cell r="AE431">
            <v>0</v>
          </cell>
          <cell r="AF431">
            <v>0</v>
          </cell>
          <cell r="AG431">
            <v>0</v>
          </cell>
          <cell r="AH431">
            <v>0</v>
          </cell>
          <cell r="AI431">
            <v>0</v>
          </cell>
          <cell r="AJ431">
            <v>0</v>
          </cell>
          <cell r="AK431">
            <v>0</v>
          </cell>
          <cell r="AL431">
            <v>0</v>
          </cell>
          <cell r="AM431">
            <v>1</v>
          </cell>
          <cell r="AN431">
            <v>0</v>
          </cell>
          <cell r="AO431">
            <v>0</v>
          </cell>
          <cell r="AP431">
            <v>0</v>
          </cell>
          <cell r="AQ431">
            <v>0</v>
          </cell>
          <cell r="AR431">
            <v>0</v>
          </cell>
          <cell r="AS431">
            <v>0</v>
          </cell>
          <cell r="AT431">
            <v>0</v>
          </cell>
          <cell r="AU431">
            <v>0</v>
          </cell>
          <cell r="AV431">
            <v>0</v>
          </cell>
          <cell r="AW431">
            <v>0</v>
          </cell>
          <cell r="AX431">
            <v>0</v>
          </cell>
          <cell r="AY431">
            <v>0</v>
          </cell>
          <cell r="AZ431">
            <v>0</v>
          </cell>
          <cell r="BA431">
            <v>0</v>
          </cell>
          <cell r="BB431">
            <v>0</v>
          </cell>
          <cell r="BC431">
            <v>0</v>
          </cell>
          <cell r="BD431">
            <v>0</v>
          </cell>
          <cell r="BE431">
            <v>0</v>
          </cell>
          <cell r="BF431">
            <v>0</v>
          </cell>
          <cell r="BG431">
            <v>0</v>
          </cell>
          <cell r="BH431">
            <v>0</v>
          </cell>
          <cell r="BI431">
            <v>0</v>
          </cell>
          <cell r="BJ431">
            <v>0</v>
          </cell>
          <cell r="BK431">
            <v>0</v>
          </cell>
          <cell r="BL431">
            <v>0</v>
          </cell>
          <cell r="BM431">
            <v>0</v>
          </cell>
          <cell r="BN431">
            <v>0</v>
          </cell>
          <cell r="BO431">
            <v>0</v>
          </cell>
          <cell r="BP431">
            <v>0</v>
          </cell>
          <cell r="BQ431">
            <v>0</v>
          </cell>
          <cell r="BR431">
            <v>0</v>
          </cell>
          <cell r="BS431">
            <v>0</v>
          </cell>
          <cell r="BT431">
            <v>0</v>
          </cell>
          <cell r="BU431">
            <v>0</v>
          </cell>
          <cell r="BV431">
            <v>0</v>
          </cell>
          <cell r="BW431">
            <v>0</v>
          </cell>
          <cell r="BX431">
            <v>0</v>
          </cell>
          <cell r="BY431">
            <v>1</v>
          </cell>
          <cell r="BZ431">
            <v>0</v>
          </cell>
          <cell r="CA431">
            <v>0</v>
          </cell>
          <cell r="CB431">
            <v>0</v>
          </cell>
        </row>
        <row r="432">
          <cell r="A432" t="str">
            <v>built_in_decoders5</v>
          </cell>
          <cell r="B432">
            <v>0</v>
          </cell>
          <cell r="C432">
            <v>0</v>
          </cell>
          <cell r="D432">
            <v>0</v>
          </cell>
          <cell r="E432">
            <v>0</v>
          </cell>
          <cell r="F432">
            <v>0</v>
          </cell>
          <cell r="G432">
            <v>0</v>
          </cell>
          <cell r="H432">
            <v>0</v>
          </cell>
          <cell r="I432">
            <v>0</v>
          </cell>
          <cell r="J432">
            <v>0</v>
          </cell>
          <cell r="K432">
            <v>0</v>
          </cell>
          <cell r="L432">
            <v>0</v>
          </cell>
          <cell r="M432">
            <v>0</v>
          </cell>
          <cell r="N432">
            <v>0</v>
          </cell>
          <cell r="O432">
            <v>0</v>
          </cell>
          <cell r="P432">
            <v>0</v>
          </cell>
          <cell r="Q432">
            <v>0</v>
          </cell>
          <cell r="R432">
            <v>0</v>
          </cell>
          <cell r="S432">
            <v>0</v>
          </cell>
          <cell r="T432">
            <v>0</v>
          </cell>
          <cell r="U432">
            <v>0</v>
          </cell>
          <cell r="V432">
            <v>0</v>
          </cell>
          <cell r="W432">
            <v>0</v>
          </cell>
          <cell r="X432">
            <v>0</v>
          </cell>
          <cell r="Y432">
            <v>0</v>
          </cell>
          <cell r="Z432">
            <v>0</v>
          </cell>
          <cell r="AA432">
            <v>0</v>
          </cell>
          <cell r="AB432">
            <v>0</v>
          </cell>
          <cell r="AC432">
            <v>0</v>
          </cell>
          <cell r="AD432">
            <v>0</v>
          </cell>
          <cell r="AE432">
            <v>0</v>
          </cell>
          <cell r="AF432">
            <v>0</v>
          </cell>
          <cell r="AG432">
            <v>0</v>
          </cell>
          <cell r="AH432">
            <v>0</v>
          </cell>
          <cell r="AI432">
            <v>0</v>
          </cell>
          <cell r="AJ432">
            <v>0</v>
          </cell>
          <cell r="AK432">
            <v>0</v>
          </cell>
          <cell r="AL432">
            <v>0</v>
          </cell>
          <cell r="AM432">
            <v>0</v>
          </cell>
          <cell r="AN432">
            <v>0</v>
          </cell>
          <cell r="AO432">
            <v>0</v>
          </cell>
          <cell r="AP432">
            <v>0</v>
          </cell>
          <cell r="AQ432">
            <v>0</v>
          </cell>
          <cell r="AR432">
            <v>0</v>
          </cell>
          <cell r="AS432">
            <v>0</v>
          </cell>
          <cell r="AT432">
            <v>0</v>
          </cell>
          <cell r="AU432">
            <v>0</v>
          </cell>
          <cell r="AV432">
            <v>0</v>
          </cell>
          <cell r="AW432">
            <v>0</v>
          </cell>
          <cell r="AX432">
            <v>0</v>
          </cell>
          <cell r="AY432">
            <v>0</v>
          </cell>
          <cell r="AZ432">
            <v>0</v>
          </cell>
          <cell r="BA432">
            <v>0</v>
          </cell>
          <cell r="BB432">
            <v>0</v>
          </cell>
          <cell r="BC432">
            <v>0</v>
          </cell>
          <cell r="BD432">
            <v>0</v>
          </cell>
          <cell r="BE432">
            <v>0</v>
          </cell>
          <cell r="BF432">
            <v>0</v>
          </cell>
          <cell r="BG432">
            <v>0</v>
          </cell>
          <cell r="BH432">
            <v>0</v>
          </cell>
          <cell r="BI432">
            <v>0</v>
          </cell>
          <cell r="BJ432">
            <v>1</v>
          </cell>
          <cell r="BK432">
            <v>0</v>
          </cell>
          <cell r="BL432">
            <v>0</v>
          </cell>
          <cell r="BM432">
            <v>0</v>
          </cell>
          <cell r="BN432">
            <v>0</v>
          </cell>
          <cell r="BO432">
            <v>0</v>
          </cell>
          <cell r="BP432">
            <v>0</v>
          </cell>
          <cell r="BQ432">
            <v>0</v>
          </cell>
          <cell r="BR432">
            <v>0</v>
          </cell>
          <cell r="BS432">
            <v>0</v>
          </cell>
          <cell r="BT432">
            <v>0</v>
          </cell>
          <cell r="BU432">
            <v>0</v>
          </cell>
          <cell r="BV432">
            <v>0</v>
          </cell>
          <cell r="BW432">
            <v>0</v>
          </cell>
          <cell r="BX432">
            <v>0</v>
          </cell>
          <cell r="BY432">
            <v>0</v>
          </cell>
          <cell r="BZ432">
            <v>0</v>
          </cell>
          <cell r="CA432">
            <v>0</v>
          </cell>
          <cell r="CB432">
            <v>0</v>
          </cell>
        </row>
        <row r="433">
          <cell r="A433" t="str">
            <v>event_name</v>
          </cell>
          <cell r="B433">
            <v>0</v>
          </cell>
          <cell r="C433">
            <v>0</v>
          </cell>
          <cell r="D433">
            <v>0</v>
          </cell>
          <cell r="E433">
            <v>0</v>
          </cell>
          <cell r="F433">
            <v>0</v>
          </cell>
          <cell r="G433">
            <v>0</v>
          </cell>
          <cell r="H433">
            <v>0</v>
          </cell>
          <cell r="I433">
            <v>0</v>
          </cell>
          <cell r="J433">
            <v>0</v>
          </cell>
          <cell r="K433">
            <v>0</v>
          </cell>
          <cell r="L433">
            <v>0</v>
          </cell>
          <cell r="M433">
            <v>0</v>
          </cell>
          <cell r="N433">
            <v>0</v>
          </cell>
          <cell r="O433">
            <v>0</v>
          </cell>
          <cell r="P433">
            <v>0</v>
          </cell>
          <cell r="Q433">
            <v>0</v>
          </cell>
          <cell r="R433">
            <v>1</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cell r="AO433">
            <v>0</v>
          </cell>
          <cell r="AP433">
            <v>0</v>
          </cell>
          <cell r="AQ433">
            <v>0</v>
          </cell>
          <cell r="AR433">
            <v>0</v>
          </cell>
          <cell r="AS433">
            <v>0</v>
          </cell>
          <cell r="AT433">
            <v>1</v>
          </cell>
          <cell r="AU433">
            <v>0</v>
          </cell>
          <cell r="AV433">
            <v>0</v>
          </cell>
          <cell r="AW433">
            <v>0</v>
          </cell>
          <cell r="AX433">
            <v>0</v>
          </cell>
          <cell r="AY433">
            <v>0</v>
          </cell>
          <cell r="AZ433">
            <v>0</v>
          </cell>
          <cell r="BA433">
            <v>0</v>
          </cell>
          <cell r="BB433">
            <v>0</v>
          </cell>
          <cell r="BC433">
            <v>0</v>
          </cell>
          <cell r="BD433">
            <v>0</v>
          </cell>
          <cell r="BE433">
            <v>0</v>
          </cell>
          <cell r="BF433">
            <v>0</v>
          </cell>
          <cell r="BG433">
            <v>0</v>
          </cell>
          <cell r="BH433">
            <v>0</v>
          </cell>
          <cell r="BI433">
            <v>0</v>
          </cell>
          <cell r="BJ433">
            <v>0</v>
          </cell>
          <cell r="BK433">
            <v>0</v>
          </cell>
          <cell r="BL433">
            <v>0</v>
          </cell>
          <cell r="BM433">
            <v>0</v>
          </cell>
          <cell r="BN433">
            <v>0</v>
          </cell>
          <cell r="BO433">
            <v>0</v>
          </cell>
          <cell r="BP433">
            <v>0</v>
          </cell>
          <cell r="BQ433">
            <v>0</v>
          </cell>
          <cell r="BR433">
            <v>0</v>
          </cell>
          <cell r="BS433">
            <v>0</v>
          </cell>
          <cell r="BT433">
            <v>0</v>
          </cell>
          <cell r="BU433">
            <v>0</v>
          </cell>
          <cell r="BV433">
            <v>0</v>
          </cell>
          <cell r="BW433">
            <v>0</v>
          </cell>
          <cell r="BX433">
            <v>0</v>
          </cell>
          <cell r="BY433">
            <v>0</v>
          </cell>
          <cell r="BZ433">
            <v>0</v>
          </cell>
          <cell r="CA433">
            <v>0</v>
          </cell>
          <cell r="CB433">
            <v>0</v>
          </cell>
        </row>
        <row r="434">
          <cell r="A434" t="str">
            <v>subject_character</v>
          </cell>
          <cell r="B434">
            <v>0</v>
          </cell>
          <cell r="C434">
            <v>0</v>
          </cell>
          <cell r="D434">
            <v>0</v>
          </cell>
          <cell r="E434">
            <v>0</v>
          </cell>
          <cell r="F434">
            <v>0</v>
          </cell>
          <cell r="G434">
            <v>0</v>
          </cell>
          <cell r="H434">
            <v>0</v>
          </cell>
          <cell r="I434">
            <v>0</v>
          </cell>
          <cell r="J434">
            <v>1</v>
          </cell>
          <cell r="K434">
            <v>0</v>
          </cell>
          <cell r="L434">
            <v>0</v>
          </cell>
          <cell r="M434">
            <v>0</v>
          </cell>
          <cell r="N434">
            <v>0</v>
          </cell>
          <cell r="O434">
            <v>0</v>
          </cell>
          <cell r="P434">
            <v>0</v>
          </cell>
          <cell r="Q434">
            <v>0</v>
          </cell>
          <cell r="R434">
            <v>0</v>
          </cell>
          <cell r="S434">
            <v>0</v>
          </cell>
          <cell r="T434">
            <v>0</v>
          </cell>
          <cell r="U434">
            <v>0</v>
          </cell>
          <cell r="V434">
            <v>0</v>
          </cell>
          <cell r="W434">
            <v>0</v>
          </cell>
          <cell r="X434">
            <v>0</v>
          </cell>
          <cell r="Y434">
            <v>0</v>
          </cell>
          <cell r="Z434">
            <v>0</v>
          </cell>
          <cell r="AA434">
            <v>0</v>
          </cell>
          <cell r="AB434">
            <v>0</v>
          </cell>
          <cell r="AC434">
            <v>0</v>
          </cell>
          <cell r="AD434">
            <v>0</v>
          </cell>
          <cell r="AE434">
            <v>0</v>
          </cell>
          <cell r="AF434">
            <v>0</v>
          </cell>
          <cell r="AG434">
            <v>0</v>
          </cell>
          <cell r="AH434">
            <v>0</v>
          </cell>
          <cell r="AI434">
            <v>0</v>
          </cell>
          <cell r="AJ434">
            <v>0</v>
          </cell>
          <cell r="AK434">
            <v>0</v>
          </cell>
          <cell r="AL434">
            <v>0</v>
          </cell>
          <cell r="AM434">
            <v>0</v>
          </cell>
          <cell r="AN434">
            <v>0</v>
          </cell>
          <cell r="AO434">
            <v>0</v>
          </cell>
          <cell r="AP434">
            <v>0</v>
          </cell>
          <cell r="AQ434">
            <v>0</v>
          </cell>
          <cell r="AR434">
            <v>1</v>
          </cell>
          <cell r="AS434">
            <v>0</v>
          </cell>
          <cell r="AT434">
            <v>0</v>
          </cell>
          <cell r="AU434">
            <v>0</v>
          </cell>
          <cell r="AV434">
            <v>0</v>
          </cell>
          <cell r="AW434">
            <v>0</v>
          </cell>
          <cell r="AX434">
            <v>0</v>
          </cell>
          <cell r="AY434">
            <v>0</v>
          </cell>
          <cell r="AZ434">
            <v>0</v>
          </cell>
          <cell r="BA434">
            <v>0</v>
          </cell>
          <cell r="BB434">
            <v>0</v>
          </cell>
          <cell r="BC434">
            <v>0</v>
          </cell>
          <cell r="BD434">
            <v>0</v>
          </cell>
          <cell r="BE434">
            <v>0</v>
          </cell>
          <cell r="BF434">
            <v>0</v>
          </cell>
          <cell r="BG434">
            <v>0</v>
          </cell>
          <cell r="BH434">
            <v>0</v>
          </cell>
          <cell r="BI434">
            <v>0</v>
          </cell>
          <cell r="BJ434">
            <v>0</v>
          </cell>
          <cell r="BK434">
            <v>0</v>
          </cell>
          <cell r="BL434">
            <v>0</v>
          </cell>
          <cell r="BM434">
            <v>0</v>
          </cell>
          <cell r="BN434">
            <v>0</v>
          </cell>
          <cell r="BO434">
            <v>0</v>
          </cell>
          <cell r="BP434">
            <v>0</v>
          </cell>
          <cell r="BQ434">
            <v>0</v>
          </cell>
          <cell r="BR434">
            <v>0</v>
          </cell>
          <cell r="BS434">
            <v>0</v>
          </cell>
          <cell r="BT434">
            <v>0</v>
          </cell>
          <cell r="BU434">
            <v>0</v>
          </cell>
          <cell r="BV434">
            <v>0</v>
          </cell>
          <cell r="BW434">
            <v>0</v>
          </cell>
          <cell r="BX434">
            <v>0</v>
          </cell>
          <cell r="BY434">
            <v>0</v>
          </cell>
          <cell r="BZ434">
            <v>0</v>
          </cell>
          <cell r="CA434">
            <v>0</v>
          </cell>
          <cell r="CB434">
            <v>0</v>
          </cell>
        </row>
        <row r="435">
          <cell r="A435" t="str">
            <v>mfg_maximum_unit_of_measure</v>
          </cell>
          <cell r="B435">
            <v>0</v>
          </cell>
          <cell r="C435">
            <v>0</v>
          </cell>
          <cell r="D435">
            <v>0</v>
          </cell>
          <cell r="E435">
            <v>0</v>
          </cell>
          <cell r="F435">
            <v>0</v>
          </cell>
          <cell r="G435">
            <v>0</v>
          </cell>
          <cell r="H435">
            <v>0</v>
          </cell>
          <cell r="I435">
            <v>0</v>
          </cell>
          <cell r="J435">
            <v>0</v>
          </cell>
          <cell r="K435">
            <v>0</v>
          </cell>
          <cell r="L435">
            <v>0</v>
          </cell>
          <cell r="M435">
            <v>0</v>
          </cell>
          <cell r="N435">
            <v>0</v>
          </cell>
          <cell r="O435">
            <v>0</v>
          </cell>
          <cell r="P435">
            <v>0</v>
          </cell>
          <cell r="Q435">
            <v>0</v>
          </cell>
          <cell r="R435">
            <v>0</v>
          </cell>
          <cell r="S435">
            <v>0</v>
          </cell>
          <cell r="T435">
            <v>0</v>
          </cell>
          <cell r="U435">
            <v>0</v>
          </cell>
          <cell r="V435">
            <v>0</v>
          </cell>
          <cell r="W435">
            <v>0</v>
          </cell>
          <cell r="X435">
            <v>0</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cell r="AN435">
            <v>0</v>
          </cell>
          <cell r="AO435">
            <v>0</v>
          </cell>
          <cell r="AP435">
            <v>0</v>
          </cell>
          <cell r="AQ435">
            <v>0</v>
          </cell>
          <cell r="AR435">
            <v>1</v>
          </cell>
          <cell r="AS435">
            <v>0</v>
          </cell>
          <cell r="AT435">
            <v>0</v>
          </cell>
          <cell r="AU435">
            <v>0</v>
          </cell>
          <cell r="AV435">
            <v>0</v>
          </cell>
          <cell r="AW435">
            <v>0</v>
          </cell>
          <cell r="AX435">
            <v>0</v>
          </cell>
          <cell r="AY435">
            <v>0</v>
          </cell>
          <cell r="AZ435">
            <v>0</v>
          </cell>
          <cell r="BA435">
            <v>0</v>
          </cell>
          <cell r="BB435">
            <v>0</v>
          </cell>
          <cell r="BC435">
            <v>0</v>
          </cell>
          <cell r="BD435">
            <v>0</v>
          </cell>
          <cell r="BE435">
            <v>0</v>
          </cell>
          <cell r="BF435">
            <v>0</v>
          </cell>
          <cell r="BG435">
            <v>0</v>
          </cell>
          <cell r="BH435">
            <v>0</v>
          </cell>
          <cell r="BI435">
            <v>0</v>
          </cell>
          <cell r="BJ435">
            <v>0</v>
          </cell>
          <cell r="BK435">
            <v>0</v>
          </cell>
          <cell r="BL435">
            <v>0</v>
          </cell>
          <cell r="BM435">
            <v>0</v>
          </cell>
          <cell r="BN435">
            <v>0</v>
          </cell>
          <cell r="BO435">
            <v>0</v>
          </cell>
          <cell r="BP435">
            <v>0</v>
          </cell>
          <cell r="BQ435">
            <v>0</v>
          </cell>
          <cell r="BR435">
            <v>0</v>
          </cell>
          <cell r="BS435">
            <v>0</v>
          </cell>
          <cell r="BT435">
            <v>0</v>
          </cell>
          <cell r="BU435">
            <v>0</v>
          </cell>
          <cell r="BV435">
            <v>0</v>
          </cell>
          <cell r="BW435">
            <v>0</v>
          </cell>
          <cell r="BX435">
            <v>0</v>
          </cell>
          <cell r="BY435">
            <v>0</v>
          </cell>
          <cell r="BZ435">
            <v>0</v>
          </cell>
          <cell r="CA435">
            <v>0</v>
          </cell>
          <cell r="CB435">
            <v>0</v>
          </cell>
        </row>
        <row r="436">
          <cell r="A436" t="str">
            <v>liquid_volume_unit_of_measure</v>
          </cell>
          <cell r="B436">
            <v>0</v>
          </cell>
          <cell r="C436">
            <v>0</v>
          </cell>
          <cell r="D436">
            <v>0</v>
          </cell>
          <cell r="E436">
            <v>0</v>
          </cell>
          <cell r="F436">
            <v>0</v>
          </cell>
          <cell r="G436">
            <v>0</v>
          </cell>
          <cell r="H436">
            <v>1</v>
          </cell>
          <cell r="I436">
            <v>0</v>
          </cell>
          <cell r="J436">
            <v>0</v>
          </cell>
          <cell r="K436">
            <v>0</v>
          </cell>
          <cell r="L436">
            <v>0</v>
          </cell>
          <cell r="M436">
            <v>0</v>
          </cell>
          <cell r="N436">
            <v>0</v>
          </cell>
          <cell r="O436">
            <v>0</v>
          </cell>
          <cell r="P436">
            <v>0</v>
          </cell>
          <cell r="Q436">
            <v>0</v>
          </cell>
          <cell r="R436">
            <v>0</v>
          </cell>
          <cell r="S436">
            <v>0</v>
          </cell>
          <cell r="T436">
            <v>0</v>
          </cell>
          <cell r="U436">
            <v>1</v>
          </cell>
          <cell r="V436">
            <v>0</v>
          </cell>
          <cell r="W436">
            <v>0</v>
          </cell>
          <cell r="X436">
            <v>0</v>
          </cell>
          <cell r="Y436">
            <v>0</v>
          </cell>
          <cell r="Z436">
            <v>0</v>
          </cell>
          <cell r="AA436">
            <v>0</v>
          </cell>
          <cell r="AB436">
            <v>0</v>
          </cell>
          <cell r="AC436">
            <v>0</v>
          </cell>
          <cell r="AD436">
            <v>0</v>
          </cell>
          <cell r="AE436">
            <v>0</v>
          </cell>
          <cell r="AF436">
            <v>0</v>
          </cell>
          <cell r="AG436">
            <v>1</v>
          </cell>
          <cell r="AH436">
            <v>0</v>
          </cell>
          <cell r="AI436">
            <v>0</v>
          </cell>
          <cell r="AJ436">
            <v>0</v>
          </cell>
          <cell r="AK436">
            <v>0</v>
          </cell>
          <cell r="AL436">
            <v>0</v>
          </cell>
          <cell r="AM436">
            <v>0</v>
          </cell>
          <cell r="AN436">
            <v>0</v>
          </cell>
          <cell r="AO436">
            <v>1</v>
          </cell>
          <cell r="AP436">
            <v>1</v>
          </cell>
          <cell r="AQ436">
            <v>0</v>
          </cell>
          <cell r="AR436">
            <v>0</v>
          </cell>
          <cell r="AS436">
            <v>0</v>
          </cell>
          <cell r="AT436">
            <v>0</v>
          </cell>
          <cell r="AU436">
            <v>0</v>
          </cell>
          <cell r="AV436">
            <v>0</v>
          </cell>
          <cell r="AW436">
            <v>0</v>
          </cell>
          <cell r="AX436">
            <v>1</v>
          </cell>
          <cell r="AY436">
            <v>0</v>
          </cell>
          <cell r="AZ436">
            <v>0</v>
          </cell>
          <cell r="BA436">
            <v>0</v>
          </cell>
          <cell r="BB436">
            <v>0</v>
          </cell>
          <cell r="BC436">
            <v>0</v>
          </cell>
          <cell r="BD436">
            <v>0</v>
          </cell>
          <cell r="BE436">
            <v>0</v>
          </cell>
          <cell r="BF436">
            <v>0</v>
          </cell>
          <cell r="BG436">
            <v>0</v>
          </cell>
          <cell r="BH436">
            <v>0</v>
          </cell>
          <cell r="BI436">
            <v>0</v>
          </cell>
          <cell r="BJ436">
            <v>0</v>
          </cell>
          <cell r="BK436">
            <v>0</v>
          </cell>
          <cell r="BL436">
            <v>0</v>
          </cell>
          <cell r="BM436">
            <v>0</v>
          </cell>
          <cell r="BN436">
            <v>0</v>
          </cell>
          <cell r="BO436">
            <v>0</v>
          </cell>
          <cell r="BP436">
            <v>0</v>
          </cell>
          <cell r="BQ436">
            <v>0</v>
          </cell>
          <cell r="BR436">
            <v>0</v>
          </cell>
          <cell r="BS436">
            <v>0</v>
          </cell>
          <cell r="BT436">
            <v>1</v>
          </cell>
          <cell r="BU436">
            <v>0</v>
          </cell>
          <cell r="BV436">
            <v>0</v>
          </cell>
          <cell r="BW436">
            <v>1</v>
          </cell>
          <cell r="BX436">
            <v>0</v>
          </cell>
          <cell r="BY436">
            <v>0</v>
          </cell>
          <cell r="BZ436">
            <v>0</v>
          </cell>
          <cell r="CA436">
            <v>0</v>
          </cell>
          <cell r="CB436">
            <v>1</v>
          </cell>
        </row>
        <row r="437">
          <cell r="A437" t="str">
            <v>operating_pressure_range</v>
          </cell>
          <cell r="B437">
            <v>0</v>
          </cell>
          <cell r="C437">
            <v>0</v>
          </cell>
          <cell r="D437">
            <v>0</v>
          </cell>
          <cell r="E437">
            <v>0</v>
          </cell>
          <cell r="F437">
            <v>0</v>
          </cell>
          <cell r="G437">
            <v>0</v>
          </cell>
          <cell r="H437">
            <v>0</v>
          </cell>
          <cell r="I437">
            <v>0</v>
          </cell>
          <cell r="J437">
            <v>0</v>
          </cell>
          <cell r="K437">
            <v>1</v>
          </cell>
          <cell r="L437">
            <v>0</v>
          </cell>
          <cell r="M437">
            <v>0</v>
          </cell>
          <cell r="N437">
            <v>0</v>
          </cell>
          <cell r="O437">
            <v>0</v>
          </cell>
          <cell r="P437">
            <v>0</v>
          </cell>
          <cell r="Q437">
            <v>0</v>
          </cell>
          <cell r="R437">
            <v>0</v>
          </cell>
          <cell r="S437">
            <v>0</v>
          </cell>
          <cell r="T437">
            <v>0</v>
          </cell>
          <cell r="U437">
            <v>0</v>
          </cell>
          <cell r="V437">
            <v>0</v>
          </cell>
          <cell r="W437">
            <v>0</v>
          </cell>
          <cell r="X437">
            <v>0</v>
          </cell>
          <cell r="Y437">
            <v>0</v>
          </cell>
          <cell r="Z437">
            <v>0</v>
          </cell>
          <cell r="AA437">
            <v>0</v>
          </cell>
          <cell r="AB437">
            <v>0</v>
          </cell>
          <cell r="AC437">
            <v>0</v>
          </cell>
          <cell r="AD437">
            <v>0</v>
          </cell>
          <cell r="AE437">
            <v>0</v>
          </cell>
          <cell r="AF437">
            <v>0</v>
          </cell>
          <cell r="AG437">
            <v>0</v>
          </cell>
          <cell r="AH437">
            <v>0</v>
          </cell>
          <cell r="AI437">
            <v>0</v>
          </cell>
          <cell r="AJ437">
            <v>0</v>
          </cell>
          <cell r="AK437">
            <v>0</v>
          </cell>
          <cell r="AL437">
            <v>0</v>
          </cell>
          <cell r="AM437">
            <v>0</v>
          </cell>
          <cell r="AN437">
            <v>0</v>
          </cell>
          <cell r="AO437">
            <v>0</v>
          </cell>
          <cell r="AP437">
            <v>0</v>
          </cell>
          <cell r="AQ437">
            <v>0</v>
          </cell>
          <cell r="AR437">
            <v>0</v>
          </cell>
          <cell r="AS437">
            <v>0</v>
          </cell>
          <cell r="AT437">
            <v>0</v>
          </cell>
          <cell r="AU437">
            <v>0</v>
          </cell>
          <cell r="AV437">
            <v>0</v>
          </cell>
          <cell r="AW437">
            <v>0</v>
          </cell>
          <cell r="AX437">
            <v>0</v>
          </cell>
          <cell r="AY437">
            <v>0</v>
          </cell>
          <cell r="AZ437">
            <v>0</v>
          </cell>
          <cell r="BA437">
            <v>0</v>
          </cell>
          <cell r="BB437">
            <v>0</v>
          </cell>
          <cell r="BC437">
            <v>0</v>
          </cell>
          <cell r="BD437">
            <v>0</v>
          </cell>
          <cell r="BE437">
            <v>0</v>
          </cell>
          <cell r="BF437">
            <v>0</v>
          </cell>
          <cell r="BG437">
            <v>0</v>
          </cell>
          <cell r="BH437">
            <v>0</v>
          </cell>
          <cell r="BI437">
            <v>0</v>
          </cell>
          <cell r="BJ437">
            <v>0</v>
          </cell>
          <cell r="BK437">
            <v>0</v>
          </cell>
          <cell r="BL437">
            <v>0</v>
          </cell>
          <cell r="BM437">
            <v>0</v>
          </cell>
          <cell r="BN437">
            <v>0</v>
          </cell>
          <cell r="BO437">
            <v>0</v>
          </cell>
          <cell r="BP437">
            <v>0</v>
          </cell>
          <cell r="BQ437">
            <v>0</v>
          </cell>
          <cell r="BR437">
            <v>0</v>
          </cell>
          <cell r="BS437">
            <v>0</v>
          </cell>
          <cell r="BT437">
            <v>0</v>
          </cell>
          <cell r="BU437">
            <v>0</v>
          </cell>
          <cell r="BV437">
            <v>0</v>
          </cell>
          <cell r="BW437">
            <v>0</v>
          </cell>
          <cell r="BX437">
            <v>0</v>
          </cell>
          <cell r="BY437">
            <v>0</v>
          </cell>
          <cell r="BZ437">
            <v>0</v>
          </cell>
          <cell r="CA437">
            <v>0</v>
          </cell>
          <cell r="CB437">
            <v>0</v>
          </cell>
        </row>
        <row r="438">
          <cell r="A438" t="str">
            <v>digital_storage_capacity</v>
          </cell>
          <cell r="B438">
            <v>0</v>
          </cell>
          <cell r="C438">
            <v>0</v>
          </cell>
          <cell r="D438">
            <v>0</v>
          </cell>
          <cell r="E438">
            <v>0</v>
          </cell>
          <cell r="F438">
            <v>0</v>
          </cell>
          <cell r="G438">
            <v>0</v>
          </cell>
          <cell r="H438">
            <v>0</v>
          </cell>
          <cell r="I438">
            <v>0</v>
          </cell>
          <cell r="J438">
            <v>0</v>
          </cell>
          <cell r="K438">
            <v>0</v>
          </cell>
          <cell r="L438">
            <v>0</v>
          </cell>
          <cell r="M438">
            <v>0</v>
          </cell>
          <cell r="N438">
            <v>0</v>
          </cell>
          <cell r="O438">
            <v>0</v>
          </cell>
          <cell r="P438">
            <v>0</v>
          </cell>
          <cell r="Q438">
            <v>0</v>
          </cell>
          <cell r="R438">
            <v>1</v>
          </cell>
          <cell r="S438">
            <v>1</v>
          </cell>
          <cell r="T438">
            <v>0</v>
          </cell>
          <cell r="U438">
            <v>0</v>
          </cell>
          <cell r="V438">
            <v>1</v>
          </cell>
          <cell r="W438">
            <v>1</v>
          </cell>
          <cell r="X438">
            <v>0</v>
          </cell>
          <cell r="Y438">
            <v>0</v>
          </cell>
          <cell r="Z438">
            <v>0</v>
          </cell>
          <cell r="AA438">
            <v>0</v>
          </cell>
          <cell r="AB438">
            <v>1</v>
          </cell>
          <cell r="AC438">
            <v>0</v>
          </cell>
          <cell r="AD438">
            <v>0</v>
          </cell>
          <cell r="AE438">
            <v>1</v>
          </cell>
          <cell r="AF438">
            <v>0</v>
          </cell>
          <cell r="AG438">
            <v>0</v>
          </cell>
          <cell r="AH438">
            <v>1</v>
          </cell>
          <cell r="AI438">
            <v>0</v>
          </cell>
          <cell r="AJ438">
            <v>0</v>
          </cell>
          <cell r="AK438">
            <v>1</v>
          </cell>
          <cell r="AL438">
            <v>0</v>
          </cell>
          <cell r="AM438">
            <v>0</v>
          </cell>
          <cell r="AN438">
            <v>0</v>
          </cell>
          <cell r="AO438">
            <v>0</v>
          </cell>
          <cell r="AP438">
            <v>0</v>
          </cell>
          <cell r="AQ438">
            <v>0</v>
          </cell>
          <cell r="AR438">
            <v>0</v>
          </cell>
          <cell r="AS438">
            <v>0</v>
          </cell>
          <cell r="AT438">
            <v>1</v>
          </cell>
          <cell r="AU438">
            <v>0</v>
          </cell>
          <cell r="AV438">
            <v>1</v>
          </cell>
          <cell r="AW438">
            <v>0</v>
          </cell>
          <cell r="AX438">
            <v>0</v>
          </cell>
          <cell r="AY438">
            <v>0</v>
          </cell>
          <cell r="AZ438">
            <v>0</v>
          </cell>
          <cell r="BA438">
            <v>0</v>
          </cell>
          <cell r="BB438">
            <v>0</v>
          </cell>
          <cell r="BC438">
            <v>0</v>
          </cell>
          <cell r="BD438">
            <v>1</v>
          </cell>
          <cell r="BE438">
            <v>0</v>
          </cell>
          <cell r="BF438">
            <v>0</v>
          </cell>
          <cell r="BG438">
            <v>1</v>
          </cell>
          <cell r="BH438">
            <v>0</v>
          </cell>
          <cell r="BI438">
            <v>0</v>
          </cell>
          <cell r="BJ438">
            <v>1</v>
          </cell>
          <cell r="BK438">
            <v>0</v>
          </cell>
          <cell r="BL438">
            <v>1</v>
          </cell>
          <cell r="BM438">
            <v>0</v>
          </cell>
          <cell r="BN438">
            <v>0</v>
          </cell>
          <cell r="BO438">
            <v>0</v>
          </cell>
          <cell r="BP438">
            <v>0</v>
          </cell>
          <cell r="BQ438">
            <v>0</v>
          </cell>
          <cell r="BR438">
            <v>0</v>
          </cell>
          <cell r="BS438">
            <v>0</v>
          </cell>
          <cell r="BT438">
            <v>0</v>
          </cell>
          <cell r="BU438">
            <v>0</v>
          </cell>
          <cell r="BV438">
            <v>0</v>
          </cell>
          <cell r="BW438">
            <v>0</v>
          </cell>
          <cell r="BX438">
            <v>0</v>
          </cell>
          <cell r="BY438">
            <v>0</v>
          </cell>
          <cell r="BZ438">
            <v>0</v>
          </cell>
          <cell r="CA438">
            <v>0</v>
          </cell>
          <cell r="CB438">
            <v>0</v>
          </cell>
        </row>
        <row r="439">
          <cell r="A439" t="str">
            <v>head_size_name</v>
          </cell>
          <cell r="B439">
            <v>0</v>
          </cell>
          <cell r="C439">
            <v>0</v>
          </cell>
          <cell r="D439">
            <v>0</v>
          </cell>
          <cell r="E439">
            <v>0</v>
          </cell>
          <cell r="F439">
            <v>0</v>
          </cell>
          <cell r="G439">
            <v>0</v>
          </cell>
          <cell r="H439">
            <v>0</v>
          </cell>
          <cell r="I439">
            <v>0</v>
          </cell>
          <cell r="J439">
            <v>0</v>
          </cell>
          <cell r="K439">
            <v>0</v>
          </cell>
          <cell r="L439">
            <v>0</v>
          </cell>
          <cell r="M439">
            <v>0</v>
          </cell>
          <cell r="N439">
            <v>0</v>
          </cell>
          <cell r="O439">
            <v>0</v>
          </cell>
          <cell r="P439">
            <v>0</v>
          </cell>
          <cell r="Q439">
            <v>0</v>
          </cell>
          <cell r="R439">
            <v>0</v>
          </cell>
          <cell r="S439">
            <v>0</v>
          </cell>
          <cell r="T439">
            <v>0</v>
          </cell>
          <cell r="U439">
            <v>0</v>
          </cell>
          <cell r="V439">
            <v>0</v>
          </cell>
          <cell r="W439">
            <v>0</v>
          </cell>
          <cell r="X439">
            <v>0</v>
          </cell>
          <cell r="Y439">
            <v>0</v>
          </cell>
          <cell r="Z439">
            <v>0</v>
          </cell>
          <cell r="AA439">
            <v>0</v>
          </cell>
          <cell r="AB439">
            <v>0</v>
          </cell>
          <cell r="AC439">
            <v>0</v>
          </cell>
          <cell r="AD439">
            <v>0</v>
          </cell>
          <cell r="AE439">
            <v>0</v>
          </cell>
          <cell r="AF439">
            <v>0</v>
          </cell>
          <cell r="AG439">
            <v>0</v>
          </cell>
          <cell r="AH439">
            <v>0</v>
          </cell>
          <cell r="AI439">
            <v>0</v>
          </cell>
          <cell r="AJ439">
            <v>0</v>
          </cell>
          <cell r="AK439">
            <v>0</v>
          </cell>
          <cell r="AL439">
            <v>0</v>
          </cell>
          <cell r="AM439">
            <v>0</v>
          </cell>
          <cell r="AN439">
            <v>0</v>
          </cell>
          <cell r="AO439">
            <v>0</v>
          </cell>
          <cell r="AP439">
            <v>0</v>
          </cell>
          <cell r="AQ439">
            <v>0</v>
          </cell>
          <cell r="AR439">
            <v>0</v>
          </cell>
          <cell r="AS439">
            <v>0</v>
          </cell>
          <cell r="AT439">
            <v>1</v>
          </cell>
          <cell r="AU439">
            <v>0</v>
          </cell>
          <cell r="AV439">
            <v>0</v>
          </cell>
          <cell r="AW439">
            <v>0</v>
          </cell>
          <cell r="AX439">
            <v>0</v>
          </cell>
          <cell r="AY439">
            <v>0</v>
          </cell>
          <cell r="AZ439">
            <v>0</v>
          </cell>
          <cell r="BA439">
            <v>0</v>
          </cell>
          <cell r="BB439">
            <v>0</v>
          </cell>
          <cell r="BC439">
            <v>0</v>
          </cell>
          <cell r="BD439">
            <v>0</v>
          </cell>
          <cell r="BE439">
            <v>0</v>
          </cell>
          <cell r="BF439">
            <v>0</v>
          </cell>
          <cell r="BG439">
            <v>0</v>
          </cell>
          <cell r="BH439">
            <v>0</v>
          </cell>
          <cell r="BI439">
            <v>0</v>
          </cell>
          <cell r="BJ439">
            <v>0</v>
          </cell>
          <cell r="BK439">
            <v>0</v>
          </cell>
          <cell r="BL439">
            <v>0</v>
          </cell>
          <cell r="BM439">
            <v>0</v>
          </cell>
          <cell r="BN439">
            <v>0</v>
          </cell>
          <cell r="BO439">
            <v>0</v>
          </cell>
          <cell r="BP439">
            <v>0</v>
          </cell>
          <cell r="BQ439">
            <v>0</v>
          </cell>
          <cell r="BR439">
            <v>0</v>
          </cell>
          <cell r="BS439">
            <v>0</v>
          </cell>
          <cell r="BT439">
            <v>0</v>
          </cell>
          <cell r="BU439">
            <v>0</v>
          </cell>
          <cell r="BV439">
            <v>0</v>
          </cell>
          <cell r="BW439">
            <v>0</v>
          </cell>
          <cell r="BX439">
            <v>0</v>
          </cell>
          <cell r="BY439">
            <v>0</v>
          </cell>
          <cell r="BZ439">
            <v>0</v>
          </cell>
          <cell r="CA439">
            <v>0</v>
          </cell>
          <cell r="CB439">
            <v>0</v>
          </cell>
        </row>
        <row r="440">
          <cell r="A440" t="str">
            <v>total_dvi_ports</v>
          </cell>
          <cell r="B440">
            <v>1</v>
          </cell>
          <cell r="C440">
            <v>1</v>
          </cell>
          <cell r="D440">
            <v>1</v>
          </cell>
          <cell r="E440">
            <v>0</v>
          </cell>
          <cell r="F440">
            <v>1</v>
          </cell>
          <cell r="G440">
            <v>0</v>
          </cell>
          <cell r="H440">
            <v>0</v>
          </cell>
          <cell r="I440">
            <v>1</v>
          </cell>
          <cell r="J440">
            <v>0</v>
          </cell>
          <cell r="K440">
            <v>0</v>
          </cell>
          <cell r="L440">
            <v>1</v>
          </cell>
          <cell r="M440">
            <v>0</v>
          </cell>
          <cell r="N440">
            <v>0</v>
          </cell>
          <cell r="O440">
            <v>0</v>
          </cell>
          <cell r="P440">
            <v>0</v>
          </cell>
          <cell r="Q440">
            <v>0</v>
          </cell>
          <cell r="R440">
            <v>0</v>
          </cell>
          <cell r="S440">
            <v>1</v>
          </cell>
          <cell r="T440">
            <v>0</v>
          </cell>
          <cell r="U440">
            <v>0</v>
          </cell>
          <cell r="V440">
            <v>1</v>
          </cell>
          <cell r="W440">
            <v>1</v>
          </cell>
          <cell r="X440">
            <v>0</v>
          </cell>
          <cell r="Y440">
            <v>0</v>
          </cell>
          <cell r="Z440">
            <v>0</v>
          </cell>
          <cell r="AA440">
            <v>1</v>
          </cell>
          <cell r="AB440">
            <v>1</v>
          </cell>
          <cell r="AC440">
            <v>0</v>
          </cell>
          <cell r="AD440">
            <v>0</v>
          </cell>
          <cell r="AE440">
            <v>0</v>
          </cell>
          <cell r="AF440">
            <v>1</v>
          </cell>
          <cell r="AG440">
            <v>0</v>
          </cell>
          <cell r="AH440">
            <v>1</v>
          </cell>
          <cell r="AI440">
            <v>1</v>
          </cell>
          <cell r="AJ440">
            <v>0</v>
          </cell>
          <cell r="AK440">
            <v>1</v>
          </cell>
          <cell r="AL440">
            <v>0</v>
          </cell>
          <cell r="AM440">
            <v>0</v>
          </cell>
          <cell r="AN440">
            <v>0</v>
          </cell>
          <cell r="AO440">
            <v>0</v>
          </cell>
          <cell r="AP440">
            <v>0</v>
          </cell>
          <cell r="AQ440">
            <v>0</v>
          </cell>
          <cell r="AR440">
            <v>0</v>
          </cell>
          <cell r="AS440">
            <v>0</v>
          </cell>
          <cell r="AT440">
            <v>0</v>
          </cell>
          <cell r="AU440">
            <v>0</v>
          </cell>
          <cell r="AV440">
            <v>1</v>
          </cell>
          <cell r="AW440">
            <v>1</v>
          </cell>
          <cell r="AX440">
            <v>0</v>
          </cell>
          <cell r="AY440">
            <v>1</v>
          </cell>
          <cell r="AZ440">
            <v>1</v>
          </cell>
          <cell r="BA440">
            <v>0</v>
          </cell>
          <cell r="BB440">
            <v>0</v>
          </cell>
          <cell r="BC440">
            <v>0</v>
          </cell>
          <cell r="BD440">
            <v>1</v>
          </cell>
          <cell r="BE440">
            <v>0</v>
          </cell>
          <cell r="BF440">
            <v>0</v>
          </cell>
          <cell r="BG440">
            <v>0</v>
          </cell>
          <cell r="BH440">
            <v>0</v>
          </cell>
          <cell r="BI440">
            <v>0</v>
          </cell>
          <cell r="BJ440">
            <v>1</v>
          </cell>
          <cell r="BK440">
            <v>0</v>
          </cell>
          <cell r="BL440">
            <v>1</v>
          </cell>
          <cell r="BM440">
            <v>0</v>
          </cell>
          <cell r="BN440">
            <v>0</v>
          </cell>
          <cell r="BO440">
            <v>0</v>
          </cell>
          <cell r="BP440">
            <v>0</v>
          </cell>
          <cell r="BQ440">
            <v>0</v>
          </cell>
          <cell r="BR440">
            <v>0</v>
          </cell>
          <cell r="BS440">
            <v>0</v>
          </cell>
          <cell r="BT440">
            <v>0</v>
          </cell>
          <cell r="BU440">
            <v>0</v>
          </cell>
          <cell r="BV440">
            <v>1</v>
          </cell>
          <cell r="BW440">
            <v>0</v>
          </cell>
          <cell r="BX440">
            <v>0</v>
          </cell>
          <cell r="BY440">
            <v>0</v>
          </cell>
          <cell r="BZ440">
            <v>0</v>
          </cell>
          <cell r="CA440">
            <v>0</v>
          </cell>
          <cell r="CB440">
            <v>0</v>
          </cell>
        </row>
        <row r="441">
          <cell r="A441" t="str">
            <v>connector_gender3</v>
          </cell>
          <cell r="B441">
            <v>1</v>
          </cell>
          <cell r="C441">
            <v>1</v>
          </cell>
          <cell r="D441">
            <v>0</v>
          </cell>
          <cell r="E441">
            <v>0</v>
          </cell>
          <cell r="F441">
            <v>0</v>
          </cell>
          <cell r="G441">
            <v>0</v>
          </cell>
          <cell r="H441">
            <v>0</v>
          </cell>
          <cell r="I441">
            <v>1</v>
          </cell>
          <cell r="J441">
            <v>0</v>
          </cell>
          <cell r="K441">
            <v>0</v>
          </cell>
          <cell r="L441">
            <v>0</v>
          </cell>
          <cell r="M441">
            <v>0</v>
          </cell>
          <cell r="N441">
            <v>0</v>
          </cell>
          <cell r="O441">
            <v>0</v>
          </cell>
          <cell r="P441">
            <v>0</v>
          </cell>
          <cell r="Q441">
            <v>0</v>
          </cell>
          <cell r="R441">
            <v>0</v>
          </cell>
          <cell r="S441">
            <v>0</v>
          </cell>
          <cell r="T441">
            <v>0</v>
          </cell>
          <cell r="U441">
            <v>0</v>
          </cell>
          <cell r="V441">
            <v>0</v>
          </cell>
          <cell r="W441">
            <v>0</v>
          </cell>
          <cell r="X441">
            <v>0</v>
          </cell>
          <cell r="Y441">
            <v>0</v>
          </cell>
          <cell r="Z441">
            <v>0</v>
          </cell>
          <cell r="AA441">
            <v>0</v>
          </cell>
          <cell r="AB441">
            <v>0</v>
          </cell>
          <cell r="AC441">
            <v>0</v>
          </cell>
          <cell r="AD441">
            <v>0</v>
          </cell>
          <cell r="AE441">
            <v>0</v>
          </cell>
          <cell r="AF441">
            <v>0</v>
          </cell>
          <cell r="AG441">
            <v>0</v>
          </cell>
          <cell r="AH441">
            <v>0</v>
          </cell>
          <cell r="AI441">
            <v>0</v>
          </cell>
          <cell r="AJ441">
            <v>0</v>
          </cell>
          <cell r="AK441">
            <v>0</v>
          </cell>
          <cell r="AL441">
            <v>0</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1</v>
          </cell>
          <cell r="BA441">
            <v>0</v>
          </cell>
          <cell r="BB441">
            <v>0</v>
          </cell>
          <cell r="BC441">
            <v>0</v>
          </cell>
          <cell r="BD441">
            <v>0</v>
          </cell>
          <cell r="BE441">
            <v>0</v>
          </cell>
          <cell r="BF441">
            <v>0</v>
          </cell>
          <cell r="BG441">
            <v>0</v>
          </cell>
          <cell r="BH441">
            <v>0</v>
          </cell>
          <cell r="BI441">
            <v>0</v>
          </cell>
          <cell r="BJ441">
            <v>1</v>
          </cell>
          <cell r="BK441">
            <v>0</v>
          </cell>
          <cell r="BL441">
            <v>0</v>
          </cell>
          <cell r="BM441">
            <v>0</v>
          </cell>
          <cell r="BN441">
            <v>0</v>
          </cell>
          <cell r="BO441">
            <v>0</v>
          </cell>
          <cell r="BP441">
            <v>0</v>
          </cell>
          <cell r="BQ441">
            <v>0</v>
          </cell>
          <cell r="BR441">
            <v>0</v>
          </cell>
          <cell r="BS441">
            <v>0</v>
          </cell>
          <cell r="BT441">
            <v>0</v>
          </cell>
          <cell r="BU441">
            <v>0</v>
          </cell>
          <cell r="BV441">
            <v>1</v>
          </cell>
          <cell r="BW441">
            <v>0</v>
          </cell>
          <cell r="BX441">
            <v>0</v>
          </cell>
          <cell r="BY441">
            <v>0</v>
          </cell>
          <cell r="BZ441">
            <v>0</v>
          </cell>
          <cell r="CA441">
            <v>0</v>
          </cell>
          <cell r="CB441">
            <v>0</v>
          </cell>
        </row>
        <row r="442">
          <cell r="A442" t="str">
            <v>fit_type</v>
          </cell>
          <cell r="B442">
            <v>0</v>
          </cell>
          <cell r="C442">
            <v>0</v>
          </cell>
          <cell r="D442">
            <v>0</v>
          </cell>
          <cell r="E442">
            <v>0</v>
          </cell>
          <cell r="F442">
            <v>0</v>
          </cell>
          <cell r="G442">
            <v>0</v>
          </cell>
          <cell r="H442">
            <v>0</v>
          </cell>
          <cell r="I442">
            <v>0</v>
          </cell>
          <cell r="J442">
            <v>0</v>
          </cell>
          <cell r="K442">
            <v>0</v>
          </cell>
          <cell r="L442">
            <v>0</v>
          </cell>
          <cell r="M442">
            <v>0</v>
          </cell>
          <cell r="N442">
            <v>0</v>
          </cell>
          <cell r="O442">
            <v>0</v>
          </cell>
          <cell r="P442">
            <v>1</v>
          </cell>
          <cell r="Q442">
            <v>0</v>
          </cell>
          <cell r="R442">
            <v>0</v>
          </cell>
          <cell r="S442">
            <v>0</v>
          </cell>
          <cell r="T442">
            <v>0</v>
          </cell>
          <cell r="U442">
            <v>0</v>
          </cell>
          <cell r="V442">
            <v>0</v>
          </cell>
          <cell r="W442">
            <v>0</v>
          </cell>
          <cell r="X442">
            <v>0</v>
          </cell>
          <cell r="Y442">
            <v>0</v>
          </cell>
          <cell r="Z442">
            <v>0</v>
          </cell>
          <cell r="AA442">
            <v>0</v>
          </cell>
          <cell r="AB442">
            <v>0</v>
          </cell>
          <cell r="AC442">
            <v>0</v>
          </cell>
          <cell r="AD442">
            <v>0</v>
          </cell>
          <cell r="AE442">
            <v>0</v>
          </cell>
          <cell r="AF442">
            <v>0</v>
          </cell>
          <cell r="AG442">
            <v>0</v>
          </cell>
          <cell r="AH442">
            <v>0</v>
          </cell>
          <cell r="AI442">
            <v>0</v>
          </cell>
          <cell r="AJ442">
            <v>0</v>
          </cell>
          <cell r="AK442">
            <v>0</v>
          </cell>
          <cell r="AL442">
            <v>0</v>
          </cell>
          <cell r="AM442">
            <v>0</v>
          </cell>
          <cell r="AN442">
            <v>0</v>
          </cell>
          <cell r="AO442">
            <v>0</v>
          </cell>
          <cell r="AP442">
            <v>0</v>
          </cell>
          <cell r="AQ442">
            <v>0</v>
          </cell>
          <cell r="AR442">
            <v>0</v>
          </cell>
          <cell r="AS442">
            <v>0</v>
          </cell>
          <cell r="AT442">
            <v>0</v>
          </cell>
          <cell r="AU442">
            <v>0</v>
          </cell>
          <cell r="AV442">
            <v>0</v>
          </cell>
          <cell r="AW442">
            <v>0</v>
          </cell>
          <cell r="AX442">
            <v>0</v>
          </cell>
          <cell r="AY442">
            <v>0</v>
          </cell>
          <cell r="AZ442">
            <v>0</v>
          </cell>
          <cell r="BA442">
            <v>0</v>
          </cell>
          <cell r="BB442">
            <v>0</v>
          </cell>
          <cell r="BC442">
            <v>0</v>
          </cell>
          <cell r="BD442">
            <v>0</v>
          </cell>
          <cell r="BE442">
            <v>0</v>
          </cell>
          <cell r="BF442">
            <v>0</v>
          </cell>
          <cell r="BG442">
            <v>0</v>
          </cell>
          <cell r="BH442">
            <v>0</v>
          </cell>
          <cell r="BI442">
            <v>0</v>
          </cell>
          <cell r="BJ442">
            <v>0</v>
          </cell>
          <cell r="BK442">
            <v>0</v>
          </cell>
          <cell r="BL442">
            <v>0</v>
          </cell>
          <cell r="BM442">
            <v>0</v>
          </cell>
          <cell r="BN442">
            <v>0</v>
          </cell>
          <cell r="BO442">
            <v>0</v>
          </cell>
          <cell r="BP442">
            <v>0</v>
          </cell>
          <cell r="BQ442">
            <v>0</v>
          </cell>
          <cell r="BR442">
            <v>0</v>
          </cell>
          <cell r="BS442">
            <v>1</v>
          </cell>
          <cell r="BT442">
            <v>0</v>
          </cell>
          <cell r="BU442">
            <v>0</v>
          </cell>
          <cell r="BV442">
            <v>0</v>
          </cell>
          <cell r="BW442">
            <v>0</v>
          </cell>
          <cell r="BX442">
            <v>0</v>
          </cell>
          <cell r="BY442">
            <v>0</v>
          </cell>
          <cell r="BZ442">
            <v>0</v>
          </cell>
          <cell r="CA442">
            <v>0</v>
          </cell>
          <cell r="CB442">
            <v>0</v>
          </cell>
        </row>
        <row r="443">
          <cell r="A443" t="str">
            <v>item_display_area</v>
          </cell>
          <cell r="B443">
            <v>0</v>
          </cell>
          <cell r="C443">
            <v>0</v>
          </cell>
          <cell r="D443">
            <v>0</v>
          </cell>
          <cell r="E443">
            <v>0</v>
          </cell>
          <cell r="F443">
            <v>0</v>
          </cell>
          <cell r="G443">
            <v>0</v>
          </cell>
          <cell r="H443">
            <v>0</v>
          </cell>
          <cell r="I443">
            <v>0</v>
          </cell>
          <cell r="J443">
            <v>0</v>
          </cell>
          <cell r="K443">
            <v>0</v>
          </cell>
          <cell r="L443">
            <v>0</v>
          </cell>
          <cell r="M443">
            <v>0</v>
          </cell>
          <cell r="N443">
            <v>0</v>
          </cell>
          <cell r="O443">
            <v>0</v>
          </cell>
          <cell r="P443">
            <v>0</v>
          </cell>
          <cell r="Q443">
            <v>0</v>
          </cell>
          <cell r="R443">
            <v>0</v>
          </cell>
          <cell r="S443">
            <v>0</v>
          </cell>
          <cell r="T443">
            <v>0</v>
          </cell>
          <cell r="U443">
            <v>0</v>
          </cell>
          <cell r="V443">
            <v>0</v>
          </cell>
          <cell r="W443">
            <v>0</v>
          </cell>
          <cell r="X443">
            <v>0</v>
          </cell>
          <cell r="Y443">
            <v>0</v>
          </cell>
          <cell r="Z443">
            <v>0</v>
          </cell>
          <cell r="AA443">
            <v>0</v>
          </cell>
          <cell r="AB443">
            <v>0</v>
          </cell>
          <cell r="AC443">
            <v>0</v>
          </cell>
          <cell r="AD443">
            <v>0</v>
          </cell>
          <cell r="AE443">
            <v>0</v>
          </cell>
          <cell r="AF443">
            <v>0</v>
          </cell>
          <cell r="AG443">
            <v>0</v>
          </cell>
          <cell r="AH443">
            <v>0</v>
          </cell>
          <cell r="AI443">
            <v>0</v>
          </cell>
          <cell r="AJ443">
            <v>0</v>
          </cell>
          <cell r="AK443">
            <v>0</v>
          </cell>
          <cell r="AL443">
            <v>0</v>
          </cell>
          <cell r="AM443">
            <v>0</v>
          </cell>
          <cell r="AN443">
            <v>1</v>
          </cell>
          <cell r="AO443">
            <v>0</v>
          </cell>
          <cell r="AP443">
            <v>0</v>
          </cell>
          <cell r="AQ443">
            <v>0</v>
          </cell>
          <cell r="AR443">
            <v>0</v>
          </cell>
          <cell r="AS443">
            <v>0</v>
          </cell>
          <cell r="AT443">
            <v>0</v>
          </cell>
          <cell r="AU443">
            <v>0</v>
          </cell>
          <cell r="AV443">
            <v>0</v>
          </cell>
          <cell r="AW443">
            <v>0</v>
          </cell>
          <cell r="AX443">
            <v>0</v>
          </cell>
          <cell r="AY443">
            <v>0</v>
          </cell>
          <cell r="AZ443">
            <v>0</v>
          </cell>
          <cell r="BA443">
            <v>0</v>
          </cell>
          <cell r="BB443">
            <v>1</v>
          </cell>
          <cell r="BC443">
            <v>0</v>
          </cell>
          <cell r="BD443">
            <v>0</v>
          </cell>
          <cell r="BE443">
            <v>1</v>
          </cell>
          <cell r="BF443">
            <v>0</v>
          </cell>
          <cell r="BG443">
            <v>0</v>
          </cell>
          <cell r="BH443">
            <v>0</v>
          </cell>
          <cell r="BI443">
            <v>0</v>
          </cell>
          <cell r="BJ443">
            <v>0</v>
          </cell>
          <cell r="BK443">
            <v>0</v>
          </cell>
          <cell r="BL443">
            <v>0</v>
          </cell>
          <cell r="BM443">
            <v>0</v>
          </cell>
          <cell r="BN443">
            <v>0</v>
          </cell>
          <cell r="BO443">
            <v>1</v>
          </cell>
          <cell r="BP443">
            <v>0</v>
          </cell>
          <cell r="BQ443">
            <v>0</v>
          </cell>
          <cell r="BR443">
            <v>0</v>
          </cell>
          <cell r="BS443">
            <v>0</v>
          </cell>
          <cell r="BT443">
            <v>0</v>
          </cell>
          <cell r="BU443">
            <v>0</v>
          </cell>
          <cell r="BV443">
            <v>0</v>
          </cell>
          <cell r="BW443">
            <v>0</v>
          </cell>
          <cell r="BX443">
            <v>0</v>
          </cell>
          <cell r="BY443">
            <v>0</v>
          </cell>
          <cell r="BZ443">
            <v>0</v>
          </cell>
          <cell r="CA443">
            <v>1</v>
          </cell>
          <cell r="CB443">
            <v>0</v>
          </cell>
        </row>
        <row r="444">
          <cell r="A444" t="str">
            <v>eu_toys_safety_directive_warning5</v>
          </cell>
          <cell r="B444">
            <v>1</v>
          </cell>
          <cell r="C444">
            <v>1</v>
          </cell>
          <cell r="D444">
            <v>1</v>
          </cell>
          <cell r="E444">
            <v>0</v>
          </cell>
          <cell r="F444">
            <v>1</v>
          </cell>
          <cell r="G444">
            <v>1</v>
          </cell>
          <cell r="H444">
            <v>0</v>
          </cell>
          <cell r="I444">
            <v>1</v>
          </cell>
          <cell r="J444">
            <v>0</v>
          </cell>
          <cell r="K444">
            <v>0</v>
          </cell>
          <cell r="L444">
            <v>1</v>
          </cell>
          <cell r="M444">
            <v>1</v>
          </cell>
          <cell r="N444">
            <v>1</v>
          </cell>
          <cell r="O444">
            <v>1</v>
          </cell>
          <cell r="P444">
            <v>0</v>
          </cell>
          <cell r="Q444">
            <v>1</v>
          </cell>
          <cell r="R444">
            <v>1</v>
          </cell>
          <cell r="S444">
            <v>1</v>
          </cell>
          <cell r="T444">
            <v>1</v>
          </cell>
          <cell r="U444">
            <v>0</v>
          </cell>
          <cell r="V444">
            <v>1</v>
          </cell>
          <cell r="W444">
            <v>1</v>
          </cell>
          <cell r="X444">
            <v>0</v>
          </cell>
          <cell r="Y444">
            <v>1</v>
          </cell>
          <cell r="Z444">
            <v>1</v>
          </cell>
          <cell r="AA444">
            <v>1</v>
          </cell>
          <cell r="AB444">
            <v>1</v>
          </cell>
          <cell r="AC444">
            <v>0</v>
          </cell>
          <cell r="AD444">
            <v>1</v>
          </cell>
          <cell r="AE444">
            <v>0</v>
          </cell>
          <cell r="AF444">
            <v>1</v>
          </cell>
          <cell r="AG444">
            <v>0</v>
          </cell>
          <cell r="AH444">
            <v>1</v>
          </cell>
          <cell r="AI444">
            <v>1</v>
          </cell>
          <cell r="AJ444">
            <v>0</v>
          </cell>
          <cell r="AK444">
            <v>1</v>
          </cell>
          <cell r="AL444">
            <v>1</v>
          </cell>
          <cell r="AM444">
            <v>1</v>
          </cell>
          <cell r="AN444">
            <v>1</v>
          </cell>
          <cell r="AO444">
            <v>0</v>
          </cell>
          <cell r="AP444">
            <v>0</v>
          </cell>
          <cell r="AQ444">
            <v>1</v>
          </cell>
          <cell r="AR444">
            <v>1</v>
          </cell>
          <cell r="AS444">
            <v>0</v>
          </cell>
          <cell r="AT444">
            <v>1</v>
          </cell>
          <cell r="AU444">
            <v>0</v>
          </cell>
          <cell r="AV444">
            <v>1</v>
          </cell>
          <cell r="AW444">
            <v>1</v>
          </cell>
          <cell r="AX444">
            <v>0</v>
          </cell>
          <cell r="AY444">
            <v>1</v>
          </cell>
          <cell r="AZ444">
            <v>1</v>
          </cell>
          <cell r="BA444">
            <v>0</v>
          </cell>
          <cell r="BB444">
            <v>1</v>
          </cell>
          <cell r="BC444">
            <v>1</v>
          </cell>
          <cell r="BD444">
            <v>1</v>
          </cell>
          <cell r="BE444">
            <v>1</v>
          </cell>
          <cell r="BF444">
            <v>1</v>
          </cell>
          <cell r="BG444">
            <v>0</v>
          </cell>
          <cell r="BH444">
            <v>1</v>
          </cell>
          <cell r="BI444">
            <v>1</v>
          </cell>
          <cell r="BJ444">
            <v>1</v>
          </cell>
          <cell r="BK444">
            <v>0</v>
          </cell>
          <cell r="BL444">
            <v>1</v>
          </cell>
          <cell r="BM444">
            <v>1</v>
          </cell>
          <cell r="BN444">
            <v>0</v>
          </cell>
          <cell r="BO444">
            <v>1</v>
          </cell>
          <cell r="BP444">
            <v>0</v>
          </cell>
          <cell r="BQ444">
            <v>1</v>
          </cell>
          <cell r="BR444">
            <v>1</v>
          </cell>
          <cell r="BS444">
            <v>1</v>
          </cell>
          <cell r="BT444">
            <v>0</v>
          </cell>
          <cell r="BU444">
            <v>1</v>
          </cell>
          <cell r="BV444">
            <v>1</v>
          </cell>
          <cell r="BW444">
            <v>0</v>
          </cell>
          <cell r="BX444">
            <v>1</v>
          </cell>
          <cell r="BY444">
            <v>1</v>
          </cell>
          <cell r="BZ444">
            <v>1</v>
          </cell>
          <cell r="CA444">
            <v>1</v>
          </cell>
          <cell r="CB444">
            <v>0</v>
          </cell>
        </row>
        <row r="445">
          <cell r="A445" t="str">
            <v>graphics_ram2</v>
          </cell>
          <cell r="B445">
            <v>1</v>
          </cell>
          <cell r="C445">
            <v>0</v>
          </cell>
          <cell r="D445">
            <v>0</v>
          </cell>
          <cell r="E445">
            <v>0</v>
          </cell>
          <cell r="F445">
            <v>0</v>
          </cell>
          <cell r="G445">
            <v>0</v>
          </cell>
          <cell r="H445">
            <v>0</v>
          </cell>
          <cell r="I445">
            <v>0</v>
          </cell>
          <cell r="J445">
            <v>0</v>
          </cell>
          <cell r="K445">
            <v>0</v>
          </cell>
          <cell r="L445">
            <v>0</v>
          </cell>
          <cell r="M445">
            <v>0</v>
          </cell>
          <cell r="N445">
            <v>0</v>
          </cell>
          <cell r="O445">
            <v>0</v>
          </cell>
          <cell r="P445">
            <v>0</v>
          </cell>
          <cell r="Q445">
            <v>0</v>
          </cell>
          <cell r="R445">
            <v>0</v>
          </cell>
          <cell r="S445">
            <v>0</v>
          </cell>
          <cell r="T445">
            <v>0</v>
          </cell>
          <cell r="U445">
            <v>0</v>
          </cell>
          <cell r="V445">
            <v>0</v>
          </cell>
          <cell r="W445">
            <v>0</v>
          </cell>
          <cell r="X445">
            <v>0</v>
          </cell>
          <cell r="Y445">
            <v>0</v>
          </cell>
          <cell r="Z445">
            <v>0</v>
          </cell>
          <cell r="AA445">
            <v>0</v>
          </cell>
          <cell r="AB445">
            <v>0</v>
          </cell>
          <cell r="AC445">
            <v>0</v>
          </cell>
          <cell r="AD445">
            <v>0</v>
          </cell>
          <cell r="AE445">
            <v>0</v>
          </cell>
          <cell r="AF445">
            <v>0</v>
          </cell>
          <cell r="AG445">
            <v>0</v>
          </cell>
          <cell r="AH445">
            <v>0</v>
          </cell>
          <cell r="AI445">
            <v>0</v>
          </cell>
          <cell r="AJ445">
            <v>0</v>
          </cell>
          <cell r="AK445">
            <v>0</v>
          </cell>
          <cell r="AL445">
            <v>0</v>
          </cell>
          <cell r="AM445">
            <v>0</v>
          </cell>
          <cell r="AN445">
            <v>0</v>
          </cell>
          <cell r="AO445">
            <v>0</v>
          </cell>
          <cell r="AP445">
            <v>0</v>
          </cell>
          <cell r="AQ445">
            <v>0</v>
          </cell>
          <cell r="AR445">
            <v>0</v>
          </cell>
          <cell r="AS445">
            <v>0</v>
          </cell>
          <cell r="AT445">
            <v>0</v>
          </cell>
          <cell r="AU445">
            <v>0</v>
          </cell>
          <cell r="AV445">
            <v>0</v>
          </cell>
          <cell r="AW445">
            <v>0</v>
          </cell>
          <cell r="AX445">
            <v>0</v>
          </cell>
          <cell r="AY445">
            <v>0</v>
          </cell>
          <cell r="AZ445">
            <v>0</v>
          </cell>
          <cell r="BA445">
            <v>0</v>
          </cell>
          <cell r="BB445">
            <v>0</v>
          </cell>
          <cell r="BC445">
            <v>0</v>
          </cell>
          <cell r="BD445">
            <v>0</v>
          </cell>
          <cell r="BE445">
            <v>0</v>
          </cell>
          <cell r="BF445">
            <v>0</v>
          </cell>
          <cell r="BG445">
            <v>0</v>
          </cell>
          <cell r="BH445">
            <v>0</v>
          </cell>
          <cell r="BI445">
            <v>0</v>
          </cell>
          <cell r="BJ445">
            <v>0</v>
          </cell>
          <cell r="BK445">
            <v>0</v>
          </cell>
          <cell r="BL445">
            <v>0</v>
          </cell>
          <cell r="BM445">
            <v>0</v>
          </cell>
          <cell r="BN445">
            <v>0</v>
          </cell>
          <cell r="BO445">
            <v>0</v>
          </cell>
          <cell r="BP445">
            <v>0</v>
          </cell>
          <cell r="BQ445">
            <v>0</v>
          </cell>
          <cell r="BR445">
            <v>0</v>
          </cell>
          <cell r="BS445">
            <v>0</v>
          </cell>
          <cell r="BT445">
            <v>0</v>
          </cell>
          <cell r="BU445">
            <v>0</v>
          </cell>
          <cell r="BV445">
            <v>0</v>
          </cell>
          <cell r="BW445">
            <v>0</v>
          </cell>
          <cell r="BX445">
            <v>0</v>
          </cell>
          <cell r="BY445">
            <v>0</v>
          </cell>
          <cell r="BZ445">
            <v>0</v>
          </cell>
          <cell r="CA445">
            <v>0</v>
          </cell>
          <cell r="CB445">
            <v>0</v>
          </cell>
        </row>
        <row r="446">
          <cell r="A446" t="str">
            <v>parent_child</v>
          </cell>
          <cell r="B446">
            <v>1</v>
          </cell>
          <cell r="C446">
            <v>1</v>
          </cell>
          <cell r="D446">
            <v>1</v>
          </cell>
          <cell r="E446">
            <v>0</v>
          </cell>
          <cell r="F446">
            <v>1</v>
          </cell>
          <cell r="G446">
            <v>1</v>
          </cell>
          <cell r="H446">
            <v>0</v>
          </cell>
          <cell r="I446">
            <v>1</v>
          </cell>
          <cell r="J446">
            <v>1</v>
          </cell>
          <cell r="K446">
            <v>1</v>
          </cell>
          <cell r="L446">
            <v>1</v>
          </cell>
          <cell r="M446">
            <v>1</v>
          </cell>
          <cell r="N446">
            <v>1</v>
          </cell>
          <cell r="O446">
            <v>1</v>
          </cell>
          <cell r="P446">
            <v>1</v>
          </cell>
          <cell r="Q446">
            <v>1</v>
          </cell>
          <cell r="R446">
            <v>1</v>
          </cell>
          <cell r="S446">
            <v>1</v>
          </cell>
          <cell r="T446">
            <v>1</v>
          </cell>
          <cell r="U446">
            <v>0</v>
          </cell>
          <cell r="V446">
            <v>0</v>
          </cell>
          <cell r="W446">
            <v>1</v>
          </cell>
          <cell r="X446">
            <v>1</v>
          </cell>
          <cell r="Y446">
            <v>1</v>
          </cell>
          <cell r="Z446">
            <v>1</v>
          </cell>
          <cell r="AA446">
            <v>1</v>
          </cell>
          <cell r="AB446">
            <v>0</v>
          </cell>
          <cell r="AC446">
            <v>0</v>
          </cell>
          <cell r="AD446">
            <v>1</v>
          </cell>
          <cell r="AE446">
            <v>0</v>
          </cell>
          <cell r="AF446">
            <v>1</v>
          </cell>
          <cell r="AG446">
            <v>0</v>
          </cell>
          <cell r="AH446">
            <v>1</v>
          </cell>
          <cell r="AI446">
            <v>1</v>
          </cell>
          <cell r="AJ446">
            <v>1</v>
          </cell>
          <cell r="AK446">
            <v>1</v>
          </cell>
          <cell r="AL446">
            <v>1</v>
          </cell>
          <cell r="AM446">
            <v>1</v>
          </cell>
          <cell r="AN446">
            <v>1</v>
          </cell>
          <cell r="AO446">
            <v>0</v>
          </cell>
          <cell r="AP446">
            <v>0</v>
          </cell>
          <cell r="AQ446">
            <v>1</v>
          </cell>
          <cell r="AR446">
            <v>1</v>
          </cell>
          <cell r="AS446">
            <v>0</v>
          </cell>
          <cell r="AT446">
            <v>1</v>
          </cell>
          <cell r="AU446">
            <v>0</v>
          </cell>
          <cell r="AV446">
            <v>1</v>
          </cell>
          <cell r="AW446">
            <v>1</v>
          </cell>
          <cell r="AX446">
            <v>0</v>
          </cell>
          <cell r="AY446">
            <v>1</v>
          </cell>
          <cell r="AZ446">
            <v>1</v>
          </cell>
          <cell r="BA446">
            <v>1</v>
          </cell>
          <cell r="BB446">
            <v>1</v>
          </cell>
          <cell r="BC446">
            <v>1</v>
          </cell>
          <cell r="BD446">
            <v>1</v>
          </cell>
          <cell r="BE446">
            <v>1</v>
          </cell>
          <cell r="BF446">
            <v>1</v>
          </cell>
          <cell r="BG446">
            <v>0</v>
          </cell>
          <cell r="BH446">
            <v>1</v>
          </cell>
          <cell r="BI446">
            <v>1</v>
          </cell>
          <cell r="BJ446">
            <v>1</v>
          </cell>
          <cell r="BK446">
            <v>1</v>
          </cell>
          <cell r="BL446">
            <v>0</v>
          </cell>
          <cell r="BM446">
            <v>1</v>
          </cell>
          <cell r="BN446">
            <v>0</v>
          </cell>
          <cell r="BO446">
            <v>1</v>
          </cell>
          <cell r="BP446">
            <v>0</v>
          </cell>
          <cell r="BQ446">
            <v>1</v>
          </cell>
          <cell r="BR446">
            <v>1</v>
          </cell>
          <cell r="BS446">
            <v>1</v>
          </cell>
          <cell r="BT446">
            <v>0</v>
          </cell>
          <cell r="BU446">
            <v>1</v>
          </cell>
          <cell r="BV446">
            <v>1</v>
          </cell>
          <cell r="BW446">
            <v>0</v>
          </cell>
          <cell r="BX446">
            <v>1</v>
          </cell>
          <cell r="BY446">
            <v>1</v>
          </cell>
          <cell r="BZ446">
            <v>1</v>
          </cell>
          <cell r="CA446">
            <v>1</v>
          </cell>
          <cell r="CB446">
            <v>0</v>
          </cell>
        </row>
        <row r="447">
          <cell r="A447" t="str">
            <v>assembly_time_unit_of_measure</v>
          </cell>
          <cell r="B447">
            <v>0</v>
          </cell>
          <cell r="C447">
            <v>0</v>
          </cell>
          <cell r="D447">
            <v>0</v>
          </cell>
          <cell r="E447">
            <v>0</v>
          </cell>
          <cell r="F447">
            <v>0</v>
          </cell>
          <cell r="G447">
            <v>0</v>
          </cell>
          <cell r="H447">
            <v>0</v>
          </cell>
          <cell r="I447">
            <v>0</v>
          </cell>
          <cell r="J447">
            <v>0</v>
          </cell>
          <cell r="K447">
            <v>0</v>
          </cell>
          <cell r="L447">
            <v>0</v>
          </cell>
          <cell r="M447">
            <v>0</v>
          </cell>
          <cell r="N447">
            <v>0</v>
          </cell>
          <cell r="O447">
            <v>0</v>
          </cell>
          <cell r="P447">
            <v>0</v>
          </cell>
          <cell r="Q447">
            <v>0</v>
          </cell>
          <cell r="R447">
            <v>0</v>
          </cell>
          <cell r="S447">
            <v>0</v>
          </cell>
          <cell r="T447">
            <v>0</v>
          </cell>
          <cell r="U447">
            <v>0</v>
          </cell>
          <cell r="V447">
            <v>0</v>
          </cell>
          <cell r="W447">
            <v>0</v>
          </cell>
          <cell r="X447">
            <v>0</v>
          </cell>
          <cell r="Y447">
            <v>0</v>
          </cell>
          <cell r="Z447">
            <v>0</v>
          </cell>
          <cell r="AA447">
            <v>0</v>
          </cell>
          <cell r="AB447">
            <v>0</v>
          </cell>
          <cell r="AC447">
            <v>0</v>
          </cell>
          <cell r="AD447">
            <v>0</v>
          </cell>
          <cell r="AE447">
            <v>0</v>
          </cell>
          <cell r="AF447">
            <v>0</v>
          </cell>
          <cell r="AG447">
            <v>0</v>
          </cell>
          <cell r="AH447">
            <v>0</v>
          </cell>
          <cell r="AI447">
            <v>0</v>
          </cell>
          <cell r="AJ447">
            <v>0</v>
          </cell>
          <cell r="AK447">
            <v>0</v>
          </cell>
          <cell r="AL447">
            <v>0</v>
          </cell>
          <cell r="AM447">
            <v>0</v>
          </cell>
          <cell r="AN447">
            <v>0</v>
          </cell>
          <cell r="AO447">
            <v>0</v>
          </cell>
          <cell r="AP447">
            <v>0</v>
          </cell>
          <cell r="AQ447">
            <v>0</v>
          </cell>
          <cell r="AR447">
            <v>1</v>
          </cell>
          <cell r="AS447">
            <v>0</v>
          </cell>
          <cell r="AT447">
            <v>0</v>
          </cell>
          <cell r="AU447">
            <v>0</v>
          </cell>
          <cell r="AV447">
            <v>0</v>
          </cell>
          <cell r="AW447">
            <v>0</v>
          </cell>
          <cell r="AX447">
            <v>0</v>
          </cell>
          <cell r="AY447">
            <v>0</v>
          </cell>
          <cell r="AZ447">
            <v>0</v>
          </cell>
          <cell r="BA447">
            <v>0</v>
          </cell>
          <cell r="BB447">
            <v>0</v>
          </cell>
          <cell r="BC447">
            <v>0</v>
          </cell>
          <cell r="BD447">
            <v>0</v>
          </cell>
          <cell r="BE447">
            <v>0</v>
          </cell>
          <cell r="BF447">
            <v>0</v>
          </cell>
          <cell r="BG447">
            <v>0</v>
          </cell>
          <cell r="BH447">
            <v>0</v>
          </cell>
          <cell r="BI447">
            <v>0</v>
          </cell>
          <cell r="BJ447">
            <v>0</v>
          </cell>
          <cell r="BK447">
            <v>0</v>
          </cell>
          <cell r="BL447">
            <v>0</v>
          </cell>
          <cell r="BM447">
            <v>0</v>
          </cell>
          <cell r="BN447">
            <v>0</v>
          </cell>
          <cell r="BO447">
            <v>0</v>
          </cell>
          <cell r="BP447">
            <v>0</v>
          </cell>
          <cell r="BQ447">
            <v>0</v>
          </cell>
          <cell r="BR447">
            <v>0</v>
          </cell>
          <cell r="BS447">
            <v>0</v>
          </cell>
          <cell r="BT447">
            <v>0</v>
          </cell>
          <cell r="BU447">
            <v>0</v>
          </cell>
          <cell r="BV447">
            <v>0</v>
          </cell>
          <cell r="BW447">
            <v>0</v>
          </cell>
          <cell r="BX447">
            <v>0</v>
          </cell>
          <cell r="BY447">
            <v>0</v>
          </cell>
          <cell r="BZ447">
            <v>0</v>
          </cell>
          <cell r="CA447">
            <v>0</v>
          </cell>
          <cell r="CB447">
            <v>0</v>
          </cell>
        </row>
        <row r="448">
          <cell r="A448" t="str">
            <v>audio_sensitivity</v>
          </cell>
          <cell r="B448">
            <v>1</v>
          </cell>
          <cell r="C448">
            <v>1</v>
          </cell>
          <cell r="D448">
            <v>1</v>
          </cell>
          <cell r="E448">
            <v>0</v>
          </cell>
          <cell r="F448">
            <v>1</v>
          </cell>
          <cell r="G448">
            <v>0</v>
          </cell>
          <cell r="H448">
            <v>0</v>
          </cell>
          <cell r="I448">
            <v>1</v>
          </cell>
          <cell r="J448">
            <v>0</v>
          </cell>
          <cell r="K448">
            <v>0</v>
          </cell>
          <cell r="L448">
            <v>1</v>
          </cell>
          <cell r="M448">
            <v>0</v>
          </cell>
          <cell r="N448">
            <v>0</v>
          </cell>
          <cell r="O448">
            <v>0</v>
          </cell>
          <cell r="P448">
            <v>0</v>
          </cell>
          <cell r="Q448">
            <v>0</v>
          </cell>
          <cell r="R448">
            <v>0</v>
          </cell>
          <cell r="S448">
            <v>1</v>
          </cell>
          <cell r="T448">
            <v>0</v>
          </cell>
          <cell r="U448">
            <v>0</v>
          </cell>
          <cell r="V448">
            <v>1</v>
          </cell>
          <cell r="W448">
            <v>1</v>
          </cell>
          <cell r="X448">
            <v>0</v>
          </cell>
          <cell r="Y448">
            <v>0</v>
          </cell>
          <cell r="Z448">
            <v>0</v>
          </cell>
          <cell r="AA448">
            <v>1</v>
          </cell>
          <cell r="AB448">
            <v>1</v>
          </cell>
          <cell r="AC448">
            <v>0</v>
          </cell>
          <cell r="AD448">
            <v>0</v>
          </cell>
          <cell r="AE448">
            <v>0</v>
          </cell>
          <cell r="AF448">
            <v>1</v>
          </cell>
          <cell r="AG448">
            <v>0</v>
          </cell>
          <cell r="AH448">
            <v>1</v>
          </cell>
          <cell r="AI448">
            <v>1</v>
          </cell>
          <cell r="AJ448">
            <v>0</v>
          </cell>
          <cell r="AK448">
            <v>1</v>
          </cell>
          <cell r="AL448">
            <v>0</v>
          </cell>
          <cell r="AM448">
            <v>0</v>
          </cell>
          <cell r="AN448">
            <v>0</v>
          </cell>
          <cell r="AO448">
            <v>0</v>
          </cell>
          <cell r="AP448">
            <v>0</v>
          </cell>
          <cell r="AQ448">
            <v>0</v>
          </cell>
          <cell r="AR448">
            <v>0</v>
          </cell>
          <cell r="AS448">
            <v>0</v>
          </cell>
          <cell r="AT448">
            <v>0</v>
          </cell>
          <cell r="AU448">
            <v>0</v>
          </cell>
          <cell r="AV448">
            <v>1</v>
          </cell>
          <cell r="AW448">
            <v>1</v>
          </cell>
          <cell r="AX448">
            <v>0</v>
          </cell>
          <cell r="AY448">
            <v>1</v>
          </cell>
          <cell r="AZ448">
            <v>1</v>
          </cell>
          <cell r="BA448">
            <v>0</v>
          </cell>
          <cell r="BB448">
            <v>0</v>
          </cell>
          <cell r="BC448">
            <v>0</v>
          </cell>
          <cell r="BD448">
            <v>1</v>
          </cell>
          <cell r="BE448">
            <v>0</v>
          </cell>
          <cell r="BF448">
            <v>0</v>
          </cell>
          <cell r="BG448">
            <v>0</v>
          </cell>
          <cell r="BH448">
            <v>0</v>
          </cell>
          <cell r="BI448">
            <v>0</v>
          </cell>
          <cell r="BJ448">
            <v>1</v>
          </cell>
          <cell r="BK448">
            <v>0</v>
          </cell>
          <cell r="BL448">
            <v>1</v>
          </cell>
          <cell r="BM448">
            <v>0</v>
          </cell>
          <cell r="BN448">
            <v>0</v>
          </cell>
          <cell r="BO448">
            <v>0</v>
          </cell>
          <cell r="BP448">
            <v>0</v>
          </cell>
          <cell r="BQ448">
            <v>0</v>
          </cell>
          <cell r="BR448">
            <v>0</v>
          </cell>
          <cell r="BS448">
            <v>0</v>
          </cell>
          <cell r="BT448">
            <v>0</v>
          </cell>
          <cell r="BU448">
            <v>0</v>
          </cell>
          <cell r="BV448">
            <v>1</v>
          </cell>
          <cell r="BW448">
            <v>0</v>
          </cell>
          <cell r="BX448">
            <v>0</v>
          </cell>
          <cell r="BY448">
            <v>0</v>
          </cell>
          <cell r="BZ448">
            <v>0</v>
          </cell>
          <cell r="CA448">
            <v>0</v>
          </cell>
          <cell r="CB448">
            <v>0</v>
          </cell>
        </row>
        <row r="449">
          <cell r="A449" t="str">
            <v>maximum_weight_recommendation</v>
          </cell>
          <cell r="B449">
            <v>0</v>
          </cell>
          <cell r="C449">
            <v>0</v>
          </cell>
          <cell r="D449">
            <v>0</v>
          </cell>
          <cell r="E449">
            <v>0</v>
          </cell>
          <cell r="F449">
            <v>0</v>
          </cell>
          <cell r="G449">
            <v>0</v>
          </cell>
          <cell r="H449">
            <v>0</v>
          </cell>
          <cell r="I449">
            <v>0</v>
          </cell>
          <cell r="J449">
            <v>0</v>
          </cell>
          <cell r="K449">
            <v>0</v>
          </cell>
          <cell r="L449">
            <v>0</v>
          </cell>
          <cell r="M449">
            <v>0</v>
          </cell>
          <cell r="N449">
            <v>0</v>
          </cell>
          <cell r="O449">
            <v>0</v>
          </cell>
          <cell r="P449">
            <v>0</v>
          </cell>
          <cell r="Q449">
            <v>0</v>
          </cell>
          <cell r="R449">
            <v>0</v>
          </cell>
          <cell r="S449">
            <v>0</v>
          </cell>
          <cell r="T449">
            <v>1</v>
          </cell>
          <cell r="U449">
            <v>0</v>
          </cell>
          <cell r="V449">
            <v>0</v>
          </cell>
          <cell r="W449">
            <v>0</v>
          </cell>
          <cell r="X449">
            <v>0</v>
          </cell>
          <cell r="Y449">
            <v>0</v>
          </cell>
          <cell r="Z449">
            <v>0</v>
          </cell>
          <cell r="AA449">
            <v>0</v>
          </cell>
          <cell r="AB449">
            <v>0</v>
          </cell>
          <cell r="AC449">
            <v>0</v>
          </cell>
          <cell r="AD449">
            <v>0</v>
          </cell>
          <cell r="AE449">
            <v>0</v>
          </cell>
          <cell r="AF449">
            <v>0</v>
          </cell>
          <cell r="AG449">
            <v>0</v>
          </cell>
          <cell r="AH449">
            <v>0</v>
          </cell>
          <cell r="AI449">
            <v>0</v>
          </cell>
          <cell r="AJ449">
            <v>0</v>
          </cell>
          <cell r="AK449">
            <v>0</v>
          </cell>
          <cell r="AL449">
            <v>1</v>
          </cell>
          <cell r="AM449">
            <v>0</v>
          </cell>
          <cell r="AN449">
            <v>0</v>
          </cell>
          <cell r="AO449">
            <v>0</v>
          </cell>
          <cell r="AP449">
            <v>0</v>
          </cell>
          <cell r="AQ449">
            <v>0</v>
          </cell>
          <cell r="AR449">
            <v>1</v>
          </cell>
          <cell r="AS449">
            <v>0</v>
          </cell>
          <cell r="AT449">
            <v>0</v>
          </cell>
          <cell r="AU449">
            <v>0</v>
          </cell>
          <cell r="AV449">
            <v>0</v>
          </cell>
          <cell r="AW449">
            <v>0</v>
          </cell>
          <cell r="AX449">
            <v>0</v>
          </cell>
          <cell r="AY449">
            <v>0</v>
          </cell>
          <cell r="AZ449">
            <v>0</v>
          </cell>
          <cell r="BA449">
            <v>0</v>
          </cell>
          <cell r="BB449">
            <v>0</v>
          </cell>
          <cell r="BC449">
            <v>0</v>
          </cell>
          <cell r="BD449">
            <v>0</v>
          </cell>
          <cell r="BE449">
            <v>0</v>
          </cell>
          <cell r="BF449">
            <v>0</v>
          </cell>
          <cell r="BG449">
            <v>0</v>
          </cell>
          <cell r="BH449">
            <v>0</v>
          </cell>
          <cell r="BI449">
            <v>0</v>
          </cell>
          <cell r="BJ449">
            <v>0</v>
          </cell>
          <cell r="BK449">
            <v>0</v>
          </cell>
          <cell r="BL449">
            <v>0</v>
          </cell>
          <cell r="BM449">
            <v>1</v>
          </cell>
          <cell r="BN449">
            <v>0</v>
          </cell>
          <cell r="BO449">
            <v>0</v>
          </cell>
          <cell r="BP449">
            <v>0</v>
          </cell>
          <cell r="BQ449">
            <v>1</v>
          </cell>
          <cell r="BR449">
            <v>0</v>
          </cell>
          <cell r="BS449">
            <v>0</v>
          </cell>
          <cell r="BT449">
            <v>0</v>
          </cell>
          <cell r="BU449">
            <v>0</v>
          </cell>
          <cell r="BV449">
            <v>0</v>
          </cell>
          <cell r="BW449">
            <v>0</v>
          </cell>
          <cell r="BX449">
            <v>0</v>
          </cell>
          <cell r="BY449">
            <v>0</v>
          </cell>
          <cell r="BZ449">
            <v>0</v>
          </cell>
          <cell r="CA449">
            <v>0</v>
          </cell>
          <cell r="CB449">
            <v>0</v>
          </cell>
        </row>
        <row r="450">
          <cell r="A450" t="str">
            <v>cpsia_cautionary_statement2</v>
          </cell>
          <cell r="B450">
            <v>0</v>
          </cell>
          <cell r="C450">
            <v>0</v>
          </cell>
          <cell r="D450">
            <v>0</v>
          </cell>
          <cell r="E450">
            <v>0</v>
          </cell>
          <cell r="F450">
            <v>0</v>
          </cell>
          <cell r="G450">
            <v>0</v>
          </cell>
          <cell r="H450">
            <v>1</v>
          </cell>
          <cell r="I450">
            <v>0</v>
          </cell>
          <cell r="J450">
            <v>0</v>
          </cell>
          <cell r="K450">
            <v>0</v>
          </cell>
          <cell r="L450">
            <v>0</v>
          </cell>
          <cell r="M450">
            <v>0</v>
          </cell>
          <cell r="N450">
            <v>0</v>
          </cell>
          <cell r="O450">
            <v>0</v>
          </cell>
          <cell r="P450">
            <v>0</v>
          </cell>
          <cell r="Q450">
            <v>0</v>
          </cell>
          <cell r="R450">
            <v>0</v>
          </cell>
          <cell r="S450">
            <v>0</v>
          </cell>
          <cell r="T450">
            <v>0</v>
          </cell>
          <cell r="U450">
            <v>1</v>
          </cell>
          <cell r="V450">
            <v>0</v>
          </cell>
          <cell r="W450">
            <v>0</v>
          </cell>
          <cell r="X450">
            <v>0</v>
          </cell>
          <cell r="Y450">
            <v>0</v>
          </cell>
          <cell r="Z450">
            <v>0</v>
          </cell>
          <cell r="AA450">
            <v>0</v>
          </cell>
          <cell r="AB450">
            <v>0</v>
          </cell>
          <cell r="AC450">
            <v>0</v>
          </cell>
          <cell r="AD450">
            <v>0</v>
          </cell>
          <cell r="AE450">
            <v>0</v>
          </cell>
          <cell r="AF450">
            <v>0</v>
          </cell>
          <cell r="AG450">
            <v>1</v>
          </cell>
          <cell r="AH450">
            <v>0</v>
          </cell>
          <cell r="AI450">
            <v>0</v>
          </cell>
          <cell r="AJ450">
            <v>0</v>
          </cell>
          <cell r="AK450">
            <v>0</v>
          </cell>
          <cell r="AL450">
            <v>0</v>
          </cell>
          <cell r="AM450">
            <v>0</v>
          </cell>
          <cell r="AN450">
            <v>0</v>
          </cell>
          <cell r="AO450">
            <v>1</v>
          </cell>
          <cell r="AP450">
            <v>1</v>
          </cell>
          <cell r="AQ450">
            <v>0</v>
          </cell>
          <cell r="AR450">
            <v>0</v>
          </cell>
          <cell r="AS450">
            <v>0</v>
          </cell>
          <cell r="AT450">
            <v>0</v>
          </cell>
          <cell r="AU450">
            <v>0</v>
          </cell>
          <cell r="AV450">
            <v>0</v>
          </cell>
          <cell r="AW450">
            <v>0</v>
          </cell>
          <cell r="AX450">
            <v>1</v>
          </cell>
          <cell r="AY450">
            <v>0</v>
          </cell>
          <cell r="AZ450">
            <v>0</v>
          </cell>
          <cell r="BA450">
            <v>0</v>
          </cell>
          <cell r="BB450">
            <v>0</v>
          </cell>
          <cell r="BC450">
            <v>0</v>
          </cell>
          <cell r="BD450">
            <v>0</v>
          </cell>
          <cell r="BE450">
            <v>0</v>
          </cell>
          <cell r="BF450">
            <v>0</v>
          </cell>
          <cell r="BG450">
            <v>0</v>
          </cell>
          <cell r="BH450">
            <v>0</v>
          </cell>
          <cell r="BI450">
            <v>0</v>
          </cell>
          <cell r="BJ450">
            <v>0</v>
          </cell>
          <cell r="BK450">
            <v>0</v>
          </cell>
          <cell r="BL450">
            <v>0</v>
          </cell>
          <cell r="BM450">
            <v>0</v>
          </cell>
          <cell r="BN450">
            <v>0</v>
          </cell>
          <cell r="BO450">
            <v>0</v>
          </cell>
          <cell r="BP450">
            <v>0</v>
          </cell>
          <cell r="BQ450">
            <v>0</v>
          </cell>
          <cell r="BR450">
            <v>0</v>
          </cell>
          <cell r="BS450">
            <v>0</v>
          </cell>
          <cell r="BT450">
            <v>1</v>
          </cell>
          <cell r="BU450">
            <v>0</v>
          </cell>
          <cell r="BV450">
            <v>0</v>
          </cell>
          <cell r="BW450">
            <v>1</v>
          </cell>
          <cell r="BX450">
            <v>0</v>
          </cell>
          <cell r="BY450">
            <v>0</v>
          </cell>
          <cell r="BZ450">
            <v>0</v>
          </cell>
          <cell r="CA450">
            <v>0</v>
          </cell>
          <cell r="CB450">
            <v>1</v>
          </cell>
        </row>
        <row r="451">
          <cell r="A451" t="str">
            <v>target_audience_keywords1</v>
          </cell>
          <cell r="B451">
            <v>0</v>
          </cell>
          <cell r="C451">
            <v>0</v>
          </cell>
          <cell r="D451">
            <v>0</v>
          </cell>
          <cell r="E451">
            <v>0</v>
          </cell>
          <cell r="F451">
            <v>0</v>
          </cell>
          <cell r="G451">
            <v>1</v>
          </cell>
          <cell r="H451">
            <v>0</v>
          </cell>
          <cell r="I451">
            <v>0</v>
          </cell>
          <cell r="J451">
            <v>0</v>
          </cell>
          <cell r="K451">
            <v>0</v>
          </cell>
          <cell r="L451">
            <v>0</v>
          </cell>
          <cell r="M451">
            <v>0</v>
          </cell>
          <cell r="N451">
            <v>0</v>
          </cell>
          <cell r="O451">
            <v>1</v>
          </cell>
          <cell r="P451">
            <v>0</v>
          </cell>
          <cell r="Q451">
            <v>1</v>
          </cell>
          <cell r="R451">
            <v>0</v>
          </cell>
          <cell r="S451">
            <v>0</v>
          </cell>
          <cell r="T451">
            <v>0</v>
          </cell>
          <cell r="U451">
            <v>0</v>
          </cell>
          <cell r="V451">
            <v>0</v>
          </cell>
          <cell r="W451">
            <v>0</v>
          </cell>
          <cell r="X451">
            <v>0</v>
          </cell>
          <cell r="Y451">
            <v>0</v>
          </cell>
          <cell r="Z451">
            <v>1</v>
          </cell>
          <cell r="AA451">
            <v>0</v>
          </cell>
          <cell r="AB451">
            <v>0</v>
          </cell>
          <cell r="AC451">
            <v>0</v>
          </cell>
          <cell r="AD451">
            <v>0</v>
          </cell>
          <cell r="AE451">
            <v>0</v>
          </cell>
          <cell r="AF451">
            <v>0</v>
          </cell>
          <cell r="AG451">
            <v>0</v>
          </cell>
          <cell r="AH451">
            <v>0</v>
          </cell>
          <cell r="AI451">
            <v>0</v>
          </cell>
          <cell r="AJ451">
            <v>0</v>
          </cell>
          <cell r="AK451">
            <v>0</v>
          </cell>
          <cell r="AL451">
            <v>0</v>
          </cell>
          <cell r="AM451">
            <v>0</v>
          </cell>
          <cell r="AN451">
            <v>1</v>
          </cell>
          <cell r="AO451">
            <v>0</v>
          </cell>
          <cell r="AP451">
            <v>0</v>
          </cell>
          <cell r="AQ451">
            <v>0</v>
          </cell>
          <cell r="AR451">
            <v>1</v>
          </cell>
          <cell r="AS451">
            <v>0</v>
          </cell>
          <cell r="AT451">
            <v>0</v>
          </cell>
          <cell r="AU451">
            <v>0</v>
          </cell>
          <cell r="AV451">
            <v>0</v>
          </cell>
          <cell r="AW451">
            <v>0</v>
          </cell>
          <cell r="AX451">
            <v>0</v>
          </cell>
          <cell r="AY451">
            <v>0</v>
          </cell>
          <cell r="AZ451">
            <v>0</v>
          </cell>
          <cell r="BA451">
            <v>0</v>
          </cell>
          <cell r="BB451">
            <v>1</v>
          </cell>
          <cell r="BC451">
            <v>1</v>
          </cell>
          <cell r="BD451">
            <v>0</v>
          </cell>
          <cell r="BE451">
            <v>1</v>
          </cell>
          <cell r="BF451">
            <v>1</v>
          </cell>
          <cell r="BG451">
            <v>0</v>
          </cell>
          <cell r="BH451">
            <v>1</v>
          </cell>
          <cell r="BI451">
            <v>1</v>
          </cell>
          <cell r="BJ451">
            <v>0</v>
          </cell>
          <cell r="BK451">
            <v>0</v>
          </cell>
          <cell r="BL451">
            <v>0</v>
          </cell>
          <cell r="BM451">
            <v>0</v>
          </cell>
          <cell r="BN451">
            <v>0</v>
          </cell>
          <cell r="BO451">
            <v>1</v>
          </cell>
          <cell r="BP451">
            <v>0</v>
          </cell>
          <cell r="BQ451">
            <v>0</v>
          </cell>
          <cell r="BR451">
            <v>1</v>
          </cell>
          <cell r="BS451">
            <v>1</v>
          </cell>
          <cell r="BT451">
            <v>0</v>
          </cell>
          <cell r="BU451">
            <v>1</v>
          </cell>
          <cell r="BV451">
            <v>0</v>
          </cell>
          <cell r="BW451">
            <v>0</v>
          </cell>
          <cell r="BX451">
            <v>1</v>
          </cell>
          <cell r="BY451">
            <v>0</v>
          </cell>
          <cell r="BZ451">
            <v>0</v>
          </cell>
          <cell r="CA451">
            <v>1</v>
          </cell>
          <cell r="CB451">
            <v>0</v>
          </cell>
        </row>
        <row r="452">
          <cell r="A452" t="str">
            <v>handle_material</v>
          </cell>
          <cell r="B452">
            <v>0</v>
          </cell>
          <cell r="C452">
            <v>0</v>
          </cell>
          <cell r="D452">
            <v>0</v>
          </cell>
          <cell r="E452">
            <v>0</v>
          </cell>
          <cell r="F452">
            <v>0</v>
          </cell>
          <cell r="G452">
            <v>0</v>
          </cell>
          <cell r="H452">
            <v>0</v>
          </cell>
          <cell r="I452">
            <v>0</v>
          </cell>
          <cell r="J452">
            <v>0</v>
          </cell>
          <cell r="K452">
            <v>0</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cell r="AF452">
            <v>0</v>
          </cell>
          <cell r="AG452">
            <v>0</v>
          </cell>
          <cell r="AH452">
            <v>0</v>
          </cell>
          <cell r="AI452">
            <v>0</v>
          </cell>
          <cell r="AJ452">
            <v>0</v>
          </cell>
          <cell r="AK452">
            <v>0</v>
          </cell>
          <cell r="AL452">
            <v>0</v>
          </cell>
          <cell r="AM452">
            <v>0</v>
          </cell>
          <cell r="AN452">
            <v>0</v>
          </cell>
          <cell r="AO452">
            <v>0</v>
          </cell>
          <cell r="AP452">
            <v>0</v>
          </cell>
          <cell r="AQ452">
            <v>0</v>
          </cell>
          <cell r="AR452">
            <v>0</v>
          </cell>
          <cell r="AS452">
            <v>0</v>
          </cell>
          <cell r="AT452">
            <v>1</v>
          </cell>
          <cell r="AU452">
            <v>0</v>
          </cell>
          <cell r="AV452">
            <v>0</v>
          </cell>
          <cell r="AW452">
            <v>0</v>
          </cell>
          <cell r="AX452">
            <v>0</v>
          </cell>
          <cell r="AY452">
            <v>0</v>
          </cell>
          <cell r="AZ452">
            <v>0</v>
          </cell>
          <cell r="BA452">
            <v>0</v>
          </cell>
          <cell r="BB452">
            <v>1</v>
          </cell>
          <cell r="BC452">
            <v>0</v>
          </cell>
          <cell r="BD452">
            <v>0</v>
          </cell>
          <cell r="BE452">
            <v>0</v>
          </cell>
          <cell r="BF452">
            <v>0</v>
          </cell>
          <cell r="BG452">
            <v>0</v>
          </cell>
          <cell r="BH452">
            <v>0</v>
          </cell>
          <cell r="BI452">
            <v>0</v>
          </cell>
          <cell r="BJ452">
            <v>0</v>
          </cell>
          <cell r="BK452">
            <v>0</v>
          </cell>
          <cell r="BL452">
            <v>0</v>
          </cell>
          <cell r="BM452">
            <v>0</v>
          </cell>
          <cell r="BN452">
            <v>0</v>
          </cell>
          <cell r="BO452">
            <v>1</v>
          </cell>
          <cell r="BP452">
            <v>0</v>
          </cell>
          <cell r="BQ452">
            <v>0</v>
          </cell>
          <cell r="BR452">
            <v>0</v>
          </cell>
          <cell r="BS452">
            <v>0</v>
          </cell>
          <cell r="BT452">
            <v>0</v>
          </cell>
          <cell r="BU452">
            <v>0</v>
          </cell>
          <cell r="BV452">
            <v>0</v>
          </cell>
          <cell r="BW452">
            <v>0</v>
          </cell>
          <cell r="BX452">
            <v>0</v>
          </cell>
          <cell r="BY452">
            <v>0</v>
          </cell>
          <cell r="BZ452">
            <v>0</v>
          </cell>
          <cell r="CA452">
            <v>1</v>
          </cell>
          <cell r="CB452">
            <v>0</v>
          </cell>
        </row>
        <row r="453">
          <cell r="A453" t="str">
            <v>varietal_composition9</v>
          </cell>
          <cell r="B453">
            <v>0</v>
          </cell>
          <cell r="C453">
            <v>0</v>
          </cell>
          <cell r="D453">
            <v>0</v>
          </cell>
          <cell r="E453">
            <v>0</v>
          </cell>
          <cell r="F453">
            <v>0</v>
          </cell>
          <cell r="G453">
            <v>0</v>
          </cell>
          <cell r="H453">
            <v>0</v>
          </cell>
          <cell r="I453">
            <v>0</v>
          </cell>
          <cell r="J453">
            <v>0</v>
          </cell>
          <cell r="K453">
            <v>0</v>
          </cell>
          <cell r="L453">
            <v>0</v>
          </cell>
          <cell r="M453">
            <v>0</v>
          </cell>
          <cell r="N453">
            <v>0</v>
          </cell>
          <cell r="O453">
            <v>0</v>
          </cell>
          <cell r="P453">
            <v>0</v>
          </cell>
          <cell r="Q453">
            <v>0</v>
          </cell>
          <cell r="R453">
            <v>0</v>
          </cell>
          <cell r="S453">
            <v>0</v>
          </cell>
          <cell r="T453">
            <v>0</v>
          </cell>
          <cell r="U453">
            <v>0</v>
          </cell>
          <cell r="V453">
            <v>0</v>
          </cell>
          <cell r="W453">
            <v>0</v>
          </cell>
          <cell r="X453">
            <v>0</v>
          </cell>
          <cell r="Y453">
            <v>0</v>
          </cell>
          <cell r="Z453">
            <v>0</v>
          </cell>
          <cell r="AA453">
            <v>0</v>
          </cell>
          <cell r="AB453">
            <v>0</v>
          </cell>
          <cell r="AC453">
            <v>0</v>
          </cell>
          <cell r="AD453">
            <v>0</v>
          </cell>
          <cell r="AE453">
            <v>0</v>
          </cell>
          <cell r="AF453">
            <v>0</v>
          </cell>
          <cell r="AG453">
            <v>0</v>
          </cell>
          <cell r="AH453">
            <v>0</v>
          </cell>
          <cell r="AI453">
            <v>0</v>
          </cell>
          <cell r="AJ453">
            <v>0</v>
          </cell>
          <cell r="AK453">
            <v>0</v>
          </cell>
          <cell r="AL453">
            <v>0</v>
          </cell>
          <cell r="AM453">
            <v>1</v>
          </cell>
          <cell r="AN453">
            <v>0</v>
          </cell>
          <cell r="AO453">
            <v>0</v>
          </cell>
          <cell r="AP453">
            <v>0</v>
          </cell>
          <cell r="AQ453">
            <v>0</v>
          </cell>
          <cell r="AR453">
            <v>0</v>
          </cell>
          <cell r="AS453">
            <v>0</v>
          </cell>
          <cell r="AT453">
            <v>0</v>
          </cell>
          <cell r="AU453">
            <v>0</v>
          </cell>
          <cell r="AV453">
            <v>0</v>
          </cell>
          <cell r="AW453">
            <v>0</v>
          </cell>
          <cell r="AX453">
            <v>0</v>
          </cell>
          <cell r="AY453">
            <v>0</v>
          </cell>
          <cell r="AZ453">
            <v>0</v>
          </cell>
          <cell r="BA453">
            <v>0</v>
          </cell>
          <cell r="BB453">
            <v>0</v>
          </cell>
          <cell r="BC453">
            <v>0</v>
          </cell>
          <cell r="BD453">
            <v>0</v>
          </cell>
          <cell r="BE453">
            <v>0</v>
          </cell>
          <cell r="BF453">
            <v>0</v>
          </cell>
          <cell r="BG453">
            <v>0</v>
          </cell>
          <cell r="BH453">
            <v>0</v>
          </cell>
          <cell r="BI453">
            <v>0</v>
          </cell>
          <cell r="BJ453">
            <v>0</v>
          </cell>
          <cell r="BK453">
            <v>0</v>
          </cell>
          <cell r="BL453">
            <v>0</v>
          </cell>
          <cell r="BM453">
            <v>0</v>
          </cell>
          <cell r="BN453">
            <v>0</v>
          </cell>
          <cell r="BO453">
            <v>0</v>
          </cell>
          <cell r="BP453">
            <v>0</v>
          </cell>
          <cell r="BQ453">
            <v>0</v>
          </cell>
          <cell r="BR453">
            <v>0</v>
          </cell>
          <cell r="BS453">
            <v>0</v>
          </cell>
          <cell r="BT453">
            <v>0</v>
          </cell>
          <cell r="BU453">
            <v>0</v>
          </cell>
          <cell r="BV453">
            <v>0</v>
          </cell>
          <cell r="BW453">
            <v>0</v>
          </cell>
          <cell r="BX453">
            <v>0</v>
          </cell>
          <cell r="BY453">
            <v>1</v>
          </cell>
          <cell r="BZ453">
            <v>0</v>
          </cell>
          <cell r="CA453">
            <v>0</v>
          </cell>
          <cell r="CB453">
            <v>0</v>
          </cell>
        </row>
        <row r="454">
          <cell r="A454" t="str">
            <v>other_image_url6</v>
          </cell>
          <cell r="B454">
            <v>1</v>
          </cell>
          <cell r="C454">
            <v>1</v>
          </cell>
          <cell r="D454">
            <v>1</v>
          </cell>
          <cell r="E454">
            <v>1</v>
          </cell>
          <cell r="F454">
            <v>1</v>
          </cell>
          <cell r="G454">
            <v>1</v>
          </cell>
          <cell r="H454">
            <v>1</v>
          </cell>
          <cell r="I454">
            <v>1</v>
          </cell>
          <cell r="J454">
            <v>1</v>
          </cell>
          <cell r="K454">
            <v>1</v>
          </cell>
          <cell r="L454">
            <v>1</v>
          </cell>
          <cell r="M454">
            <v>1</v>
          </cell>
          <cell r="N454">
            <v>1</v>
          </cell>
          <cell r="O454">
            <v>1</v>
          </cell>
          <cell r="P454">
            <v>1</v>
          </cell>
          <cell r="Q454">
            <v>1</v>
          </cell>
          <cell r="R454">
            <v>1</v>
          </cell>
          <cell r="S454">
            <v>1</v>
          </cell>
          <cell r="T454">
            <v>1</v>
          </cell>
          <cell r="U454">
            <v>1</v>
          </cell>
          <cell r="V454">
            <v>1</v>
          </cell>
          <cell r="W454">
            <v>1</v>
          </cell>
          <cell r="X454">
            <v>1</v>
          </cell>
          <cell r="Y454">
            <v>1</v>
          </cell>
          <cell r="Z454">
            <v>1</v>
          </cell>
          <cell r="AA454">
            <v>1</v>
          </cell>
          <cell r="AB454">
            <v>1</v>
          </cell>
          <cell r="AC454">
            <v>1</v>
          </cell>
          <cell r="AD454">
            <v>1</v>
          </cell>
          <cell r="AE454">
            <v>1</v>
          </cell>
          <cell r="AF454">
            <v>1</v>
          </cell>
          <cell r="AG454">
            <v>1</v>
          </cell>
          <cell r="AH454">
            <v>1</v>
          </cell>
          <cell r="AI454">
            <v>1</v>
          </cell>
          <cell r="AJ454">
            <v>1</v>
          </cell>
          <cell r="AK454">
            <v>1</v>
          </cell>
          <cell r="AL454">
            <v>1</v>
          </cell>
          <cell r="AM454">
            <v>1</v>
          </cell>
          <cell r="AN454">
            <v>1</v>
          </cell>
          <cell r="AO454">
            <v>1</v>
          </cell>
          <cell r="AP454">
            <v>1</v>
          </cell>
          <cell r="AQ454">
            <v>1</v>
          </cell>
          <cell r="AR454">
            <v>1</v>
          </cell>
          <cell r="AS454">
            <v>1</v>
          </cell>
          <cell r="AT454">
            <v>1</v>
          </cell>
          <cell r="AU454">
            <v>1</v>
          </cell>
          <cell r="AV454">
            <v>1</v>
          </cell>
          <cell r="AW454">
            <v>1</v>
          </cell>
          <cell r="AX454">
            <v>1</v>
          </cell>
          <cell r="AY454">
            <v>1</v>
          </cell>
          <cell r="AZ454">
            <v>1</v>
          </cell>
          <cell r="BA454">
            <v>1</v>
          </cell>
          <cell r="BB454">
            <v>1</v>
          </cell>
          <cell r="BC454">
            <v>1</v>
          </cell>
          <cell r="BD454">
            <v>1</v>
          </cell>
          <cell r="BE454">
            <v>1</v>
          </cell>
          <cell r="BF454">
            <v>1</v>
          </cell>
          <cell r="BG454">
            <v>1</v>
          </cell>
          <cell r="BH454">
            <v>1</v>
          </cell>
          <cell r="BI454">
            <v>1</v>
          </cell>
          <cell r="BJ454">
            <v>1</v>
          </cell>
          <cell r="BK454">
            <v>1</v>
          </cell>
          <cell r="BL454">
            <v>1</v>
          </cell>
          <cell r="BM454">
            <v>1</v>
          </cell>
          <cell r="BN454">
            <v>1</v>
          </cell>
          <cell r="BO454">
            <v>1</v>
          </cell>
          <cell r="BP454">
            <v>1</v>
          </cell>
          <cell r="BQ454">
            <v>1</v>
          </cell>
          <cell r="BR454">
            <v>1</v>
          </cell>
          <cell r="BS454">
            <v>1</v>
          </cell>
          <cell r="BT454">
            <v>1</v>
          </cell>
          <cell r="BU454">
            <v>1</v>
          </cell>
          <cell r="BV454">
            <v>1</v>
          </cell>
          <cell r="BW454">
            <v>1</v>
          </cell>
          <cell r="BX454">
            <v>1</v>
          </cell>
          <cell r="BY454">
            <v>1</v>
          </cell>
          <cell r="BZ454">
            <v>1</v>
          </cell>
          <cell r="CA454">
            <v>1</v>
          </cell>
          <cell r="CB454">
            <v>1</v>
          </cell>
        </row>
        <row r="455">
          <cell r="A455" t="str">
            <v>operating_system1</v>
          </cell>
          <cell r="B455">
            <v>1</v>
          </cell>
          <cell r="C455">
            <v>0</v>
          </cell>
          <cell r="D455">
            <v>0</v>
          </cell>
          <cell r="E455">
            <v>0</v>
          </cell>
          <cell r="F455">
            <v>1</v>
          </cell>
          <cell r="G455">
            <v>0</v>
          </cell>
          <cell r="H455">
            <v>0</v>
          </cell>
          <cell r="I455">
            <v>0</v>
          </cell>
          <cell r="J455">
            <v>0</v>
          </cell>
          <cell r="K455">
            <v>0</v>
          </cell>
          <cell r="L455">
            <v>0</v>
          </cell>
          <cell r="M455">
            <v>0</v>
          </cell>
          <cell r="N455">
            <v>0</v>
          </cell>
          <cell r="O455">
            <v>0</v>
          </cell>
          <cell r="P455">
            <v>0</v>
          </cell>
          <cell r="Q455">
            <v>0</v>
          </cell>
          <cell r="R455">
            <v>0</v>
          </cell>
          <cell r="S455">
            <v>1</v>
          </cell>
          <cell r="T455">
            <v>0</v>
          </cell>
          <cell r="U455">
            <v>0</v>
          </cell>
          <cell r="V455">
            <v>1</v>
          </cell>
          <cell r="W455">
            <v>1</v>
          </cell>
          <cell r="X455">
            <v>0</v>
          </cell>
          <cell r="Y455">
            <v>0</v>
          </cell>
          <cell r="Z455">
            <v>0</v>
          </cell>
          <cell r="AA455">
            <v>0</v>
          </cell>
          <cell r="AB455">
            <v>1</v>
          </cell>
          <cell r="AC455">
            <v>0</v>
          </cell>
          <cell r="AD455">
            <v>0</v>
          </cell>
          <cell r="AE455">
            <v>1</v>
          </cell>
          <cell r="AF455">
            <v>0</v>
          </cell>
          <cell r="AG455">
            <v>0</v>
          </cell>
          <cell r="AH455">
            <v>1</v>
          </cell>
          <cell r="AI455">
            <v>0</v>
          </cell>
          <cell r="AJ455">
            <v>0</v>
          </cell>
          <cell r="AK455">
            <v>1</v>
          </cell>
          <cell r="AL455">
            <v>0</v>
          </cell>
          <cell r="AM455">
            <v>0</v>
          </cell>
          <cell r="AN455">
            <v>0</v>
          </cell>
          <cell r="AO455">
            <v>0</v>
          </cell>
          <cell r="AP455">
            <v>0</v>
          </cell>
          <cell r="AQ455">
            <v>0</v>
          </cell>
          <cell r="AR455">
            <v>0</v>
          </cell>
          <cell r="AS455">
            <v>0</v>
          </cell>
          <cell r="AT455">
            <v>0</v>
          </cell>
          <cell r="AU455">
            <v>0</v>
          </cell>
          <cell r="AV455">
            <v>0</v>
          </cell>
          <cell r="AW455">
            <v>0</v>
          </cell>
          <cell r="AX455">
            <v>0</v>
          </cell>
          <cell r="AY455">
            <v>0</v>
          </cell>
          <cell r="AZ455">
            <v>0</v>
          </cell>
          <cell r="BA455">
            <v>0</v>
          </cell>
          <cell r="BB455">
            <v>0</v>
          </cell>
          <cell r="BC455">
            <v>0</v>
          </cell>
          <cell r="BD455">
            <v>1</v>
          </cell>
          <cell r="BE455">
            <v>0</v>
          </cell>
          <cell r="BF455">
            <v>0</v>
          </cell>
          <cell r="BG455">
            <v>1</v>
          </cell>
          <cell r="BH455">
            <v>0</v>
          </cell>
          <cell r="BI455">
            <v>0</v>
          </cell>
          <cell r="BJ455">
            <v>1</v>
          </cell>
          <cell r="BK455">
            <v>0</v>
          </cell>
          <cell r="BL455">
            <v>1</v>
          </cell>
          <cell r="BM455">
            <v>0</v>
          </cell>
          <cell r="BN455">
            <v>0</v>
          </cell>
          <cell r="BO455">
            <v>0</v>
          </cell>
          <cell r="BP455">
            <v>0</v>
          </cell>
          <cell r="BQ455">
            <v>0</v>
          </cell>
          <cell r="BR455">
            <v>0</v>
          </cell>
          <cell r="BS455">
            <v>0</v>
          </cell>
          <cell r="BT455">
            <v>0</v>
          </cell>
          <cell r="BU455">
            <v>0</v>
          </cell>
          <cell r="BV455">
            <v>1</v>
          </cell>
          <cell r="BW455">
            <v>0</v>
          </cell>
          <cell r="BX455">
            <v>0</v>
          </cell>
          <cell r="BY455">
            <v>0</v>
          </cell>
          <cell r="BZ455">
            <v>0</v>
          </cell>
          <cell r="CA455">
            <v>0</v>
          </cell>
          <cell r="CB455">
            <v>0</v>
          </cell>
        </row>
        <row r="456">
          <cell r="A456" t="str">
            <v>material_type2</v>
          </cell>
          <cell r="B456">
            <v>0</v>
          </cell>
          <cell r="C456">
            <v>1</v>
          </cell>
          <cell r="D456">
            <v>1</v>
          </cell>
          <cell r="E456">
            <v>0</v>
          </cell>
          <cell r="F456">
            <v>0</v>
          </cell>
          <cell r="G456">
            <v>1</v>
          </cell>
          <cell r="H456">
            <v>0</v>
          </cell>
          <cell r="I456">
            <v>1</v>
          </cell>
          <cell r="J456">
            <v>1</v>
          </cell>
          <cell r="K456">
            <v>1</v>
          </cell>
          <cell r="L456">
            <v>1</v>
          </cell>
          <cell r="M456">
            <v>1</v>
          </cell>
          <cell r="N456">
            <v>1</v>
          </cell>
          <cell r="O456">
            <v>1</v>
          </cell>
          <cell r="P456">
            <v>1</v>
          </cell>
          <cell r="Q456">
            <v>1</v>
          </cell>
          <cell r="R456">
            <v>1</v>
          </cell>
          <cell r="S456">
            <v>1</v>
          </cell>
          <cell r="T456">
            <v>1</v>
          </cell>
          <cell r="U456">
            <v>0</v>
          </cell>
          <cell r="V456">
            <v>1</v>
          </cell>
          <cell r="W456">
            <v>1</v>
          </cell>
          <cell r="X456">
            <v>1</v>
          </cell>
          <cell r="Y456">
            <v>1</v>
          </cell>
          <cell r="Z456">
            <v>1</v>
          </cell>
          <cell r="AA456">
            <v>0</v>
          </cell>
          <cell r="AB456">
            <v>1</v>
          </cell>
          <cell r="AC456">
            <v>0</v>
          </cell>
          <cell r="AD456">
            <v>0</v>
          </cell>
          <cell r="AE456">
            <v>1</v>
          </cell>
          <cell r="AF456">
            <v>1</v>
          </cell>
          <cell r="AG456">
            <v>0</v>
          </cell>
          <cell r="AH456">
            <v>1</v>
          </cell>
          <cell r="AI456">
            <v>1</v>
          </cell>
          <cell r="AJ456">
            <v>0</v>
          </cell>
          <cell r="AK456">
            <v>1</v>
          </cell>
          <cell r="AL456">
            <v>1</v>
          </cell>
          <cell r="AM456">
            <v>0</v>
          </cell>
          <cell r="AN456">
            <v>1</v>
          </cell>
          <cell r="AO456">
            <v>0</v>
          </cell>
          <cell r="AP456">
            <v>0</v>
          </cell>
          <cell r="AQ456">
            <v>1</v>
          </cell>
          <cell r="AR456">
            <v>1</v>
          </cell>
          <cell r="AS456">
            <v>0</v>
          </cell>
          <cell r="AT456">
            <v>1</v>
          </cell>
          <cell r="AU456">
            <v>0</v>
          </cell>
          <cell r="AV456">
            <v>1</v>
          </cell>
          <cell r="AW456">
            <v>0</v>
          </cell>
          <cell r="AX456">
            <v>0</v>
          </cell>
          <cell r="AY456">
            <v>0</v>
          </cell>
          <cell r="AZ456">
            <v>1</v>
          </cell>
          <cell r="BA456">
            <v>0</v>
          </cell>
          <cell r="BB456">
            <v>1</v>
          </cell>
          <cell r="BC456">
            <v>1</v>
          </cell>
          <cell r="BD456">
            <v>1</v>
          </cell>
          <cell r="BE456">
            <v>1</v>
          </cell>
          <cell r="BF456">
            <v>1</v>
          </cell>
          <cell r="BG456">
            <v>1</v>
          </cell>
          <cell r="BH456">
            <v>1</v>
          </cell>
          <cell r="BI456">
            <v>1</v>
          </cell>
          <cell r="BJ456">
            <v>1</v>
          </cell>
          <cell r="BK456">
            <v>0</v>
          </cell>
          <cell r="BL456">
            <v>1</v>
          </cell>
          <cell r="BM456">
            <v>1</v>
          </cell>
          <cell r="BN456">
            <v>0</v>
          </cell>
          <cell r="BO456">
            <v>1</v>
          </cell>
          <cell r="BP456">
            <v>0</v>
          </cell>
          <cell r="BQ456">
            <v>1</v>
          </cell>
          <cell r="BR456">
            <v>1</v>
          </cell>
          <cell r="BS456">
            <v>1</v>
          </cell>
          <cell r="BT456">
            <v>0</v>
          </cell>
          <cell r="BU456">
            <v>1</v>
          </cell>
          <cell r="BV456">
            <v>1</v>
          </cell>
          <cell r="BW456">
            <v>0</v>
          </cell>
          <cell r="BX456">
            <v>1</v>
          </cell>
          <cell r="BY456">
            <v>0</v>
          </cell>
          <cell r="BZ456">
            <v>0</v>
          </cell>
          <cell r="CA456">
            <v>1</v>
          </cell>
          <cell r="CB456">
            <v>0</v>
          </cell>
        </row>
        <row r="457">
          <cell r="A457" t="str">
            <v>style_name3</v>
          </cell>
          <cell r="B457">
            <v>0</v>
          </cell>
          <cell r="C457">
            <v>0</v>
          </cell>
          <cell r="D457">
            <v>0</v>
          </cell>
          <cell r="E457">
            <v>0</v>
          </cell>
          <cell r="F457">
            <v>0</v>
          </cell>
          <cell r="G457">
            <v>0</v>
          </cell>
          <cell r="H457">
            <v>0</v>
          </cell>
          <cell r="I457">
            <v>0</v>
          </cell>
          <cell r="J457">
            <v>1</v>
          </cell>
          <cell r="K457">
            <v>1</v>
          </cell>
          <cell r="L457">
            <v>0</v>
          </cell>
          <cell r="M457">
            <v>0</v>
          </cell>
          <cell r="N457">
            <v>0</v>
          </cell>
          <cell r="O457">
            <v>0</v>
          </cell>
          <cell r="P457">
            <v>1</v>
          </cell>
          <cell r="Q457">
            <v>0</v>
          </cell>
          <cell r="R457">
            <v>1</v>
          </cell>
          <cell r="S457">
            <v>0</v>
          </cell>
          <cell r="T457">
            <v>0</v>
          </cell>
          <cell r="U457">
            <v>0</v>
          </cell>
          <cell r="V457">
            <v>0</v>
          </cell>
          <cell r="W457">
            <v>0</v>
          </cell>
          <cell r="X457">
            <v>1</v>
          </cell>
          <cell r="Y457">
            <v>0</v>
          </cell>
          <cell r="Z457">
            <v>1</v>
          </cell>
          <cell r="AA457">
            <v>0</v>
          </cell>
          <cell r="AB457">
            <v>0</v>
          </cell>
          <cell r="AC457">
            <v>0</v>
          </cell>
          <cell r="AD457">
            <v>1</v>
          </cell>
          <cell r="AE457">
            <v>0</v>
          </cell>
          <cell r="AF457">
            <v>0</v>
          </cell>
          <cell r="AG457">
            <v>0</v>
          </cell>
          <cell r="AH457">
            <v>0</v>
          </cell>
          <cell r="AI457">
            <v>0</v>
          </cell>
          <cell r="AJ457">
            <v>0</v>
          </cell>
          <cell r="AK457">
            <v>0</v>
          </cell>
          <cell r="AL457">
            <v>0</v>
          </cell>
          <cell r="AM457">
            <v>1</v>
          </cell>
          <cell r="AN457">
            <v>1</v>
          </cell>
          <cell r="AO457">
            <v>0</v>
          </cell>
          <cell r="AP457">
            <v>0</v>
          </cell>
          <cell r="AQ457">
            <v>0</v>
          </cell>
          <cell r="AR457">
            <v>1</v>
          </cell>
          <cell r="AS457">
            <v>0</v>
          </cell>
          <cell r="AT457">
            <v>1</v>
          </cell>
          <cell r="AU457">
            <v>0</v>
          </cell>
          <cell r="AV457">
            <v>0</v>
          </cell>
          <cell r="AW457">
            <v>0</v>
          </cell>
          <cell r="AX457">
            <v>0</v>
          </cell>
          <cell r="AY457">
            <v>0</v>
          </cell>
          <cell r="AZ457">
            <v>0</v>
          </cell>
          <cell r="BA457">
            <v>0</v>
          </cell>
          <cell r="BB457">
            <v>1</v>
          </cell>
          <cell r="BC457">
            <v>1</v>
          </cell>
          <cell r="BD457">
            <v>0</v>
          </cell>
          <cell r="BE457">
            <v>1</v>
          </cell>
          <cell r="BF457">
            <v>0</v>
          </cell>
          <cell r="BG457">
            <v>0</v>
          </cell>
          <cell r="BH457">
            <v>0</v>
          </cell>
          <cell r="BI457">
            <v>0</v>
          </cell>
          <cell r="BJ457">
            <v>0</v>
          </cell>
          <cell r="BK457">
            <v>0</v>
          </cell>
          <cell r="BL457">
            <v>0</v>
          </cell>
          <cell r="BM457">
            <v>0</v>
          </cell>
          <cell r="BN457">
            <v>0</v>
          </cell>
          <cell r="BO457">
            <v>1</v>
          </cell>
          <cell r="BP457">
            <v>0</v>
          </cell>
          <cell r="BQ457">
            <v>0</v>
          </cell>
          <cell r="BR457">
            <v>1</v>
          </cell>
          <cell r="BS457">
            <v>1</v>
          </cell>
          <cell r="BT457">
            <v>0</v>
          </cell>
          <cell r="BU457">
            <v>0</v>
          </cell>
          <cell r="BV457">
            <v>0</v>
          </cell>
          <cell r="BW457">
            <v>0</v>
          </cell>
          <cell r="BX457">
            <v>0</v>
          </cell>
          <cell r="BY457">
            <v>1</v>
          </cell>
          <cell r="BZ457">
            <v>0</v>
          </cell>
          <cell r="CA457">
            <v>1</v>
          </cell>
          <cell r="CB457">
            <v>0</v>
          </cell>
        </row>
        <row r="458">
          <cell r="A458" t="str">
            <v>lifestyle6</v>
          </cell>
          <cell r="B458">
            <v>0</v>
          </cell>
          <cell r="C458">
            <v>0</v>
          </cell>
          <cell r="D458">
            <v>0</v>
          </cell>
          <cell r="E458">
            <v>0</v>
          </cell>
          <cell r="F458">
            <v>0</v>
          </cell>
          <cell r="G458">
            <v>0</v>
          </cell>
          <cell r="H458">
            <v>0</v>
          </cell>
          <cell r="I458">
            <v>0</v>
          </cell>
          <cell r="J458">
            <v>0</v>
          </cell>
          <cell r="K458">
            <v>0</v>
          </cell>
          <cell r="L458">
            <v>0</v>
          </cell>
          <cell r="M458">
            <v>0</v>
          </cell>
          <cell r="N458">
            <v>0</v>
          </cell>
          <cell r="O458">
            <v>0</v>
          </cell>
          <cell r="P458">
            <v>1</v>
          </cell>
          <cell r="Q458">
            <v>0</v>
          </cell>
          <cell r="R458">
            <v>0</v>
          </cell>
          <cell r="S458">
            <v>0</v>
          </cell>
          <cell r="T458">
            <v>0</v>
          </cell>
          <cell r="U458">
            <v>0</v>
          </cell>
          <cell r="V458">
            <v>0</v>
          </cell>
          <cell r="W458">
            <v>0</v>
          </cell>
          <cell r="X458">
            <v>0</v>
          </cell>
          <cell r="Y458">
            <v>0</v>
          </cell>
          <cell r="Z458">
            <v>0</v>
          </cell>
          <cell r="AA458">
            <v>0</v>
          </cell>
          <cell r="AB458">
            <v>0</v>
          </cell>
          <cell r="AC458">
            <v>0</v>
          </cell>
          <cell r="AD458">
            <v>0</v>
          </cell>
          <cell r="AE458">
            <v>0</v>
          </cell>
          <cell r="AF458">
            <v>0</v>
          </cell>
          <cell r="AG458">
            <v>0</v>
          </cell>
          <cell r="AH458">
            <v>0</v>
          </cell>
          <cell r="AI458">
            <v>0</v>
          </cell>
          <cell r="AJ458">
            <v>0</v>
          </cell>
          <cell r="AK458">
            <v>0</v>
          </cell>
          <cell r="AL458">
            <v>0</v>
          </cell>
          <cell r="AM458">
            <v>0</v>
          </cell>
          <cell r="AN458">
            <v>0</v>
          </cell>
          <cell r="AO458">
            <v>0</v>
          </cell>
          <cell r="AP458">
            <v>0</v>
          </cell>
          <cell r="AQ458">
            <v>0</v>
          </cell>
          <cell r="AR458">
            <v>0</v>
          </cell>
          <cell r="AS458">
            <v>0</v>
          </cell>
          <cell r="AT458">
            <v>0</v>
          </cell>
          <cell r="AU458">
            <v>0</v>
          </cell>
          <cell r="AV458">
            <v>0</v>
          </cell>
          <cell r="AW458">
            <v>0</v>
          </cell>
          <cell r="AX458">
            <v>0</v>
          </cell>
          <cell r="AY458">
            <v>0</v>
          </cell>
          <cell r="AZ458">
            <v>0</v>
          </cell>
          <cell r="BA458">
            <v>0</v>
          </cell>
          <cell r="BB458">
            <v>0</v>
          </cell>
          <cell r="BC458">
            <v>0</v>
          </cell>
          <cell r="BD458">
            <v>0</v>
          </cell>
          <cell r="BE458">
            <v>0</v>
          </cell>
          <cell r="BF458">
            <v>0</v>
          </cell>
          <cell r="BG458">
            <v>0</v>
          </cell>
          <cell r="BH458">
            <v>0</v>
          </cell>
          <cell r="BI458">
            <v>0</v>
          </cell>
          <cell r="BJ458">
            <v>0</v>
          </cell>
          <cell r="BK458">
            <v>0</v>
          </cell>
          <cell r="BL458">
            <v>0</v>
          </cell>
          <cell r="BM458">
            <v>0</v>
          </cell>
          <cell r="BN458">
            <v>0</v>
          </cell>
          <cell r="BO458">
            <v>0</v>
          </cell>
          <cell r="BP458">
            <v>0</v>
          </cell>
          <cell r="BQ458">
            <v>0</v>
          </cell>
          <cell r="BR458">
            <v>0</v>
          </cell>
          <cell r="BS458">
            <v>1</v>
          </cell>
          <cell r="BT458">
            <v>0</v>
          </cell>
          <cell r="BU458">
            <v>0</v>
          </cell>
          <cell r="BV458">
            <v>0</v>
          </cell>
          <cell r="BW458">
            <v>0</v>
          </cell>
          <cell r="BX458">
            <v>0</v>
          </cell>
          <cell r="BY458">
            <v>0</v>
          </cell>
          <cell r="BZ458">
            <v>0</v>
          </cell>
          <cell r="CA458">
            <v>0</v>
          </cell>
          <cell r="CB458">
            <v>0</v>
          </cell>
        </row>
        <row r="459">
          <cell r="A459" t="str">
            <v>special_features7</v>
          </cell>
          <cell r="B459">
            <v>1</v>
          </cell>
          <cell r="C459">
            <v>1</v>
          </cell>
          <cell r="D459">
            <v>1</v>
          </cell>
          <cell r="E459">
            <v>0</v>
          </cell>
          <cell r="F459">
            <v>1</v>
          </cell>
          <cell r="G459">
            <v>1</v>
          </cell>
          <cell r="H459">
            <v>1</v>
          </cell>
          <cell r="I459">
            <v>1</v>
          </cell>
          <cell r="J459">
            <v>1</v>
          </cell>
          <cell r="K459">
            <v>1</v>
          </cell>
          <cell r="L459">
            <v>1</v>
          </cell>
          <cell r="M459">
            <v>1</v>
          </cell>
          <cell r="N459">
            <v>1</v>
          </cell>
          <cell r="O459">
            <v>1</v>
          </cell>
          <cell r="P459">
            <v>0</v>
          </cell>
          <cell r="Q459">
            <v>1</v>
          </cell>
          <cell r="R459">
            <v>0</v>
          </cell>
          <cell r="S459">
            <v>1</v>
          </cell>
          <cell r="T459">
            <v>1</v>
          </cell>
          <cell r="U459">
            <v>1</v>
          </cell>
          <cell r="V459">
            <v>1</v>
          </cell>
          <cell r="W459">
            <v>1</v>
          </cell>
          <cell r="X459">
            <v>1</v>
          </cell>
          <cell r="Y459">
            <v>1</v>
          </cell>
          <cell r="Z459">
            <v>1</v>
          </cell>
          <cell r="AA459">
            <v>1</v>
          </cell>
          <cell r="AB459">
            <v>1</v>
          </cell>
          <cell r="AC459">
            <v>0</v>
          </cell>
          <cell r="AD459">
            <v>0</v>
          </cell>
          <cell r="AE459">
            <v>1</v>
          </cell>
          <cell r="AF459">
            <v>1</v>
          </cell>
          <cell r="AG459">
            <v>1</v>
          </cell>
          <cell r="AH459">
            <v>1</v>
          </cell>
          <cell r="AI459">
            <v>1</v>
          </cell>
          <cell r="AJ459">
            <v>0</v>
          </cell>
          <cell r="AK459">
            <v>1</v>
          </cell>
          <cell r="AL459">
            <v>1</v>
          </cell>
          <cell r="AM459">
            <v>0</v>
          </cell>
          <cell r="AN459">
            <v>1</v>
          </cell>
          <cell r="AO459">
            <v>1</v>
          </cell>
          <cell r="AP459">
            <v>1</v>
          </cell>
          <cell r="AQ459">
            <v>1</v>
          </cell>
          <cell r="AR459">
            <v>1</v>
          </cell>
          <cell r="AS459">
            <v>0</v>
          </cell>
          <cell r="AT459">
            <v>1</v>
          </cell>
          <cell r="AU459">
            <v>0</v>
          </cell>
          <cell r="AV459">
            <v>1</v>
          </cell>
          <cell r="AW459">
            <v>1</v>
          </cell>
          <cell r="AX459">
            <v>1</v>
          </cell>
          <cell r="AY459">
            <v>1</v>
          </cell>
          <cell r="AZ459">
            <v>1</v>
          </cell>
          <cell r="BA459">
            <v>0</v>
          </cell>
          <cell r="BB459">
            <v>1</v>
          </cell>
          <cell r="BC459">
            <v>1</v>
          </cell>
          <cell r="BD459">
            <v>1</v>
          </cell>
          <cell r="BE459">
            <v>1</v>
          </cell>
          <cell r="BF459">
            <v>1</v>
          </cell>
          <cell r="BG459">
            <v>1</v>
          </cell>
          <cell r="BH459">
            <v>1</v>
          </cell>
          <cell r="BI459">
            <v>1</v>
          </cell>
          <cell r="BJ459">
            <v>1</v>
          </cell>
          <cell r="BK459">
            <v>0</v>
          </cell>
          <cell r="BL459">
            <v>1</v>
          </cell>
          <cell r="BM459">
            <v>1</v>
          </cell>
          <cell r="BN459">
            <v>0</v>
          </cell>
          <cell r="BO459">
            <v>1</v>
          </cell>
          <cell r="BP459">
            <v>0</v>
          </cell>
          <cell r="BQ459">
            <v>1</v>
          </cell>
          <cell r="BR459">
            <v>1</v>
          </cell>
          <cell r="BS459">
            <v>1</v>
          </cell>
          <cell r="BT459">
            <v>1</v>
          </cell>
          <cell r="BU459">
            <v>1</v>
          </cell>
          <cell r="BV459">
            <v>1</v>
          </cell>
          <cell r="BW459">
            <v>1</v>
          </cell>
          <cell r="BX459">
            <v>1</v>
          </cell>
          <cell r="BY459">
            <v>0</v>
          </cell>
          <cell r="BZ459">
            <v>1</v>
          </cell>
          <cell r="CA459">
            <v>1</v>
          </cell>
          <cell r="CB459">
            <v>1</v>
          </cell>
        </row>
        <row r="460">
          <cell r="A460" t="str">
            <v>care_instructions3</v>
          </cell>
          <cell r="B460">
            <v>0</v>
          </cell>
          <cell r="C460">
            <v>0</v>
          </cell>
          <cell r="D460">
            <v>0</v>
          </cell>
          <cell r="E460">
            <v>0</v>
          </cell>
          <cell r="F460">
            <v>0</v>
          </cell>
          <cell r="G460">
            <v>0</v>
          </cell>
          <cell r="H460">
            <v>0</v>
          </cell>
          <cell r="I460">
            <v>0</v>
          </cell>
          <cell r="J460">
            <v>0</v>
          </cell>
          <cell r="K460">
            <v>0</v>
          </cell>
          <cell r="L460">
            <v>0</v>
          </cell>
          <cell r="M460">
            <v>0</v>
          </cell>
          <cell r="N460">
            <v>0</v>
          </cell>
          <cell r="O460">
            <v>0</v>
          </cell>
          <cell r="P460">
            <v>1</v>
          </cell>
          <cell r="Q460">
            <v>0</v>
          </cell>
          <cell r="R460">
            <v>0</v>
          </cell>
          <cell r="S460">
            <v>0</v>
          </cell>
          <cell r="T460">
            <v>0</v>
          </cell>
          <cell r="U460">
            <v>0</v>
          </cell>
          <cell r="V460">
            <v>0</v>
          </cell>
          <cell r="W460">
            <v>0</v>
          </cell>
          <cell r="X460">
            <v>0</v>
          </cell>
          <cell r="Y460">
            <v>0</v>
          </cell>
          <cell r="Z460">
            <v>0</v>
          </cell>
          <cell r="AA460">
            <v>0</v>
          </cell>
          <cell r="AB460">
            <v>0</v>
          </cell>
          <cell r="AC460">
            <v>0</v>
          </cell>
          <cell r="AD460">
            <v>0</v>
          </cell>
          <cell r="AE460">
            <v>0</v>
          </cell>
          <cell r="AF460">
            <v>0</v>
          </cell>
          <cell r="AG460">
            <v>0</v>
          </cell>
          <cell r="AH460">
            <v>0</v>
          </cell>
          <cell r="AI460">
            <v>0</v>
          </cell>
          <cell r="AJ460">
            <v>0</v>
          </cell>
          <cell r="AK460">
            <v>0</v>
          </cell>
          <cell r="AL460">
            <v>0</v>
          </cell>
          <cell r="AM460">
            <v>0</v>
          </cell>
          <cell r="AN460">
            <v>0</v>
          </cell>
          <cell r="AO460">
            <v>0</v>
          </cell>
          <cell r="AP460">
            <v>0</v>
          </cell>
          <cell r="AQ460">
            <v>0</v>
          </cell>
          <cell r="AR460">
            <v>1</v>
          </cell>
          <cell r="AS460">
            <v>0</v>
          </cell>
          <cell r="AT460">
            <v>0</v>
          </cell>
          <cell r="AU460">
            <v>0</v>
          </cell>
          <cell r="AV460">
            <v>0</v>
          </cell>
          <cell r="AW460">
            <v>0</v>
          </cell>
          <cell r="AX460">
            <v>0</v>
          </cell>
          <cell r="AY460">
            <v>0</v>
          </cell>
          <cell r="AZ460">
            <v>0</v>
          </cell>
          <cell r="BA460">
            <v>0</v>
          </cell>
          <cell r="BB460">
            <v>0</v>
          </cell>
          <cell r="BC460">
            <v>0</v>
          </cell>
          <cell r="BD460">
            <v>0</v>
          </cell>
          <cell r="BE460">
            <v>0</v>
          </cell>
          <cell r="BF460">
            <v>0</v>
          </cell>
          <cell r="BG460">
            <v>0</v>
          </cell>
          <cell r="BH460">
            <v>0</v>
          </cell>
          <cell r="BI460">
            <v>0</v>
          </cell>
          <cell r="BJ460">
            <v>0</v>
          </cell>
          <cell r="BK460">
            <v>0</v>
          </cell>
          <cell r="BL460">
            <v>0</v>
          </cell>
          <cell r="BM460">
            <v>0</v>
          </cell>
          <cell r="BN460">
            <v>0</v>
          </cell>
          <cell r="BO460">
            <v>0</v>
          </cell>
          <cell r="BP460">
            <v>0</v>
          </cell>
          <cell r="BQ460">
            <v>0</v>
          </cell>
          <cell r="BR460">
            <v>0</v>
          </cell>
          <cell r="BS460">
            <v>1</v>
          </cell>
          <cell r="BT460">
            <v>0</v>
          </cell>
          <cell r="BU460">
            <v>0</v>
          </cell>
          <cell r="BV460">
            <v>0</v>
          </cell>
          <cell r="BW460">
            <v>0</v>
          </cell>
          <cell r="BX460">
            <v>0</v>
          </cell>
          <cell r="BY460">
            <v>0</v>
          </cell>
          <cell r="BZ460">
            <v>0</v>
          </cell>
          <cell r="CA460">
            <v>0</v>
          </cell>
          <cell r="CB460">
            <v>0</v>
          </cell>
        </row>
        <row r="461">
          <cell r="A461" t="str">
            <v>water_resistance_depth_unit_of_measure</v>
          </cell>
          <cell r="B461">
            <v>0</v>
          </cell>
          <cell r="C461">
            <v>0</v>
          </cell>
          <cell r="D461">
            <v>0</v>
          </cell>
          <cell r="E461">
            <v>0</v>
          </cell>
          <cell r="F461">
            <v>0</v>
          </cell>
          <cell r="G461">
            <v>0</v>
          </cell>
          <cell r="H461">
            <v>0</v>
          </cell>
          <cell r="I461">
            <v>0</v>
          </cell>
          <cell r="J461">
            <v>0</v>
          </cell>
          <cell r="K461">
            <v>0</v>
          </cell>
          <cell r="L461">
            <v>0</v>
          </cell>
          <cell r="M461">
            <v>0</v>
          </cell>
          <cell r="N461">
            <v>0</v>
          </cell>
          <cell r="O461">
            <v>0</v>
          </cell>
          <cell r="P461">
            <v>0</v>
          </cell>
          <cell r="Q461">
            <v>0</v>
          </cell>
          <cell r="R461">
            <v>1</v>
          </cell>
          <cell r="S461">
            <v>0</v>
          </cell>
          <cell r="T461">
            <v>0</v>
          </cell>
          <cell r="U461">
            <v>0</v>
          </cell>
          <cell r="V461">
            <v>0</v>
          </cell>
          <cell r="W461">
            <v>0</v>
          </cell>
          <cell r="X461">
            <v>0</v>
          </cell>
          <cell r="Y461">
            <v>0</v>
          </cell>
          <cell r="Z461">
            <v>0</v>
          </cell>
          <cell r="AA461">
            <v>0</v>
          </cell>
          <cell r="AB461">
            <v>0</v>
          </cell>
          <cell r="AC461">
            <v>0</v>
          </cell>
          <cell r="AD461">
            <v>0</v>
          </cell>
          <cell r="AE461">
            <v>0</v>
          </cell>
          <cell r="AF461">
            <v>0</v>
          </cell>
          <cell r="AG461">
            <v>0</v>
          </cell>
          <cell r="AH461">
            <v>0</v>
          </cell>
          <cell r="AI461">
            <v>0</v>
          </cell>
          <cell r="AJ461">
            <v>0</v>
          </cell>
          <cell r="AK461">
            <v>0</v>
          </cell>
          <cell r="AL461">
            <v>0</v>
          </cell>
          <cell r="AM461">
            <v>0</v>
          </cell>
          <cell r="AN461">
            <v>0</v>
          </cell>
          <cell r="AO461">
            <v>0</v>
          </cell>
          <cell r="AP461">
            <v>0</v>
          </cell>
          <cell r="AQ461">
            <v>0</v>
          </cell>
          <cell r="AR461">
            <v>0</v>
          </cell>
          <cell r="AS461">
            <v>0</v>
          </cell>
          <cell r="AT461">
            <v>1</v>
          </cell>
          <cell r="AU461">
            <v>0</v>
          </cell>
          <cell r="AV461">
            <v>0</v>
          </cell>
          <cell r="AW461">
            <v>0</v>
          </cell>
          <cell r="AX461">
            <v>0</v>
          </cell>
          <cell r="AY461">
            <v>0</v>
          </cell>
          <cell r="AZ461">
            <v>0</v>
          </cell>
          <cell r="BA461">
            <v>0</v>
          </cell>
          <cell r="BB461">
            <v>0</v>
          </cell>
          <cell r="BC461">
            <v>0</v>
          </cell>
          <cell r="BD461">
            <v>0</v>
          </cell>
          <cell r="BE461">
            <v>0</v>
          </cell>
          <cell r="BF461">
            <v>0</v>
          </cell>
          <cell r="BG461">
            <v>0</v>
          </cell>
          <cell r="BH461">
            <v>0</v>
          </cell>
          <cell r="BI461">
            <v>0</v>
          </cell>
          <cell r="BJ461">
            <v>0</v>
          </cell>
          <cell r="BK461">
            <v>0</v>
          </cell>
          <cell r="BL461">
            <v>0</v>
          </cell>
          <cell r="BM461">
            <v>0</v>
          </cell>
          <cell r="BN461">
            <v>0</v>
          </cell>
          <cell r="BO461">
            <v>0</v>
          </cell>
          <cell r="BP461">
            <v>0</v>
          </cell>
          <cell r="BQ461">
            <v>0</v>
          </cell>
          <cell r="BR461">
            <v>0</v>
          </cell>
          <cell r="BS461">
            <v>0</v>
          </cell>
          <cell r="BT461">
            <v>0</v>
          </cell>
          <cell r="BU461">
            <v>0</v>
          </cell>
          <cell r="BV461">
            <v>0</v>
          </cell>
          <cell r="BW461">
            <v>0</v>
          </cell>
          <cell r="BX461">
            <v>0</v>
          </cell>
          <cell r="BY461">
            <v>0</v>
          </cell>
          <cell r="BZ461">
            <v>0</v>
          </cell>
          <cell r="CA461">
            <v>0</v>
          </cell>
          <cell r="CB461">
            <v>0</v>
          </cell>
        </row>
        <row r="462">
          <cell r="A462" t="str">
            <v>hair_type4</v>
          </cell>
          <cell r="B462">
            <v>0</v>
          </cell>
          <cell r="C462">
            <v>0</v>
          </cell>
          <cell r="D462">
            <v>0</v>
          </cell>
          <cell r="E462">
            <v>0</v>
          </cell>
          <cell r="F462">
            <v>0</v>
          </cell>
          <cell r="G462">
            <v>1</v>
          </cell>
          <cell r="H462">
            <v>0</v>
          </cell>
          <cell r="I462">
            <v>0</v>
          </cell>
          <cell r="J462">
            <v>0</v>
          </cell>
          <cell r="K462">
            <v>0</v>
          </cell>
          <cell r="L462">
            <v>0</v>
          </cell>
          <cell r="M462">
            <v>0</v>
          </cell>
          <cell r="N462">
            <v>0</v>
          </cell>
          <cell r="O462">
            <v>1</v>
          </cell>
          <cell r="P462">
            <v>0</v>
          </cell>
          <cell r="Q462">
            <v>1</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cell r="AN462">
            <v>0</v>
          </cell>
          <cell r="AO462">
            <v>0</v>
          </cell>
          <cell r="AP462">
            <v>0</v>
          </cell>
          <cell r="AQ462">
            <v>0</v>
          </cell>
          <cell r="AR462">
            <v>0</v>
          </cell>
          <cell r="AS462">
            <v>0</v>
          </cell>
          <cell r="AT462">
            <v>0</v>
          </cell>
          <cell r="AU462">
            <v>0</v>
          </cell>
          <cell r="AV462">
            <v>0</v>
          </cell>
          <cell r="AW462">
            <v>0</v>
          </cell>
          <cell r="AX462">
            <v>0</v>
          </cell>
          <cell r="AY462">
            <v>0</v>
          </cell>
          <cell r="AZ462">
            <v>0</v>
          </cell>
          <cell r="BA462">
            <v>0</v>
          </cell>
          <cell r="BB462">
            <v>0</v>
          </cell>
          <cell r="BC462">
            <v>0</v>
          </cell>
          <cell r="BD462">
            <v>0</v>
          </cell>
          <cell r="BE462">
            <v>0</v>
          </cell>
          <cell r="BF462">
            <v>0</v>
          </cell>
          <cell r="BG462">
            <v>0</v>
          </cell>
          <cell r="BH462">
            <v>1</v>
          </cell>
          <cell r="BI462">
            <v>1</v>
          </cell>
          <cell r="BJ462">
            <v>0</v>
          </cell>
          <cell r="BK462">
            <v>0</v>
          </cell>
          <cell r="BL462">
            <v>0</v>
          </cell>
          <cell r="BM462">
            <v>0</v>
          </cell>
          <cell r="BN462">
            <v>0</v>
          </cell>
          <cell r="BO462">
            <v>0</v>
          </cell>
          <cell r="BP462">
            <v>0</v>
          </cell>
          <cell r="BQ462">
            <v>0</v>
          </cell>
          <cell r="BR462">
            <v>0</v>
          </cell>
          <cell r="BS462">
            <v>0</v>
          </cell>
          <cell r="BT462">
            <v>0</v>
          </cell>
          <cell r="BU462">
            <v>1</v>
          </cell>
          <cell r="BV462">
            <v>0</v>
          </cell>
          <cell r="BW462">
            <v>0</v>
          </cell>
          <cell r="BX462">
            <v>1</v>
          </cell>
          <cell r="BY462">
            <v>0</v>
          </cell>
          <cell r="BZ462">
            <v>0</v>
          </cell>
          <cell r="CA462">
            <v>0</v>
          </cell>
          <cell r="CB462">
            <v>0</v>
          </cell>
        </row>
        <row r="463">
          <cell r="A463" t="str">
            <v>awards_won10</v>
          </cell>
          <cell r="B463">
            <v>0</v>
          </cell>
          <cell r="C463">
            <v>0</v>
          </cell>
          <cell r="D463">
            <v>0</v>
          </cell>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1</v>
          </cell>
          <cell r="AE463">
            <v>0</v>
          </cell>
          <cell r="AF463">
            <v>0</v>
          </cell>
          <cell r="AG463">
            <v>0</v>
          </cell>
          <cell r="AH463">
            <v>0</v>
          </cell>
          <cell r="AI463">
            <v>0</v>
          </cell>
          <cell r="AJ463">
            <v>0</v>
          </cell>
          <cell r="AK463">
            <v>0</v>
          </cell>
          <cell r="AL463">
            <v>0</v>
          </cell>
          <cell r="AM463">
            <v>1</v>
          </cell>
          <cell r="AN463">
            <v>0</v>
          </cell>
          <cell r="AO463">
            <v>0</v>
          </cell>
          <cell r="AP463">
            <v>0</v>
          </cell>
          <cell r="AQ463">
            <v>0</v>
          </cell>
          <cell r="AR463">
            <v>0</v>
          </cell>
          <cell r="AS463">
            <v>0</v>
          </cell>
          <cell r="AT463">
            <v>0</v>
          </cell>
          <cell r="AU463">
            <v>0</v>
          </cell>
          <cell r="AV463">
            <v>0</v>
          </cell>
          <cell r="AW463">
            <v>0</v>
          </cell>
          <cell r="AX463">
            <v>0</v>
          </cell>
          <cell r="AY463">
            <v>0</v>
          </cell>
          <cell r="AZ463">
            <v>0</v>
          </cell>
          <cell r="BA463">
            <v>0</v>
          </cell>
          <cell r="BB463">
            <v>0</v>
          </cell>
          <cell r="BC463">
            <v>0</v>
          </cell>
          <cell r="BD463">
            <v>0</v>
          </cell>
          <cell r="BE463">
            <v>0</v>
          </cell>
          <cell r="BF463">
            <v>0</v>
          </cell>
          <cell r="BG463">
            <v>0</v>
          </cell>
          <cell r="BH463">
            <v>0</v>
          </cell>
          <cell r="BI463">
            <v>0</v>
          </cell>
          <cell r="BJ463">
            <v>0</v>
          </cell>
          <cell r="BK463">
            <v>0</v>
          </cell>
          <cell r="BL463">
            <v>0</v>
          </cell>
          <cell r="BM463">
            <v>0</v>
          </cell>
          <cell r="BN463">
            <v>0</v>
          </cell>
          <cell r="BO463">
            <v>0</v>
          </cell>
          <cell r="BP463">
            <v>0</v>
          </cell>
          <cell r="BQ463">
            <v>0</v>
          </cell>
          <cell r="BR463">
            <v>0</v>
          </cell>
          <cell r="BS463">
            <v>0</v>
          </cell>
          <cell r="BT463">
            <v>0</v>
          </cell>
          <cell r="BU463">
            <v>0</v>
          </cell>
          <cell r="BV463">
            <v>0</v>
          </cell>
          <cell r="BW463">
            <v>0</v>
          </cell>
          <cell r="BX463">
            <v>0</v>
          </cell>
          <cell r="BY463">
            <v>0</v>
          </cell>
          <cell r="BZ463">
            <v>0</v>
          </cell>
          <cell r="CA463">
            <v>0</v>
          </cell>
          <cell r="CB463">
            <v>0</v>
          </cell>
        </row>
        <row r="464">
          <cell r="A464" t="str">
            <v>blade_length</v>
          </cell>
          <cell r="B464">
            <v>0</v>
          </cell>
          <cell r="C464">
            <v>0</v>
          </cell>
          <cell r="D464">
            <v>0</v>
          </cell>
          <cell r="E464">
            <v>0</v>
          </cell>
          <cell r="F464">
            <v>0</v>
          </cell>
          <cell r="G464">
            <v>0</v>
          </cell>
          <cell r="H464">
            <v>0</v>
          </cell>
          <cell r="I464">
            <v>0</v>
          </cell>
          <cell r="J464">
            <v>0</v>
          </cell>
          <cell r="K464">
            <v>0</v>
          </cell>
          <cell r="L464">
            <v>0</v>
          </cell>
          <cell r="M464">
            <v>0</v>
          </cell>
          <cell r="N464">
            <v>0</v>
          </cell>
          <cell r="O464">
            <v>0</v>
          </cell>
          <cell r="P464">
            <v>0</v>
          </cell>
          <cell r="Q464">
            <v>0</v>
          </cell>
          <cell r="R464">
            <v>1</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cell r="AN464">
            <v>0</v>
          </cell>
          <cell r="AO464">
            <v>0</v>
          </cell>
          <cell r="AP464">
            <v>0</v>
          </cell>
          <cell r="AQ464">
            <v>0</v>
          </cell>
          <cell r="AR464">
            <v>0</v>
          </cell>
          <cell r="AS464">
            <v>0</v>
          </cell>
          <cell r="AT464">
            <v>1</v>
          </cell>
          <cell r="AU464">
            <v>0</v>
          </cell>
          <cell r="AV464">
            <v>0</v>
          </cell>
          <cell r="AW464">
            <v>0</v>
          </cell>
          <cell r="AX464">
            <v>0</v>
          </cell>
          <cell r="AY464">
            <v>0</v>
          </cell>
          <cell r="AZ464">
            <v>0</v>
          </cell>
          <cell r="BA464">
            <v>0</v>
          </cell>
          <cell r="BB464">
            <v>1</v>
          </cell>
          <cell r="BC464">
            <v>0</v>
          </cell>
          <cell r="BD464">
            <v>0</v>
          </cell>
          <cell r="BE464">
            <v>0</v>
          </cell>
          <cell r="BF464">
            <v>1</v>
          </cell>
          <cell r="BG464">
            <v>0</v>
          </cell>
          <cell r="BH464">
            <v>0</v>
          </cell>
          <cell r="BI464">
            <v>0</v>
          </cell>
          <cell r="BJ464">
            <v>0</v>
          </cell>
          <cell r="BK464">
            <v>0</v>
          </cell>
          <cell r="BL464">
            <v>0</v>
          </cell>
          <cell r="BM464">
            <v>0</v>
          </cell>
          <cell r="BN464">
            <v>0</v>
          </cell>
          <cell r="BO464">
            <v>1</v>
          </cell>
          <cell r="BP464">
            <v>0</v>
          </cell>
          <cell r="BQ464">
            <v>0</v>
          </cell>
          <cell r="BR464">
            <v>0</v>
          </cell>
          <cell r="BS464">
            <v>0</v>
          </cell>
          <cell r="BT464">
            <v>0</v>
          </cell>
          <cell r="BU464">
            <v>0</v>
          </cell>
          <cell r="BV464">
            <v>0</v>
          </cell>
          <cell r="BW464">
            <v>0</v>
          </cell>
          <cell r="BX464">
            <v>0</v>
          </cell>
          <cell r="BY464">
            <v>0</v>
          </cell>
          <cell r="BZ464">
            <v>0</v>
          </cell>
          <cell r="CA464">
            <v>1</v>
          </cell>
          <cell r="CB464">
            <v>0</v>
          </cell>
        </row>
        <row r="465">
          <cell r="A465" t="str">
            <v>mfg_warranty_description_parts</v>
          </cell>
          <cell r="B465">
            <v>1</v>
          </cell>
          <cell r="C465">
            <v>0</v>
          </cell>
          <cell r="D465">
            <v>0</v>
          </cell>
          <cell r="E465">
            <v>0</v>
          </cell>
          <cell r="F465">
            <v>1</v>
          </cell>
          <cell r="G465">
            <v>0</v>
          </cell>
          <cell r="H465">
            <v>0</v>
          </cell>
          <cell r="I465">
            <v>0</v>
          </cell>
          <cell r="J465">
            <v>0</v>
          </cell>
          <cell r="K465">
            <v>0</v>
          </cell>
          <cell r="L465">
            <v>0</v>
          </cell>
          <cell r="M465">
            <v>0</v>
          </cell>
          <cell r="N465">
            <v>0</v>
          </cell>
          <cell r="O465">
            <v>0</v>
          </cell>
          <cell r="P465">
            <v>0</v>
          </cell>
          <cell r="Q465">
            <v>0</v>
          </cell>
          <cell r="R465">
            <v>0</v>
          </cell>
          <cell r="S465">
            <v>0</v>
          </cell>
          <cell r="T465">
            <v>0</v>
          </cell>
          <cell r="U465">
            <v>0</v>
          </cell>
          <cell r="V465">
            <v>0</v>
          </cell>
          <cell r="W465">
            <v>0</v>
          </cell>
          <cell r="X465">
            <v>0</v>
          </cell>
          <cell r="Y465">
            <v>0</v>
          </cell>
          <cell r="Z465">
            <v>0</v>
          </cell>
          <cell r="AA465">
            <v>0</v>
          </cell>
          <cell r="AB465">
            <v>0</v>
          </cell>
          <cell r="AC465">
            <v>0</v>
          </cell>
          <cell r="AD465">
            <v>0</v>
          </cell>
          <cell r="AE465">
            <v>0</v>
          </cell>
          <cell r="AF465">
            <v>0</v>
          </cell>
          <cell r="AG465">
            <v>0</v>
          </cell>
          <cell r="AH465">
            <v>0</v>
          </cell>
          <cell r="AI465">
            <v>0</v>
          </cell>
          <cell r="AJ465">
            <v>1</v>
          </cell>
          <cell r="AK465">
            <v>0</v>
          </cell>
          <cell r="AL465">
            <v>0</v>
          </cell>
          <cell r="AM465">
            <v>0</v>
          </cell>
          <cell r="AN465">
            <v>0</v>
          </cell>
          <cell r="AO465">
            <v>0</v>
          </cell>
          <cell r="AP465">
            <v>0</v>
          </cell>
          <cell r="AQ465">
            <v>0</v>
          </cell>
          <cell r="AR465">
            <v>1</v>
          </cell>
          <cell r="AS465">
            <v>0</v>
          </cell>
          <cell r="AT465">
            <v>0</v>
          </cell>
          <cell r="AU465">
            <v>0</v>
          </cell>
          <cell r="AV465">
            <v>0</v>
          </cell>
          <cell r="AW465">
            <v>0</v>
          </cell>
          <cell r="AX465">
            <v>0</v>
          </cell>
          <cell r="AY465">
            <v>0</v>
          </cell>
          <cell r="AZ465">
            <v>0</v>
          </cell>
          <cell r="BA465">
            <v>1</v>
          </cell>
          <cell r="BB465">
            <v>0</v>
          </cell>
          <cell r="BC465">
            <v>0</v>
          </cell>
          <cell r="BD465">
            <v>0</v>
          </cell>
          <cell r="BE465">
            <v>0</v>
          </cell>
          <cell r="BF465">
            <v>0</v>
          </cell>
          <cell r="BG465">
            <v>0</v>
          </cell>
          <cell r="BH465">
            <v>0</v>
          </cell>
          <cell r="BI465">
            <v>0</v>
          </cell>
          <cell r="BJ465">
            <v>0</v>
          </cell>
          <cell r="BK465">
            <v>1</v>
          </cell>
          <cell r="BL465">
            <v>0</v>
          </cell>
          <cell r="BM465">
            <v>0</v>
          </cell>
          <cell r="BN465">
            <v>0</v>
          </cell>
          <cell r="BO465">
            <v>0</v>
          </cell>
          <cell r="BP465">
            <v>0</v>
          </cell>
          <cell r="BQ465">
            <v>0</v>
          </cell>
          <cell r="BR465">
            <v>0</v>
          </cell>
          <cell r="BS465">
            <v>0</v>
          </cell>
          <cell r="BT465">
            <v>0</v>
          </cell>
          <cell r="BU465">
            <v>0</v>
          </cell>
          <cell r="BV465">
            <v>0</v>
          </cell>
          <cell r="BW465">
            <v>0</v>
          </cell>
          <cell r="BX465">
            <v>0</v>
          </cell>
          <cell r="BY465">
            <v>0</v>
          </cell>
          <cell r="BZ465">
            <v>0</v>
          </cell>
          <cell r="CA465">
            <v>0</v>
          </cell>
          <cell r="CB465">
            <v>0</v>
          </cell>
        </row>
        <row r="466">
          <cell r="A466" t="str">
            <v>wheel_recess_dimensions</v>
          </cell>
          <cell r="B466">
            <v>0</v>
          </cell>
          <cell r="C466">
            <v>0</v>
          </cell>
          <cell r="D466">
            <v>0</v>
          </cell>
          <cell r="E466">
            <v>0</v>
          </cell>
          <cell r="F466">
            <v>0</v>
          </cell>
          <cell r="G466">
            <v>0</v>
          </cell>
          <cell r="H466">
            <v>0</v>
          </cell>
          <cell r="I466">
            <v>0</v>
          </cell>
          <cell r="J466">
            <v>0</v>
          </cell>
          <cell r="K466">
            <v>1</v>
          </cell>
          <cell r="L466">
            <v>0</v>
          </cell>
          <cell r="M466">
            <v>0</v>
          </cell>
          <cell r="N466">
            <v>0</v>
          </cell>
          <cell r="O466">
            <v>0</v>
          </cell>
          <cell r="P466">
            <v>0</v>
          </cell>
          <cell r="Q466">
            <v>0</v>
          </cell>
          <cell r="R466">
            <v>0</v>
          </cell>
          <cell r="S466">
            <v>0</v>
          </cell>
          <cell r="T466">
            <v>0</v>
          </cell>
          <cell r="U466">
            <v>0</v>
          </cell>
          <cell r="V466">
            <v>0</v>
          </cell>
          <cell r="W466">
            <v>0</v>
          </cell>
          <cell r="X466">
            <v>0</v>
          </cell>
          <cell r="Y466">
            <v>0</v>
          </cell>
          <cell r="Z466">
            <v>0</v>
          </cell>
          <cell r="AA466">
            <v>0</v>
          </cell>
          <cell r="AB466">
            <v>0</v>
          </cell>
          <cell r="AC466">
            <v>0</v>
          </cell>
          <cell r="AD466">
            <v>0</v>
          </cell>
          <cell r="AE466">
            <v>0</v>
          </cell>
          <cell r="AF466">
            <v>0</v>
          </cell>
          <cell r="AG466">
            <v>0</v>
          </cell>
          <cell r="AH466">
            <v>0</v>
          </cell>
          <cell r="AI466">
            <v>0</v>
          </cell>
          <cell r="AJ466">
            <v>0</v>
          </cell>
          <cell r="AK466">
            <v>0</v>
          </cell>
          <cell r="AL466">
            <v>0</v>
          </cell>
          <cell r="AM466">
            <v>0</v>
          </cell>
          <cell r="AN466">
            <v>0</v>
          </cell>
          <cell r="AO466">
            <v>0</v>
          </cell>
          <cell r="AP466">
            <v>0</v>
          </cell>
          <cell r="AQ466">
            <v>0</v>
          </cell>
          <cell r="AR466">
            <v>0</v>
          </cell>
          <cell r="AS466">
            <v>0</v>
          </cell>
          <cell r="AT466">
            <v>0</v>
          </cell>
          <cell r="AU466">
            <v>0</v>
          </cell>
          <cell r="AV466">
            <v>0</v>
          </cell>
          <cell r="AW466">
            <v>0</v>
          </cell>
          <cell r="AX466">
            <v>0</v>
          </cell>
          <cell r="AY466">
            <v>0</v>
          </cell>
          <cell r="AZ466">
            <v>0</v>
          </cell>
          <cell r="BA466">
            <v>0</v>
          </cell>
          <cell r="BB466">
            <v>0</v>
          </cell>
          <cell r="BC466">
            <v>0</v>
          </cell>
          <cell r="BD466">
            <v>0</v>
          </cell>
          <cell r="BE466">
            <v>0</v>
          </cell>
          <cell r="BF466">
            <v>0</v>
          </cell>
          <cell r="BG466">
            <v>0</v>
          </cell>
          <cell r="BH466">
            <v>0</v>
          </cell>
          <cell r="BI466">
            <v>0</v>
          </cell>
          <cell r="BJ466">
            <v>0</v>
          </cell>
          <cell r="BK466">
            <v>0</v>
          </cell>
          <cell r="BL466">
            <v>0</v>
          </cell>
          <cell r="BM466">
            <v>0</v>
          </cell>
          <cell r="BN466">
            <v>0</v>
          </cell>
          <cell r="BO466">
            <v>0</v>
          </cell>
          <cell r="BP466">
            <v>0</v>
          </cell>
          <cell r="BQ466">
            <v>0</v>
          </cell>
          <cell r="BR466">
            <v>0</v>
          </cell>
          <cell r="BS466">
            <v>0</v>
          </cell>
          <cell r="BT466">
            <v>0</v>
          </cell>
          <cell r="BU466">
            <v>0</v>
          </cell>
          <cell r="BV466">
            <v>0</v>
          </cell>
          <cell r="BW466">
            <v>0</v>
          </cell>
          <cell r="BX466">
            <v>0</v>
          </cell>
          <cell r="BY466">
            <v>0</v>
          </cell>
          <cell r="BZ466">
            <v>0</v>
          </cell>
          <cell r="CA466">
            <v>0</v>
          </cell>
          <cell r="CB466">
            <v>0</v>
          </cell>
        </row>
        <row r="467">
          <cell r="A467" t="str">
            <v>write_speed</v>
          </cell>
          <cell r="B467">
            <v>1</v>
          </cell>
          <cell r="C467">
            <v>0</v>
          </cell>
          <cell r="D467">
            <v>0</v>
          </cell>
          <cell r="E467">
            <v>0</v>
          </cell>
          <cell r="F467">
            <v>1</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cell r="AN467">
            <v>0</v>
          </cell>
          <cell r="AO467">
            <v>0</v>
          </cell>
          <cell r="AP467">
            <v>0</v>
          </cell>
          <cell r="AQ467">
            <v>0</v>
          </cell>
          <cell r="AR467">
            <v>0</v>
          </cell>
          <cell r="AS467">
            <v>0</v>
          </cell>
          <cell r="AT467">
            <v>0</v>
          </cell>
          <cell r="AU467">
            <v>0</v>
          </cell>
          <cell r="AV467">
            <v>0</v>
          </cell>
          <cell r="AW467">
            <v>0</v>
          </cell>
          <cell r="AX467">
            <v>0</v>
          </cell>
          <cell r="AY467">
            <v>0</v>
          </cell>
          <cell r="AZ467">
            <v>0</v>
          </cell>
          <cell r="BA467">
            <v>0</v>
          </cell>
          <cell r="BB467">
            <v>0</v>
          </cell>
          <cell r="BC467">
            <v>0</v>
          </cell>
          <cell r="BD467">
            <v>0</v>
          </cell>
          <cell r="BE467">
            <v>0</v>
          </cell>
          <cell r="BF467">
            <v>0</v>
          </cell>
          <cell r="BG467">
            <v>0</v>
          </cell>
          <cell r="BH467">
            <v>0</v>
          </cell>
          <cell r="BI467">
            <v>0</v>
          </cell>
          <cell r="BJ467">
            <v>0</v>
          </cell>
          <cell r="BK467">
            <v>0</v>
          </cell>
          <cell r="BL467">
            <v>0</v>
          </cell>
          <cell r="BM467">
            <v>0</v>
          </cell>
          <cell r="BN467">
            <v>0</v>
          </cell>
          <cell r="BO467">
            <v>0</v>
          </cell>
          <cell r="BP467">
            <v>0</v>
          </cell>
          <cell r="BQ467">
            <v>0</v>
          </cell>
          <cell r="BR467">
            <v>0</v>
          </cell>
          <cell r="BS467">
            <v>0</v>
          </cell>
          <cell r="BT467">
            <v>0</v>
          </cell>
          <cell r="BU467">
            <v>0</v>
          </cell>
          <cell r="BV467">
            <v>0</v>
          </cell>
          <cell r="BW467">
            <v>0</v>
          </cell>
          <cell r="BX467">
            <v>0</v>
          </cell>
          <cell r="BY467">
            <v>0</v>
          </cell>
          <cell r="BZ467">
            <v>0</v>
          </cell>
          <cell r="CA467">
            <v>0</v>
          </cell>
          <cell r="CB467">
            <v>0</v>
          </cell>
        </row>
        <row r="468">
          <cell r="A468" t="str">
            <v>fulfillment_latency</v>
          </cell>
          <cell r="B468">
            <v>1</v>
          </cell>
          <cell r="C468">
            <v>1</v>
          </cell>
          <cell r="D468">
            <v>1</v>
          </cell>
          <cell r="E468">
            <v>1</v>
          </cell>
          <cell r="F468">
            <v>1</v>
          </cell>
          <cell r="G468">
            <v>1</v>
          </cell>
          <cell r="H468">
            <v>1</v>
          </cell>
          <cell r="I468">
            <v>1</v>
          </cell>
          <cell r="J468">
            <v>1</v>
          </cell>
          <cell r="K468">
            <v>1</v>
          </cell>
          <cell r="L468">
            <v>1</v>
          </cell>
          <cell r="M468">
            <v>1</v>
          </cell>
          <cell r="N468">
            <v>1</v>
          </cell>
          <cell r="O468">
            <v>1</v>
          </cell>
          <cell r="P468">
            <v>1</v>
          </cell>
          <cell r="Q468">
            <v>1</v>
          </cell>
          <cell r="R468">
            <v>1</v>
          </cell>
          <cell r="S468">
            <v>1</v>
          </cell>
          <cell r="T468">
            <v>1</v>
          </cell>
          <cell r="U468">
            <v>1</v>
          </cell>
          <cell r="V468">
            <v>1</v>
          </cell>
          <cell r="W468">
            <v>1</v>
          </cell>
          <cell r="X468">
            <v>1</v>
          </cell>
          <cell r="Y468">
            <v>1</v>
          </cell>
          <cell r="Z468">
            <v>1</v>
          </cell>
          <cell r="AA468">
            <v>1</v>
          </cell>
          <cell r="AB468">
            <v>1</v>
          </cell>
          <cell r="AC468">
            <v>1</v>
          </cell>
          <cell r="AD468">
            <v>1</v>
          </cell>
          <cell r="AE468">
            <v>1</v>
          </cell>
          <cell r="AF468">
            <v>1</v>
          </cell>
          <cell r="AG468">
            <v>1</v>
          </cell>
          <cell r="AH468">
            <v>1</v>
          </cell>
          <cell r="AI468">
            <v>1</v>
          </cell>
          <cell r="AJ468">
            <v>1</v>
          </cell>
          <cell r="AK468">
            <v>1</v>
          </cell>
          <cell r="AL468">
            <v>1</v>
          </cell>
          <cell r="AM468">
            <v>1</v>
          </cell>
          <cell r="AN468">
            <v>1</v>
          </cell>
          <cell r="AO468">
            <v>1</v>
          </cell>
          <cell r="AP468">
            <v>1</v>
          </cell>
          <cell r="AQ468">
            <v>1</v>
          </cell>
          <cell r="AR468">
            <v>1</v>
          </cell>
          <cell r="AS468">
            <v>1</v>
          </cell>
          <cell r="AT468">
            <v>1</v>
          </cell>
          <cell r="AU468">
            <v>1</v>
          </cell>
          <cell r="AV468">
            <v>1</v>
          </cell>
          <cell r="AW468">
            <v>1</v>
          </cell>
          <cell r="AX468">
            <v>1</v>
          </cell>
          <cell r="AY468">
            <v>1</v>
          </cell>
          <cell r="AZ468">
            <v>1</v>
          </cell>
          <cell r="BA468">
            <v>1</v>
          </cell>
          <cell r="BB468">
            <v>1</v>
          </cell>
          <cell r="BC468">
            <v>1</v>
          </cell>
          <cell r="BD468">
            <v>1</v>
          </cell>
          <cell r="BE468">
            <v>1</v>
          </cell>
          <cell r="BF468">
            <v>1</v>
          </cell>
          <cell r="BG468">
            <v>1</v>
          </cell>
          <cell r="BH468">
            <v>1</v>
          </cell>
          <cell r="BI468">
            <v>1</v>
          </cell>
          <cell r="BJ468">
            <v>1</v>
          </cell>
          <cell r="BK468">
            <v>1</v>
          </cell>
          <cell r="BL468">
            <v>1</v>
          </cell>
          <cell r="BM468">
            <v>1</v>
          </cell>
          <cell r="BN468">
            <v>1</v>
          </cell>
          <cell r="BO468">
            <v>1</v>
          </cell>
          <cell r="BP468">
            <v>1</v>
          </cell>
          <cell r="BQ468">
            <v>1</v>
          </cell>
          <cell r="BR468">
            <v>1</v>
          </cell>
          <cell r="BS468">
            <v>1</v>
          </cell>
          <cell r="BT468">
            <v>1</v>
          </cell>
          <cell r="BU468">
            <v>1</v>
          </cell>
          <cell r="BV468">
            <v>1</v>
          </cell>
          <cell r="BW468">
            <v>1</v>
          </cell>
          <cell r="BX468">
            <v>1</v>
          </cell>
          <cell r="BY468">
            <v>1</v>
          </cell>
          <cell r="BZ468">
            <v>1</v>
          </cell>
          <cell r="CA468">
            <v>1</v>
          </cell>
          <cell r="CB468">
            <v>1</v>
          </cell>
        </row>
        <row r="469">
          <cell r="A469" t="str">
            <v>hose_length</v>
          </cell>
          <cell r="B469">
            <v>0</v>
          </cell>
          <cell r="C469">
            <v>0</v>
          </cell>
          <cell r="D469">
            <v>0</v>
          </cell>
          <cell r="E469">
            <v>0</v>
          </cell>
          <cell r="F469">
            <v>0</v>
          </cell>
          <cell r="G469">
            <v>0</v>
          </cell>
          <cell r="H469">
            <v>0</v>
          </cell>
          <cell r="I469">
            <v>0</v>
          </cell>
          <cell r="J469">
            <v>0</v>
          </cell>
          <cell r="K469">
            <v>0</v>
          </cell>
          <cell r="L469">
            <v>0</v>
          </cell>
          <cell r="M469">
            <v>0</v>
          </cell>
          <cell r="N469">
            <v>0</v>
          </cell>
          <cell r="O469">
            <v>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cell r="AF469">
            <v>0</v>
          </cell>
          <cell r="AG469">
            <v>0</v>
          </cell>
          <cell r="AH469">
            <v>0</v>
          </cell>
          <cell r="AI469">
            <v>0</v>
          </cell>
          <cell r="AJ469">
            <v>0</v>
          </cell>
          <cell r="AK469">
            <v>0</v>
          </cell>
          <cell r="AL469">
            <v>0</v>
          </cell>
          <cell r="AM469">
            <v>0</v>
          </cell>
          <cell r="AN469">
            <v>1</v>
          </cell>
          <cell r="AO469">
            <v>0</v>
          </cell>
          <cell r="AP469">
            <v>0</v>
          </cell>
          <cell r="AQ469">
            <v>0</v>
          </cell>
          <cell r="AR469">
            <v>0</v>
          </cell>
          <cell r="AS469">
            <v>0</v>
          </cell>
          <cell r="AT469">
            <v>0</v>
          </cell>
          <cell r="AU469">
            <v>0</v>
          </cell>
          <cell r="AV469">
            <v>0</v>
          </cell>
          <cell r="AW469">
            <v>0</v>
          </cell>
          <cell r="AX469">
            <v>0</v>
          </cell>
          <cell r="AY469">
            <v>0</v>
          </cell>
          <cell r="AZ469">
            <v>0</v>
          </cell>
          <cell r="BA469">
            <v>0</v>
          </cell>
          <cell r="BB469">
            <v>1</v>
          </cell>
          <cell r="BC469">
            <v>1</v>
          </cell>
          <cell r="BD469">
            <v>0</v>
          </cell>
          <cell r="BE469">
            <v>1</v>
          </cell>
          <cell r="BF469">
            <v>0</v>
          </cell>
          <cell r="BG469">
            <v>0</v>
          </cell>
          <cell r="BH469">
            <v>0</v>
          </cell>
          <cell r="BI469">
            <v>0</v>
          </cell>
          <cell r="BJ469">
            <v>0</v>
          </cell>
          <cell r="BK469">
            <v>0</v>
          </cell>
          <cell r="BL469">
            <v>0</v>
          </cell>
          <cell r="BM469">
            <v>0</v>
          </cell>
          <cell r="BN469">
            <v>0</v>
          </cell>
          <cell r="BO469">
            <v>1</v>
          </cell>
          <cell r="BP469">
            <v>0</v>
          </cell>
          <cell r="BQ469">
            <v>0</v>
          </cell>
          <cell r="BR469">
            <v>0</v>
          </cell>
          <cell r="BS469">
            <v>0</v>
          </cell>
          <cell r="BT469">
            <v>0</v>
          </cell>
          <cell r="BU469">
            <v>0</v>
          </cell>
          <cell r="BV469">
            <v>0</v>
          </cell>
          <cell r="BW469">
            <v>0</v>
          </cell>
          <cell r="BX469">
            <v>0</v>
          </cell>
          <cell r="BY469">
            <v>0</v>
          </cell>
          <cell r="BZ469">
            <v>0</v>
          </cell>
          <cell r="CA469">
            <v>1</v>
          </cell>
          <cell r="CB469">
            <v>0</v>
          </cell>
        </row>
        <row r="470">
          <cell r="A470" t="str">
            <v>awards_won9</v>
          </cell>
          <cell r="B470">
            <v>0</v>
          </cell>
          <cell r="C470">
            <v>0</v>
          </cell>
          <cell r="D470">
            <v>0</v>
          </cell>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1</v>
          </cell>
          <cell r="AE470">
            <v>0</v>
          </cell>
          <cell r="AF470">
            <v>0</v>
          </cell>
          <cell r="AG470">
            <v>0</v>
          </cell>
          <cell r="AH470">
            <v>0</v>
          </cell>
          <cell r="AI470">
            <v>0</v>
          </cell>
          <cell r="AJ470">
            <v>0</v>
          </cell>
          <cell r="AK470">
            <v>0</v>
          </cell>
          <cell r="AL470">
            <v>0</v>
          </cell>
          <cell r="AM470">
            <v>1</v>
          </cell>
          <cell r="AN470">
            <v>0</v>
          </cell>
          <cell r="AO470">
            <v>0</v>
          </cell>
          <cell r="AP470">
            <v>0</v>
          </cell>
          <cell r="AQ470">
            <v>0</v>
          </cell>
          <cell r="AR470">
            <v>0</v>
          </cell>
          <cell r="AS470">
            <v>0</v>
          </cell>
          <cell r="AT470">
            <v>0</v>
          </cell>
          <cell r="AU470">
            <v>0</v>
          </cell>
          <cell r="AV470">
            <v>0</v>
          </cell>
          <cell r="AW470">
            <v>0</v>
          </cell>
          <cell r="AX470">
            <v>0</v>
          </cell>
          <cell r="AY470">
            <v>0</v>
          </cell>
          <cell r="AZ470">
            <v>0</v>
          </cell>
          <cell r="BA470">
            <v>0</v>
          </cell>
          <cell r="BB470">
            <v>0</v>
          </cell>
          <cell r="BC470">
            <v>0</v>
          </cell>
          <cell r="BD470">
            <v>0</v>
          </cell>
          <cell r="BE470">
            <v>0</v>
          </cell>
          <cell r="BF470">
            <v>0</v>
          </cell>
          <cell r="BG470">
            <v>0</v>
          </cell>
          <cell r="BH470">
            <v>0</v>
          </cell>
          <cell r="BI470">
            <v>0</v>
          </cell>
          <cell r="BJ470">
            <v>0</v>
          </cell>
          <cell r="BK470">
            <v>0</v>
          </cell>
          <cell r="BL470">
            <v>0</v>
          </cell>
          <cell r="BM470">
            <v>0</v>
          </cell>
          <cell r="BN470">
            <v>0</v>
          </cell>
          <cell r="BO470">
            <v>0</v>
          </cell>
          <cell r="BP470">
            <v>0</v>
          </cell>
          <cell r="BQ470">
            <v>0</v>
          </cell>
          <cell r="BR470">
            <v>0</v>
          </cell>
          <cell r="BS470">
            <v>0</v>
          </cell>
          <cell r="BT470">
            <v>0</v>
          </cell>
          <cell r="BU470">
            <v>0</v>
          </cell>
          <cell r="BV470">
            <v>0</v>
          </cell>
          <cell r="BW470">
            <v>0</v>
          </cell>
          <cell r="BX470">
            <v>0</v>
          </cell>
          <cell r="BY470">
            <v>0</v>
          </cell>
          <cell r="BZ470">
            <v>0</v>
          </cell>
          <cell r="CA470">
            <v>0</v>
          </cell>
          <cell r="CB470">
            <v>0</v>
          </cell>
        </row>
        <row r="471">
          <cell r="A471" t="str">
            <v>specification_met3</v>
          </cell>
          <cell r="B471">
            <v>1</v>
          </cell>
          <cell r="C471">
            <v>1</v>
          </cell>
          <cell r="D471">
            <v>1</v>
          </cell>
          <cell r="E471">
            <v>0</v>
          </cell>
          <cell r="F471">
            <v>1</v>
          </cell>
          <cell r="G471">
            <v>1</v>
          </cell>
          <cell r="H471">
            <v>0</v>
          </cell>
          <cell r="I471">
            <v>1</v>
          </cell>
          <cell r="J471">
            <v>0</v>
          </cell>
          <cell r="K471">
            <v>1</v>
          </cell>
          <cell r="L471">
            <v>1</v>
          </cell>
          <cell r="M471">
            <v>0</v>
          </cell>
          <cell r="N471">
            <v>0</v>
          </cell>
          <cell r="O471">
            <v>1</v>
          </cell>
          <cell r="P471">
            <v>0</v>
          </cell>
          <cell r="Q471">
            <v>1</v>
          </cell>
          <cell r="R471">
            <v>1</v>
          </cell>
          <cell r="S471">
            <v>1</v>
          </cell>
          <cell r="T471">
            <v>0</v>
          </cell>
          <cell r="U471">
            <v>0</v>
          </cell>
          <cell r="V471">
            <v>1</v>
          </cell>
          <cell r="W471">
            <v>1</v>
          </cell>
          <cell r="X471">
            <v>0</v>
          </cell>
          <cell r="Y471">
            <v>0</v>
          </cell>
          <cell r="Z471">
            <v>0</v>
          </cell>
          <cell r="AA471">
            <v>1</v>
          </cell>
          <cell r="AB471">
            <v>1</v>
          </cell>
          <cell r="AC471">
            <v>0</v>
          </cell>
          <cell r="AD471">
            <v>0</v>
          </cell>
          <cell r="AE471">
            <v>0</v>
          </cell>
          <cell r="AF471">
            <v>1</v>
          </cell>
          <cell r="AG471">
            <v>0</v>
          </cell>
          <cell r="AH471">
            <v>1</v>
          </cell>
          <cell r="AI471">
            <v>1</v>
          </cell>
          <cell r="AJ471">
            <v>0</v>
          </cell>
          <cell r="AK471">
            <v>1</v>
          </cell>
          <cell r="AL471">
            <v>0</v>
          </cell>
          <cell r="AM471">
            <v>0</v>
          </cell>
          <cell r="AN471">
            <v>1</v>
          </cell>
          <cell r="AO471">
            <v>0</v>
          </cell>
          <cell r="AP471">
            <v>0</v>
          </cell>
          <cell r="AQ471">
            <v>0</v>
          </cell>
          <cell r="AR471">
            <v>1</v>
          </cell>
          <cell r="AS471">
            <v>0</v>
          </cell>
          <cell r="AT471">
            <v>1</v>
          </cell>
          <cell r="AU471">
            <v>0</v>
          </cell>
          <cell r="AV471">
            <v>1</v>
          </cell>
          <cell r="AW471">
            <v>1</v>
          </cell>
          <cell r="AX471">
            <v>0</v>
          </cell>
          <cell r="AY471">
            <v>1</v>
          </cell>
          <cell r="AZ471">
            <v>1</v>
          </cell>
          <cell r="BA471">
            <v>0</v>
          </cell>
          <cell r="BB471">
            <v>1</v>
          </cell>
          <cell r="BC471">
            <v>0</v>
          </cell>
          <cell r="BD471">
            <v>1</v>
          </cell>
          <cell r="BE471">
            <v>1</v>
          </cell>
          <cell r="BF471">
            <v>0</v>
          </cell>
          <cell r="BG471">
            <v>0</v>
          </cell>
          <cell r="BH471">
            <v>1</v>
          </cell>
          <cell r="BI471">
            <v>1</v>
          </cell>
          <cell r="BJ471">
            <v>1</v>
          </cell>
          <cell r="BK471">
            <v>0</v>
          </cell>
          <cell r="BL471">
            <v>1</v>
          </cell>
          <cell r="BM471">
            <v>0</v>
          </cell>
          <cell r="BN471">
            <v>0</v>
          </cell>
          <cell r="BO471">
            <v>1</v>
          </cell>
          <cell r="BP471">
            <v>0</v>
          </cell>
          <cell r="BQ471">
            <v>0</v>
          </cell>
          <cell r="BR471">
            <v>0</v>
          </cell>
          <cell r="BS471">
            <v>0</v>
          </cell>
          <cell r="BT471">
            <v>0</v>
          </cell>
          <cell r="BU471">
            <v>1</v>
          </cell>
          <cell r="BV471">
            <v>1</v>
          </cell>
          <cell r="BW471">
            <v>0</v>
          </cell>
          <cell r="BX471">
            <v>1</v>
          </cell>
          <cell r="BY471">
            <v>0</v>
          </cell>
          <cell r="BZ471">
            <v>0</v>
          </cell>
          <cell r="CA471">
            <v>1</v>
          </cell>
          <cell r="CB471">
            <v>0</v>
          </cell>
        </row>
        <row r="472">
          <cell r="A472" t="str">
            <v>power_consumption</v>
          </cell>
          <cell r="B472">
            <v>1</v>
          </cell>
          <cell r="C472">
            <v>1</v>
          </cell>
          <cell r="D472">
            <v>1</v>
          </cell>
          <cell r="E472">
            <v>0</v>
          </cell>
          <cell r="F472">
            <v>1</v>
          </cell>
          <cell r="G472">
            <v>0</v>
          </cell>
          <cell r="H472">
            <v>0</v>
          </cell>
          <cell r="I472">
            <v>1</v>
          </cell>
          <cell r="J472">
            <v>0</v>
          </cell>
          <cell r="K472">
            <v>0</v>
          </cell>
          <cell r="L472">
            <v>1</v>
          </cell>
          <cell r="M472">
            <v>0</v>
          </cell>
          <cell r="N472">
            <v>0</v>
          </cell>
          <cell r="O472">
            <v>0</v>
          </cell>
          <cell r="P472">
            <v>0</v>
          </cell>
          <cell r="Q472">
            <v>0</v>
          </cell>
          <cell r="R472">
            <v>0</v>
          </cell>
          <cell r="S472">
            <v>1</v>
          </cell>
          <cell r="T472">
            <v>0</v>
          </cell>
          <cell r="U472">
            <v>0</v>
          </cell>
          <cell r="V472">
            <v>1</v>
          </cell>
          <cell r="W472">
            <v>1</v>
          </cell>
          <cell r="X472">
            <v>0</v>
          </cell>
          <cell r="Y472">
            <v>0</v>
          </cell>
          <cell r="Z472">
            <v>0</v>
          </cell>
          <cell r="AA472">
            <v>1</v>
          </cell>
          <cell r="AB472">
            <v>1</v>
          </cell>
          <cell r="AC472">
            <v>0</v>
          </cell>
          <cell r="AD472">
            <v>0</v>
          </cell>
          <cell r="AE472">
            <v>1</v>
          </cell>
          <cell r="AF472">
            <v>1</v>
          </cell>
          <cell r="AG472">
            <v>0</v>
          </cell>
          <cell r="AH472">
            <v>1</v>
          </cell>
          <cell r="AI472">
            <v>1</v>
          </cell>
          <cell r="AJ472">
            <v>0</v>
          </cell>
          <cell r="AK472">
            <v>1</v>
          </cell>
          <cell r="AL472">
            <v>0</v>
          </cell>
          <cell r="AM472">
            <v>0</v>
          </cell>
          <cell r="AN472">
            <v>0</v>
          </cell>
          <cell r="AO472">
            <v>0</v>
          </cell>
          <cell r="AP472">
            <v>0</v>
          </cell>
          <cell r="AQ472">
            <v>0</v>
          </cell>
          <cell r="AR472">
            <v>0</v>
          </cell>
          <cell r="AS472">
            <v>0</v>
          </cell>
          <cell r="AT472">
            <v>0</v>
          </cell>
          <cell r="AU472">
            <v>0</v>
          </cell>
          <cell r="AV472">
            <v>1</v>
          </cell>
          <cell r="AW472">
            <v>1</v>
          </cell>
          <cell r="AX472">
            <v>0</v>
          </cell>
          <cell r="AY472">
            <v>1</v>
          </cell>
          <cell r="AZ472">
            <v>1</v>
          </cell>
          <cell r="BA472">
            <v>0</v>
          </cell>
          <cell r="BB472">
            <v>0</v>
          </cell>
          <cell r="BC472">
            <v>0</v>
          </cell>
          <cell r="BD472">
            <v>1</v>
          </cell>
          <cell r="BE472">
            <v>0</v>
          </cell>
          <cell r="BF472">
            <v>0</v>
          </cell>
          <cell r="BG472">
            <v>1</v>
          </cell>
          <cell r="BH472">
            <v>0</v>
          </cell>
          <cell r="BI472">
            <v>0</v>
          </cell>
          <cell r="BJ472">
            <v>1</v>
          </cell>
          <cell r="BK472">
            <v>0</v>
          </cell>
          <cell r="BL472">
            <v>1</v>
          </cell>
          <cell r="BM472">
            <v>0</v>
          </cell>
          <cell r="BN472">
            <v>0</v>
          </cell>
          <cell r="BO472">
            <v>0</v>
          </cell>
          <cell r="BP472">
            <v>0</v>
          </cell>
          <cell r="BQ472">
            <v>0</v>
          </cell>
          <cell r="BR472">
            <v>0</v>
          </cell>
          <cell r="BS472">
            <v>0</v>
          </cell>
          <cell r="BT472">
            <v>0</v>
          </cell>
          <cell r="BU472">
            <v>0</v>
          </cell>
          <cell r="BV472">
            <v>1</v>
          </cell>
          <cell r="BW472">
            <v>0</v>
          </cell>
          <cell r="BX472">
            <v>0</v>
          </cell>
          <cell r="BY472">
            <v>0</v>
          </cell>
          <cell r="BZ472">
            <v>0</v>
          </cell>
          <cell r="CA472">
            <v>0</v>
          </cell>
          <cell r="CB472">
            <v>0</v>
          </cell>
        </row>
        <row r="473">
          <cell r="A473" t="str">
            <v>insulation_material_type</v>
          </cell>
          <cell r="B473">
            <v>0</v>
          </cell>
          <cell r="C473">
            <v>0</v>
          </cell>
          <cell r="D473">
            <v>0</v>
          </cell>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cell r="AN473">
            <v>0</v>
          </cell>
          <cell r="AO473">
            <v>0</v>
          </cell>
          <cell r="AP473">
            <v>0</v>
          </cell>
          <cell r="AQ473">
            <v>0</v>
          </cell>
          <cell r="AR473">
            <v>0</v>
          </cell>
          <cell r="AS473">
            <v>0</v>
          </cell>
          <cell r="AT473">
            <v>1</v>
          </cell>
          <cell r="AU473">
            <v>0</v>
          </cell>
          <cell r="AV473">
            <v>0</v>
          </cell>
          <cell r="AW473">
            <v>0</v>
          </cell>
          <cell r="AX473">
            <v>0</v>
          </cell>
          <cell r="AY473">
            <v>0</v>
          </cell>
          <cell r="AZ473">
            <v>0</v>
          </cell>
          <cell r="BA473">
            <v>0</v>
          </cell>
          <cell r="BB473">
            <v>0</v>
          </cell>
          <cell r="BC473">
            <v>0</v>
          </cell>
          <cell r="BD473">
            <v>0</v>
          </cell>
          <cell r="BE473">
            <v>0</v>
          </cell>
          <cell r="BF473">
            <v>0</v>
          </cell>
          <cell r="BG473">
            <v>0</v>
          </cell>
          <cell r="BH473">
            <v>0</v>
          </cell>
          <cell r="BI473">
            <v>0</v>
          </cell>
          <cell r="BJ473">
            <v>0</v>
          </cell>
          <cell r="BK473">
            <v>0</v>
          </cell>
          <cell r="BL473">
            <v>0</v>
          </cell>
          <cell r="BM473">
            <v>0</v>
          </cell>
          <cell r="BN473">
            <v>0</v>
          </cell>
          <cell r="BO473">
            <v>0</v>
          </cell>
          <cell r="BP473">
            <v>0</v>
          </cell>
          <cell r="BQ473">
            <v>0</v>
          </cell>
          <cell r="BR473">
            <v>0</v>
          </cell>
          <cell r="BS473">
            <v>0</v>
          </cell>
          <cell r="BT473">
            <v>0</v>
          </cell>
          <cell r="BU473">
            <v>0</v>
          </cell>
          <cell r="BV473">
            <v>0</v>
          </cell>
          <cell r="BW473">
            <v>0</v>
          </cell>
          <cell r="BX473">
            <v>0</v>
          </cell>
          <cell r="BY473">
            <v>0</v>
          </cell>
          <cell r="BZ473">
            <v>0</v>
          </cell>
          <cell r="CA473">
            <v>0</v>
          </cell>
          <cell r="CB473">
            <v>0</v>
          </cell>
        </row>
        <row r="474">
          <cell r="A474" t="str">
            <v>progressive_discount_value2</v>
          </cell>
          <cell r="B474">
            <v>1</v>
          </cell>
          <cell r="C474">
            <v>1</v>
          </cell>
          <cell r="D474">
            <v>1</v>
          </cell>
          <cell r="E474">
            <v>1</v>
          </cell>
          <cell r="F474">
            <v>1</v>
          </cell>
          <cell r="G474">
            <v>1</v>
          </cell>
          <cell r="H474">
            <v>1</v>
          </cell>
          <cell r="I474">
            <v>1</v>
          </cell>
          <cell r="J474">
            <v>1</v>
          </cell>
          <cell r="K474">
            <v>1</v>
          </cell>
          <cell r="L474">
            <v>1</v>
          </cell>
          <cell r="M474">
            <v>1</v>
          </cell>
          <cell r="N474">
            <v>1</v>
          </cell>
          <cell r="O474">
            <v>1</v>
          </cell>
          <cell r="P474">
            <v>1</v>
          </cell>
          <cell r="Q474">
            <v>1</v>
          </cell>
          <cell r="R474">
            <v>1</v>
          </cell>
          <cell r="S474">
            <v>1</v>
          </cell>
          <cell r="T474">
            <v>1</v>
          </cell>
          <cell r="U474">
            <v>1</v>
          </cell>
          <cell r="V474">
            <v>1</v>
          </cell>
          <cell r="W474">
            <v>1</v>
          </cell>
          <cell r="X474">
            <v>1</v>
          </cell>
          <cell r="Y474">
            <v>1</v>
          </cell>
          <cell r="Z474">
            <v>1</v>
          </cell>
          <cell r="AA474">
            <v>1</v>
          </cell>
          <cell r="AB474">
            <v>1</v>
          </cell>
          <cell r="AC474">
            <v>1</v>
          </cell>
          <cell r="AD474">
            <v>1</v>
          </cell>
          <cell r="AE474">
            <v>1</v>
          </cell>
          <cell r="AF474">
            <v>1</v>
          </cell>
          <cell r="AG474">
            <v>1</v>
          </cell>
          <cell r="AH474">
            <v>1</v>
          </cell>
          <cell r="AI474">
            <v>1</v>
          </cell>
          <cell r="AJ474">
            <v>1</v>
          </cell>
          <cell r="AK474">
            <v>1</v>
          </cell>
          <cell r="AL474">
            <v>1</v>
          </cell>
          <cell r="AM474">
            <v>1</v>
          </cell>
          <cell r="AN474">
            <v>1</v>
          </cell>
          <cell r="AO474">
            <v>1</v>
          </cell>
          <cell r="AP474">
            <v>1</v>
          </cell>
          <cell r="AQ474">
            <v>1</v>
          </cell>
          <cell r="AR474">
            <v>1</v>
          </cell>
          <cell r="AS474">
            <v>1</v>
          </cell>
          <cell r="AT474">
            <v>1</v>
          </cell>
          <cell r="AU474">
            <v>1</v>
          </cell>
          <cell r="AV474">
            <v>1</v>
          </cell>
          <cell r="AW474">
            <v>1</v>
          </cell>
          <cell r="AX474">
            <v>1</v>
          </cell>
          <cell r="AY474">
            <v>1</v>
          </cell>
          <cell r="AZ474">
            <v>1</v>
          </cell>
          <cell r="BA474">
            <v>1</v>
          </cell>
          <cell r="BB474">
            <v>1</v>
          </cell>
          <cell r="BC474">
            <v>1</v>
          </cell>
          <cell r="BD474">
            <v>1</v>
          </cell>
          <cell r="BE474">
            <v>1</v>
          </cell>
          <cell r="BF474">
            <v>1</v>
          </cell>
          <cell r="BG474">
            <v>1</v>
          </cell>
          <cell r="BH474">
            <v>1</v>
          </cell>
          <cell r="BI474">
            <v>1</v>
          </cell>
          <cell r="BJ474">
            <v>1</v>
          </cell>
          <cell r="BK474">
            <v>1</v>
          </cell>
          <cell r="BL474">
            <v>1</v>
          </cell>
          <cell r="BM474">
            <v>1</v>
          </cell>
          <cell r="BN474">
            <v>1</v>
          </cell>
          <cell r="BO474">
            <v>1</v>
          </cell>
          <cell r="BP474">
            <v>1</v>
          </cell>
          <cell r="BQ474">
            <v>1</v>
          </cell>
          <cell r="BR474">
            <v>1</v>
          </cell>
          <cell r="BS474">
            <v>1</v>
          </cell>
          <cell r="BT474">
            <v>1</v>
          </cell>
          <cell r="BU474">
            <v>1</v>
          </cell>
          <cell r="BV474">
            <v>1</v>
          </cell>
          <cell r="BW474">
            <v>1</v>
          </cell>
          <cell r="BX474">
            <v>1</v>
          </cell>
          <cell r="BY474">
            <v>1</v>
          </cell>
          <cell r="BZ474">
            <v>1</v>
          </cell>
          <cell r="CA474">
            <v>1</v>
          </cell>
          <cell r="CB474">
            <v>1</v>
          </cell>
        </row>
        <row r="475">
          <cell r="A475" t="str">
            <v>refresh_rate_unit_of_measure</v>
          </cell>
          <cell r="B475">
            <v>1</v>
          </cell>
          <cell r="C475">
            <v>1</v>
          </cell>
          <cell r="D475">
            <v>1</v>
          </cell>
          <cell r="E475">
            <v>0</v>
          </cell>
          <cell r="F475">
            <v>1</v>
          </cell>
          <cell r="G475">
            <v>0</v>
          </cell>
          <cell r="H475">
            <v>0</v>
          </cell>
          <cell r="I475">
            <v>1</v>
          </cell>
          <cell r="J475">
            <v>0</v>
          </cell>
          <cell r="K475">
            <v>0</v>
          </cell>
          <cell r="L475">
            <v>1</v>
          </cell>
          <cell r="M475">
            <v>0</v>
          </cell>
          <cell r="N475">
            <v>0</v>
          </cell>
          <cell r="O475">
            <v>0</v>
          </cell>
          <cell r="P475">
            <v>0</v>
          </cell>
          <cell r="Q475">
            <v>0</v>
          </cell>
          <cell r="R475">
            <v>0</v>
          </cell>
          <cell r="S475">
            <v>1</v>
          </cell>
          <cell r="T475">
            <v>0</v>
          </cell>
          <cell r="U475">
            <v>0</v>
          </cell>
          <cell r="V475">
            <v>1</v>
          </cell>
          <cell r="W475">
            <v>1</v>
          </cell>
          <cell r="X475">
            <v>0</v>
          </cell>
          <cell r="Y475">
            <v>0</v>
          </cell>
          <cell r="Z475">
            <v>0</v>
          </cell>
          <cell r="AA475">
            <v>1</v>
          </cell>
          <cell r="AB475">
            <v>1</v>
          </cell>
          <cell r="AC475">
            <v>0</v>
          </cell>
          <cell r="AD475">
            <v>0</v>
          </cell>
          <cell r="AE475">
            <v>0</v>
          </cell>
          <cell r="AF475">
            <v>1</v>
          </cell>
          <cell r="AG475">
            <v>0</v>
          </cell>
          <cell r="AH475">
            <v>1</v>
          </cell>
          <cell r="AI475">
            <v>1</v>
          </cell>
          <cell r="AJ475">
            <v>0</v>
          </cell>
          <cell r="AK475">
            <v>1</v>
          </cell>
          <cell r="AL475">
            <v>0</v>
          </cell>
          <cell r="AM475">
            <v>0</v>
          </cell>
          <cell r="AN475">
            <v>0</v>
          </cell>
          <cell r="AO475">
            <v>0</v>
          </cell>
          <cell r="AP475">
            <v>0</v>
          </cell>
          <cell r="AQ475">
            <v>0</v>
          </cell>
          <cell r="AR475">
            <v>0</v>
          </cell>
          <cell r="AS475">
            <v>0</v>
          </cell>
          <cell r="AT475">
            <v>0</v>
          </cell>
          <cell r="AU475">
            <v>0</v>
          </cell>
          <cell r="AV475">
            <v>1</v>
          </cell>
          <cell r="AW475">
            <v>1</v>
          </cell>
          <cell r="AX475">
            <v>0</v>
          </cell>
          <cell r="AY475">
            <v>1</v>
          </cell>
          <cell r="AZ475">
            <v>1</v>
          </cell>
          <cell r="BA475">
            <v>0</v>
          </cell>
          <cell r="BB475">
            <v>0</v>
          </cell>
          <cell r="BC475">
            <v>0</v>
          </cell>
          <cell r="BD475">
            <v>1</v>
          </cell>
          <cell r="BE475">
            <v>0</v>
          </cell>
          <cell r="BF475">
            <v>0</v>
          </cell>
          <cell r="BG475">
            <v>0</v>
          </cell>
          <cell r="BH475">
            <v>0</v>
          </cell>
          <cell r="BI475">
            <v>0</v>
          </cell>
          <cell r="BJ475">
            <v>1</v>
          </cell>
          <cell r="BK475">
            <v>0</v>
          </cell>
          <cell r="BL475">
            <v>1</v>
          </cell>
          <cell r="BM475">
            <v>0</v>
          </cell>
          <cell r="BN475">
            <v>0</v>
          </cell>
          <cell r="BO475">
            <v>0</v>
          </cell>
          <cell r="BP475">
            <v>0</v>
          </cell>
          <cell r="BQ475">
            <v>0</v>
          </cell>
          <cell r="BR475">
            <v>0</v>
          </cell>
          <cell r="BS475">
            <v>0</v>
          </cell>
          <cell r="BT475">
            <v>0</v>
          </cell>
          <cell r="BU475">
            <v>0</v>
          </cell>
          <cell r="BV475">
            <v>1</v>
          </cell>
          <cell r="BW475">
            <v>0</v>
          </cell>
          <cell r="BX475">
            <v>0</v>
          </cell>
          <cell r="BY475">
            <v>0</v>
          </cell>
          <cell r="BZ475">
            <v>0</v>
          </cell>
          <cell r="CA475">
            <v>0</v>
          </cell>
          <cell r="CB475">
            <v>0</v>
          </cell>
        </row>
        <row r="476">
          <cell r="A476" t="str">
            <v>specific_uses_keywords4</v>
          </cell>
          <cell r="B476">
            <v>0</v>
          </cell>
          <cell r="C476">
            <v>0</v>
          </cell>
          <cell r="D476">
            <v>0</v>
          </cell>
          <cell r="E476">
            <v>0</v>
          </cell>
          <cell r="F476">
            <v>0</v>
          </cell>
          <cell r="G476">
            <v>0</v>
          </cell>
          <cell r="H476">
            <v>0</v>
          </cell>
          <cell r="I476">
            <v>0</v>
          </cell>
          <cell r="J476">
            <v>0</v>
          </cell>
          <cell r="K476">
            <v>1</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cell r="AN476">
            <v>0</v>
          </cell>
          <cell r="AO476">
            <v>0</v>
          </cell>
          <cell r="AP476">
            <v>0</v>
          </cell>
          <cell r="AQ476">
            <v>0</v>
          </cell>
          <cell r="AR476">
            <v>0</v>
          </cell>
          <cell r="AS476">
            <v>0</v>
          </cell>
          <cell r="AT476">
            <v>1</v>
          </cell>
          <cell r="AU476">
            <v>0</v>
          </cell>
          <cell r="AV476">
            <v>0</v>
          </cell>
          <cell r="AW476">
            <v>0</v>
          </cell>
          <cell r="AX476">
            <v>0</v>
          </cell>
          <cell r="AY476">
            <v>0</v>
          </cell>
          <cell r="AZ476">
            <v>0</v>
          </cell>
          <cell r="BA476">
            <v>0</v>
          </cell>
          <cell r="BB476">
            <v>0</v>
          </cell>
          <cell r="BC476">
            <v>0</v>
          </cell>
          <cell r="BD476">
            <v>0</v>
          </cell>
          <cell r="BE476">
            <v>0</v>
          </cell>
          <cell r="BF476">
            <v>0</v>
          </cell>
          <cell r="BG476">
            <v>0</v>
          </cell>
          <cell r="BH476">
            <v>0</v>
          </cell>
          <cell r="BI476">
            <v>0</v>
          </cell>
          <cell r="BJ476">
            <v>0</v>
          </cell>
          <cell r="BK476">
            <v>0</v>
          </cell>
          <cell r="BL476">
            <v>0</v>
          </cell>
          <cell r="BM476">
            <v>0</v>
          </cell>
          <cell r="BN476">
            <v>0</v>
          </cell>
          <cell r="BO476">
            <v>0</v>
          </cell>
          <cell r="BP476">
            <v>0</v>
          </cell>
          <cell r="BQ476">
            <v>0</v>
          </cell>
          <cell r="BR476">
            <v>0</v>
          </cell>
          <cell r="BS476">
            <v>1</v>
          </cell>
          <cell r="BT476">
            <v>0</v>
          </cell>
          <cell r="BU476">
            <v>0</v>
          </cell>
          <cell r="BV476">
            <v>0</v>
          </cell>
          <cell r="BW476">
            <v>0</v>
          </cell>
          <cell r="BX476">
            <v>0</v>
          </cell>
          <cell r="BY476">
            <v>0</v>
          </cell>
          <cell r="BZ476">
            <v>0</v>
          </cell>
          <cell r="CA476">
            <v>0</v>
          </cell>
          <cell r="CB476">
            <v>0</v>
          </cell>
        </row>
        <row r="477">
          <cell r="A477" t="str">
            <v>built_in_decoders3</v>
          </cell>
          <cell r="B477">
            <v>0</v>
          </cell>
          <cell r="C477">
            <v>0</v>
          </cell>
          <cell r="D477">
            <v>0</v>
          </cell>
          <cell r="E477">
            <v>0</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cell r="AN477">
            <v>0</v>
          </cell>
          <cell r="AO477">
            <v>0</v>
          </cell>
          <cell r="AP477">
            <v>0</v>
          </cell>
          <cell r="AQ477">
            <v>0</v>
          </cell>
          <cell r="AR477">
            <v>0</v>
          </cell>
          <cell r="AS477">
            <v>0</v>
          </cell>
          <cell r="AT477">
            <v>0</v>
          </cell>
          <cell r="AU477">
            <v>0</v>
          </cell>
          <cell r="AV477">
            <v>0</v>
          </cell>
          <cell r="AW477">
            <v>0</v>
          </cell>
          <cell r="AX477">
            <v>0</v>
          </cell>
          <cell r="AY477">
            <v>0</v>
          </cell>
          <cell r="AZ477">
            <v>0</v>
          </cell>
          <cell r="BA477">
            <v>0</v>
          </cell>
          <cell r="BB477">
            <v>0</v>
          </cell>
          <cell r="BC477">
            <v>0</v>
          </cell>
          <cell r="BD477">
            <v>0</v>
          </cell>
          <cell r="BE477">
            <v>0</v>
          </cell>
          <cell r="BF477">
            <v>0</v>
          </cell>
          <cell r="BG477">
            <v>0</v>
          </cell>
          <cell r="BH477">
            <v>0</v>
          </cell>
          <cell r="BI477">
            <v>0</v>
          </cell>
          <cell r="BJ477">
            <v>1</v>
          </cell>
          <cell r="BK477">
            <v>0</v>
          </cell>
          <cell r="BL477">
            <v>0</v>
          </cell>
          <cell r="BM477">
            <v>0</v>
          </cell>
          <cell r="BN477">
            <v>0</v>
          </cell>
          <cell r="BO477">
            <v>0</v>
          </cell>
          <cell r="BP477">
            <v>0</v>
          </cell>
          <cell r="BQ477">
            <v>0</v>
          </cell>
          <cell r="BR477">
            <v>0</v>
          </cell>
          <cell r="BS477">
            <v>0</v>
          </cell>
          <cell r="BT477">
            <v>0</v>
          </cell>
          <cell r="BU477">
            <v>0</v>
          </cell>
          <cell r="BV477">
            <v>0</v>
          </cell>
          <cell r="BW477">
            <v>0</v>
          </cell>
          <cell r="BX477">
            <v>0</v>
          </cell>
          <cell r="BY477">
            <v>0</v>
          </cell>
          <cell r="BZ477">
            <v>0</v>
          </cell>
          <cell r="CA477">
            <v>0</v>
          </cell>
          <cell r="CB477">
            <v>0</v>
          </cell>
        </row>
        <row r="478">
          <cell r="A478" t="str">
            <v>weave_type</v>
          </cell>
          <cell r="B478">
            <v>0</v>
          </cell>
          <cell r="C478">
            <v>0</v>
          </cell>
          <cell r="D478">
            <v>0</v>
          </cell>
          <cell r="E478">
            <v>0</v>
          </cell>
          <cell r="F478">
            <v>0</v>
          </cell>
          <cell r="G478">
            <v>0</v>
          </cell>
          <cell r="H478">
            <v>0</v>
          </cell>
          <cell r="I478">
            <v>0</v>
          </cell>
          <cell r="J478">
            <v>0</v>
          </cell>
          <cell r="K478">
            <v>0</v>
          </cell>
          <cell r="L478">
            <v>0</v>
          </cell>
          <cell r="M478">
            <v>0</v>
          </cell>
          <cell r="N478">
            <v>0</v>
          </cell>
          <cell r="O478">
            <v>0</v>
          </cell>
          <cell r="P478">
            <v>1</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cell r="AN478">
            <v>0</v>
          </cell>
          <cell r="AO478">
            <v>0</v>
          </cell>
          <cell r="AP478">
            <v>0</v>
          </cell>
          <cell r="AQ478">
            <v>0</v>
          </cell>
          <cell r="AR478">
            <v>0</v>
          </cell>
          <cell r="AS478">
            <v>0</v>
          </cell>
          <cell r="AT478">
            <v>0</v>
          </cell>
          <cell r="AU478">
            <v>0</v>
          </cell>
          <cell r="AV478">
            <v>0</v>
          </cell>
          <cell r="AW478">
            <v>0</v>
          </cell>
          <cell r="AX478">
            <v>0</v>
          </cell>
          <cell r="AY478">
            <v>0</v>
          </cell>
          <cell r="AZ478">
            <v>0</v>
          </cell>
          <cell r="BA478">
            <v>0</v>
          </cell>
          <cell r="BB478">
            <v>0</v>
          </cell>
          <cell r="BC478">
            <v>0</v>
          </cell>
          <cell r="BD478">
            <v>0</v>
          </cell>
          <cell r="BE478">
            <v>0</v>
          </cell>
          <cell r="BF478">
            <v>0</v>
          </cell>
          <cell r="BG478">
            <v>0</v>
          </cell>
          <cell r="BH478">
            <v>0</v>
          </cell>
          <cell r="BI478">
            <v>0</v>
          </cell>
          <cell r="BJ478">
            <v>0</v>
          </cell>
          <cell r="BK478">
            <v>0</v>
          </cell>
          <cell r="BL478">
            <v>0</v>
          </cell>
          <cell r="BM478">
            <v>0</v>
          </cell>
          <cell r="BN478">
            <v>0</v>
          </cell>
          <cell r="BO478">
            <v>0</v>
          </cell>
          <cell r="BP478">
            <v>0</v>
          </cell>
          <cell r="BQ478">
            <v>0</v>
          </cell>
          <cell r="BR478">
            <v>0</v>
          </cell>
          <cell r="BS478">
            <v>0</v>
          </cell>
          <cell r="BT478">
            <v>0</v>
          </cell>
          <cell r="BU478">
            <v>0</v>
          </cell>
          <cell r="BV478">
            <v>0</v>
          </cell>
          <cell r="BW478">
            <v>0</v>
          </cell>
          <cell r="BX478">
            <v>0</v>
          </cell>
          <cell r="BY478">
            <v>0</v>
          </cell>
          <cell r="BZ478">
            <v>0</v>
          </cell>
          <cell r="CA478">
            <v>0</v>
          </cell>
          <cell r="CB478">
            <v>0</v>
          </cell>
        </row>
        <row r="479">
          <cell r="A479" t="str">
            <v>operating_differential_pressure</v>
          </cell>
          <cell r="B479">
            <v>0</v>
          </cell>
          <cell r="C479">
            <v>0</v>
          </cell>
          <cell r="D479">
            <v>0</v>
          </cell>
          <cell r="E479">
            <v>0</v>
          </cell>
          <cell r="F479">
            <v>0</v>
          </cell>
          <cell r="G479">
            <v>0</v>
          </cell>
          <cell r="H479">
            <v>0</v>
          </cell>
          <cell r="I479">
            <v>0</v>
          </cell>
          <cell r="J479">
            <v>0</v>
          </cell>
          <cell r="K479">
            <v>1</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cell r="AN479">
            <v>0</v>
          </cell>
          <cell r="AO479">
            <v>0</v>
          </cell>
          <cell r="AP479">
            <v>0</v>
          </cell>
          <cell r="AQ479">
            <v>0</v>
          </cell>
          <cell r="AR479">
            <v>0</v>
          </cell>
          <cell r="AS479">
            <v>0</v>
          </cell>
          <cell r="AT479">
            <v>0</v>
          </cell>
          <cell r="AU479">
            <v>0</v>
          </cell>
          <cell r="AV479">
            <v>0</v>
          </cell>
          <cell r="AW479">
            <v>0</v>
          </cell>
          <cell r="AX479">
            <v>0</v>
          </cell>
          <cell r="AY479">
            <v>0</v>
          </cell>
          <cell r="AZ479">
            <v>0</v>
          </cell>
          <cell r="BA479">
            <v>0</v>
          </cell>
          <cell r="BB479">
            <v>0</v>
          </cell>
          <cell r="BC479">
            <v>0</v>
          </cell>
          <cell r="BD479">
            <v>0</v>
          </cell>
          <cell r="BE479">
            <v>0</v>
          </cell>
          <cell r="BF479">
            <v>0</v>
          </cell>
          <cell r="BG479">
            <v>0</v>
          </cell>
          <cell r="BH479">
            <v>0</v>
          </cell>
          <cell r="BI479">
            <v>0</v>
          </cell>
          <cell r="BJ479">
            <v>0</v>
          </cell>
          <cell r="BK479">
            <v>0</v>
          </cell>
          <cell r="BL479">
            <v>0</v>
          </cell>
          <cell r="BM479">
            <v>0</v>
          </cell>
          <cell r="BN479">
            <v>0</v>
          </cell>
          <cell r="BO479">
            <v>0</v>
          </cell>
          <cell r="BP479">
            <v>0</v>
          </cell>
          <cell r="BQ479">
            <v>0</v>
          </cell>
          <cell r="BR479">
            <v>0</v>
          </cell>
          <cell r="BS479">
            <v>0</v>
          </cell>
          <cell r="BT479">
            <v>0</v>
          </cell>
          <cell r="BU479">
            <v>0</v>
          </cell>
          <cell r="BV479">
            <v>0</v>
          </cell>
          <cell r="BW479">
            <v>0</v>
          </cell>
          <cell r="BX479">
            <v>0</v>
          </cell>
          <cell r="BY479">
            <v>0</v>
          </cell>
          <cell r="BZ479">
            <v>0</v>
          </cell>
          <cell r="CA479">
            <v>0</v>
          </cell>
          <cell r="CB479">
            <v>0</v>
          </cell>
        </row>
        <row r="480">
          <cell r="A480" t="str">
            <v>shaft_length</v>
          </cell>
          <cell r="B480">
            <v>0</v>
          </cell>
          <cell r="C480">
            <v>0</v>
          </cell>
          <cell r="D480">
            <v>0</v>
          </cell>
          <cell r="E480">
            <v>0</v>
          </cell>
          <cell r="F480">
            <v>0</v>
          </cell>
          <cell r="G480">
            <v>0</v>
          </cell>
          <cell r="H480">
            <v>0</v>
          </cell>
          <cell r="I480">
            <v>0</v>
          </cell>
          <cell r="J480">
            <v>0</v>
          </cell>
          <cell r="K480">
            <v>0</v>
          </cell>
          <cell r="L480">
            <v>0</v>
          </cell>
          <cell r="M480">
            <v>0</v>
          </cell>
          <cell r="N480">
            <v>0</v>
          </cell>
          <cell r="O480">
            <v>0</v>
          </cell>
          <cell r="P480">
            <v>0</v>
          </cell>
          <cell r="Q480">
            <v>0</v>
          </cell>
          <cell r="R480">
            <v>1</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cell r="AN480">
            <v>0</v>
          </cell>
          <cell r="AO480">
            <v>0</v>
          </cell>
          <cell r="AP480">
            <v>0</v>
          </cell>
          <cell r="AQ480">
            <v>0</v>
          </cell>
          <cell r="AR480">
            <v>0</v>
          </cell>
          <cell r="AS480">
            <v>0</v>
          </cell>
          <cell r="AT480">
            <v>1</v>
          </cell>
          <cell r="AU480">
            <v>0</v>
          </cell>
          <cell r="AV480">
            <v>0</v>
          </cell>
          <cell r="AW480">
            <v>0</v>
          </cell>
          <cell r="AX480">
            <v>0</v>
          </cell>
          <cell r="AY480">
            <v>0</v>
          </cell>
          <cell r="AZ480">
            <v>0</v>
          </cell>
          <cell r="BA480">
            <v>0</v>
          </cell>
          <cell r="BB480">
            <v>0</v>
          </cell>
          <cell r="BC480">
            <v>0</v>
          </cell>
          <cell r="BD480">
            <v>0</v>
          </cell>
          <cell r="BE480">
            <v>0</v>
          </cell>
          <cell r="BF480">
            <v>0</v>
          </cell>
          <cell r="BG480">
            <v>0</v>
          </cell>
          <cell r="BH480">
            <v>0</v>
          </cell>
          <cell r="BI480">
            <v>0</v>
          </cell>
          <cell r="BJ480">
            <v>0</v>
          </cell>
          <cell r="BK480">
            <v>0</v>
          </cell>
          <cell r="BL480">
            <v>0</v>
          </cell>
          <cell r="BM480">
            <v>0</v>
          </cell>
          <cell r="BN480">
            <v>0</v>
          </cell>
          <cell r="BO480">
            <v>0</v>
          </cell>
          <cell r="BP480">
            <v>0</v>
          </cell>
          <cell r="BQ480">
            <v>0</v>
          </cell>
          <cell r="BR480">
            <v>0</v>
          </cell>
          <cell r="BS480">
            <v>0</v>
          </cell>
          <cell r="BT480">
            <v>0</v>
          </cell>
          <cell r="BU480">
            <v>0</v>
          </cell>
          <cell r="BV480">
            <v>0</v>
          </cell>
          <cell r="BW480">
            <v>0</v>
          </cell>
          <cell r="BX480">
            <v>0</v>
          </cell>
          <cell r="BY480">
            <v>0</v>
          </cell>
          <cell r="BZ480">
            <v>0</v>
          </cell>
          <cell r="CA480">
            <v>0</v>
          </cell>
          <cell r="CB480">
            <v>0</v>
          </cell>
        </row>
        <row r="481">
          <cell r="A481" t="str">
            <v>cut_type</v>
          </cell>
          <cell r="B481">
            <v>0</v>
          </cell>
          <cell r="C481">
            <v>0</v>
          </cell>
          <cell r="D481">
            <v>0</v>
          </cell>
          <cell r="E481">
            <v>0</v>
          </cell>
          <cell r="F481">
            <v>0</v>
          </cell>
          <cell r="G481">
            <v>0</v>
          </cell>
          <cell r="H481">
            <v>0</v>
          </cell>
          <cell r="I481">
            <v>0</v>
          </cell>
          <cell r="J481">
            <v>0</v>
          </cell>
          <cell r="K481">
            <v>1</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cell r="AN481">
            <v>1</v>
          </cell>
          <cell r="AO481">
            <v>0</v>
          </cell>
          <cell r="AP481">
            <v>0</v>
          </cell>
          <cell r="AQ481">
            <v>0</v>
          </cell>
          <cell r="AR481">
            <v>0</v>
          </cell>
          <cell r="AS481">
            <v>0</v>
          </cell>
          <cell r="AT481">
            <v>0</v>
          </cell>
          <cell r="AU481">
            <v>0</v>
          </cell>
          <cell r="AV481">
            <v>0</v>
          </cell>
          <cell r="AW481">
            <v>0</v>
          </cell>
          <cell r="AX481">
            <v>0</v>
          </cell>
          <cell r="AY481">
            <v>0</v>
          </cell>
          <cell r="AZ481">
            <v>0</v>
          </cell>
          <cell r="BA481">
            <v>0</v>
          </cell>
          <cell r="BB481">
            <v>1</v>
          </cell>
          <cell r="BC481">
            <v>1</v>
          </cell>
          <cell r="BD481">
            <v>0</v>
          </cell>
          <cell r="BE481">
            <v>1</v>
          </cell>
          <cell r="BF481">
            <v>0</v>
          </cell>
          <cell r="BG481">
            <v>0</v>
          </cell>
          <cell r="BH481">
            <v>0</v>
          </cell>
          <cell r="BI481">
            <v>0</v>
          </cell>
          <cell r="BJ481">
            <v>0</v>
          </cell>
          <cell r="BK481">
            <v>0</v>
          </cell>
          <cell r="BL481">
            <v>0</v>
          </cell>
          <cell r="BM481">
            <v>0</v>
          </cell>
          <cell r="BN481">
            <v>0</v>
          </cell>
          <cell r="BO481">
            <v>1</v>
          </cell>
          <cell r="BP481">
            <v>0</v>
          </cell>
          <cell r="BQ481">
            <v>0</v>
          </cell>
          <cell r="BR481">
            <v>0</v>
          </cell>
          <cell r="BS481">
            <v>0</v>
          </cell>
          <cell r="BT481">
            <v>0</v>
          </cell>
          <cell r="BU481">
            <v>0</v>
          </cell>
          <cell r="BV481">
            <v>0</v>
          </cell>
          <cell r="BW481">
            <v>0</v>
          </cell>
          <cell r="BX481">
            <v>0</v>
          </cell>
          <cell r="BY481">
            <v>1</v>
          </cell>
          <cell r="BZ481">
            <v>0</v>
          </cell>
          <cell r="CA481">
            <v>1</v>
          </cell>
          <cell r="CB481">
            <v>0</v>
          </cell>
        </row>
        <row r="482">
          <cell r="A482" t="str">
            <v>material_type5</v>
          </cell>
          <cell r="B482">
            <v>0</v>
          </cell>
          <cell r="C482">
            <v>1</v>
          </cell>
          <cell r="D482">
            <v>1</v>
          </cell>
          <cell r="E482">
            <v>0</v>
          </cell>
          <cell r="F482">
            <v>0</v>
          </cell>
          <cell r="G482">
            <v>1</v>
          </cell>
          <cell r="H482">
            <v>0</v>
          </cell>
          <cell r="I482">
            <v>1</v>
          </cell>
          <cell r="J482">
            <v>1</v>
          </cell>
          <cell r="K482">
            <v>1</v>
          </cell>
          <cell r="L482">
            <v>1</v>
          </cell>
          <cell r="M482">
            <v>1</v>
          </cell>
          <cell r="N482">
            <v>1</v>
          </cell>
          <cell r="O482">
            <v>1</v>
          </cell>
          <cell r="P482">
            <v>1</v>
          </cell>
          <cell r="Q482">
            <v>1</v>
          </cell>
          <cell r="R482">
            <v>1</v>
          </cell>
          <cell r="S482">
            <v>1</v>
          </cell>
          <cell r="T482">
            <v>1</v>
          </cell>
          <cell r="U482">
            <v>0</v>
          </cell>
          <cell r="V482">
            <v>1</v>
          </cell>
          <cell r="W482">
            <v>1</v>
          </cell>
          <cell r="X482">
            <v>1</v>
          </cell>
          <cell r="Y482">
            <v>1</v>
          </cell>
          <cell r="Z482">
            <v>1</v>
          </cell>
          <cell r="AA482">
            <v>0</v>
          </cell>
          <cell r="AB482">
            <v>1</v>
          </cell>
          <cell r="AC482">
            <v>0</v>
          </cell>
          <cell r="AD482">
            <v>0</v>
          </cell>
          <cell r="AE482">
            <v>1</v>
          </cell>
          <cell r="AF482">
            <v>1</v>
          </cell>
          <cell r="AG482">
            <v>0</v>
          </cell>
          <cell r="AH482">
            <v>1</v>
          </cell>
          <cell r="AI482">
            <v>1</v>
          </cell>
          <cell r="AJ482">
            <v>0</v>
          </cell>
          <cell r="AK482">
            <v>1</v>
          </cell>
          <cell r="AL482">
            <v>1</v>
          </cell>
          <cell r="AM482">
            <v>0</v>
          </cell>
          <cell r="AN482">
            <v>1</v>
          </cell>
          <cell r="AO482">
            <v>0</v>
          </cell>
          <cell r="AP482">
            <v>0</v>
          </cell>
          <cell r="AQ482">
            <v>1</v>
          </cell>
          <cell r="AR482">
            <v>1</v>
          </cell>
          <cell r="AS482">
            <v>0</v>
          </cell>
          <cell r="AT482">
            <v>1</v>
          </cell>
          <cell r="AU482">
            <v>0</v>
          </cell>
          <cell r="AV482">
            <v>1</v>
          </cell>
          <cell r="AW482">
            <v>0</v>
          </cell>
          <cell r="AX482">
            <v>0</v>
          </cell>
          <cell r="AY482">
            <v>0</v>
          </cell>
          <cell r="AZ482">
            <v>1</v>
          </cell>
          <cell r="BA482">
            <v>0</v>
          </cell>
          <cell r="BB482">
            <v>1</v>
          </cell>
          <cell r="BC482">
            <v>1</v>
          </cell>
          <cell r="BD482">
            <v>1</v>
          </cell>
          <cell r="BE482">
            <v>1</v>
          </cell>
          <cell r="BF482">
            <v>1</v>
          </cell>
          <cell r="BG482">
            <v>1</v>
          </cell>
          <cell r="BH482">
            <v>1</v>
          </cell>
          <cell r="BI482">
            <v>1</v>
          </cell>
          <cell r="BJ482">
            <v>1</v>
          </cell>
          <cell r="BK482">
            <v>0</v>
          </cell>
          <cell r="BL482">
            <v>1</v>
          </cell>
          <cell r="BM482">
            <v>1</v>
          </cell>
          <cell r="BN482">
            <v>0</v>
          </cell>
          <cell r="BO482">
            <v>1</v>
          </cell>
          <cell r="BP482">
            <v>0</v>
          </cell>
          <cell r="BQ482">
            <v>1</v>
          </cell>
          <cell r="BR482">
            <v>1</v>
          </cell>
          <cell r="BS482">
            <v>1</v>
          </cell>
          <cell r="BT482">
            <v>0</v>
          </cell>
          <cell r="BU482">
            <v>1</v>
          </cell>
          <cell r="BV482">
            <v>1</v>
          </cell>
          <cell r="BW482">
            <v>0</v>
          </cell>
          <cell r="BX482">
            <v>1</v>
          </cell>
          <cell r="BY482">
            <v>0</v>
          </cell>
          <cell r="BZ482">
            <v>0</v>
          </cell>
          <cell r="CA482">
            <v>1</v>
          </cell>
          <cell r="CB482">
            <v>0</v>
          </cell>
        </row>
        <row r="483">
          <cell r="A483" t="str">
            <v>core_size</v>
          </cell>
          <cell r="B483">
            <v>0</v>
          </cell>
          <cell r="C483">
            <v>0</v>
          </cell>
          <cell r="D483">
            <v>0</v>
          </cell>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1</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cell r="AN483">
            <v>0</v>
          </cell>
          <cell r="AO483">
            <v>0</v>
          </cell>
          <cell r="AP483">
            <v>0</v>
          </cell>
          <cell r="AQ483">
            <v>0</v>
          </cell>
          <cell r="AR483">
            <v>0</v>
          </cell>
          <cell r="AS483">
            <v>0</v>
          </cell>
          <cell r="AT483">
            <v>0</v>
          </cell>
          <cell r="AU483">
            <v>0</v>
          </cell>
          <cell r="AV483">
            <v>0</v>
          </cell>
          <cell r="AW483">
            <v>0</v>
          </cell>
          <cell r="AX483">
            <v>0</v>
          </cell>
          <cell r="AY483">
            <v>0</v>
          </cell>
          <cell r="AZ483">
            <v>0</v>
          </cell>
          <cell r="BA483">
            <v>0</v>
          </cell>
          <cell r="BB483">
            <v>0</v>
          </cell>
          <cell r="BC483">
            <v>0</v>
          </cell>
          <cell r="BD483">
            <v>0</v>
          </cell>
          <cell r="BE483">
            <v>0</v>
          </cell>
          <cell r="BF483">
            <v>0</v>
          </cell>
          <cell r="BG483">
            <v>0</v>
          </cell>
          <cell r="BH483">
            <v>0</v>
          </cell>
          <cell r="BI483">
            <v>0</v>
          </cell>
          <cell r="BJ483">
            <v>0</v>
          </cell>
          <cell r="BK483">
            <v>0</v>
          </cell>
          <cell r="BL483">
            <v>0</v>
          </cell>
          <cell r="BM483">
            <v>0</v>
          </cell>
          <cell r="BN483">
            <v>0</v>
          </cell>
          <cell r="BO483">
            <v>0</v>
          </cell>
          <cell r="BP483">
            <v>0</v>
          </cell>
          <cell r="BQ483">
            <v>0</v>
          </cell>
          <cell r="BR483">
            <v>0</v>
          </cell>
          <cell r="BS483">
            <v>0</v>
          </cell>
          <cell r="BT483">
            <v>0</v>
          </cell>
          <cell r="BU483">
            <v>0</v>
          </cell>
          <cell r="BV483">
            <v>0</v>
          </cell>
          <cell r="BW483">
            <v>0</v>
          </cell>
          <cell r="BX483">
            <v>0</v>
          </cell>
          <cell r="BY483">
            <v>0</v>
          </cell>
          <cell r="BZ483">
            <v>0</v>
          </cell>
          <cell r="CA483">
            <v>0</v>
          </cell>
          <cell r="CB483">
            <v>0</v>
          </cell>
        </row>
        <row r="484">
          <cell r="A484" t="str">
            <v>point_type</v>
          </cell>
          <cell r="B484">
            <v>0</v>
          </cell>
          <cell r="C484">
            <v>0</v>
          </cell>
          <cell r="D484">
            <v>0</v>
          </cell>
          <cell r="E484">
            <v>0</v>
          </cell>
          <cell r="F484">
            <v>0</v>
          </cell>
          <cell r="G484">
            <v>0</v>
          </cell>
          <cell r="H484">
            <v>0</v>
          </cell>
          <cell r="I484">
            <v>0</v>
          </cell>
          <cell r="J484">
            <v>0</v>
          </cell>
          <cell r="K484">
            <v>0</v>
          </cell>
          <cell r="L484">
            <v>0</v>
          </cell>
          <cell r="M484">
            <v>0</v>
          </cell>
          <cell r="N484">
            <v>0</v>
          </cell>
          <cell r="O484">
            <v>0</v>
          </cell>
          <cell r="P484">
            <v>0</v>
          </cell>
          <cell r="Q484">
            <v>0</v>
          </cell>
          <cell r="R484">
            <v>0</v>
          </cell>
          <cell r="S484">
            <v>0</v>
          </cell>
          <cell r="T484">
            <v>0</v>
          </cell>
          <cell r="U484">
            <v>0</v>
          </cell>
          <cell r="V484">
            <v>0</v>
          </cell>
          <cell r="W484">
            <v>0</v>
          </cell>
          <cell r="X484">
            <v>0</v>
          </cell>
          <cell r="Y484">
            <v>1</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cell r="AN484">
            <v>1</v>
          </cell>
          <cell r="AO484">
            <v>0</v>
          </cell>
          <cell r="AP484">
            <v>0</v>
          </cell>
          <cell r="AQ484">
            <v>0</v>
          </cell>
          <cell r="AR484">
            <v>0</v>
          </cell>
          <cell r="AS484">
            <v>0</v>
          </cell>
          <cell r="AT484">
            <v>0</v>
          </cell>
          <cell r="AU484">
            <v>0</v>
          </cell>
          <cell r="AV484">
            <v>0</v>
          </cell>
          <cell r="AW484">
            <v>0</v>
          </cell>
          <cell r="AX484">
            <v>0</v>
          </cell>
          <cell r="AY484">
            <v>0</v>
          </cell>
          <cell r="AZ484">
            <v>0</v>
          </cell>
          <cell r="BA484">
            <v>0</v>
          </cell>
          <cell r="BB484">
            <v>1</v>
          </cell>
          <cell r="BC484">
            <v>0</v>
          </cell>
          <cell r="BD484">
            <v>0</v>
          </cell>
          <cell r="BE484">
            <v>1</v>
          </cell>
          <cell r="BF484">
            <v>0</v>
          </cell>
          <cell r="BG484">
            <v>0</v>
          </cell>
          <cell r="BH484">
            <v>0</v>
          </cell>
          <cell r="BI484">
            <v>0</v>
          </cell>
          <cell r="BJ484">
            <v>0</v>
          </cell>
          <cell r="BK484">
            <v>0</v>
          </cell>
          <cell r="BL484">
            <v>0</v>
          </cell>
          <cell r="BM484">
            <v>0</v>
          </cell>
          <cell r="BN484">
            <v>0</v>
          </cell>
          <cell r="BO484">
            <v>1</v>
          </cell>
          <cell r="BP484">
            <v>0</v>
          </cell>
          <cell r="BQ484">
            <v>0</v>
          </cell>
          <cell r="BR484">
            <v>0</v>
          </cell>
          <cell r="BS484">
            <v>0</v>
          </cell>
          <cell r="BT484">
            <v>0</v>
          </cell>
          <cell r="BU484">
            <v>0</v>
          </cell>
          <cell r="BV484">
            <v>0</v>
          </cell>
          <cell r="BW484">
            <v>0</v>
          </cell>
          <cell r="BX484">
            <v>0</v>
          </cell>
          <cell r="BY484">
            <v>0</v>
          </cell>
          <cell r="BZ484">
            <v>0</v>
          </cell>
          <cell r="CA484">
            <v>1</v>
          </cell>
          <cell r="CB484">
            <v>0</v>
          </cell>
        </row>
        <row r="485">
          <cell r="A485" t="str">
            <v>rod_length_unit_of_measure_base</v>
          </cell>
          <cell r="B485">
            <v>0</v>
          </cell>
          <cell r="C485">
            <v>0</v>
          </cell>
          <cell r="D485">
            <v>0</v>
          </cell>
          <cell r="E485">
            <v>0</v>
          </cell>
          <cell r="F485">
            <v>0</v>
          </cell>
          <cell r="G485">
            <v>0</v>
          </cell>
          <cell r="H485">
            <v>0</v>
          </cell>
          <cell r="I485">
            <v>0</v>
          </cell>
          <cell r="J485">
            <v>0</v>
          </cell>
          <cell r="K485">
            <v>1</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cell r="AF485">
            <v>0</v>
          </cell>
          <cell r="AG485">
            <v>0</v>
          </cell>
          <cell r="AH485">
            <v>0</v>
          </cell>
          <cell r="AI485">
            <v>0</v>
          </cell>
          <cell r="AJ485">
            <v>0</v>
          </cell>
          <cell r="AK485">
            <v>0</v>
          </cell>
          <cell r="AL485">
            <v>0</v>
          </cell>
          <cell r="AM485">
            <v>0</v>
          </cell>
          <cell r="AN485">
            <v>0</v>
          </cell>
          <cell r="AO485">
            <v>0</v>
          </cell>
          <cell r="AP485">
            <v>0</v>
          </cell>
          <cell r="AQ485">
            <v>0</v>
          </cell>
          <cell r="AR485">
            <v>0</v>
          </cell>
          <cell r="AS485">
            <v>0</v>
          </cell>
          <cell r="AT485">
            <v>0</v>
          </cell>
          <cell r="AU485">
            <v>0</v>
          </cell>
          <cell r="AV485">
            <v>0</v>
          </cell>
          <cell r="AW485">
            <v>0</v>
          </cell>
          <cell r="AX485">
            <v>0</v>
          </cell>
          <cell r="AY485">
            <v>0</v>
          </cell>
          <cell r="AZ485">
            <v>0</v>
          </cell>
          <cell r="BA485">
            <v>0</v>
          </cell>
          <cell r="BB485">
            <v>0</v>
          </cell>
          <cell r="BC485">
            <v>0</v>
          </cell>
          <cell r="BD485">
            <v>0</v>
          </cell>
          <cell r="BE485">
            <v>0</v>
          </cell>
          <cell r="BF485">
            <v>0</v>
          </cell>
          <cell r="BG485">
            <v>0</v>
          </cell>
          <cell r="BH485">
            <v>0</v>
          </cell>
          <cell r="BI485">
            <v>0</v>
          </cell>
          <cell r="BJ485">
            <v>0</v>
          </cell>
          <cell r="BK485">
            <v>0</v>
          </cell>
          <cell r="BL485">
            <v>0</v>
          </cell>
          <cell r="BM485">
            <v>0</v>
          </cell>
          <cell r="BN485">
            <v>0</v>
          </cell>
          <cell r="BO485">
            <v>0</v>
          </cell>
          <cell r="BP485">
            <v>0</v>
          </cell>
          <cell r="BQ485">
            <v>0</v>
          </cell>
          <cell r="BR485">
            <v>0</v>
          </cell>
          <cell r="BS485">
            <v>0</v>
          </cell>
          <cell r="BT485">
            <v>0</v>
          </cell>
          <cell r="BU485">
            <v>0</v>
          </cell>
          <cell r="BV485">
            <v>0</v>
          </cell>
          <cell r="BW485">
            <v>0</v>
          </cell>
          <cell r="BX485">
            <v>0</v>
          </cell>
          <cell r="BY485">
            <v>0</v>
          </cell>
          <cell r="BZ485">
            <v>0</v>
          </cell>
          <cell r="CA485">
            <v>0</v>
          </cell>
          <cell r="CB485">
            <v>0</v>
          </cell>
        </row>
        <row r="486">
          <cell r="A486" t="str">
            <v>form_factor3</v>
          </cell>
          <cell r="B486">
            <v>1</v>
          </cell>
          <cell r="C486">
            <v>1</v>
          </cell>
          <cell r="D486">
            <v>1</v>
          </cell>
          <cell r="E486">
            <v>0</v>
          </cell>
          <cell r="F486">
            <v>0</v>
          </cell>
          <cell r="G486">
            <v>0</v>
          </cell>
          <cell r="H486">
            <v>1</v>
          </cell>
          <cell r="I486">
            <v>1</v>
          </cell>
          <cell r="J486">
            <v>0</v>
          </cell>
          <cell r="K486">
            <v>0</v>
          </cell>
          <cell r="L486">
            <v>1</v>
          </cell>
          <cell r="M486">
            <v>0</v>
          </cell>
          <cell r="N486">
            <v>0</v>
          </cell>
          <cell r="O486">
            <v>0</v>
          </cell>
          <cell r="P486">
            <v>0</v>
          </cell>
          <cell r="Q486">
            <v>0</v>
          </cell>
          <cell r="R486">
            <v>0</v>
          </cell>
          <cell r="S486">
            <v>1</v>
          </cell>
          <cell r="T486">
            <v>0</v>
          </cell>
          <cell r="U486">
            <v>1</v>
          </cell>
          <cell r="V486">
            <v>1</v>
          </cell>
          <cell r="W486">
            <v>1</v>
          </cell>
          <cell r="X486">
            <v>0</v>
          </cell>
          <cell r="Y486">
            <v>0</v>
          </cell>
          <cell r="Z486">
            <v>0</v>
          </cell>
          <cell r="AA486">
            <v>1</v>
          </cell>
          <cell r="AB486">
            <v>1</v>
          </cell>
          <cell r="AC486">
            <v>0</v>
          </cell>
          <cell r="AD486">
            <v>0</v>
          </cell>
          <cell r="AE486">
            <v>1</v>
          </cell>
          <cell r="AF486">
            <v>1</v>
          </cell>
          <cell r="AG486">
            <v>1</v>
          </cell>
          <cell r="AH486">
            <v>1</v>
          </cell>
          <cell r="AI486">
            <v>1</v>
          </cell>
          <cell r="AJ486">
            <v>0</v>
          </cell>
          <cell r="AK486">
            <v>1</v>
          </cell>
          <cell r="AL486">
            <v>0</v>
          </cell>
          <cell r="AM486">
            <v>0</v>
          </cell>
          <cell r="AN486">
            <v>0</v>
          </cell>
          <cell r="AO486">
            <v>1</v>
          </cell>
          <cell r="AP486">
            <v>1</v>
          </cell>
          <cell r="AQ486">
            <v>0</v>
          </cell>
          <cell r="AR486">
            <v>0</v>
          </cell>
          <cell r="AS486">
            <v>0</v>
          </cell>
          <cell r="AT486">
            <v>0</v>
          </cell>
          <cell r="AU486">
            <v>0</v>
          </cell>
          <cell r="AV486">
            <v>1</v>
          </cell>
          <cell r="AW486">
            <v>1</v>
          </cell>
          <cell r="AX486">
            <v>1</v>
          </cell>
          <cell r="AY486">
            <v>1</v>
          </cell>
          <cell r="AZ486">
            <v>1</v>
          </cell>
          <cell r="BA486">
            <v>0</v>
          </cell>
          <cell r="BB486">
            <v>0</v>
          </cell>
          <cell r="BC486">
            <v>0</v>
          </cell>
          <cell r="BD486">
            <v>1</v>
          </cell>
          <cell r="BE486">
            <v>0</v>
          </cell>
          <cell r="BF486">
            <v>0</v>
          </cell>
          <cell r="BG486">
            <v>1</v>
          </cell>
          <cell r="BH486">
            <v>0</v>
          </cell>
          <cell r="BI486">
            <v>0</v>
          </cell>
          <cell r="BJ486">
            <v>1</v>
          </cell>
          <cell r="BK486">
            <v>0</v>
          </cell>
          <cell r="BL486">
            <v>1</v>
          </cell>
          <cell r="BM486">
            <v>0</v>
          </cell>
          <cell r="BN486">
            <v>0</v>
          </cell>
          <cell r="BO486">
            <v>0</v>
          </cell>
          <cell r="BP486">
            <v>0</v>
          </cell>
          <cell r="BQ486">
            <v>0</v>
          </cell>
          <cell r="BR486">
            <v>0</v>
          </cell>
          <cell r="BS486">
            <v>0</v>
          </cell>
          <cell r="BT486">
            <v>1</v>
          </cell>
          <cell r="BU486">
            <v>0</v>
          </cell>
          <cell r="BV486">
            <v>1</v>
          </cell>
          <cell r="BW486">
            <v>1</v>
          </cell>
          <cell r="BX486">
            <v>0</v>
          </cell>
          <cell r="BY486">
            <v>0</v>
          </cell>
          <cell r="BZ486">
            <v>0</v>
          </cell>
          <cell r="CA486">
            <v>0</v>
          </cell>
          <cell r="CB486">
            <v>1</v>
          </cell>
        </row>
        <row r="487">
          <cell r="A487" t="str">
            <v>item_diameter_unit_of_measure</v>
          </cell>
          <cell r="B487">
            <v>0</v>
          </cell>
          <cell r="C487">
            <v>0</v>
          </cell>
          <cell r="D487">
            <v>0</v>
          </cell>
          <cell r="E487">
            <v>0</v>
          </cell>
          <cell r="F487">
            <v>0</v>
          </cell>
          <cell r="G487">
            <v>0</v>
          </cell>
          <cell r="H487">
            <v>0</v>
          </cell>
          <cell r="I487">
            <v>0</v>
          </cell>
          <cell r="J487">
            <v>0</v>
          </cell>
          <cell r="K487">
            <v>1</v>
          </cell>
          <cell r="L487">
            <v>0</v>
          </cell>
          <cell r="M487">
            <v>1</v>
          </cell>
          <cell r="N487">
            <v>1</v>
          </cell>
          <cell r="O487">
            <v>0</v>
          </cell>
          <cell r="P487">
            <v>0</v>
          </cell>
          <cell r="Q487">
            <v>0</v>
          </cell>
          <cell r="R487">
            <v>1</v>
          </cell>
          <cell r="S487">
            <v>0</v>
          </cell>
          <cell r="T487">
            <v>1</v>
          </cell>
          <cell r="U487">
            <v>0</v>
          </cell>
          <cell r="V487">
            <v>0</v>
          </cell>
          <cell r="W487">
            <v>0</v>
          </cell>
          <cell r="X487">
            <v>0</v>
          </cell>
          <cell r="Y487">
            <v>1</v>
          </cell>
          <cell r="Z487">
            <v>0</v>
          </cell>
          <cell r="AA487">
            <v>0</v>
          </cell>
          <cell r="AB487">
            <v>0</v>
          </cell>
          <cell r="AC487">
            <v>0</v>
          </cell>
          <cell r="AD487">
            <v>0</v>
          </cell>
          <cell r="AE487">
            <v>0</v>
          </cell>
          <cell r="AF487">
            <v>0</v>
          </cell>
          <cell r="AG487">
            <v>0</v>
          </cell>
          <cell r="AH487">
            <v>0</v>
          </cell>
          <cell r="AI487">
            <v>0</v>
          </cell>
          <cell r="AJ487">
            <v>0</v>
          </cell>
          <cell r="AK487">
            <v>0</v>
          </cell>
          <cell r="AL487">
            <v>1</v>
          </cell>
          <cell r="AM487">
            <v>0</v>
          </cell>
          <cell r="AN487">
            <v>1</v>
          </cell>
          <cell r="AO487">
            <v>0</v>
          </cell>
          <cell r="AP487">
            <v>0</v>
          </cell>
          <cell r="AQ487">
            <v>1</v>
          </cell>
          <cell r="AR487">
            <v>1</v>
          </cell>
          <cell r="AS487">
            <v>0</v>
          </cell>
          <cell r="AT487">
            <v>1</v>
          </cell>
          <cell r="AU487">
            <v>0</v>
          </cell>
          <cell r="AV487">
            <v>0</v>
          </cell>
          <cell r="AW487">
            <v>0</v>
          </cell>
          <cell r="AX487">
            <v>0</v>
          </cell>
          <cell r="AY487">
            <v>0</v>
          </cell>
          <cell r="AZ487">
            <v>0</v>
          </cell>
          <cell r="BA487">
            <v>0</v>
          </cell>
          <cell r="BB487">
            <v>1</v>
          </cell>
          <cell r="BC487">
            <v>0</v>
          </cell>
          <cell r="BD487">
            <v>0</v>
          </cell>
          <cell r="BE487">
            <v>1</v>
          </cell>
          <cell r="BF487">
            <v>0</v>
          </cell>
          <cell r="BG487">
            <v>0</v>
          </cell>
          <cell r="BH487">
            <v>0</v>
          </cell>
          <cell r="BI487">
            <v>0</v>
          </cell>
          <cell r="BJ487">
            <v>0</v>
          </cell>
          <cell r="BK487">
            <v>0</v>
          </cell>
          <cell r="BL487">
            <v>0</v>
          </cell>
          <cell r="BM487">
            <v>1</v>
          </cell>
          <cell r="BN487">
            <v>0</v>
          </cell>
          <cell r="BO487">
            <v>1</v>
          </cell>
          <cell r="BP487">
            <v>0</v>
          </cell>
          <cell r="BQ487">
            <v>1</v>
          </cell>
          <cell r="BR487">
            <v>1</v>
          </cell>
          <cell r="BS487">
            <v>0</v>
          </cell>
          <cell r="BT487">
            <v>0</v>
          </cell>
          <cell r="BU487">
            <v>0</v>
          </cell>
          <cell r="BV487">
            <v>0</v>
          </cell>
          <cell r="BW487">
            <v>0</v>
          </cell>
          <cell r="BX487">
            <v>0</v>
          </cell>
          <cell r="BY487">
            <v>0</v>
          </cell>
          <cell r="BZ487">
            <v>1</v>
          </cell>
          <cell r="CA487">
            <v>1</v>
          </cell>
          <cell r="CB487">
            <v>0</v>
          </cell>
        </row>
        <row r="488">
          <cell r="A488" t="str">
            <v>catalog_number</v>
          </cell>
          <cell r="B488">
            <v>1</v>
          </cell>
          <cell r="C488">
            <v>1</v>
          </cell>
          <cell r="D488">
            <v>1</v>
          </cell>
          <cell r="E488">
            <v>0</v>
          </cell>
          <cell r="F488">
            <v>1</v>
          </cell>
          <cell r="G488">
            <v>1</v>
          </cell>
          <cell r="H488">
            <v>0</v>
          </cell>
          <cell r="I488">
            <v>1</v>
          </cell>
          <cell r="J488">
            <v>0</v>
          </cell>
          <cell r="K488">
            <v>1</v>
          </cell>
          <cell r="L488">
            <v>1</v>
          </cell>
          <cell r="M488">
            <v>1</v>
          </cell>
          <cell r="N488">
            <v>1</v>
          </cell>
          <cell r="O488">
            <v>1</v>
          </cell>
          <cell r="P488">
            <v>0</v>
          </cell>
          <cell r="Q488">
            <v>1</v>
          </cell>
          <cell r="R488">
            <v>0</v>
          </cell>
          <cell r="S488">
            <v>1</v>
          </cell>
          <cell r="T488">
            <v>1</v>
          </cell>
          <cell r="U488">
            <v>0</v>
          </cell>
          <cell r="V488">
            <v>0</v>
          </cell>
          <cell r="W488">
            <v>1</v>
          </cell>
          <cell r="X488">
            <v>0</v>
          </cell>
          <cell r="Y488">
            <v>1</v>
          </cell>
          <cell r="Z488">
            <v>1</v>
          </cell>
          <cell r="AA488">
            <v>1</v>
          </cell>
          <cell r="AB488">
            <v>0</v>
          </cell>
          <cell r="AC488">
            <v>0</v>
          </cell>
          <cell r="AD488">
            <v>1</v>
          </cell>
          <cell r="AE488">
            <v>1</v>
          </cell>
          <cell r="AF488">
            <v>1</v>
          </cell>
          <cell r="AG488">
            <v>0</v>
          </cell>
          <cell r="AH488">
            <v>1</v>
          </cell>
          <cell r="AI488">
            <v>1</v>
          </cell>
          <cell r="AJ488">
            <v>1</v>
          </cell>
          <cell r="AK488">
            <v>1</v>
          </cell>
          <cell r="AL488">
            <v>1</v>
          </cell>
          <cell r="AM488">
            <v>1</v>
          </cell>
          <cell r="AN488">
            <v>1</v>
          </cell>
          <cell r="AO488">
            <v>0</v>
          </cell>
          <cell r="AP488">
            <v>0</v>
          </cell>
          <cell r="AQ488">
            <v>1</v>
          </cell>
          <cell r="AR488">
            <v>1</v>
          </cell>
          <cell r="AS488">
            <v>0</v>
          </cell>
          <cell r="AT488">
            <v>0</v>
          </cell>
          <cell r="AU488">
            <v>0</v>
          </cell>
          <cell r="AV488">
            <v>1</v>
          </cell>
          <cell r="AW488">
            <v>1</v>
          </cell>
          <cell r="AX488">
            <v>0</v>
          </cell>
          <cell r="AY488">
            <v>1</v>
          </cell>
          <cell r="AZ488">
            <v>1</v>
          </cell>
          <cell r="BA488">
            <v>0</v>
          </cell>
          <cell r="BB488">
            <v>1</v>
          </cell>
          <cell r="BC488">
            <v>1</v>
          </cell>
          <cell r="BD488">
            <v>1</v>
          </cell>
          <cell r="BE488">
            <v>1</v>
          </cell>
          <cell r="BF488">
            <v>1</v>
          </cell>
          <cell r="BG488">
            <v>1</v>
          </cell>
          <cell r="BH488">
            <v>1</v>
          </cell>
          <cell r="BI488">
            <v>1</v>
          </cell>
          <cell r="BJ488">
            <v>1</v>
          </cell>
          <cell r="BK488">
            <v>0</v>
          </cell>
          <cell r="BL488">
            <v>0</v>
          </cell>
          <cell r="BM488">
            <v>1</v>
          </cell>
          <cell r="BN488">
            <v>0</v>
          </cell>
          <cell r="BO488">
            <v>1</v>
          </cell>
          <cell r="BP488">
            <v>0</v>
          </cell>
          <cell r="BQ488">
            <v>1</v>
          </cell>
          <cell r="BR488">
            <v>1</v>
          </cell>
          <cell r="BS488">
            <v>0</v>
          </cell>
          <cell r="BT488">
            <v>0</v>
          </cell>
          <cell r="BU488">
            <v>1</v>
          </cell>
          <cell r="BV488">
            <v>1</v>
          </cell>
          <cell r="BW488">
            <v>0</v>
          </cell>
          <cell r="BX488">
            <v>1</v>
          </cell>
          <cell r="BY488">
            <v>1</v>
          </cell>
          <cell r="BZ488">
            <v>1</v>
          </cell>
          <cell r="CA488">
            <v>1</v>
          </cell>
          <cell r="CB488">
            <v>0</v>
          </cell>
        </row>
        <row r="489">
          <cell r="A489" t="str">
            <v>item_torque</v>
          </cell>
          <cell r="B489">
            <v>0</v>
          </cell>
          <cell r="C489">
            <v>0</v>
          </cell>
          <cell r="D489">
            <v>0</v>
          </cell>
          <cell r="E489">
            <v>0</v>
          </cell>
          <cell r="F489">
            <v>0</v>
          </cell>
          <cell r="G489">
            <v>0</v>
          </cell>
          <cell r="H489">
            <v>0</v>
          </cell>
          <cell r="I489">
            <v>0</v>
          </cell>
          <cell r="J489">
            <v>0</v>
          </cell>
          <cell r="K489">
            <v>1</v>
          </cell>
          <cell r="L489">
            <v>0</v>
          </cell>
          <cell r="M489">
            <v>0</v>
          </cell>
          <cell r="N489">
            <v>0</v>
          </cell>
          <cell r="O489">
            <v>0</v>
          </cell>
          <cell r="P489">
            <v>0</v>
          </cell>
          <cell r="Q489">
            <v>0</v>
          </cell>
          <cell r="R489">
            <v>0</v>
          </cell>
          <cell r="S489">
            <v>0</v>
          </cell>
          <cell r="T489">
            <v>0</v>
          </cell>
          <cell r="U489">
            <v>0</v>
          </cell>
          <cell r="V489">
            <v>0</v>
          </cell>
          <cell r="W489">
            <v>0</v>
          </cell>
          <cell r="X489">
            <v>0</v>
          </cell>
          <cell r="Y489">
            <v>0</v>
          </cell>
          <cell r="Z489">
            <v>0</v>
          </cell>
          <cell r="AA489">
            <v>0</v>
          </cell>
          <cell r="AB489">
            <v>0</v>
          </cell>
          <cell r="AC489">
            <v>0</v>
          </cell>
          <cell r="AD489">
            <v>0</v>
          </cell>
          <cell r="AE489">
            <v>0</v>
          </cell>
          <cell r="AF489">
            <v>0</v>
          </cell>
          <cell r="AG489">
            <v>0</v>
          </cell>
          <cell r="AH489">
            <v>0</v>
          </cell>
          <cell r="AI489">
            <v>0</v>
          </cell>
          <cell r="AJ489">
            <v>0</v>
          </cell>
          <cell r="AK489">
            <v>0</v>
          </cell>
          <cell r="AL489">
            <v>0</v>
          </cell>
          <cell r="AM489">
            <v>0</v>
          </cell>
          <cell r="AN489">
            <v>1</v>
          </cell>
          <cell r="AO489">
            <v>0</v>
          </cell>
          <cell r="AP489">
            <v>0</v>
          </cell>
          <cell r="AQ489">
            <v>0</v>
          </cell>
          <cell r="AR489">
            <v>0</v>
          </cell>
          <cell r="AS489">
            <v>0</v>
          </cell>
          <cell r="AT489">
            <v>0</v>
          </cell>
          <cell r="AU489">
            <v>0</v>
          </cell>
          <cell r="AV489">
            <v>0</v>
          </cell>
          <cell r="AW489">
            <v>0</v>
          </cell>
          <cell r="AX489">
            <v>0</v>
          </cell>
          <cell r="AY489">
            <v>0</v>
          </cell>
          <cell r="AZ489">
            <v>0</v>
          </cell>
          <cell r="BA489">
            <v>0</v>
          </cell>
          <cell r="BB489">
            <v>1</v>
          </cell>
          <cell r="BC489">
            <v>0</v>
          </cell>
          <cell r="BD489">
            <v>0</v>
          </cell>
          <cell r="BE489">
            <v>1</v>
          </cell>
          <cell r="BF489">
            <v>0</v>
          </cell>
          <cell r="BG489">
            <v>0</v>
          </cell>
          <cell r="BH489">
            <v>0</v>
          </cell>
          <cell r="BI489">
            <v>0</v>
          </cell>
          <cell r="BJ489">
            <v>0</v>
          </cell>
          <cell r="BK489">
            <v>0</v>
          </cell>
          <cell r="BL489">
            <v>0</v>
          </cell>
          <cell r="BM489">
            <v>0</v>
          </cell>
          <cell r="BN489">
            <v>0</v>
          </cell>
          <cell r="BO489">
            <v>1</v>
          </cell>
          <cell r="BP489">
            <v>0</v>
          </cell>
          <cell r="BQ489">
            <v>0</v>
          </cell>
          <cell r="BR489">
            <v>0</v>
          </cell>
          <cell r="BS489">
            <v>0</v>
          </cell>
          <cell r="BT489">
            <v>0</v>
          </cell>
          <cell r="BU489">
            <v>0</v>
          </cell>
          <cell r="BV489">
            <v>0</v>
          </cell>
          <cell r="BW489">
            <v>0</v>
          </cell>
          <cell r="BX489">
            <v>0</v>
          </cell>
          <cell r="BY489">
            <v>0</v>
          </cell>
          <cell r="BZ489">
            <v>0</v>
          </cell>
          <cell r="CA489">
            <v>1</v>
          </cell>
          <cell r="CB489">
            <v>0</v>
          </cell>
        </row>
        <row r="490">
          <cell r="A490" t="str">
            <v>battery_description</v>
          </cell>
          <cell r="B490">
            <v>0</v>
          </cell>
          <cell r="C490">
            <v>0</v>
          </cell>
          <cell r="D490">
            <v>0</v>
          </cell>
          <cell r="E490">
            <v>0</v>
          </cell>
          <cell r="F490">
            <v>0</v>
          </cell>
          <cell r="G490">
            <v>0</v>
          </cell>
          <cell r="H490">
            <v>0</v>
          </cell>
          <cell r="I490">
            <v>0</v>
          </cell>
          <cell r="J490">
            <v>0</v>
          </cell>
          <cell r="K490">
            <v>0</v>
          </cell>
          <cell r="L490">
            <v>0</v>
          </cell>
          <cell r="M490">
            <v>0</v>
          </cell>
          <cell r="N490">
            <v>0</v>
          </cell>
          <cell r="O490">
            <v>0</v>
          </cell>
          <cell r="P490">
            <v>0</v>
          </cell>
          <cell r="Q490">
            <v>0</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cell r="AN490">
            <v>1</v>
          </cell>
          <cell r="AO490">
            <v>0</v>
          </cell>
          <cell r="AP490">
            <v>0</v>
          </cell>
          <cell r="AQ490">
            <v>0</v>
          </cell>
          <cell r="AR490">
            <v>1</v>
          </cell>
          <cell r="AS490">
            <v>0</v>
          </cell>
          <cell r="AT490">
            <v>1</v>
          </cell>
          <cell r="AU490">
            <v>0</v>
          </cell>
          <cell r="AV490">
            <v>0</v>
          </cell>
          <cell r="AW490">
            <v>0</v>
          </cell>
          <cell r="AX490">
            <v>0</v>
          </cell>
          <cell r="AY490">
            <v>0</v>
          </cell>
          <cell r="AZ490">
            <v>0</v>
          </cell>
          <cell r="BA490">
            <v>0</v>
          </cell>
          <cell r="BB490">
            <v>1</v>
          </cell>
          <cell r="BC490">
            <v>0</v>
          </cell>
          <cell r="BD490">
            <v>0</v>
          </cell>
          <cell r="BE490">
            <v>1</v>
          </cell>
          <cell r="BF490">
            <v>1</v>
          </cell>
          <cell r="BG490">
            <v>0</v>
          </cell>
          <cell r="BH490">
            <v>0</v>
          </cell>
          <cell r="BI490">
            <v>0</v>
          </cell>
          <cell r="BJ490">
            <v>0</v>
          </cell>
          <cell r="BK490">
            <v>0</v>
          </cell>
          <cell r="BL490">
            <v>0</v>
          </cell>
          <cell r="BM490">
            <v>0</v>
          </cell>
          <cell r="BN490">
            <v>0</v>
          </cell>
          <cell r="BO490">
            <v>1</v>
          </cell>
          <cell r="BP490">
            <v>0</v>
          </cell>
          <cell r="BQ490">
            <v>0</v>
          </cell>
          <cell r="BR490">
            <v>0</v>
          </cell>
          <cell r="BS490">
            <v>0</v>
          </cell>
          <cell r="BT490">
            <v>0</v>
          </cell>
          <cell r="BU490">
            <v>0</v>
          </cell>
          <cell r="BV490">
            <v>0</v>
          </cell>
          <cell r="BW490">
            <v>0</v>
          </cell>
          <cell r="BX490">
            <v>0</v>
          </cell>
          <cell r="BY490">
            <v>0</v>
          </cell>
          <cell r="BZ490">
            <v>0</v>
          </cell>
          <cell r="CA490">
            <v>1</v>
          </cell>
          <cell r="CB490">
            <v>0</v>
          </cell>
        </row>
        <row r="491">
          <cell r="A491" t="str">
            <v>theme</v>
          </cell>
          <cell r="B491">
            <v>0</v>
          </cell>
          <cell r="C491">
            <v>0</v>
          </cell>
          <cell r="D491">
            <v>0</v>
          </cell>
          <cell r="E491">
            <v>0</v>
          </cell>
          <cell r="F491">
            <v>0</v>
          </cell>
          <cell r="G491">
            <v>0</v>
          </cell>
          <cell r="H491">
            <v>0</v>
          </cell>
          <cell r="I491">
            <v>0</v>
          </cell>
          <cell r="J491">
            <v>0</v>
          </cell>
          <cell r="K491">
            <v>0</v>
          </cell>
          <cell r="L491">
            <v>0</v>
          </cell>
          <cell r="M491">
            <v>0</v>
          </cell>
          <cell r="N491">
            <v>0</v>
          </cell>
          <cell r="O491">
            <v>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cell r="AN491">
            <v>0</v>
          </cell>
          <cell r="AO491">
            <v>0</v>
          </cell>
          <cell r="AP491">
            <v>0</v>
          </cell>
          <cell r="AQ491">
            <v>0</v>
          </cell>
          <cell r="AR491">
            <v>0</v>
          </cell>
          <cell r="AS491">
            <v>0</v>
          </cell>
          <cell r="AT491">
            <v>1</v>
          </cell>
          <cell r="AU491">
            <v>0</v>
          </cell>
          <cell r="AV491">
            <v>0</v>
          </cell>
          <cell r="AW491">
            <v>0</v>
          </cell>
          <cell r="AX491">
            <v>0</v>
          </cell>
          <cell r="AY491">
            <v>0</v>
          </cell>
          <cell r="AZ491">
            <v>0</v>
          </cell>
          <cell r="BA491">
            <v>0</v>
          </cell>
          <cell r="BB491">
            <v>0</v>
          </cell>
          <cell r="BC491">
            <v>0</v>
          </cell>
          <cell r="BD491">
            <v>0</v>
          </cell>
          <cell r="BE491">
            <v>0</v>
          </cell>
          <cell r="BF491">
            <v>0</v>
          </cell>
          <cell r="BG491">
            <v>0</v>
          </cell>
          <cell r="BH491">
            <v>0</v>
          </cell>
          <cell r="BI491">
            <v>0</v>
          </cell>
          <cell r="BJ491">
            <v>0</v>
          </cell>
          <cell r="BK491">
            <v>0</v>
          </cell>
          <cell r="BL491">
            <v>0</v>
          </cell>
          <cell r="BM491">
            <v>0</v>
          </cell>
          <cell r="BN491">
            <v>0</v>
          </cell>
          <cell r="BO491">
            <v>0</v>
          </cell>
          <cell r="BP491">
            <v>0</v>
          </cell>
          <cell r="BQ491">
            <v>0</v>
          </cell>
          <cell r="BR491">
            <v>1</v>
          </cell>
          <cell r="BS491">
            <v>0</v>
          </cell>
          <cell r="BT491">
            <v>0</v>
          </cell>
          <cell r="BU491">
            <v>0</v>
          </cell>
          <cell r="BV491">
            <v>0</v>
          </cell>
          <cell r="BW491">
            <v>0</v>
          </cell>
          <cell r="BX491">
            <v>0</v>
          </cell>
          <cell r="BY491">
            <v>0</v>
          </cell>
          <cell r="BZ491">
            <v>0</v>
          </cell>
          <cell r="CA491">
            <v>0</v>
          </cell>
          <cell r="CB491">
            <v>0</v>
          </cell>
        </row>
        <row r="492">
          <cell r="A492" t="str">
            <v>wireless_comm_standard3</v>
          </cell>
          <cell r="B492">
            <v>1</v>
          </cell>
          <cell r="C492">
            <v>0</v>
          </cell>
          <cell r="D492">
            <v>0</v>
          </cell>
          <cell r="E492">
            <v>0</v>
          </cell>
          <cell r="F492">
            <v>0</v>
          </cell>
          <cell r="G492">
            <v>0</v>
          </cell>
          <cell r="H492">
            <v>0</v>
          </cell>
          <cell r="I492">
            <v>0</v>
          </cell>
          <cell r="J492">
            <v>0</v>
          </cell>
          <cell r="K492">
            <v>0</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cell r="AN492">
            <v>0</v>
          </cell>
          <cell r="AO492">
            <v>0</v>
          </cell>
          <cell r="AP492">
            <v>0</v>
          </cell>
          <cell r="AQ492">
            <v>0</v>
          </cell>
          <cell r="AR492">
            <v>0</v>
          </cell>
          <cell r="AS492">
            <v>0</v>
          </cell>
          <cell r="AT492">
            <v>0</v>
          </cell>
          <cell r="AU492">
            <v>0</v>
          </cell>
          <cell r="AV492">
            <v>0</v>
          </cell>
          <cell r="AW492">
            <v>0</v>
          </cell>
          <cell r="AX492">
            <v>0</v>
          </cell>
          <cell r="AY492">
            <v>0</v>
          </cell>
          <cell r="AZ492">
            <v>0</v>
          </cell>
          <cell r="BA492">
            <v>0</v>
          </cell>
          <cell r="BB492">
            <v>0</v>
          </cell>
          <cell r="BC492">
            <v>0</v>
          </cell>
          <cell r="BD492">
            <v>0</v>
          </cell>
          <cell r="BE492">
            <v>0</v>
          </cell>
          <cell r="BF492">
            <v>0</v>
          </cell>
          <cell r="BG492">
            <v>0</v>
          </cell>
          <cell r="BH492">
            <v>0</v>
          </cell>
          <cell r="BI492">
            <v>0</v>
          </cell>
          <cell r="BJ492">
            <v>0</v>
          </cell>
          <cell r="BK492">
            <v>0</v>
          </cell>
          <cell r="BL492">
            <v>0</v>
          </cell>
          <cell r="BM492">
            <v>0</v>
          </cell>
          <cell r="BN492">
            <v>0</v>
          </cell>
          <cell r="BO492">
            <v>0</v>
          </cell>
          <cell r="BP492">
            <v>0</v>
          </cell>
          <cell r="BQ492">
            <v>0</v>
          </cell>
          <cell r="BR492">
            <v>0</v>
          </cell>
          <cell r="BS492">
            <v>0</v>
          </cell>
          <cell r="BT492">
            <v>0</v>
          </cell>
          <cell r="BU492">
            <v>0</v>
          </cell>
          <cell r="BV492">
            <v>0</v>
          </cell>
          <cell r="BW492">
            <v>0</v>
          </cell>
          <cell r="BX492">
            <v>0</v>
          </cell>
          <cell r="BY492">
            <v>0</v>
          </cell>
          <cell r="BZ492">
            <v>0</v>
          </cell>
          <cell r="CA492">
            <v>0</v>
          </cell>
          <cell r="CB492">
            <v>0</v>
          </cell>
        </row>
        <row r="493">
          <cell r="A493" t="str">
            <v>battery_average_life1</v>
          </cell>
          <cell r="B493">
            <v>1</v>
          </cell>
          <cell r="C493">
            <v>1</v>
          </cell>
          <cell r="D493">
            <v>1</v>
          </cell>
          <cell r="E493">
            <v>0</v>
          </cell>
          <cell r="F493">
            <v>1</v>
          </cell>
          <cell r="G493">
            <v>0</v>
          </cell>
          <cell r="H493">
            <v>0</v>
          </cell>
          <cell r="I493">
            <v>1</v>
          </cell>
          <cell r="J493">
            <v>0</v>
          </cell>
          <cell r="K493">
            <v>0</v>
          </cell>
          <cell r="L493">
            <v>1</v>
          </cell>
          <cell r="M493">
            <v>0</v>
          </cell>
          <cell r="N493">
            <v>0</v>
          </cell>
          <cell r="O493">
            <v>0</v>
          </cell>
          <cell r="P493">
            <v>0</v>
          </cell>
          <cell r="Q493">
            <v>0</v>
          </cell>
          <cell r="R493">
            <v>1</v>
          </cell>
          <cell r="S493">
            <v>1</v>
          </cell>
          <cell r="T493">
            <v>0</v>
          </cell>
          <cell r="U493">
            <v>0</v>
          </cell>
          <cell r="V493">
            <v>1</v>
          </cell>
          <cell r="W493">
            <v>1</v>
          </cell>
          <cell r="X493">
            <v>0</v>
          </cell>
          <cell r="Y493">
            <v>0</v>
          </cell>
          <cell r="Z493">
            <v>0</v>
          </cell>
          <cell r="AA493">
            <v>1</v>
          </cell>
          <cell r="AB493">
            <v>1</v>
          </cell>
          <cell r="AC493">
            <v>0</v>
          </cell>
          <cell r="AD493">
            <v>0</v>
          </cell>
          <cell r="AE493">
            <v>0</v>
          </cell>
          <cell r="AF493">
            <v>1</v>
          </cell>
          <cell r="AG493">
            <v>0</v>
          </cell>
          <cell r="AH493">
            <v>1</v>
          </cell>
          <cell r="AI493">
            <v>1</v>
          </cell>
          <cell r="AJ493">
            <v>1</v>
          </cell>
          <cell r="AK493">
            <v>1</v>
          </cell>
          <cell r="AL493">
            <v>0</v>
          </cell>
          <cell r="AM493">
            <v>0</v>
          </cell>
          <cell r="AN493">
            <v>1</v>
          </cell>
          <cell r="AO493">
            <v>0</v>
          </cell>
          <cell r="AP493">
            <v>0</v>
          </cell>
          <cell r="AQ493">
            <v>0</v>
          </cell>
          <cell r="AR493">
            <v>1</v>
          </cell>
          <cell r="AS493">
            <v>0</v>
          </cell>
          <cell r="AT493">
            <v>1</v>
          </cell>
          <cell r="AU493">
            <v>0</v>
          </cell>
          <cell r="AV493">
            <v>1</v>
          </cell>
          <cell r="AW493">
            <v>1</v>
          </cell>
          <cell r="AX493">
            <v>0</v>
          </cell>
          <cell r="AY493">
            <v>1</v>
          </cell>
          <cell r="AZ493">
            <v>1</v>
          </cell>
          <cell r="BA493">
            <v>1</v>
          </cell>
          <cell r="BB493">
            <v>1</v>
          </cell>
          <cell r="BC493">
            <v>0</v>
          </cell>
          <cell r="BD493">
            <v>1</v>
          </cell>
          <cell r="BE493">
            <v>1</v>
          </cell>
          <cell r="BF493">
            <v>0</v>
          </cell>
          <cell r="BG493">
            <v>0</v>
          </cell>
          <cell r="BH493">
            <v>0</v>
          </cell>
          <cell r="BI493">
            <v>0</v>
          </cell>
          <cell r="BJ493">
            <v>1</v>
          </cell>
          <cell r="BK493">
            <v>1</v>
          </cell>
          <cell r="BL493">
            <v>1</v>
          </cell>
          <cell r="BM493">
            <v>0</v>
          </cell>
          <cell r="BN493">
            <v>0</v>
          </cell>
          <cell r="BO493">
            <v>1</v>
          </cell>
          <cell r="BP493">
            <v>0</v>
          </cell>
          <cell r="BQ493">
            <v>0</v>
          </cell>
          <cell r="BR493">
            <v>0</v>
          </cell>
          <cell r="BS493">
            <v>0</v>
          </cell>
          <cell r="BT493">
            <v>0</v>
          </cell>
          <cell r="BU493">
            <v>0</v>
          </cell>
          <cell r="BV493">
            <v>1</v>
          </cell>
          <cell r="BW493">
            <v>0</v>
          </cell>
          <cell r="BX493">
            <v>0</v>
          </cell>
          <cell r="BY493">
            <v>0</v>
          </cell>
          <cell r="BZ493">
            <v>0</v>
          </cell>
          <cell r="CA493">
            <v>1</v>
          </cell>
          <cell r="CB493">
            <v>0</v>
          </cell>
        </row>
        <row r="494">
          <cell r="A494" t="str">
            <v>solid_net_weight_unit_of_measure</v>
          </cell>
          <cell r="B494">
            <v>0</v>
          </cell>
          <cell r="C494">
            <v>0</v>
          </cell>
          <cell r="D494">
            <v>0</v>
          </cell>
          <cell r="E494">
            <v>0</v>
          </cell>
          <cell r="F494">
            <v>0</v>
          </cell>
          <cell r="G494">
            <v>0</v>
          </cell>
          <cell r="H494">
            <v>0</v>
          </cell>
          <cell r="I494">
            <v>0</v>
          </cell>
          <cell r="J494">
            <v>0</v>
          </cell>
          <cell r="K494">
            <v>0</v>
          </cell>
          <cell r="L494">
            <v>0</v>
          </cell>
          <cell r="M494">
            <v>0</v>
          </cell>
          <cell r="N494">
            <v>0</v>
          </cell>
          <cell r="O494">
            <v>0</v>
          </cell>
          <cell r="P494">
            <v>0</v>
          </cell>
          <cell r="Q494">
            <v>0</v>
          </cell>
          <cell r="R494">
            <v>0</v>
          </cell>
          <cell r="S494">
            <v>0</v>
          </cell>
          <cell r="T494">
            <v>0</v>
          </cell>
          <cell r="U494">
            <v>0</v>
          </cell>
          <cell r="V494">
            <v>0</v>
          </cell>
          <cell r="W494">
            <v>0</v>
          </cell>
          <cell r="X494">
            <v>0</v>
          </cell>
          <cell r="Y494">
            <v>0</v>
          </cell>
          <cell r="Z494">
            <v>0</v>
          </cell>
          <cell r="AA494">
            <v>0</v>
          </cell>
          <cell r="AB494">
            <v>0</v>
          </cell>
          <cell r="AC494">
            <v>0</v>
          </cell>
          <cell r="AD494">
            <v>1</v>
          </cell>
          <cell r="AE494">
            <v>0</v>
          </cell>
          <cell r="AF494">
            <v>0</v>
          </cell>
          <cell r="AG494">
            <v>0</v>
          </cell>
          <cell r="AH494">
            <v>0</v>
          </cell>
          <cell r="AI494">
            <v>0</v>
          </cell>
          <cell r="AJ494">
            <v>0</v>
          </cell>
          <cell r="AK494">
            <v>0</v>
          </cell>
          <cell r="AL494">
            <v>0</v>
          </cell>
          <cell r="AM494">
            <v>1</v>
          </cell>
          <cell r="AN494">
            <v>0</v>
          </cell>
          <cell r="AO494">
            <v>0</v>
          </cell>
          <cell r="AP494">
            <v>0</v>
          </cell>
          <cell r="AQ494">
            <v>0</v>
          </cell>
          <cell r="AR494">
            <v>0</v>
          </cell>
          <cell r="AS494">
            <v>0</v>
          </cell>
          <cell r="AT494">
            <v>0</v>
          </cell>
          <cell r="AU494">
            <v>0</v>
          </cell>
          <cell r="AV494">
            <v>0</v>
          </cell>
          <cell r="AW494">
            <v>0</v>
          </cell>
          <cell r="AX494">
            <v>0</v>
          </cell>
          <cell r="AY494">
            <v>0</v>
          </cell>
          <cell r="AZ494">
            <v>0</v>
          </cell>
          <cell r="BA494">
            <v>0</v>
          </cell>
          <cell r="BB494">
            <v>0</v>
          </cell>
          <cell r="BC494">
            <v>0</v>
          </cell>
          <cell r="BD494">
            <v>0</v>
          </cell>
          <cell r="BE494">
            <v>0</v>
          </cell>
          <cell r="BF494">
            <v>0</v>
          </cell>
          <cell r="BG494">
            <v>0</v>
          </cell>
          <cell r="BH494">
            <v>0</v>
          </cell>
          <cell r="BI494">
            <v>0</v>
          </cell>
          <cell r="BJ494">
            <v>0</v>
          </cell>
          <cell r="BK494">
            <v>0</v>
          </cell>
          <cell r="BL494">
            <v>0</v>
          </cell>
          <cell r="BM494">
            <v>0</v>
          </cell>
          <cell r="BN494">
            <v>0</v>
          </cell>
          <cell r="BO494">
            <v>0</v>
          </cell>
          <cell r="BP494">
            <v>0</v>
          </cell>
          <cell r="BQ494">
            <v>0</v>
          </cell>
          <cell r="BR494">
            <v>0</v>
          </cell>
          <cell r="BS494">
            <v>0</v>
          </cell>
          <cell r="BT494">
            <v>0</v>
          </cell>
          <cell r="BU494">
            <v>0</v>
          </cell>
          <cell r="BV494">
            <v>0</v>
          </cell>
          <cell r="BW494">
            <v>0</v>
          </cell>
          <cell r="BX494">
            <v>0</v>
          </cell>
          <cell r="BY494">
            <v>1</v>
          </cell>
          <cell r="BZ494">
            <v>0</v>
          </cell>
          <cell r="CA494">
            <v>0</v>
          </cell>
          <cell r="CB494">
            <v>0</v>
          </cell>
        </row>
        <row r="495">
          <cell r="A495" t="str">
            <v>rail_gauge</v>
          </cell>
          <cell r="B495">
            <v>0</v>
          </cell>
          <cell r="C495">
            <v>0</v>
          </cell>
          <cell r="D495">
            <v>0</v>
          </cell>
          <cell r="E495">
            <v>0</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cell r="AN495">
            <v>0</v>
          </cell>
          <cell r="AO495">
            <v>0</v>
          </cell>
          <cell r="AP495">
            <v>0</v>
          </cell>
          <cell r="AQ495">
            <v>0</v>
          </cell>
          <cell r="AR495">
            <v>1</v>
          </cell>
          <cell r="AS495">
            <v>0</v>
          </cell>
          <cell r="AT495">
            <v>0</v>
          </cell>
          <cell r="AU495">
            <v>0</v>
          </cell>
          <cell r="AV495">
            <v>0</v>
          </cell>
          <cell r="AW495">
            <v>0</v>
          </cell>
          <cell r="AX495">
            <v>0</v>
          </cell>
          <cell r="AY495">
            <v>0</v>
          </cell>
          <cell r="AZ495">
            <v>0</v>
          </cell>
          <cell r="BA495">
            <v>0</v>
          </cell>
          <cell r="BB495">
            <v>0</v>
          </cell>
          <cell r="BC495">
            <v>0</v>
          </cell>
          <cell r="BD495">
            <v>0</v>
          </cell>
          <cell r="BE495">
            <v>0</v>
          </cell>
          <cell r="BF495">
            <v>0</v>
          </cell>
          <cell r="BG495">
            <v>0</v>
          </cell>
          <cell r="BH495">
            <v>0</v>
          </cell>
          <cell r="BI495">
            <v>0</v>
          </cell>
          <cell r="BJ495">
            <v>0</v>
          </cell>
          <cell r="BK495">
            <v>0</v>
          </cell>
          <cell r="BL495">
            <v>0</v>
          </cell>
          <cell r="BM495">
            <v>0</v>
          </cell>
          <cell r="BN495">
            <v>0</v>
          </cell>
          <cell r="BO495">
            <v>0</v>
          </cell>
          <cell r="BP495">
            <v>0</v>
          </cell>
          <cell r="BQ495">
            <v>0</v>
          </cell>
          <cell r="BR495">
            <v>0</v>
          </cell>
          <cell r="BS495">
            <v>0</v>
          </cell>
          <cell r="BT495">
            <v>0</v>
          </cell>
          <cell r="BU495">
            <v>0</v>
          </cell>
          <cell r="BV495">
            <v>0</v>
          </cell>
          <cell r="BW495">
            <v>0</v>
          </cell>
          <cell r="BX495">
            <v>0</v>
          </cell>
          <cell r="BY495">
            <v>0</v>
          </cell>
          <cell r="BZ495">
            <v>0</v>
          </cell>
          <cell r="CA495">
            <v>0</v>
          </cell>
          <cell r="CB495">
            <v>0</v>
          </cell>
        </row>
        <row r="496">
          <cell r="A496" t="str">
            <v>legal_disclaimer_description</v>
          </cell>
          <cell r="B496">
            <v>1</v>
          </cell>
          <cell r="C496">
            <v>1</v>
          </cell>
          <cell r="D496">
            <v>1</v>
          </cell>
          <cell r="E496">
            <v>0</v>
          </cell>
          <cell r="F496">
            <v>1</v>
          </cell>
          <cell r="G496">
            <v>1</v>
          </cell>
          <cell r="H496">
            <v>0</v>
          </cell>
          <cell r="I496">
            <v>1</v>
          </cell>
          <cell r="J496">
            <v>1</v>
          </cell>
          <cell r="K496">
            <v>1</v>
          </cell>
          <cell r="L496">
            <v>1</v>
          </cell>
          <cell r="M496">
            <v>1</v>
          </cell>
          <cell r="N496">
            <v>1</v>
          </cell>
          <cell r="O496">
            <v>1</v>
          </cell>
          <cell r="P496">
            <v>0</v>
          </cell>
          <cell r="Q496">
            <v>1</v>
          </cell>
          <cell r="R496">
            <v>1</v>
          </cell>
          <cell r="S496">
            <v>1</v>
          </cell>
          <cell r="T496">
            <v>1</v>
          </cell>
          <cell r="U496">
            <v>0</v>
          </cell>
          <cell r="V496">
            <v>1</v>
          </cell>
          <cell r="W496">
            <v>1</v>
          </cell>
          <cell r="X496">
            <v>1</v>
          </cell>
          <cell r="Y496">
            <v>0</v>
          </cell>
          <cell r="Z496">
            <v>1</v>
          </cell>
          <cell r="AA496">
            <v>1</v>
          </cell>
          <cell r="AB496">
            <v>1</v>
          </cell>
          <cell r="AC496">
            <v>0</v>
          </cell>
          <cell r="AD496">
            <v>1</v>
          </cell>
          <cell r="AE496">
            <v>0</v>
          </cell>
          <cell r="AF496">
            <v>1</v>
          </cell>
          <cell r="AG496">
            <v>0</v>
          </cell>
          <cell r="AH496">
            <v>1</v>
          </cell>
          <cell r="AI496">
            <v>1</v>
          </cell>
          <cell r="AJ496">
            <v>0</v>
          </cell>
          <cell r="AK496">
            <v>1</v>
          </cell>
          <cell r="AL496">
            <v>1</v>
          </cell>
          <cell r="AM496">
            <v>1</v>
          </cell>
          <cell r="AN496">
            <v>1</v>
          </cell>
          <cell r="AO496">
            <v>0</v>
          </cell>
          <cell r="AP496">
            <v>0</v>
          </cell>
          <cell r="AQ496">
            <v>1</v>
          </cell>
          <cell r="AR496">
            <v>1</v>
          </cell>
          <cell r="AS496">
            <v>0</v>
          </cell>
          <cell r="AT496">
            <v>1</v>
          </cell>
          <cell r="AU496">
            <v>0</v>
          </cell>
          <cell r="AV496">
            <v>1</v>
          </cell>
          <cell r="AW496">
            <v>1</v>
          </cell>
          <cell r="AX496">
            <v>0</v>
          </cell>
          <cell r="AY496">
            <v>1</v>
          </cell>
          <cell r="AZ496">
            <v>1</v>
          </cell>
          <cell r="BA496">
            <v>1</v>
          </cell>
          <cell r="BB496">
            <v>1</v>
          </cell>
          <cell r="BC496">
            <v>1</v>
          </cell>
          <cell r="BD496">
            <v>1</v>
          </cell>
          <cell r="BE496">
            <v>1</v>
          </cell>
          <cell r="BF496">
            <v>1</v>
          </cell>
          <cell r="BG496">
            <v>0</v>
          </cell>
          <cell r="BH496">
            <v>1</v>
          </cell>
          <cell r="BI496">
            <v>1</v>
          </cell>
          <cell r="BJ496">
            <v>1</v>
          </cell>
          <cell r="BK496">
            <v>1</v>
          </cell>
          <cell r="BL496">
            <v>1</v>
          </cell>
          <cell r="BM496">
            <v>1</v>
          </cell>
          <cell r="BN496">
            <v>0</v>
          </cell>
          <cell r="BO496">
            <v>1</v>
          </cell>
          <cell r="BP496">
            <v>0</v>
          </cell>
          <cell r="BQ496">
            <v>1</v>
          </cell>
          <cell r="BR496">
            <v>1</v>
          </cell>
          <cell r="BS496">
            <v>1</v>
          </cell>
          <cell r="BT496">
            <v>0</v>
          </cell>
          <cell r="BU496">
            <v>1</v>
          </cell>
          <cell r="BV496">
            <v>1</v>
          </cell>
          <cell r="BW496">
            <v>0</v>
          </cell>
          <cell r="BX496">
            <v>1</v>
          </cell>
          <cell r="BY496">
            <v>1</v>
          </cell>
          <cell r="BZ496">
            <v>1</v>
          </cell>
          <cell r="CA496">
            <v>1</v>
          </cell>
          <cell r="CB496">
            <v>0</v>
          </cell>
        </row>
        <row r="497">
          <cell r="A497" t="str">
            <v>wattage</v>
          </cell>
          <cell r="B497">
            <v>1</v>
          </cell>
          <cell r="C497">
            <v>0</v>
          </cell>
          <cell r="D497">
            <v>0</v>
          </cell>
          <cell r="E497">
            <v>0</v>
          </cell>
          <cell r="F497">
            <v>1</v>
          </cell>
          <cell r="G497">
            <v>0</v>
          </cell>
          <cell r="H497">
            <v>0</v>
          </cell>
          <cell r="I497">
            <v>0</v>
          </cell>
          <cell r="J497">
            <v>0</v>
          </cell>
          <cell r="K497">
            <v>0</v>
          </cell>
          <cell r="L497">
            <v>0</v>
          </cell>
          <cell r="M497">
            <v>0</v>
          </cell>
          <cell r="N497">
            <v>0</v>
          </cell>
          <cell r="O497">
            <v>0</v>
          </cell>
          <cell r="P497">
            <v>0</v>
          </cell>
          <cell r="Q497">
            <v>0</v>
          </cell>
          <cell r="R497">
            <v>1</v>
          </cell>
          <cell r="S497">
            <v>1</v>
          </cell>
          <cell r="T497">
            <v>0</v>
          </cell>
          <cell r="U497">
            <v>0</v>
          </cell>
          <cell r="V497">
            <v>1</v>
          </cell>
          <cell r="W497">
            <v>1</v>
          </cell>
          <cell r="X497">
            <v>0</v>
          </cell>
          <cell r="Y497">
            <v>0</v>
          </cell>
          <cell r="Z497">
            <v>1</v>
          </cell>
          <cell r="AA497">
            <v>1</v>
          </cell>
          <cell r="AB497">
            <v>1</v>
          </cell>
          <cell r="AC497">
            <v>0</v>
          </cell>
          <cell r="AD497">
            <v>0</v>
          </cell>
          <cell r="AE497">
            <v>1</v>
          </cell>
          <cell r="AF497">
            <v>0</v>
          </cell>
          <cell r="AG497">
            <v>0</v>
          </cell>
          <cell r="AH497">
            <v>0</v>
          </cell>
          <cell r="AI497">
            <v>0</v>
          </cell>
          <cell r="AJ497">
            <v>1</v>
          </cell>
          <cell r="AK497">
            <v>1</v>
          </cell>
          <cell r="AL497">
            <v>0</v>
          </cell>
          <cell r="AM497">
            <v>0</v>
          </cell>
          <cell r="AN497">
            <v>1</v>
          </cell>
          <cell r="AO497">
            <v>0</v>
          </cell>
          <cell r="AP497">
            <v>0</v>
          </cell>
          <cell r="AQ497">
            <v>0</v>
          </cell>
          <cell r="AR497">
            <v>0</v>
          </cell>
          <cell r="AS497">
            <v>0</v>
          </cell>
          <cell r="AT497">
            <v>1</v>
          </cell>
          <cell r="AU497">
            <v>0</v>
          </cell>
          <cell r="AV497">
            <v>0</v>
          </cell>
          <cell r="AW497">
            <v>1</v>
          </cell>
          <cell r="AX497">
            <v>0</v>
          </cell>
          <cell r="AY497">
            <v>0</v>
          </cell>
          <cell r="AZ497">
            <v>0</v>
          </cell>
          <cell r="BA497">
            <v>1</v>
          </cell>
          <cell r="BB497">
            <v>1</v>
          </cell>
          <cell r="BC497">
            <v>1</v>
          </cell>
          <cell r="BD497">
            <v>0</v>
          </cell>
          <cell r="BE497">
            <v>1</v>
          </cell>
          <cell r="BF497">
            <v>1</v>
          </cell>
          <cell r="BG497">
            <v>1</v>
          </cell>
          <cell r="BH497">
            <v>0</v>
          </cell>
          <cell r="BI497">
            <v>0</v>
          </cell>
          <cell r="BJ497">
            <v>1</v>
          </cell>
          <cell r="BK497">
            <v>1</v>
          </cell>
          <cell r="BL497">
            <v>1</v>
          </cell>
          <cell r="BM497">
            <v>0</v>
          </cell>
          <cell r="BN497">
            <v>0</v>
          </cell>
          <cell r="BO497">
            <v>1</v>
          </cell>
          <cell r="BP497">
            <v>0</v>
          </cell>
          <cell r="BQ497">
            <v>0</v>
          </cell>
          <cell r="BR497">
            <v>1</v>
          </cell>
          <cell r="BS497">
            <v>0</v>
          </cell>
          <cell r="BT497">
            <v>0</v>
          </cell>
          <cell r="BU497">
            <v>0</v>
          </cell>
          <cell r="BV497">
            <v>1</v>
          </cell>
          <cell r="BW497">
            <v>0</v>
          </cell>
          <cell r="BX497">
            <v>0</v>
          </cell>
          <cell r="BY497">
            <v>0</v>
          </cell>
          <cell r="BZ497">
            <v>0</v>
          </cell>
          <cell r="CA497">
            <v>1</v>
          </cell>
          <cell r="CB497">
            <v>0</v>
          </cell>
        </row>
        <row r="498">
          <cell r="A498" t="str">
            <v>california_proposition_65_compliance_type</v>
          </cell>
          <cell r="B498">
            <v>0</v>
          </cell>
          <cell r="C498">
            <v>0</v>
          </cell>
          <cell r="D498">
            <v>0</v>
          </cell>
          <cell r="E498">
            <v>0</v>
          </cell>
          <cell r="F498">
            <v>0</v>
          </cell>
          <cell r="G498">
            <v>0</v>
          </cell>
          <cell r="H498">
            <v>1</v>
          </cell>
          <cell r="I498">
            <v>0</v>
          </cell>
          <cell r="J498">
            <v>0</v>
          </cell>
          <cell r="K498">
            <v>0</v>
          </cell>
          <cell r="L498">
            <v>0</v>
          </cell>
          <cell r="M498">
            <v>0</v>
          </cell>
          <cell r="N498">
            <v>0</v>
          </cell>
          <cell r="O498">
            <v>0</v>
          </cell>
          <cell r="P498">
            <v>0</v>
          </cell>
          <cell r="Q498">
            <v>0</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cell r="AN498">
            <v>0</v>
          </cell>
          <cell r="AO498">
            <v>0</v>
          </cell>
          <cell r="AP498">
            <v>0</v>
          </cell>
          <cell r="AQ498">
            <v>0</v>
          </cell>
          <cell r="AR498">
            <v>0</v>
          </cell>
          <cell r="AS498">
            <v>0</v>
          </cell>
          <cell r="AT498">
            <v>0</v>
          </cell>
          <cell r="AU498">
            <v>0</v>
          </cell>
          <cell r="AV498">
            <v>0</v>
          </cell>
          <cell r="AW498">
            <v>0</v>
          </cell>
          <cell r="AX498">
            <v>0</v>
          </cell>
          <cell r="AY498">
            <v>0</v>
          </cell>
          <cell r="AZ498">
            <v>0</v>
          </cell>
          <cell r="BA498">
            <v>0</v>
          </cell>
          <cell r="BB498">
            <v>0</v>
          </cell>
          <cell r="BC498">
            <v>0</v>
          </cell>
          <cell r="BD498">
            <v>0</v>
          </cell>
          <cell r="BE498">
            <v>0</v>
          </cell>
          <cell r="BF498">
            <v>0</v>
          </cell>
          <cell r="BG498">
            <v>0</v>
          </cell>
          <cell r="BH498">
            <v>0</v>
          </cell>
          <cell r="BI498">
            <v>0</v>
          </cell>
          <cell r="BJ498">
            <v>0</v>
          </cell>
          <cell r="BK498">
            <v>0</v>
          </cell>
          <cell r="BL498">
            <v>0</v>
          </cell>
          <cell r="BM498">
            <v>0</v>
          </cell>
          <cell r="BN498">
            <v>0</v>
          </cell>
          <cell r="BO498">
            <v>0</v>
          </cell>
          <cell r="BP498">
            <v>0</v>
          </cell>
          <cell r="BQ498">
            <v>0</v>
          </cell>
          <cell r="BR498">
            <v>0</v>
          </cell>
          <cell r="BS498">
            <v>0</v>
          </cell>
          <cell r="BT498">
            <v>0</v>
          </cell>
          <cell r="BU498">
            <v>0</v>
          </cell>
          <cell r="BV498">
            <v>0</v>
          </cell>
          <cell r="BW498">
            <v>1</v>
          </cell>
          <cell r="BX498">
            <v>0</v>
          </cell>
          <cell r="BY498">
            <v>0</v>
          </cell>
          <cell r="BZ498">
            <v>0</v>
          </cell>
          <cell r="CA498">
            <v>0</v>
          </cell>
          <cell r="CB498">
            <v>0</v>
          </cell>
        </row>
        <row r="499">
          <cell r="A499" t="str">
            <v>thesaurus_attribute_keywords10</v>
          </cell>
          <cell r="B499">
            <v>0</v>
          </cell>
          <cell r="C499">
            <v>0</v>
          </cell>
          <cell r="D499">
            <v>0</v>
          </cell>
          <cell r="E499">
            <v>0</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1</v>
          </cell>
          <cell r="AE499">
            <v>0</v>
          </cell>
          <cell r="AF499">
            <v>0</v>
          </cell>
          <cell r="AG499">
            <v>0</v>
          </cell>
          <cell r="AH499">
            <v>0</v>
          </cell>
          <cell r="AI499">
            <v>0</v>
          </cell>
          <cell r="AJ499">
            <v>0</v>
          </cell>
          <cell r="AK499">
            <v>0</v>
          </cell>
          <cell r="AL499">
            <v>0</v>
          </cell>
          <cell r="AM499">
            <v>1</v>
          </cell>
          <cell r="AN499">
            <v>0</v>
          </cell>
          <cell r="AO499">
            <v>0</v>
          </cell>
          <cell r="AP499">
            <v>0</v>
          </cell>
          <cell r="AQ499">
            <v>0</v>
          </cell>
          <cell r="AR499">
            <v>0</v>
          </cell>
          <cell r="AS499">
            <v>0</v>
          </cell>
          <cell r="AT499">
            <v>0</v>
          </cell>
          <cell r="AU499">
            <v>0</v>
          </cell>
          <cell r="AV499">
            <v>0</v>
          </cell>
          <cell r="AW499">
            <v>0</v>
          </cell>
          <cell r="AX499">
            <v>0</v>
          </cell>
          <cell r="AY499">
            <v>0</v>
          </cell>
          <cell r="AZ499">
            <v>0</v>
          </cell>
          <cell r="BA499">
            <v>0</v>
          </cell>
          <cell r="BB499">
            <v>0</v>
          </cell>
          <cell r="BC499">
            <v>0</v>
          </cell>
          <cell r="BD499">
            <v>0</v>
          </cell>
          <cell r="BE499">
            <v>0</v>
          </cell>
          <cell r="BF499">
            <v>0</v>
          </cell>
          <cell r="BG499">
            <v>0</v>
          </cell>
          <cell r="BH499">
            <v>0</v>
          </cell>
          <cell r="BI499">
            <v>0</v>
          </cell>
          <cell r="BJ499">
            <v>0</v>
          </cell>
          <cell r="BK499">
            <v>0</v>
          </cell>
          <cell r="BL499">
            <v>0</v>
          </cell>
          <cell r="BM499">
            <v>0</v>
          </cell>
          <cell r="BN499">
            <v>0</v>
          </cell>
          <cell r="BO499">
            <v>0</v>
          </cell>
          <cell r="BP499">
            <v>0</v>
          </cell>
          <cell r="BQ499">
            <v>0</v>
          </cell>
          <cell r="BR499">
            <v>0</v>
          </cell>
          <cell r="BS499">
            <v>0</v>
          </cell>
          <cell r="BT499">
            <v>0</v>
          </cell>
          <cell r="BU499">
            <v>0</v>
          </cell>
          <cell r="BV499">
            <v>0</v>
          </cell>
          <cell r="BW499">
            <v>0</v>
          </cell>
          <cell r="BX499">
            <v>0</v>
          </cell>
          <cell r="BY499">
            <v>1</v>
          </cell>
          <cell r="BZ499">
            <v>0</v>
          </cell>
          <cell r="CA499">
            <v>0</v>
          </cell>
          <cell r="CB499">
            <v>0</v>
          </cell>
        </row>
        <row r="500">
          <cell r="A500" t="str">
            <v>grip_size</v>
          </cell>
          <cell r="B500">
            <v>0</v>
          </cell>
          <cell r="C500">
            <v>0</v>
          </cell>
          <cell r="D500">
            <v>0</v>
          </cell>
          <cell r="E500">
            <v>0</v>
          </cell>
          <cell r="F500">
            <v>0</v>
          </cell>
          <cell r="G500">
            <v>0</v>
          </cell>
          <cell r="H500">
            <v>0</v>
          </cell>
          <cell r="I500">
            <v>0</v>
          </cell>
          <cell r="J500">
            <v>0</v>
          </cell>
          <cell r="K500">
            <v>0</v>
          </cell>
          <cell r="L500">
            <v>0</v>
          </cell>
          <cell r="M500">
            <v>0</v>
          </cell>
          <cell r="N500">
            <v>0</v>
          </cell>
          <cell r="O500">
            <v>0</v>
          </cell>
          <cell r="P500">
            <v>0</v>
          </cell>
          <cell r="Q500">
            <v>0</v>
          </cell>
          <cell r="R500">
            <v>1</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cell r="AN500">
            <v>0</v>
          </cell>
          <cell r="AO500">
            <v>0</v>
          </cell>
          <cell r="AP500">
            <v>0</v>
          </cell>
          <cell r="AQ500">
            <v>0</v>
          </cell>
          <cell r="AR500">
            <v>0</v>
          </cell>
          <cell r="AS500">
            <v>0</v>
          </cell>
          <cell r="AT500">
            <v>1</v>
          </cell>
          <cell r="AU500">
            <v>0</v>
          </cell>
          <cell r="AV500">
            <v>0</v>
          </cell>
          <cell r="AW500">
            <v>0</v>
          </cell>
          <cell r="AX500">
            <v>0</v>
          </cell>
          <cell r="AY500">
            <v>0</v>
          </cell>
          <cell r="AZ500">
            <v>0</v>
          </cell>
          <cell r="BA500">
            <v>0</v>
          </cell>
          <cell r="BB500">
            <v>0</v>
          </cell>
          <cell r="BC500">
            <v>0</v>
          </cell>
          <cell r="BD500">
            <v>0</v>
          </cell>
          <cell r="BE500">
            <v>0</v>
          </cell>
          <cell r="BF500">
            <v>0</v>
          </cell>
          <cell r="BG500">
            <v>0</v>
          </cell>
          <cell r="BH500">
            <v>0</v>
          </cell>
          <cell r="BI500">
            <v>0</v>
          </cell>
          <cell r="BJ500">
            <v>0</v>
          </cell>
          <cell r="BK500">
            <v>0</v>
          </cell>
          <cell r="BL500">
            <v>0</v>
          </cell>
          <cell r="BM500">
            <v>0</v>
          </cell>
          <cell r="BN500">
            <v>0</v>
          </cell>
          <cell r="BO500">
            <v>0</v>
          </cell>
          <cell r="BP500">
            <v>0</v>
          </cell>
          <cell r="BQ500">
            <v>0</v>
          </cell>
          <cell r="BR500">
            <v>0</v>
          </cell>
          <cell r="BS500">
            <v>0</v>
          </cell>
          <cell r="BT500">
            <v>0</v>
          </cell>
          <cell r="BU500">
            <v>0</v>
          </cell>
          <cell r="BV500">
            <v>0</v>
          </cell>
          <cell r="BW500">
            <v>0</v>
          </cell>
          <cell r="BX500">
            <v>0</v>
          </cell>
          <cell r="BY500">
            <v>0</v>
          </cell>
          <cell r="BZ500">
            <v>0</v>
          </cell>
          <cell r="CA500">
            <v>0</v>
          </cell>
          <cell r="CB500">
            <v>0</v>
          </cell>
        </row>
        <row r="501">
          <cell r="A501" t="str">
            <v>wheel_size_unit_of_measure</v>
          </cell>
          <cell r="B501">
            <v>0</v>
          </cell>
          <cell r="C501">
            <v>0</v>
          </cell>
          <cell r="D501">
            <v>0</v>
          </cell>
          <cell r="E501">
            <v>0</v>
          </cell>
          <cell r="F501">
            <v>0</v>
          </cell>
          <cell r="G501">
            <v>0</v>
          </cell>
          <cell r="H501">
            <v>0</v>
          </cell>
          <cell r="I501">
            <v>0</v>
          </cell>
          <cell r="J501">
            <v>0</v>
          </cell>
          <cell r="K501">
            <v>0</v>
          </cell>
          <cell r="L501">
            <v>0</v>
          </cell>
          <cell r="M501">
            <v>0</v>
          </cell>
          <cell r="N501">
            <v>0</v>
          </cell>
          <cell r="O501">
            <v>0</v>
          </cell>
          <cell r="P501">
            <v>0</v>
          </cell>
          <cell r="Q501">
            <v>0</v>
          </cell>
          <cell r="R501">
            <v>1</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cell r="AN501">
            <v>0</v>
          </cell>
          <cell r="AO501">
            <v>0</v>
          </cell>
          <cell r="AP501">
            <v>0</v>
          </cell>
          <cell r="AQ501">
            <v>0</v>
          </cell>
          <cell r="AR501">
            <v>0</v>
          </cell>
          <cell r="AS501">
            <v>0</v>
          </cell>
          <cell r="AT501">
            <v>1</v>
          </cell>
          <cell r="AU501">
            <v>0</v>
          </cell>
          <cell r="AV501">
            <v>0</v>
          </cell>
          <cell r="AW501">
            <v>0</v>
          </cell>
          <cell r="AX501">
            <v>0</v>
          </cell>
          <cell r="AY501">
            <v>0</v>
          </cell>
          <cell r="AZ501">
            <v>0</v>
          </cell>
          <cell r="BA501">
            <v>0</v>
          </cell>
          <cell r="BB501">
            <v>0</v>
          </cell>
          <cell r="BC501">
            <v>0</v>
          </cell>
          <cell r="BD501">
            <v>0</v>
          </cell>
          <cell r="BE501">
            <v>0</v>
          </cell>
          <cell r="BF501">
            <v>0</v>
          </cell>
          <cell r="BG501">
            <v>0</v>
          </cell>
          <cell r="BH501">
            <v>0</v>
          </cell>
          <cell r="BI501">
            <v>0</v>
          </cell>
          <cell r="BJ501">
            <v>0</v>
          </cell>
          <cell r="BK501">
            <v>0</v>
          </cell>
          <cell r="BL501">
            <v>0</v>
          </cell>
          <cell r="BM501">
            <v>0</v>
          </cell>
          <cell r="BN501">
            <v>0</v>
          </cell>
          <cell r="BO501">
            <v>0</v>
          </cell>
          <cell r="BP501">
            <v>0</v>
          </cell>
          <cell r="BQ501">
            <v>0</v>
          </cell>
          <cell r="BR501">
            <v>0</v>
          </cell>
          <cell r="BS501">
            <v>0</v>
          </cell>
          <cell r="BT501">
            <v>0</v>
          </cell>
          <cell r="BU501">
            <v>0</v>
          </cell>
          <cell r="BV501">
            <v>0</v>
          </cell>
          <cell r="BW501">
            <v>0</v>
          </cell>
          <cell r="BX501">
            <v>0</v>
          </cell>
          <cell r="BY501">
            <v>0</v>
          </cell>
          <cell r="BZ501">
            <v>0</v>
          </cell>
          <cell r="CA501">
            <v>0</v>
          </cell>
          <cell r="CB501">
            <v>0</v>
          </cell>
        </row>
        <row r="502">
          <cell r="A502" t="str">
            <v>wheel_recess_dimensions_unit_of_measure</v>
          </cell>
          <cell r="B502">
            <v>0</v>
          </cell>
          <cell r="C502">
            <v>0</v>
          </cell>
          <cell r="D502">
            <v>0</v>
          </cell>
          <cell r="E502">
            <v>0</v>
          </cell>
          <cell r="F502">
            <v>0</v>
          </cell>
          <cell r="G502">
            <v>0</v>
          </cell>
          <cell r="H502">
            <v>0</v>
          </cell>
          <cell r="I502">
            <v>0</v>
          </cell>
          <cell r="J502">
            <v>0</v>
          </cell>
          <cell r="K502">
            <v>1</v>
          </cell>
          <cell r="L502">
            <v>0</v>
          </cell>
          <cell r="M502">
            <v>0</v>
          </cell>
          <cell r="N502">
            <v>0</v>
          </cell>
          <cell r="O502">
            <v>0</v>
          </cell>
          <cell r="P502">
            <v>0</v>
          </cell>
          <cell r="Q502">
            <v>0</v>
          </cell>
          <cell r="R502">
            <v>0</v>
          </cell>
          <cell r="S502">
            <v>0</v>
          </cell>
          <cell r="T502">
            <v>0</v>
          </cell>
          <cell r="U502">
            <v>0</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0</v>
          </cell>
          <cell r="AK502">
            <v>0</v>
          </cell>
          <cell r="AL502">
            <v>0</v>
          </cell>
          <cell r="AM502">
            <v>0</v>
          </cell>
          <cell r="AN502">
            <v>0</v>
          </cell>
          <cell r="AO502">
            <v>0</v>
          </cell>
          <cell r="AP502">
            <v>0</v>
          </cell>
          <cell r="AQ502">
            <v>0</v>
          </cell>
          <cell r="AR502">
            <v>0</v>
          </cell>
          <cell r="AS502">
            <v>0</v>
          </cell>
          <cell r="AT502">
            <v>0</v>
          </cell>
          <cell r="AU502">
            <v>0</v>
          </cell>
          <cell r="AV502">
            <v>0</v>
          </cell>
          <cell r="AW502">
            <v>0</v>
          </cell>
          <cell r="AX502">
            <v>0</v>
          </cell>
          <cell r="AY502">
            <v>0</v>
          </cell>
          <cell r="AZ502">
            <v>0</v>
          </cell>
          <cell r="BA502">
            <v>0</v>
          </cell>
          <cell r="BB502">
            <v>0</v>
          </cell>
          <cell r="BC502">
            <v>0</v>
          </cell>
          <cell r="BD502">
            <v>0</v>
          </cell>
          <cell r="BE502">
            <v>0</v>
          </cell>
          <cell r="BF502">
            <v>0</v>
          </cell>
          <cell r="BG502">
            <v>0</v>
          </cell>
          <cell r="BH502">
            <v>0</v>
          </cell>
          <cell r="BI502">
            <v>0</v>
          </cell>
          <cell r="BJ502">
            <v>0</v>
          </cell>
          <cell r="BK502">
            <v>0</v>
          </cell>
          <cell r="BL502">
            <v>0</v>
          </cell>
          <cell r="BM502">
            <v>0</v>
          </cell>
          <cell r="BN502">
            <v>0</v>
          </cell>
          <cell r="BO502">
            <v>0</v>
          </cell>
          <cell r="BP502">
            <v>0</v>
          </cell>
          <cell r="BQ502">
            <v>0</v>
          </cell>
          <cell r="BR502">
            <v>0</v>
          </cell>
          <cell r="BS502">
            <v>0</v>
          </cell>
          <cell r="BT502">
            <v>0</v>
          </cell>
          <cell r="BU502">
            <v>0</v>
          </cell>
          <cell r="BV502">
            <v>0</v>
          </cell>
          <cell r="BW502">
            <v>0</v>
          </cell>
          <cell r="BX502">
            <v>0</v>
          </cell>
          <cell r="BY502">
            <v>0</v>
          </cell>
          <cell r="BZ502">
            <v>0</v>
          </cell>
          <cell r="CA502">
            <v>0</v>
          </cell>
          <cell r="CB502">
            <v>0</v>
          </cell>
        </row>
        <row r="503">
          <cell r="A503" t="str">
            <v>quantity_lower_bound4</v>
          </cell>
          <cell r="B503">
            <v>1</v>
          </cell>
          <cell r="C503">
            <v>1</v>
          </cell>
          <cell r="D503">
            <v>1</v>
          </cell>
          <cell r="E503">
            <v>1</v>
          </cell>
          <cell r="F503">
            <v>1</v>
          </cell>
          <cell r="G503">
            <v>1</v>
          </cell>
          <cell r="H503">
            <v>1</v>
          </cell>
          <cell r="I503">
            <v>1</v>
          </cell>
          <cell r="J503">
            <v>1</v>
          </cell>
          <cell r="K503">
            <v>1</v>
          </cell>
          <cell r="L503">
            <v>1</v>
          </cell>
          <cell r="M503">
            <v>1</v>
          </cell>
          <cell r="N503">
            <v>1</v>
          </cell>
          <cell r="O503">
            <v>1</v>
          </cell>
          <cell r="P503">
            <v>1</v>
          </cell>
          <cell r="Q503">
            <v>1</v>
          </cell>
          <cell r="R503">
            <v>1</v>
          </cell>
          <cell r="S503">
            <v>1</v>
          </cell>
          <cell r="T503">
            <v>1</v>
          </cell>
          <cell r="U503">
            <v>1</v>
          </cell>
          <cell r="V503">
            <v>1</v>
          </cell>
          <cell r="W503">
            <v>1</v>
          </cell>
          <cell r="X503">
            <v>1</v>
          </cell>
          <cell r="Y503">
            <v>1</v>
          </cell>
          <cell r="Z503">
            <v>1</v>
          </cell>
          <cell r="AA503">
            <v>1</v>
          </cell>
          <cell r="AB503">
            <v>1</v>
          </cell>
          <cell r="AC503">
            <v>1</v>
          </cell>
          <cell r="AD503">
            <v>1</v>
          </cell>
          <cell r="AE503">
            <v>1</v>
          </cell>
          <cell r="AF503">
            <v>1</v>
          </cell>
          <cell r="AG503">
            <v>1</v>
          </cell>
          <cell r="AH503">
            <v>1</v>
          </cell>
          <cell r="AI503">
            <v>1</v>
          </cell>
          <cell r="AJ503">
            <v>1</v>
          </cell>
          <cell r="AK503">
            <v>1</v>
          </cell>
          <cell r="AL503">
            <v>1</v>
          </cell>
          <cell r="AM503">
            <v>1</v>
          </cell>
          <cell r="AN503">
            <v>1</v>
          </cell>
          <cell r="AO503">
            <v>1</v>
          </cell>
          <cell r="AP503">
            <v>1</v>
          </cell>
          <cell r="AQ503">
            <v>1</v>
          </cell>
          <cell r="AR503">
            <v>1</v>
          </cell>
          <cell r="AS503">
            <v>1</v>
          </cell>
          <cell r="AT503">
            <v>1</v>
          </cell>
          <cell r="AU503">
            <v>1</v>
          </cell>
          <cell r="AV503">
            <v>1</v>
          </cell>
          <cell r="AW503">
            <v>1</v>
          </cell>
          <cell r="AX503">
            <v>1</v>
          </cell>
          <cell r="AY503">
            <v>1</v>
          </cell>
          <cell r="AZ503">
            <v>1</v>
          </cell>
          <cell r="BA503">
            <v>1</v>
          </cell>
          <cell r="BB503">
            <v>1</v>
          </cell>
          <cell r="BC503">
            <v>1</v>
          </cell>
          <cell r="BD503">
            <v>1</v>
          </cell>
          <cell r="BE503">
            <v>1</v>
          </cell>
          <cell r="BF503">
            <v>1</v>
          </cell>
          <cell r="BG503">
            <v>1</v>
          </cell>
          <cell r="BH503">
            <v>1</v>
          </cell>
          <cell r="BI503">
            <v>1</v>
          </cell>
          <cell r="BJ503">
            <v>1</v>
          </cell>
          <cell r="BK503">
            <v>1</v>
          </cell>
          <cell r="BL503">
            <v>1</v>
          </cell>
          <cell r="BM503">
            <v>1</v>
          </cell>
          <cell r="BN503">
            <v>1</v>
          </cell>
          <cell r="BO503">
            <v>1</v>
          </cell>
          <cell r="BP503">
            <v>1</v>
          </cell>
          <cell r="BQ503">
            <v>1</v>
          </cell>
          <cell r="BR503">
            <v>1</v>
          </cell>
          <cell r="BS503">
            <v>1</v>
          </cell>
          <cell r="BT503">
            <v>1</v>
          </cell>
          <cell r="BU503">
            <v>1</v>
          </cell>
          <cell r="BV503">
            <v>1</v>
          </cell>
          <cell r="BW503">
            <v>1</v>
          </cell>
          <cell r="BX503">
            <v>1</v>
          </cell>
          <cell r="BY503">
            <v>1</v>
          </cell>
          <cell r="BZ503">
            <v>1</v>
          </cell>
          <cell r="CA503">
            <v>1</v>
          </cell>
          <cell r="CB503">
            <v>1</v>
          </cell>
        </row>
        <row r="504">
          <cell r="A504" t="str">
            <v>numeric_viscosity</v>
          </cell>
          <cell r="B504">
            <v>0</v>
          </cell>
          <cell r="C504">
            <v>0</v>
          </cell>
          <cell r="D504">
            <v>0</v>
          </cell>
          <cell r="E504">
            <v>0</v>
          </cell>
          <cell r="F504">
            <v>0</v>
          </cell>
          <cell r="G504">
            <v>0</v>
          </cell>
          <cell r="H504">
            <v>0</v>
          </cell>
          <cell r="I504">
            <v>0</v>
          </cell>
          <cell r="J504">
            <v>0</v>
          </cell>
          <cell r="K504">
            <v>1</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cell r="AN504">
            <v>0</v>
          </cell>
          <cell r="AO504">
            <v>0</v>
          </cell>
          <cell r="AP504">
            <v>0</v>
          </cell>
          <cell r="AQ504">
            <v>0</v>
          </cell>
          <cell r="AR504">
            <v>0</v>
          </cell>
          <cell r="AS504">
            <v>0</v>
          </cell>
          <cell r="AT504">
            <v>0</v>
          </cell>
          <cell r="AU504">
            <v>0</v>
          </cell>
          <cell r="AV504">
            <v>0</v>
          </cell>
          <cell r="AW504">
            <v>0</v>
          </cell>
          <cell r="AX504">
            <v>0</v>
          </cell>
          <cell r="AY504">
            <v>0</v>
          </cell>
          <cell r="AZ504">
            <v>0</v>
          </cell>
          <cell r="BA504">
            <v>0</v>
          </cell>
          <cell r="BB504">
            <v>0</v>
          </cell>
          <cell r="BC504">
            <v>0</v>
          </cell>
          <cell r="BD504">
            <v>0</v>
          </cell>
          <cell r="BE504">
            <v>0</v>
          </cell>
          <cell r="BF504">
            <v>0</v>
          </cell>
          <cell r="BG504">
            <v>0</v>
          </cell>
          <cell r="BH504">
            <v>0</v>
          </cell>
          <cell r="BI504">
            <v>0</v>
          </cell>
          <cell r="BJ504">
            <v>0</v>
          </cell>
          <cell r="BK504">
            <v>0</v>
          </cell>
          <cell r="BL504">
            <v>0</v>
          </cell>
          <cell r="BM504">
            <v>0</v>
          </cell>
          <cell r="BN504">
            <v>0</v>
          </cell>
          <cell r="BO504">
            <v>0</v>
          </cell>
          <cell r="BP504">
            <v>0</v>
          </cell>
          <cell r="BQ504">
            <v>0</v>
          </cell>
          <cell r="BR504">
            <v>0</v>
          </cell>
          <cell r="BS504">
            <v>0</v>
          </cell>
          <cell r="BT504">
            <v>0</v>
          </cell>
          <cell r="BU504">
            <v>0</v>
          </cell>
          <cell r="BV504">
            <v>0</v>
          </cell>
          <cell r="BW504">
            <v>0</v>
          </cell>
          <cell r="BX504">
            <v>0</v>
          </cell>
          <cell r="BY504">
            <v>0</v>
          </cell>
          <cell r="BZ504">
            <v>0</v>
          </cell>
          <cell r="CA504">
            <v>0</v>
          </cell>
          <cell r="CB504">
            <v>0</v>
          </cell>
        </row>
        <row r="505">
          <cell r="A505" t="str">
            <v>hose_length_unit_of_measure</v>
          </cell>
          <cell r="B505">
            <v>0</v>
          </cell>
          <cell r="C505">
            <v>0</v>
          </cell>
          <cell r="D505">
            <v>0</v>
          </cell>
          <cell r="E505">
            <v>0</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cell r="AN505">
            <v>1</v>
          </cell>
          <cell r="AO505">
            <v>0</v>
          </cell>
          <cell r="AP505">
            <v>0</v>
          </cell>
          <cell r="AQ505">
            <v>0</v>
          </cell>
          <cell r="AR505">
            <v>0</v>
          </cell>
          <cell r="AS505">
            <v>0</v>
          </cell>
          <cell r="AT505">
            <v>0</v>
          </cell>
          <cell r="AU505">
            <v>0</v>
          </cell>
          <cell r="AV505">
            <v>0</v>
          </cell>
          <cell r="AW505">
            <v>0</v>
          </cell>
          <cell r="AX505">
            <v>0</v>
          </cell>
          <cell r="AY505">
            <v>0</v>
          </cell>
          <cell r="AZ505">
            <v>0</v>
          </cell>
          <cell r="BA505">
            <v>0</v>
          </cell>
          <cell r="BB505">
            <v>1</v>
          </cell>
          <cell r="BC505">
            <v>1</v>
          </cell>
          <cell r="BD505">
            <v>0</v>
          </cell>
          <cell r="BE505">
            <v>1</v>
          </cell>
          <cell r="BF505">
            <v>0</v>
          </cell>
          <cell r="BG505">
            <v>0</v>
          </cell>
          <cell r="BH505">
            <v>0</v>
          </cell>
          <cell r="BI505">
            <v>0</v>
          </cell>
          <cell r="BJ505">
            <v>0</v>
          </cell>
          <cell r="BK505">
            <v>0</v>
          </cell>
          <cell r="BL505">
            <v>0</v>
          </cell>
          <cell r="BM505">
            <v>0</v>
          </cell>
          <cell r="BN505">
            <v>0</v>
          </cell>
          <cell r="BO505">
            <v>1</v>
          </cell>
          <cell r="BP505">
            <v>0</v>
          </cell>
          <cell r="BQ505">
            <v>0</v>
          </cell>
          <cell r="BR505">
            <v>0</v>
          </cell>
          <cell r="BS505">
            <v>0</v>
          </cell>
          <cell r="BT505">
            <v>0</v>
          </cell>
          <cell r="BU505">
            <v>0</v>
          </cell>
          <cell r="BV505">
            <v>0</v>
          </cell>
          <cell r="BW505">
            <v>0</v>
          </cell>
          <cell r="BX505">
            <v>0</v>
          </cell>
          <cell r="BY505">
            <v>0</v>
          </cell>
          <cell r="BZ505">
            <v>0</v>
          </cell>
          <cell r="CA505">
            <v>1</v>
          </cell>
          <cell r="CB505">
            <v>0</v>
          </cell>
        </row>
        <row r="506">
          <cell r="A506" t="str">
            <v>extended_length</v>
          </cell>
          <cell r="B506">
            <v>0</v>
          </cell>
          <cell r="C506">
            <v>0</v>
          </cell>
          <cell r="D506">
            <v>0</v>
          </cell>
          <cell r="E506">
            <v>0</v>
          </cell>
          <cell r="F506">
            <v>0</v>
          </cell>
          <cell r="G506">
            <v>0</v>
          </cell>
          <cell r="H506">
            <v>0</v>
          </cell>
          <cell r="I506">
            <v>0</v>
          </cell>
          <cell r="J506">
            <v>0</v>
          </cell>
          <cell r="K506">
            <v>1</v>
          </cell>
          <cell r="L506">
            <v>0</v>
          </cell>
          <cell r="M506">
            <v>0</v>
          </cell>
          <cell r="N506">
            <v>0</v>
          </cell>
          <cell r="O506">
            <v>0</v>
          </cell>
          <cell r="P506">
            <v>0</v>
          </cell>
          <cell r="Q506">
            <v>0</v>
          </cell>
          <cell r="R506">
            <v>0</v>
          </cell>
          <cell r="S506">
            <v>0</v>
          </cell>
          <cell r="T506">
            <v>0</v>
          </cell>
          <cell r="U506">
            <v>0</v>
          </cell>
          <cell r="V506">
            <v>0</v>
          </cell>
          <cell r="W506">
            <v>0</v>
          </cell>
          <cell r="X506">
            <v>0</v>
          </cell>
          <cell r="Y506">
            <v>0</v>
          </cell>
          <cell r="Z506">
            <v>0</v>
          </cell>
          <cell r="AA506">
            <v>0</v>
          </cell>
          <cell r="AB506">
            <v>0</v>
          </cell>
          <cell r="AC506">
            <v>0</v>
          </cell>
          <cell r="AD506">
            <v>0</v>
          </cell>
          <cell r="AE506">
            <v>0</v>
          </cell>
          <cell r="AF506">
            <v>0</v>
          </cell>
          <cell r="AG506">
            <v>0</v>
          </cell>
          <cell r="AH506">
            <v>0</v>
          </cell>
          <cell r="AI506">
            <v>0</v>
          </cell>
          <cell r="AJ506">
            <v>0</v>
          </cell>
          <cell r="AK506">
            <v>0</v>
          </cell>
          <cell r="AL506">
            <v>0</v>
          </cell>
          <cell r="AM506">
            <v>0</v>
          </cell>
          <cell r="AN506">
            <v>0</v>
          </cell>
          <cell r="AO506">
            <v>0</v>
          </cell>
          <cell r="AP506">
            <v>0</v>
          </cell>
          <cell r="AQ506">
            <v>0</v>
          </cell>
          <cell r="AR506">
            <v>0</v>
          </cell>
          <cell r="AS506">
            <v>0</v>
          </cell>
          <cell r="AT506">
            <v>0</v>
          </cell>
          <cell r="AU506">
            <v>0</v>
          </cell>
          <cell r="AV506">
            <v>0</v>
          </cell>
          <cell r="AW506">
            <v>0</v>
          </cell>
          <cell r="AX506">
            <v>0</v>
          </cell>
          <cell r="AY506">
            <v>0</v>
          </cell>
          <cell r="AZ506">
            <v>0</v>
          </cell>
          <cell r="BA506">
            <v>0</v>
          </cell>
          <cell r="BB506">
            <v>0</v>
          </cell>
          <cell r="BC506">
            <v>0</v>
          </cell>
          <cell r="BD506">
            <v>0</v>
          </cell>
          <cell r="BE506">
            <v>0</v>
          </cell>
          <cell r="BF506">
            <v>0</v>
          </cell>
          <cell r="BG506">
            <v>0</v>
          </cell>
          <cell r="BH506">
            <v>0</v>
          </cell>
          <cell r="BI506">
            <v>0</v>
          </cell>
          <cell r="BJ506">
            <v>0</v>
          </cell>
          <cell r="BK506">
            <v>0</v>
          </cell>
          <cell r="BL506">
            <v>0</v>
          </cell>
          <cell r="BM506">
            <v>0</v>
          </cell>
          <cell r="BN506">
            <v>0</v>
          </cell>
          <cell r="BO506">
            <v>0</v>
          </cell>
          <cell r="BP506">
            <v>0</v>
          </cell>
          <cell r="BQ506">
            <v>0</v>
          </cell>
          <cell r="BR506">
            <v>0</v>
          </cell>
          <cell r="BS506">
            <v>0</v>
          </cell>
          <cell r="BT506">
            <v>0</v>
          </cell>
          <cell r="BU506">
            <v>0</v>
          </cell>
          <cell r="BV506">
            <v>0</v>
          </cell>
          <cell r="BW506">
            <v>0</v>
          </cell>
          <cell r="BX506">
            <v>0</v>
          </cell>
          <cell r="BY506">
            <v>0</v>
          </cell>
          <cell r="BZ506">
            <v>0</v>
          </cell>
          <cell r="CA506">
            <v>0</v>
          </cell>
          <cell r="CB506">
            <v>0</v>
          </cell>
        </row>
        <row r="507">
          <cell r="A507" t="str">
            <v>lens_fixed_focal_length_unit_of_measure</v>
          </cell>
          <cell r="B507">
            <v>1</v>
          </cell>
          <cell r="C507">
            <v>1</v>
          </cell>
          <cell r="D507">
            <v>1</v>
          </cell>
          <cell r="E507">
            <v>0</v>
          </cell>
          <cell r="F507">
            <v>1</v>
          </cell>
          <cell r="G507">
            <v>0</v>
          </cell>
          <cell r="H507">
            <v>0</v>
          </cell>
          <cell r="I507">
            <v>1</v>
          </cell>
          <cell r="J507">
            <v>0</v>
          </cell>
          <cell r="K507">
            <v>0</v>
          </cell>
          <cell r="L507">
            <v>1</v>
          </cell>
          <cell r="M507">
            <v>0</v>
          </cell>
          <cell r="N507">
            <v>0</v>
          </cell>
          <cell r="O507">
            <v>0</v>
          </cell>
          <cell r="P507">
            <v>0</v>
          </cell>
          <cell r="Q507">
            <v>0</v>
          </cell>
          <cell r="R507">
            <v>0</v>
          </cell>
          <cell r="S507">
            <v>1</v>
          </cell>
          <cell r="T507">
            <v>0</v>
          </cell>
          <cell r="U507">
            <v>0</v>
          </cell>
          <cell r="V507">
            <v>0</v>
          </cell>
          <cell r="W507">
            <v>1</v>
          </cell>
          <cell r="X507">
            <v>0</v>
          </cell>
          <cell r="Y507">
            <v>0</v>
          </cell>
          <cell r="Z507">
            <v>0</v>
          </cell>
          <cell r="AA507">
            <v>1</v>
          </cell>
          <cell r="AB507">
            <v>0</v>
          </cell>
          <cell r="AC507">
            <v>0</v>
          </cell>
          <cell r="AD507">
            <v>0</v>
          </cell>
          <cell r="AE507">
            <v>0</v>
          </cell>
          <cell r="AF507">
            <v>1</v>
          </cell>
          <cell r="AG507">
            <v>0</v>
          </cell>
          <cell r="AH507">
            <v>1</v>
          </cell>
          <cell r="AI507">
            <v>1</v>
          </cell>
          <cell r="AJ507">
            <v>0</v>
          </cell>
          <cell r="AK507">
            <v>1</v>
          </cell>
          <cell r="AL507">
            <v>0</v>
          </cell>
          <cell r="AM507">
            <v>0</v>
          </cell>
          <cell r="AN507">
            <v>0</v>
          </cell>
          <cell r="AO507">
            <v>0</v>
          </cell>
          <cell r="AP507">
            <v>0</v>
          </cell>
          <cell r="AQ507">
            <v>0</v>
          </cell>
          <cell r="AR507">
            <v>0</v>
          </cell>
          <cell r="AS507">
            <v>0</v>
          </cell>
          <cell r="AT507">
            <v>0</v>
          </cell>
          <cell r="AU507">
            <v>0</v>
          </cell>
          <cell r="AV507">
            <v>1</v>
          </cell>
          <cell r="AW507">
            <v>1</v>
          </cell>
          <cell r="AX507">
            <v>0</v>
          </cell>
          <cell r="AY507">
            <v>1</v>
          </cell>
          <cell r="AZ507">
            <v>1</v>
          </cell>
          <cell r="BA507">
            <v>0</v>
          </cell>
          <cell r="BB507">
            <v>0</v>
          </cell>
          <cell r="BC507">
            <v>0</v>
          </cell>
          <cell r="BD507">
            <v>1</v>
          </cell>
          <cell r="BE507">
            <v>0</v>
          </cell>
          <cell r="BF507">
            <v>0</v>
          </cell>
          <cell r="BG507">
            <v>0</v>
          </cell>
          <cell r="BH507">
            <v>0</v>
          </cell>
          <cell r="BI507">
            <v>0</v>
          </cell>
          <cell r="BJ507">
            <v>1</v>
          </cell>
          <cell r="BK507">
            <v>0</v>
          </cell>
          <cell r="BL507">
            <v>0</v>
          </cell>
          <cell r="BM507">
            <v>0</v>
          </cell>
          <cell r="BN507">
            <v>0</v>
          </cell>
          <cell r="BO507">
            <v>0</v>
          </cell>
          <cell r="BP507">
            <v>0</v>
          </cell>
          <cell r="BQ507">
            <v>0</v>
          </cell>
          <cell r="BR507">
            <v>0</v>
          </cell>
          <cell r="BS507">
            <v>0</v>
          </cell>
          <cell r="BT507">
            <v>0</v>
          </cell>
          <cell r="BU507">
            <v>0</v>
          </cell>
          <cell r="BV507">
            <v>1</v>
          </cell>
          <cell r="BW507">
            <v>0</v>
          </cell>
          <cell r="BX507">
            <v>0</v>
          </cell>
          <cell r="BY507">
            <v>0</v>
          </cell>
          <cell r="BZ507">
            <v>0</v>
          </cell>
          <cell r="CA507">
            <v>0</v>
          </cell>
          <cell r="CB507">
            <v>0</v>
          </cell>
        </row>
        <row r="508">
          <cell r="A508" t="str">
            <v>outer_material_type5</v>
          </cell>
          <cell r="B508">
            <v>0</v>
          </cell>
          <cell r="C508">
            <v>0</v>
          </cell>
          <cell r="D508">
            <v>0</v>
          </cell>
          <cell r="E508">
            <v>0</v>
          </cell>
          <cell r="F508">
            <v>0</v>
          </cell>
          <cell r="G508">
            <v>0</v>
          </cell>
          <cell r="H508">
            <v>0</v>
          </cell>
          <cell r="I508">
            <v>0</v>
          </cell>
          <cell r="J508">
            <v>0</v>
          </cell>
          <cell r="K508">
            <v>0</v>
          </cell>
          <cell r="L508">
            <v>0</v>
          </cell>
          <cell r="M508">
            <v>1</v>
          </cell>
          <cell r="N508">
            <v>1</v>
          </cell>
          <cell r="O508">
            <v>0</v>
          </cell>
          <cell r="P508">
            <v>1</v>
          </cell>
          <cell r="Q508">
            <v>0</v>
          </cell>
          <cell r="R508">
            <v>1</v>
          </cell>
          <cell r="S508">
            <v>0</v>
          </cell>
          <cell r="T508">
            <v>0</v>
          </cell>
          <cell r="U508">
            <v>0</v>
          </cell>
          <cell r="V508">
            <v>0</v>
          </cell>
          <cell r="W508">
            <v>0</v>
          </cell>
          <cell r="X508">
            <v>0</v>
          </cell>
          <cell r="Y508">
            <v>0</v>
          </cell>
          <cell r="Z508">
            <v>0</v>
          </cell>
          <cell r="AA508">
            <v>0</v>
          </cell>
          <cell r="AB508">
            <v>0</v>
          </cell>
          <cell r="AC508">
            <v>0</v>
          </cell>
          <cell r="AD508">
            <v>0</v>
          </cell>
          <cell r="AE508">
            <v>0</v>
          </cell>
          <cell r="AF508">
            <v>0</v>
          </cell>
          <cell r="AG508">
            <v>0</v>
          </cell>
          <cell r="AH508">
            <v>0</v>
          </cell>
          <cell r="AI508">
            <v>0</v>
          </cell>
          <cell r="AJ508">
            <v>0</v>
          </cell>
          <cell r="AK508">
            <v>0</v>
          </cell>
          <cell r="AL508">
            <v>0</v>
          </cell>
          <cell r="AM508">
            <v>0</v>
          </cell>
          <cell r="AN508">
            <v>0</v>
          </cell>
          <cell r="AO508">
            <v>0</v>
          </cell>
          <cell r="AP508">
            <v>0</v>
          </cell>
          <cell r="AQ508">
            <v>1</v>
          </cell>
          <cell r="AR508">
            <v>0</v>
          </cell>
          <cell r="AS508">
            <v>0</v>
          </cell>
          <cell r="AT508">
            <v>1</v>
          </cell>
          <cell r="AU508">
            <v>0</v>
          </cell>
          <cell r="AV508">
            <v>0</v>
          </cell>
          <cell r="AW508">
            <v>0</v>
          </cell>
          <cell r="AX508">
            <v>0</v>
          </cell>
          <cell r="AY508">
            <v>0</v>
          </cell>
          <cell r="AZ508">
            <v>0</v>
          </cell>
          <cell r="BA508">
            <v>0</v>
          </cell>
          <cell r="BB508">
            <v>0</v>
          </cell>
          <cell r="BC508">
            <v>1</v>
          </cell>
          <cell r="BD508">
            <v>0</v>
          </cell>
          <cell r="BE508">
            <v>0</v>
          </cell>
          <cell r="BF508">
            <v>0</v>
          </cell>
          <cell r="BG508">
            <v>0</v>
          </cell>
          <cell r="BH508">
            <v>0</v>
          </cell>
          <cell r="BI508">
            <v>0</v>
          </cell>
          <cell r="BJ508">
            <v>0</v>
          </cell>
          <cell r="BK508">
            <v>0</v>
          </cell>
          <cell r="BL508">
            <v>0</v>
          </cell>
          <cell r="BM508">
            <v>0</v>
          </cell>
          <cell r="BN508">
            <v>0</v>
          </cell>
          <cell r="BO508">
            <v>0</v>
          </cell>
          <cell r="BP508">
            <v>0</v>
          </cell>
          <cell r="BQ508">
            <v>0</v>
          </cell>
          <cell r="BR508">
            <v>0</v>
          </cell>
          <cell r="BS508">
            <v>1</v>
          </cell>
          <cell r="BT508">
            <v>0</v>
          </cell>
          <cell r="BU508">
            <v>0</v>
          </cell>
          <cell r="BV508">
            <v>0</v>
          </cell>
          <cell r="BW508">
            <v>0</v>
          </cell>
          <cell r="BX508">
            <v>0</v>
          </cell>
          <cell r="BY508">
            <v>0</v>
          </cell>
          <cell r="BZ508">
            <v>0</v>
          </cell>
          <cell r="CA508">
            <v>0</v>
          </cell>
          <cell r="CB508">
            <v>0</v>
          </cell>
        </row>
        <row r="509">
          <cell r="A509" t="str">
            <v>bullet_point3</v>
          </cell>
          <cell r="B509">
            <v>1</v>
          </cell>
          <cell r="C509">
            <v>1</v>
          </cell>
          <cell r="D509">
            <v>1</v>
          </cell>
          <cell r="E509">
            <v>1</v>
          </cell>
          <cell r="F509">
            <v>1</v>
          </cell>
          <cell r="G509">
            <v>1</v>
          </cell>
          <cell r="H509">
            <v>1</v>
          </cell>
          <cell r="I509">
            <v>1</v>
          </cell>
          <cell r="J509">
            <v>1</v>
          </cell>
          <cell r="K509">
            <v>1</v>
          </cell>
          <cell r="L509">
            <v>1</v>
          </cell>
          <cell r="M509">
            <v>1</v>
          </cell>
          <cell r="N509">
            <v>1</v>
          </cell>
          <cell r="O509">
            <v>1</v>
          </cell>
          <cell r="P509">
            <v>1</v>
          </cell>
          <cell r="Q509">
            <v>1</v>
          </cell>
          <cell r="R509">
            <v>1</v>
          </cell>
          <cell r="S509">
            <v>1</v>
          </cell>
          <cell r="T509">
            <v>1</v>
          </cell>
          <cell r="U509">
            <v>1</v>
          </cell>
          <cell r="V509">
            <v>1</v>
          </cell>
          <cell r="W509">
            <v>1</v>
          </cell>
          <cell r="X509">
            <v>1</v>
          </cell>
          <cell r="Y509">
            <v>1</v>
          </cell>
          <cell r="Z509">
            <v>1</v>
          </cell>
          <cell r="AA509">
            <v>1</v>
          </cell>
          <cell r="AB509">
            <v>1</v>
          </cell>
          <cell r="AC509">
            <v>1</v>
          </cell>
          <cell r="AD509">
            <v>1</v>
          </cell>
          <cell r="AE509">
            <v>1</v>
          </cell>
          <cell r="AF509">
            <v>1</v>
          </cell>
          <cell r="AG509">
            <v>1</v>
          </cell>
          <cell r="AH509">
            <v>1</v>
          </cell>
          <cell r="AI509">
            <v>1</v>
          </cell>
          <cell r="AJ509">
            <v>1</v>
          </cell>
          <cell r="AK509">
            <v>1</v>
          </cell>
          <cell r="AL509">
            <v>1</v>
          </cell>
          <cell r="AM509">
            <v>1</v>
          </cell>
          <cell r="AN509">
            <v>1</v>
          </cell>
          <cell r="AO509">
            <v>1</v>
          </cell>
          <cell r="AP509">
            <v>1</v>
          </cell>
          <cell r="AQ509">
            <v>1</v>
          </cell>
          <cell r="AR509">
            <v>1</v>
          </cell>
          <cell r="AS509">
            <v>1</v>
          </cell>
          <cell r="AT509">
            <v>1</v>
          </cell>
          <cell r="AU509">
            <v>1</v>
          </cell>
          <cell r="AV509">
            <v>1</v>
          </cell>
          <cell r="AW509">
            <v>1</v>
          </cell>
          <cell r="AX509">
            <v>1</v>
          </cell>
          <cell r="AY509">
            <v>1</v>
          </cell>
          <cell r="AZ509">
            <v>1</v>
          </cell>
          <cell r="BA509">
            <v>1</v>
          </cell>
          <cell r="BB509">
            <v>1</v>
          </cell>
          <cell r="BC509">
            <v>1</v>
          </cell>
          <cell r="BD509">
            <v>1</v>
          </cell>
          <cell r="BE509">
            <v>1</v>
          </cell>
          <cell r="BF509">
            <v>1</v>
          </cell>
          <cell r="BG509">
            <v>1</v>
          </cell>
          <cell r="BH509">
            <v>1</v>
          </cell>
          <cell r="BI509">
            <v>1</v>
          </cell>
          <cell r="BJ509">
            <v>1</v>
          </cell>
          <cell r="BK509">
            <v>1</v>
          </cell>
          <cell r="BL509">
            <v>1</v>
          </cell>
          <cell r="BM509">
            <v>1</v>
          </cell>
          <cell r="BN509">
            <v>1</v>
          </cell>
          <cell r="BO509">
            <v>1</v>
          </cell>
          <cell r="BP509">
            <v>1</v>
          </cell>
          <cell r="BQ509">
            <v>1</v>
          </cell>
          <cell r="BR509">
            <v>1</v>
          </cell>
          <cell r="BS509">
            <v>1</v>
          </cell>
          <cell r="BT509">
            <v>1</v>
          </cell>
          <cell r="BU509">
            <v>1</v>
          </cell>
          <cell r="BV509">
            <v>1</v>
          </cell>
          <cell r="BW509">
            <v>1</v>
          </cell>
          <cell r="BX509">
            <v>1</v>
          </cell>
          <cell r="BY509">
            <v>1</v>
          </cell>
          <cell r="BZ509">
            <v>1</v>
          </cell>
          <cell r="CA509">
            <v>1</v>
          </cell>
          <cell r="CB509">
            <v>1</v>
          </cell>
        </row>
        <row r="510">
          <cell r="A510" t="str">
            <v>handle_location</v>
          </cell>
          <cell r="B510">
            <v>0</v>
          </cell>
          <cell r="C510">
            <v>0</v>
          </cell>
          <cell r="D510">
            <v>0</v>
          </cell>
          <cell r="E510">
            <v>0</v>
          </cell>
          <cell r="F510">
            <v>0</v>
          </cell>
          <cell r="G510">
            <v>0</v>
          </cell>
          <cell r="H510">
            <v>0</v>
          </cell>
          <cell r="I510">
            <v>0</v>
          </cell>
          <cell r="J510">
            <v>0</v>
          </cell>
          <cell r="K510">
            <v>0</v>
          </cell>
          <cell r="L510">
            <v>0</v>
          </cell>
          <cell r="M510">
            <v>0</v>
          </cell>
          <cell r="N510">
            <v>0</v>
          </cell>
          <cell r="O510">
            <v>0</v>
          </cell>
          <cell r="P510">
            <v>0</v>
          </cell>
          <cell r="Q510">
            <v>0</v>
          </cell>
          <cell r="R510">
            <v>0</v>
          </cell>
          <cell r="S510">
            <v>0</v>
          </cell>
          <cell r="T510">
            <v>0</v>
          </cell>
          <cell r="U510">
            <v>0</v>
          </cell>
          <cell r="V510">
            <v>0</v>
          </cell>
          <cell r="W510">
            <v>0</v>
          </cell>
          <cell r="X510">
            <v>0</v>
          </cell>
          <cell r="Y510">
            <v>0</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cell r="AN510">
            <v>1</v>
          </cell>
          <cell r="AO510">
            <v>0</v>
          </cell>
          <cell r="AP510">
            <v>0</v>
          </cell>
          <cell r="AQ510">
            <v>0</v>
          </cell>
          <cell r="AR510">
            <v>0</v>
          </cell>
          <cell r="AS510">
            <v>0</v>
          </cell>
          <cell r="AT510">
            <v>0</v>
          </cell>
          <cell r="AU510">
            <v>0</v>
          </cell>
          <cell r="AV510">
            <v>0</v>
          </cell>
          <cell r="AW510">
            <v>0</v>
          </cell>
          <cell r="AX510">
            <v>0</v>
          </cell>
          <cell r="AY510">
            <v>0</v>
          </cell>
          <cell r="AZ510">
            <v>0</v>
          </cell>
          <cell r="BA510">
            <v>0</v>
          </cell>
          <cell r="BB510">
            <v>1</v>
          </cell>
          <cell r="BC510">
            <v>0</v>
          </cell>
          <cell r="BD510">
            <v>0</v>
          </cell>
          <cell r="BE510">
            <v>1</v>
          </cell>
          <cell r="BF510">
            <v>0</v>
          </cell>
          <cell r="BG510">
            <v>0</v>
          </cell>
          <cell r="BH510">
            <v>0</v>
          </cell>
          <cell r="BI510">
            <v>0</v>
          </cell>
          <cell r="BJ510">
            <v>0</v>
          </cell>
          <cell r="BK510">
            <v>0</v>
          </cell>
          <cell r="BL510">
            <v>0</v>
          </cell>
          <cell r="BM510">
            <v>0</v>
          </cell>
          <cell r="BN510">
            <v>0</v>
          </cell>
          <cell r="BO510">
            <v>1</v>
          </cell>
          <cell r="BP510">
            <v>0</v>
          </cell>
          <cell r="BQ510">
            <v>0</v>
          </cell>
          <cell r="BR510">
            <v>0</v>
          </cell>
          <cell r="BS510">
            <v>0</v>
          </cell>
          <cell r="BT510">
            <v>0</v>
          </cell>
          <cell r="BU510">
            <v>0</v>
          </cell>
          <cell r="BV510">
            <v>0</v>
          </cell>
          <cell r="BW510">
            <v>0</v>
          </cell>
          <cell r="BX510">
            <v>0</v>
          </cell>
          <cell r="BY510">
            <v>0</v>
          </cell>
          <cell r="BZ510">
            <v>0</v>
          </cell>
          <cell r="CA510">
            <v>1</v>
          </cell>
          <cell r="CB510">
            <v>0</v>
          </cell>
        </row>
        <row r="511">
          <cell r="A511" t="str">
            <v>digital_zoom_unit_of_measure</v>
          </cell>
          <cell r="B511">
            <v>0</v>
          </cell>
          <cell r="C511">
            <v>0</v>
          </cell>
          <cell r="D511">
            <v>0</v>
          </cell>
          <cell r="E511">
            <v>0</v>
          </cell>
          <cell r="F511">
            <v>0</v>
          </cell>
          <cell r="G511">
            <v>0</v>
          </cell>
          <cell r="H511">
            <v>0</v>
          </cell>
          <cell r="I511">
            <v>0</v>
          </cell>
          <cell r="J511">
            <v>0</v>
          </cell>
          <cell r="K511">
            <v>0</v>
          </cell>
          <cell r="L511">
            <v>0</v>
          </cell>
          <cell r="M511">
            <v>0</v>
          </cell>
          <cell r="N511">
            <v>0</v>
          </cell>
          <cell r="O511">
            <v>0</v>
          </cell>
          <cell r="P511">
            <v>0</v>
          </cell>
          <cell r="Q511">
            <v>0</v>
          </cell>
          <cell r="R511">
            <v>0</v>
          </cell>
          <cell r="S511">
            <v>1</v>
          </cell>
          <cell r="T511">
            <v>0</v>
          </cell>
          <cell r="U511">
            <v>0</v>
          </cell>
          <cell r="V511">
            <v>0</v>
          </cell>
          <cell r="W511">
            <v>1</v>
          </cell>
          <cell r="X511">
            <v>0</v>
          </cell>
          <cell r="Y511">
            <v>0</v>
          </cell>
          <cell r="Z511">
            <v>0</v>
          </cell>
          <cell r="AA511">
            <v>0</v>
          </cell>
          <cell r="AB511">
            <v>0</v>
          </cell>
          <cell r="AC511">
            <v>0</v>
          </cell>
          <cell r="AD511">
            <v>0</v>
          </cell>
          <cell r="AE511">
            <v>1</v>
          </cell>
          <cell r="AF511">
            <v>0</v>
          </cell>
          <cell r="AG511">
            <v>0</v>
          </cell>
          <cell r="AH511">
            <v>1</v>
          </cell>
          <cell r="AI511">
            <v>0</v>
          </cell>
          <cell r="AJ511">
            <v>0</v>
          </cell>
          <cell r="AK511">
            <v>1</v>
          </cell>
          <cell r="AL511">
            <v>0</v>
          </cell>
          <cell r="AM511">
            <v>0</v>
          </cell>
          <cell r="AN511">
            <v>0</v>
          </cell>
          <cell r="AO511">
            <v>0</v>
          </cell>
          <cell r="AP511">
            <v>0</v>
          </cell>
          <cell r="AQ511">
            <v>0</v>
          </cell>
          <cell r="AR511">
            <v>0</v>
          </cell>
          <cell r="AS511">
            <v>0</v>
          </cell>
          <cell r="AT511">
            <v>0</v>
          </cell>
          <cell r="AU511">
            <v>0</v>
          </cell>
          <cell r="AV511">
            <v>0</v>
          </cell>
          <cell r="AW511">
            <v>0</v>
          </cell>
          <cell r="AX511">
            <v>0</v>
          </cell>
          <cell r="AY511">
            <v>0</v>
          </cell>
          <cell r="AZ511">
            <v>0</v>
          </cell>
          <cell r="BA511">
            <v>0</v>
          </cell>
          <cell r="BB511">
            <v>0</v>
          </cell>
          <cell r="BC511">
            <v>0</v>
          </cell>
          <cell r="BD511">
            <v>1</v>
          </cell>
          <cell r="BE511">
            <v>0</v>
          </cell>
          <cell r="BF511">
            <v>0</v>
          </cell>
          <cell r="BG511">
            <v>1</v>
          </cell>
          <cell r="BH511">
            <v>0</v>
          </cell>
          <cell r="BI511">
            <v>0</v>
          </cell>
          <cell r="BJ511">
            <v>0</v>
          </cell>
          <cell r="BK511">
            <v>0</v>
          </cell>
          <cell r="BL511">
            <v>0</v>
          </cell>
          <cell r="BM511">
            <v>0</v>
          </cell>
          <cell r="BN511">
            <v>0</v>
          </cell>
          <cell r="BO511">
            <v>0</v>
          </cell>
          <cell r="BP511">
            <v>0</v>
          </cell>
          <cell r="BQ511">
            <v>0</v>
          </cell>
          <cell r="BR511">
            <v>0</v>
          </cell>
          <cell r="BS511">
            <v>0</v>
          </cell>
          <cell r="BT511">
            <v>0</v>
          </cell>
          <cell r="BU511">
            <v>0</v>
          </cell>
          <cell r="BV511">
            <v>0</v>
          </cell>
          <cell r="BW511">
            <v>0</v>
          </cell>
          <cell r="BX511">
            <v>0</v>
          </cell>
          <cell r="BY511">
            <v>0</v>
          </cell>
          <cell r="BZ511">
            <v>0</v>
          </cell>
          <cell r="CA511">
            <v>0</v>
          </cell>
          <cell r="CB511">
            <v>0</v>
          </cell>
        </row>
        <row r="512">
          <cell r="A512" t="str">
            <v>material_composition7</v>
          </cell>
          <cell r="B512">
            <v>1</v>
          </cell>
          <cell r="C512">
            <v>0</v>
          </cell>
          <cell r="D512">
            <v>0</v>
          </cell>
          <cell r="E512">
            <v>0</v>
          </cell>
          <cell r="F512">
            <v>0</v>
          </cell>
          <cell r="G512">
            <v>0</v>
          </cell>
          <cell r="H512">
            <v>0</v>
          </cell>
          <cell r="I512">
            <v>1</v>
          </cell>
          <cell r="J512">
            <v>0</v>
          </cell>
          <cell r="K512">
            <v>0</v>
          </cell>
          <cell r="L512">
            <v>0</v>
          </cell>
          <cell r="M512">
            <v>1</v>
          </cell>
          <cell r="N512">
            <v>0</v>
          </cell>
          <cell r="O512">
            <v>0</v>
          </cell>
          <cell r="P512">
            <v>1</v>
          </cell>
          <cell r="Q512">
            <v>0</v>
          </cell>
          <cell r="R512">
            <v>0</v>
          </cell>
          <cell r="S512">
            <v>0</v>
          </cell>
          <cell r="T512">
            <v>0</v>
          </cell>
          <cell r="U512">
            <v>0</v>
          </cell>
          <cell r="V512">
            <v>0</v>
          </cell>
          <cell r="W512">
            <v>0</v>
          </cell>
          <cell r="X512">
            <v>0</v>
          </cell>
          <cell r="Y512">
            <v>0</v>
          </cell>
          <cell r="Z512">
            <v>0</v>
          </cell>
          <cell r="AA512">
            <v>0</v>
          </cell>
          <cell r="AB512">
            <v>0</v>
          </cell>
          <cell r="AC512">
            <v>0</v>
          </cell>
          <cell r="AD512">
            <v>0</v>
          </cell>
          <cell r="AE512">
            <v>0</v>
          </cell>
          <cell r="AF512">
            <v>0</v>
          </cell>
          <cell r="AG512">
            <v>0</v>
          </cell>
          <cell r="AH512">
            <v>1</v>
          </cell>
          <cell r="AI512">
            <v>0</v>
          </cell>
          <cell r="AJ512">
            <v>0</v>
          </cell>
          <cell r="AK512">
            <v>0</v>
          </cell>
          <cell r="AL512">
            <v>0</v>
          </cell>
          <cell r="AM512">
            <v>0</v>
          </cell>
          <cell r="AN512">
            <v>0</v>
          </cell>
          <cell r="AO512">
            <v>0</v>
          </cell>
          <cell r="AP512">
            <v>0</v>
          </cell>
          <cell r="AQ512">
            <v>0</v>
          </cell>
          <cell r="AR512">
            <v>1</v>
          </cell>
          <cell r="AS512">
            <v>0</v>
          </cell>
          <cell r="AT512">
            <v>1</v>
          </cell>
          <cell r="AU512">
            <v>0</v>
          </cell>
          <cell r="AV512">
            <v>0</v>
          </cell>
          <cell r="AW512">
            <v>0</v>
          </cell>
          <cell r="AX512">
            <v>0</v>
          </cell>
          <cell r="AY512">
            <v>1</v>
          </cell>
          <cell r="AZ512">
            <v>0</v>
          </cell>
          <cell r="BA512">
            <v>0</v>
          </cell>
          <cell r="BB512">
            <v>0</v>
          </cell>
          <cell r="BC512">
            <v>0</v>
          </cell>
          <cell r="BD512">
            <v>0</v>
          </cell>
          <cell r="BE512">
            <v>0</v>
          </cell>
          <cell r="BF512">
            <v>0</v>
          </cell>
          <cell r="BG512">
            <v>0</v>
          </cell>
          <cell r="BH512">
            <v>0</v>
          </cell>
          <cell r="BI512">
            <v>0</v>
          </cell>
          <cell r="BJ512">
            <v>0</v>
          </cell>
          <cell r="BK512">
            <v>0</v>
          </cell>
          <cell r="BL512">
            <v>0</v>
          </cell>
          <cell r="BM512">
            <v>0</v>
          </cell>
          <cell r="BN512">
            <v>0</v>
          </cell>
          <cell r="BO512">
            <v>0</v>
          </cell>
          <cell r="BP512">
            <v>0</v>
          </cell>
          <cell r="BQ512">
            <v>1</v>
          </cell>
          <cell r="BR512">
            <v>0</v>
          </cell>
          <cell r="BS512">
            <v>1</v>
          </cell>
          <cell r="BT512">
            <v>0</v>
          </cell>
          <cell r="BU512">
            <v>0</v>
          </cell>
          <cell r="BV512">
            <v>0</v>
          </cell>
          <cell r="BW512">
            <v>0</v>
          </cell>
          <cell r="BX512">
            <v>0</v>
          </cell>
          <cell r="BY512">
            <v>0</v>
          </cell>
          <cell r="BZ512">
            <v>0</v>
          </cell>
          <cell r="CA512">
            <v>0</v>
          </cell>
          <cell r="CB512">
            <v>0</v>
          </cell>
        </row>
        <row r="513">
          <cell r="A513" t="str">
            <v>supported_internet_services5</v>
          </cell>
          <cell r="B513">
            <v>1</v>
          </cell>
          <cell r="C513">
            <v>1</v>
          </cell>
          <cell r="D513">
            <v>1</v>
          </cell>
          <cell r="E513">
            <v>0</v>
          </cell>
          <cell r="F513">
            <v>1</v>
          </cell>
          <cell r="G513">
            <v>0</v>
          </cell>
          <cell r="H513">
            <v>0</v>
          </cell>
          <cell r="I513">
            <v>1</v>
          </cell>
          <cell r="J513">
            <v>0</v>
          </cell>
          <cell r="K513">
            <v>0</v>
          </cell>
          <cell r="L513">
            <v>1</v>
          </cell>
          <cell r="M513">
            <v>0</v>
          </cell>
          <cell r="N513">
            <v>0</v>
          </cell>
          <cell r="O513">
            <v>0</v>
          </cell>
          <cell r="P513">
            <v>0</v>
          </cell>
          <cell r="Q513">
            <v>0</v>
          </cell>
          <cell r="R513">
            <v>0</v>
          </cell>
          <cell r="S513">
            <v>1</v>
          </cell>
          <cell r="T513">
            <v>0</v>
          </cell>
          <cell r="U513">
            <v>0</v>
          </cell>
          <cell r="V513">
            <v>1</v>
          </cell>
          <cell r="W513">
            <v>1</v>
          </cell>
          <cell r="X513">
            <v>0</v>
          </cell>
          <cell r="Y513">
            <v>0</v>
          </cell>
          <cell r="Z513">
            <v>0</v>
          </cell>
          <cell r="AA513">
            <v>1</v>
          </cell>
          <cell r="AB513">
            <v>1</v>
          </cell>
          <cell r="AC513">
            <v>0</v>
          </cell>
          <cell r="AD513">
            <v>0</v>
          </cell>
          <cell r="AE513">
            <v>0</v>
          </cell>
          <cell r="AF513">
            <v>1</v>
          </cell>
          <cell r="AG513">
            <v>0</v>
          </cell>
          <cell r="AH513">
            <v>1</v>
          </cell>
          <cell r="AI513">
            <v>1</v>
          </cell>
          <cell r="AJ513">
            <v>0</v>
          </cell>
          <cell r="AK513">
            <v>1</v>
          </cell>
          <cell r="AL513">
            <v>0</v>
          </cell>
          <cell r="AM513">
            <v>0</v>
          </cell>
          <cell r="AN513">
            <v>0</v>
          </cell>
          <cell r="AO513">
            <v>0</v>
          </cell>
          <cell r="AP513">
            <v>0</v>
          </cell>
          <cell r="AQ513">
            <v>0</v>
          </cell>
          <cell r="AR513">
            <v>0</v>
          </cell>
          <cell r="AS513">
            <v>0</v>
          </cell>
          <cell r="AT513">
            <v>0</v>
          </cell>
          <cell r="AU513">
            <v>0</v>
          </cell>
          <cell r="AV513">
            <v>1</v>
          </cell>
          <cell r="AW513">
            <v>1</v>
          </cell>
          <cell r="AX513">
            <v>0</v>
          </cell>
          <cell r="AY513">
            <v>1</v>
          </cell>
          <cell r="AZ513">
            <v>1</v>
          </cell>
          <cell r="BA513">
            <v>0</v>
          </cell>
          <cell r="BB513">
            <v>0</v>
          </cell>
          <cell r="BC513">
            <v>0</v>
          </cell>
          <cell r="BD513">
            <v>1</v>
          </cell>
          <cell r="BE513">
            <v>0</v>
          </cell>
          <cell r="BF513">
            <v>0</v>
          </cell>
          <cell r="BG513">
            <v>0</v>
          </cell>
          <cell r="BH513">
            <v>0</v>
          </cell>
          <cell r="BI513">
            <v>0</v>
          </cell>
          <cell r="BJ513">
            <v>1</v>
          </cell>
          <cell r="BK513">
            <v>0</v>
          </cell>
          <cell r="BL513">
            <v>1</v>
          </cell>
          <cell r="BM513">
            <v>0</v>
          </cell>
          <cell r="BN513">
            <v>0</v>
          </cell>
          <cell r="BO513">
            <v>0</v>
          </cell>
          <cell r="BP513">
            <v>0</v>
          </cell>
          <cell r="BQ513">
            <v>0</v>
          </cell>
          <cell r="BR513">
            <v>0</v>
          </cell>
          <cell r="BS513">
            <v>0</v>
          </cell>
          <cell r="BT513">
            <v>0</v>
          </cell>
          <cell r="BU513">
            <v>0</v>
          </cell>
          <cell r="BV513">
            <v>1</v>
          </cell>
          <cell r="BW513">
            <v>0</v>
          </cell>
          <cell r="BX513">
            <v>0</v>
          </cell>
          <cell r="BY513">
            <v>0</v>
          </cell>
          <cell r="BZ513">
            <v>0</v>
          </cell>
          <cell r="CA513">
            <v>0</v>
          </cell>
          <cell r="CB513">
            <v>0</v>
          </cell>
        </row>
        <row r="514">
          <cell r="A514" t="str">
            <v>display_technology</v>
          </cell>
          <cell r="B514">
            <v>1</v>
          </cell>
          <cell r="C514">
            <v>0</v>
          </cell>
          <cell r="D514">
            <v>0</v>
          </cell>
          <cell r="E514">
            <v>0</v>
          </cell>
          <cell r="F514">
            <v>1</v>
          </cell>
          <cell r="G514">
            <v>0</v>
          </cell>
          <cell r="H514">
            <v>0</v>
          </cell>
          <cell r="I514">
            <v>0</v>
          </cell>
          <cell r="J514">
            <v>0</v>
          </cell>
          <cell r="K514">
            <v>0</v>
          </cell>
          <cell r="L514">
            <v>0</v>
          </cell>
          <cell r="M514">
            <v>0</v>
          </cell>
          <cell r="N514">
            <v>0</v>
          </cell>
          <cell r="O514">
            <v>0</v>
          </cell>
          <cell r="P514">
            <v>0</v>
          </cell>
          <cell r="Q514">
            <v>0</v>
          </cell>
          <cell r="R514">
            <v>0</v>
          </cell>
          <cell r="S514">
            <v>1</v>
          </cell>
          <cell r="T514">
            <v>0</v>
          </cell>
          <cell r="U514">
            <v>0</v>
          </cell>
          <cell r="V514">
            <v>1</v>
          </cell>
          <cell r="W514">
            <v>1</v>
          </cell>
          <cell r="X514">
            <v>0</v>
          </cell>
          <cell r="Y514">
            <v>0</v>
          </cell>
          <cell r="Z514">
            <v>0</v>
          </cell>
          <cell r="AA514">
            <v>0</v>
          </cell>
          <cell r="AB514">
            <v>1</v>
          </cell>
          <cell r="AC514">
            <v>0</v>
          </cell>
          <cell r="AD514">
            <v>0</v>
          </cell>
          <cell r="AE514">
            <v>1</v>
          </cell>
          <cell r="AF514">
            <v>0</v>
          </cell>
          <cell r="AG514">
            <v>0</v>
          </cell>
          <cell r="AH514">
            <v>0</v>
          </cell>
          <cell r="AI514">
            <v>0</v>
          </cell>
          <cell r="AJ514">
            <v>0</v>
          </cell>
          <cell r="AK514">
            <v>1</v>
          </cell>
          <cell r="AL514">
            <v>0</v>
          </cell>
          <cell r="AM514">
            <v>0</v>
          </cell>
          <cell r="AN514">
            <v>0</v>
          </cell>
          <cell r="AO514">
            <v>0</v>
          </cell>
          <cell r="AP514">
            <v>0</v>
          </cell>
          <cell r="AQ514">
            <v>0</v>
          </cell>
          <cell r="AR514">
            <v>0</v>
          </cell>
          <cell r="AS514">
            <v>0</v>
          </cell>
          <cell r="AT514">
            <v>0</v>
          </cell>
          <cell r="AU514">
            <v>0</v>
          </cell>
          <cell r="AV514">
            <v>1</v>
          </cell>
          <cell r="AW514">
            <v>0</v>
          </cell>
          <cell r="AX514">
            <v>0</v>
          </cell>
          <cell r="AY514">
            <v>0</v>
          </cell>
          <cell r="AZ514">
            <v>0</v>
          </cell>
          <cell r="BA514">
            <v>0</v>
          </cell>
          <cell r="BB514">
            <v>0</v>
          </cell>
          <cell r="BC514">
            <v>0</v>
          </cell>
          <cell r="BD514">
            <v>0</v>
          </cell>
          <cell r="BE514">
            <v>0</v>
          </cell>
          <cell r="BF514">
            <v>0</v>
          </cell>
          <cell r="BG514">
            <v>1</v>
          </cell>
          <cell r="BH514">
            <v>0</v>
          </cell>
          <cell r="BI514">
            <v>0</v>
          </cell>
          <cell r="BJ514">
            <v>1</v>
          </cell>
          <cell r="BK514">
            <v>0</v>
          </cell>
          <cell r="BL514">
            <v>1</v>
          </cell>
          <cell r="BM514">
            <v>0</v>
          </cell>
          <cell r="BN514">
            <v>0</v>
          </cell>
          <cell r="BO514">
            <v>0</v>
          </cell>
          <cell r="BP514">
            <v>0</v>
          </cell>
          <cell r="BQ514">
            <v>0</v>
          </cell>
          <cell r="BR514">
            <v>0</v>
          </cell>
          <cell r="BS514">
            <v>0</v>
          </cell>
          <cell r="BT514">
            <v>0</v>
          </cell>
          <cell r="BU514">
            <v>0</v>
          </cell>
          <cell r="BV514">
            <v>0</v>
          </cell>
          <cell r="BW514">
            <v>0</v>
          </cell>
          <cell r="BX514">
            <v>0</v>
          </cell>
          <cell r="BY514">
            <v>0</v>
          </cell>
          <cell r="BZ514">
            <v>0</v>
          </cell>
          <cell r="CA514">
            <v>0</v>
          </cell>
          <cell r="CB514">
            <v>0</v>
          </cell>
        </row>
        <row r="515">
          <cell r="A515" t="str">
            <v>screen_surface_description</v>
          </cell>
          <cell r="B515">
            <v>1</v>
          </cell>
          <cell r="C515">
            <v>1</v>
          </cell>
          <cell r="D515">
            <v>1</v>
          </cell>
          <cell r="E515">
            <v>0</v>
          </cell>
          <cell r="F515">
            <v>1</v>
          </cell>
          <cell r="G515">
            <v>0</v>
          </cell>
          <cell r="H515">
            <v>0</v>
          </cell>
          <cell r="I515">
            <v>1</v>
          </cell>
          <cell r="J515">
            <v>0</v>
          </cell>
          <cell r="K515">
            <v>0</v>
          </cell>
          <cell r="L515">
            <v>1</v>
          </cell>
          <cell r="M515">
            <v>0</v>
          </cell>
          <cell r="N515">
            <v>0</v>
          </cell>
          <cell r="O515">
            <v>0</v>
          </cell>
          <cell r="P515">
            <v>0</v>
          </cell>
          <cell r="Q515">
            <v>0</v>
          </cell>
          <cell r="R515">
            <v>0</v>
          </cell>
          <cell r="S515">
            <v>1</v>
          </cell>
          <cell r="T515">
            <v>0</v>
          </cell>
          <cell r="U515">
            <v>0</v>
          </cell>
          <cell r="V515">
            <v>1</v>
          </cell>
          <cell r="W515">
            <v>1</v>
          </cell>
          <cell r="X515">
            <v>0</v>
          </cell>
          <cell r="Y515">
            <v>0</v>
          </cell>
          <cell r="Z515">
            <v>0</v>
          </cell>
          <cell r="AA515">
            <v>1</v>
          </cell>
          <cell r="AB515">
            <v>1</v>
          </cell>
          <cell r="AC515">
            <v>0</v>
          </cell>
          <cell r="AD515">
            <v>0</v>
          </cell>
          <cell r="AE515">
            <v>0</v>
          </cell>
          <cell r="AF515">
            <v>1</v>
          </cell>
          <cell r="AG515">
            <v>0</v>
          </cell>
          <cell r="AH515">
            <v>1</v>
          </cell>
          <cell r="AI515">
            <v>1</v>
          </cell>
          <cell r="AJ515">
            <v>0</v>
          </cell>
          <cell r="AK515">
            <v>1</v>
          </cell>
          <cell r="AL515">
            <v>0</v>
          </cell>
          <cell r="AM515">
            <v>0</v>
          </cell>
          <cell r="AN515">
            <v>0</v>
          </cell>
          <cell r="AO515">
            <v>0</v>
          </cell>
          <cell r="AP515">
            <v>0</v>
          </cell>
          <cell r="AQ515">
            <v>0</v>
          </cell>
          <cell r="AR515">
            <v>0</v>
          </cell>
          <cell r="AS515">
            <v>0</v>
          </cell>
          <cell r="AT515">
            <v>0</v>
          </cell>
          <cell r="AU515">
            <v>0</v>
          </cell>
          <cell r="AV515">
            <v>1</v>
          </cell>
          <cell r="AW515">
            <v>1</v>
          </cell>
          <cell r="AX515">
            <v>0</v>
          </cell>
          <cell r="AY515">
            <v>1</v>
          </cell>
          <cell r="AZ515">
            <v>1</v>
          </cell>
          <cell r="BA515">
            <v>0</v>
          </cell>
          <cell r="BB515">
            <v>0</v>
          </cell>
          <cell r="BC515">
            <v>0</v>
          </cell>
          <cell r="BD515">
            <v>1</v>
          </cell>
          <cell r="BE515">
            <v>0</v>
          </cell>
          <cell r="BF515">
            <v>0</v>
          </cell>
          <cell r="BG515">
            <v>0</v>
          </cell>
          <cell r="BH515">
            <v>0</v>
          </cell>
          <cell r="BI515">
            <v>0</v>
          </cell>
          <cell r="BJ515">
            <v>1</v>
          </cell>
          <cell r="BK515">
            <v>0</v>
          </cell>
          <cell r="BL515">
            <v>1</v>
          </cell>
          <cell r="BM515">
            <v>0</v>
          </cell>
          <cell r="BN515">
            <v>0</v>
          </cell>
          <cell r="BO515">
            <v>0</v>
          </cell>
          <cell r="BP515">
            <v>0</v>
          </cell>
          <cell r="BQ515">
            <v>0</v>
          </cell>
          <cell r="BR515">
            <v>0</v>
          </cell>
          <cell r="BS515">
            <v>0</v>
          </cell>
          <cell r="BT515">
            <v>0</v>
          </cell>
          <cell r="BU515">
            <v>0</v>
          </cell>
          <cell r="BV515">
            <v>1</v>
          </cell>
          <cell r="BW515">
            <v>0</v>
          </cell>
          <cell r="BX515">
            <v>0</v>
          </cell>
          <cell r="BY515">
            <v>0</v>
          </cell>
          <cell r="BZ515">
            <v>0</v>
          </cell>
          <cell r="CA515">
            <v>0</v>
          </cell>
          <cell r="CB515">
            <v>0</v>
          </cell>
        </row>
        <row r="516">
          <cell r="A516" t="str">
            <v>minimum_weight_recommendation</v>
          </cell>
          <cell r="B516">
            <v>0</v>
          </cell>
          <cell r="C516">
            <v>0</v>
          </cell>
          <cell r="D516">
            <v>0</v>
          </cell>
          <cell r="E516">
            <v>0</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1</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1</v>
          </cell>
          <cell r="AM516">
            <v>0</v>
          </cell>
          <cell r="AN516">
            <v>0</v>
          </cell>
          <cell r="AO516">
            <v>0</v>
          </cell>
          <cell r="AP516">
            <v>0</v>
          </cell>
          <cell r="AQ516">
            <v>0</v>
          </cell>
          <cell r="AR516">
            <v>1</v>
          </cell>
          <cell r="AS516">
            <v>0</v>
          </cell>
          <cell r="AT516">
            <v>0</v>
          </cell>
          <cell r="AU516">
            <v>0</v>
          </cell>
          <cell r="AV516">
            <v>0</v>
          </cell>
          <cell r="AW516">
            <v>0</v>
          </cell>
          <cell r="AX516">
            <v>0</v>
          </cell>
          <cell r="AY516">
            <v>0</v>
          </cell>
          <cell r="AZ516">
            <v>0</v>
          </cell>
          <cell r="BA516">
            <v>0</v>
          </cell>
          <cell r="BB516">
            <v>0</v>
          </cell>
          <cell r="BC516">
            <v>0</v>
          </cell>
          <cell r="BD516">
            <v>0</v>
          </cell>
          <cell r="BE516">
            <v>0</v>
          </cell>
          <cell r="BF516">
            <v>0</v>
          </cell>
          <cell r="BG516">
            <v>0</v>
          </cell>
          <cell r="BH516">
            <v>0</v>
          </cell>
          <cell r="BI516">
            <v>0</v>
          </cell>
          <cell r="BJ516">
            <v>0</v>
          </cell>
          <cell r="BK516">
            <v>0</v>
          </cell>
          <cell r="BL516">
            <v>0</v>
          </cell>
          <cell r="BM516">
            <v>1</v>
          </cell>
          <cell r="BN516">
            <v>0</v>
          </cell>
          <cell r="BO516">
            <v>0</v>
          </cell>
          <cell r="BP516">
            <v>0</v>
          </cell>
          <cell r="BQ516">
            <v>1</v>
          </cell>
          <cell r="BR516">
            <v>0</v>
          </cell>
          <cell r="BS516">
            <v>0</v>
          </cell>
          <cell r="BT516">
            <v>0</v>
          </cell>
          <cell r="BU516">
            <v>0</v>
          </cell>
          <cell r="BV516">
            <v>0</v>
          </cell>
          <cell r="BW516">
            <v>0</v>
          </cell>
          <cell r="BX516">
            <v>0</v>
          </cell>
          <cell r="BY516">
            <v>0</v>
          </cell>
          <cell r="BZ516">
            <v>0</v>
          </cell>
          <cell r="CA516">
            <v>0</v>
          </cell>
          <cell r="CB516">
            <v>0</v>
          </cell>
        </row>
        <row r="517">
          <cell r="A517" t="str">
            <v>industry_standard_identifier</v>
          </cell>
          <cell r="B517">
            <v>0</v>
          </cell>
          <cell r="C517">
            <v>0</v>
          </cell>
          <cell r="D517">
            <v>0</v>
          </cell>
          <cell r="E517">
            <v>0</v>
          </cell>
          <cell r="F517">
            <v>0</v>
          </cell>
          <cell r="G517">
            <v>0</v>
          </cell>
          <cell r="H517">
            <v>0</v>
          </cell>
          <cell r="I517">
            <v>0</v>
          </cell>
          <cell r="J517">
            <v>0</v>
          </cell>
          <cell r="K517">
            <v>1</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cell r="AN517">
            <v>0</v>
          </cell>
          <cell r="AO517">
            <v>0</v>
          </cell>
          <cell r="AP517">
            <v>0</v>
          </cell>
          <cell r="AQ517">
            <v>0</v>
          </cell>
          <cell r="AR517">
            <v>0</v>
          </cell>
          <cell r="AS517">
            <v>0</v>
          </cell>
          <cell r="AT517">
            <v>0</v>
          </cell>
          <cell r="AU517">
            <v>0</v>
          </cell>
          <cell r="AV517">
            <v>0</v>
          </cell>
          <cell r="AW517">
            <v>0</v>
          </cell>
          <cell r="AX517">
            <v>0</v>
          </cell>
          <cell r="AY517">
            <v>0</v>
          </cell>
          <cell r="AZ517">
            <v>0</v>
          </cell>
          <cell r="BA517">
            <v>0</v>
          </cell>
          <cell r="BB517">
            <v>0</v>
          </cell>
          <cell r="BC517">
            <v>0</v>
          </cell>
          <cell r="BD517">
            <v>0</v>
          </cell>
          <cell r="BE517">
            <v>0</v>
          </cell>
          <cell r="BF517">
            <v>0</v>
          </cell>
          <cell r="BG517">
            <v>0</v>
          </cell>
          <cell r="BH517">
            <v>0</v>
          </cell>
          <cell r="BI517">
            <v>0</v>
          </cell>
          <cell r="BJ517">
            <v>0</v>
          </cell>
          <cell r="BK517">
            <v>0</v>
          </cell>
          <cell r="BL517">
            <v>0</v>
          </cell>
          <cell r="BM517">
            <v>0</v>
          </cell>
          <cell r="BN517">
            <v>0</v>
          </cell>
          <cell r="BO517">
            <v>0</v>
          </cell>
          <cell r="BP517">
            <v>0</v>
          </cell>
          <cell r="BQ517">
            <v>0</v>
          </cell>
          <cell r="BR517">
            <v>0</v>
          </cell>
          <cell r="BS517">
            <v>0</v>
          </cell>
          <cell r="BT517">
            <v>0</v>
          </cell>
          <cell r="BU517">
            <v>0</v>
          </cell>
          <cell r="BV517">
            <v>0</v>
          </cell>
          <cell r="BW517">
            <v>0</v>
          </cell>
          <cell r="BX517">
            <v>0</v>
          </cell>
          <cell r="BY517">
            <v>0</v>
          </cell>
          <cell r="BZ517">
            <v>0</v>
          </cell>
          <cell r="CA517">
            <v>0</v>
          </cell>
          <cell r="CB517">
            <v>0</v>
          </cell>
        </row>
        <row r="518">
          <cell r="A518" t="str">
            <v>subwoofer_diameter_unit_of_measure</v>
          </cell>
          <cell r="B518">
            <v>1</v>
          </cell>
          <cell r="C518">
            <v>1</v>
          </cell>
          <cell r="D518">
            <v>1</v>
          </cell>
          <cell r="E518">
            <v>0</v>
          </cell>
          <cell r="F518">
            <v>1</v>
          </cell>
          <cell r="G518">
            <v>0</v>
          </cell>
          <cell r="H518">
            <v>0</v>
          </cell>
          <cell r="I518">
            <v>1</v>
          </cell>
          <cell r="J518">
            <v>0</v>
          </cell>
          <cell r="K518">
            <v>0</v>
          </cell>
          <cell r="L518">
            <v>1</v>
          </cell>
          <cell r="M518">
            <v>0</v>
          </cell>
          <cell r="N518">
            <v>0</v>
          </cell>
          <cell r="O518">
            <v>0</v>
          </cell>
          <cell r="P518">
            <v>0</v>
          </cell>
          <cell r="Q518">
            <v>0</v>
          </cell>
          <cell r="R518">
            <v>0</v>
          </cell>
          <cell r="S518">
            <v>1</v>
          </cell>
          <cell r="T518">
            <v>0</v>
          </cell>
          <cell r="U518">
            <v>0</v>
          </cell>
          <cell r="V518">
            <v>1</v>
          </cell>
          <cell r="W518">
            <v>1</v>
          </cell>
          <cell r="X518">
            <v>0</v>
          </cell>
          <cell r="Y518">
            <v>0</v>
          </cell>
          <cell r="Z518">
            <v>0</v>
          </cell>
          <cell r="AA518">
            <v>1</v>
          </cell>
          <cell r="AB518">
            <v>1</v>
          </cell>
          <cell r="AC518">
            <v>0</v>
          </cell>
          <cell r="AD518">
            <v>0</v>
          </cell>
          <cell r="AE518">
            <v>1</v>
          </cell>
          <cell r="AF518">
            <v>1</v>
          </cell>
          <cell r="AG518">
            <v>0</v>
          </cell>
          <cell r="AH518">
            <v>1</v>
          </cell>
          <cell r="AI518">
            <v>1</v>
          </cell>
          <cell r="AJ518">
            <v>0</v>
          </cell>
          <cell r="AK518">
            <v>1</v>
          </cell>
          <cell r="AL518">
            <v>0</v>
          </cell>
          <cell r="AM518">
            <v>0</v>
          </cell>
          <cell r="AN518">
            <v>0</v>
          </cell>
          <cell r="AO518">
            <v>0</v>
          </cell>
          <cell r="AP518">
            <v>0</v>
          </cell>
          <cell r="AQ518">
            <v>0</v>
          </cell>
          <cell r="AR518">
            <v>0</v>
          </cell>
          <cell r="AS518">
            <v>0</v>
          </cell>
          <cell r="AT518">
            <v>0</v>
          </cell>
          <cell r="AU518">
            <v>0</v>
          </cell>
          <cell r="AV518">
            <v>1</v>
          </cell>
          <cell r="AW518">
            <v>1</v>
          </cell>
          <cell r="AX518">
            <v>0</v>
          </cell>
          <cell r="AY518">
            <v>1</v>
          </cell>
          <cell r="AZ518">
            <v>1</v>
          </cell>
          <cell r="BA518">
            <v>0</v>
          </cell>
          <cell r="BB518">
            <v>0</v>
          </cell>
          <cell r="BC518">
            <v>0</v>
          </cell>
          <cell r="BD518">
            <v>1</v>
          </cell>
          <cell r="BE518">
            <v>0</v>
          </cell>
          <cell r="BF518">
            <v>0</v>
          </cell>
          <cell r="BG518">
            <v>1</v>
          </cell>
          <cell r="BH518">
            <v>0</v>
          </cell>
          <cell r="BI518">
            <v>0</v>
          </cell>
          <cell r="BJ518">
            <v>1</v>
          </cell>
          <cell r="BK518">
            <v>0</v>
          </cell>
          <cell r="BL518">
            <v>1</v>
          </cell>
          <cell r="BM518">
            <v>0</v>
          </cell>
          <cell r="BN518">
            <v>0</v>
          </cell>
          <cell r="BO518">
            <v>0</v>
          </cell>
          <cell r="BP518">
            <v>0</v>
          </cell>
          <cell r="BQ518">
            <v>0</v>
          </cell>
          <cell r="BR518">
            <v>0</v>
          </cell>
          <cell r="BS518">
            <v>0</v>
          </cell>
          <cell r="BT518">
            <v>0</v>
          </cell>
          <cell r="BU518">
            <v>0</v>
          </cell>
          <cell r="BV518">
            <v>1</v>
          </cell>
          <cell r="BW518">
            <v>0</v>
          </cell>
          <cell r="BX518">
            <v>0</v>
          </cell>
          <cell r="BY518">
            <v>0</v>
          </cell>
          <cell r="BZ518">
            <v>0</v>
          </cell>
          <cell r="CA518">
            <v>0</v>
          </cell>
          <cell r="CB518">
            <v>0</v>
          </cell>
        </row>
        <row r="519">
          <cell r="A519" t="str">
            <v>subwoofer_diameter</v>
          </cell>
          <cell r="B519">
            <v>1</v>
          </cell>
          <cell r="C519">
            <v>1</v>
          </cell>
          <cell r="D519">
            <v>1</v>
          </cell>
          <cell r="E519">
            <v>0</v>
          </cell>
          <cell r="F519">
            <v>1</v>
          </cell>
          <cell r="G519">
            <v>0</v>
          </cell>
          <cell r="H519">
            <v>0</v>
          </cell>
          <cell r="I519">
            <v>1</v>
          </cell>
          <cell r="J519">
            <v>0</v>
          </cell>
          <cell r="K519">
            <v>0</v>
          </cell>
          <cell r="L519">
            <v>1</v>
          </cell>
          <cell r="M519">
            <v>0</v>
          </cell>
          <cell r="N519">
            <v>0</v>
          </cell>
          <cell r="O519">
            <v>0</v>
          </cell>
          <cell r="P519">
            <v>0</v>
          </cell>
          <cell r="Q519">
            <v>0</v>
          </cell>
          <cell r="R519">
            <v>0</v>
          </cell>
          <cell r="S519">
            <v>1</v>
          </cell>
          <cell r="T519">
            <v>0</v>
          </cell>
          <cell r="U519">
            <v>0</v>
          </cell>
          <cell r="V519">
            <v>1</v>
          </cell>
          <cell r="W519">
            <v>1</v>
          </cell>
          <cell r="X519">
            <v>0</v>
          </cell>
          <cell r="Y519">
            <v>0</v>
          </cell>
          <cell r="Z519">
            <v>0</v>
          </cell>
          <cell r="AA519">
            <v>1</v>
          </cell>
          <cell r="AB519">
            <v>1</v>
          </cell>
          <cell r="AC519">
            <v>0</v>
          </cell>
          <cell r="AD519">
            <v>0</v>
          </cell>
          <cell r="AE519">
            <v>1</v>
          </cell>
          <cell r="AF519">
            <v>1</v>
          </cell>
          <cell r="AG519">
            <v>0</v>
          </cell>
          <cell r="AH519">
            <v>1</v>
          </cell>
          <cell r="AI519">
            <v>1</v>
          </cell>
          <cell r="AJ519">
            <v>0</v>
          </cell>
          <cell r="AK519">
            <v>1</v>
          </cell>
          <cell r="AL519">
            <v>0</v>
          </cell>
          <cell r="AM519">
            <v>0</v>
          </cell>
          <cell r="AN519">
            <v>0</v>
          </cell>
          <cell r="AO519">
            <v>0</v>
          </cell>
          <cell r="AP519">
            <v>0</v>
          </cell>
          <cell r="AQ519">
            <v>0</v>
          </cell>
          <cell r="AR519">
            <v>0</v>
          </cell>
          <cell r="AS519">
            <v>0</v>
          </cell>
          <cell r="AT519">
            <v>0</v>
          </cell>
          <cell r="AU519">
            <v>0</v>
          </cell>
          <cell r="AV519">
            <v>1</v>
          </cell>
          <cell r="AW519">
            <v>1</v>
          </cell>
          <cell r="AX519">
            <v>0</v>
          </cell>
          <cell r="AY519">
            <v>1</v>
          </cell>
          <cell r="AZ519">
            <v>1</v>
          </cell>
          <cell r="BA519">
            <v>0</v>
          </cell>
          <cell r="BB519">
            <v>0</v>
          </cell>
          <cell r="BC519">
            <v>0</v>
          </cell>
          <cell r="BD519">
            <v>1</v>
          </cell>
          <cell r="BE519">
            <v>0</v>
          </cell>
          <cell r="BF519">
            <v>0</v>
          </cell>
          <cell r="BG519">
            <v>1</v>
          </cell>
          <cell r="BH519">
            <v>0</v>
          </cell>
          <cell r="BI519">
            <v>0</v>
          </cell>
          <cell r="BJ519">
            <v>1</v>
          </cell>
          <cell r="BK519">
            <v>0</v>
          </cell>
          <cell r="BL519">
            <v>1</v>
          </cell>
          <cell r="BM519">
            <v>0</v>
          </cell>
          <cell r="BN519">
            <v>0</v>
          </cell>
          <cell r="BO519">
            <v>0</v>
          </cell>
          <cell r="BP519">
            <v>0</v>
          </cell>
          <cell r="BQ519">
            <v>0</v>
          </cell>
          <cell r="BR519">
            <v>0</v>
          </cell>
          <cell r="BS519">
            <v>0</v>
          </cell>
          <cell r="BT519">
            <v>0</v>
          </cell>
          <cell r="BU519">
            <v>0</v>
          </cell>
          <cell r="BV519">
            <v>1</v>
          </cell>
          <cell r="BW519">
            <v>0</v>
          </cell>
          <cell r="BX519">
            <v>0</v>
          </cell>
          <cell r="BY519">
            <v>0</v>
          </cell>
          <cell r="BZ519">
            <v>0</v>
          </cell>
          <cell r="CA519">
            <v>0</v>
          </cell>
          <cell r="CB519">
            <v>0</v>
          </cell>
        </row>
        <row r="520">
          <cell r="A520" t="str">
            <v>shaft_style_type</v>
          </cell>
          <cell r="B520">
            <v>1</v>
          </cell>
          <cell r="C520">
            <v>1</v>
          </cell>
          <cell r="D520">
            <v>1</v>
          </cell>
          <cell r="E520">
            <v>0</v>
          </cell>
          <cell r="F520">
            <v>1</v>
          </cell>
          <cell r="G520">
            <v>0</v>
          </cell>
          <cell r="H520">
            <v>0</v>
          </cell>
          <cell r="I520">
            <v>1</v>
          </cell>
          <cell r="J520">
            <v>1</v>
          </cell>
          <cell r="K520">
            <v>0</v>
          </cell>
          <cell r="L520">
            <v>1</v>
          </cell>
          <cell r="M520">
            <v>0</v>
          </cell>
          <cell r="N520">
            <v>0</v>
          </cell>
          <cell r="O520">
            <v>0</v>
          </cell>
          <cell r="P520">
            <v>1</v>
          </cell>
          <cell r="Q520">
            <v>0</v>
          </cell>
          <cell r="R520">
            <v>1</v>
          </cell>
          <cell r="S520">
            <v>1</v>
          </cell>
          <cell r="T520">
            <v>1</v>
          </cell>
          <cell r="U520">
            <v>0</v>
          </cell>
          <cell r="V520">
            <v>0</v>
          </cell>
          <cell r="W520">
            <v>1</v>
          </cell>
          <cell r="X520">
            <v>1</v>
          </cell>
          <cell r="Y520">
            <v>1</v>
          </cell>
          <cell r="Z520">
            <v>1</v>
          </cell>
          <cell r="AA520">
            <v>1</v>
          </cell>
          <cell r="AB520">
            <v>0</v>
          </cell>
          <cell r="AC520">
            <v>0</v>
          </cell>
          <cell r="AD520">
            <v>1</v>
          </cell>
          <cell r="AE520">
            <v>0</v>
          </cell>
          <cell r="AF520">
            <v>1</v>
          </cell>
          <cell r="AG520">
            <v>0</v>
          </cell>
          <cell r="AH520">
            <v>1</v>
          </cell>
          <cell r="AI520">
            <v>1</v>
          </cell>
          <cell r="AJ520">
            <v>0</v>
          </cell>
          <cell r="AK520">
            <v>1</v>
          </cell>
          <cell r="AL520">
            <v>1</v>
          </cell>
          <cell r="AM520">
            <v>1</v>
          </cell>
          <cell r="AN520">
            <v>1</v>
          </cell>
          <cell r="AO520">
            <v>0</v>
          </cell>
          <cell r="AP520">
            <v>0</v>
          </cell>
          <cell r="AQ520">
            <v>0</v>
          </cell>
          <cell r="AR520">
            <v>1</v>
          </cell>
          <cell r="AS520">
            <v>0</v>
          </cell>
          <cell r="AT520">
            <v>1</v>
          </cell>
          <cell r="AU520">
            <v>0</v>
          </cell>
          <cell r="AV520">
            <v>1</v>
          </cell>
          <cell r="AW520">
            <v>1</v>
          </cell>
          <cell r="AX520">
            <v>0</v>
          </cell>
          <cell r="AY520">
            <v>1</v>
          </cell>
          <cell r="AZ520">
            <v>1</v>
          </cell>
          <cell r="BA520">
            <v>0</v>
          </cell>
          <cell r="BB520">
            <v>1</v>
          </cell>
          <cell r="BC520">
            <v>1</v>
          </cell>
          <cell r="BD520">
            <v>1</v>
          </cell>
          <cell r="BE520">
            <v>1</v>
          </cell>
          <cell r="BF520">
            <v>1</v>
          </cell>
          <cell r="BG520">
            <v>0</v>
          </cell>
          <cell r="BH520">
            <v>0</v>
          </cell>
          <cell r="BI520">
            <v>0</v>
          </cell>
          <cell r="BJ520">
            <v>1</v>
          </cell>
          <cell r="BK520">
            <v>0</v>
          </cell>
          <cell r="BL520">
            <v>0</v>
          </cell>
          <cell r="BM520">
            <v>1</v>
          </cell>
          <cell r="BN520">
            <v>0</v>
          </cell>
          <cell r="BO520">
            <v>1</v>
          </cell>
          <cell r="BP520">
            <v>0</v>
          </cell>
          <cell r="BQ520">
            <v>1</v>
          </cell>
          <cell r="BR520">
            <v>1</v>
          </cell>
          <cell r="BS520">
            <v>1</v>
          </cell>
          <cell r="BT520">
            <v>0</v>
          </cell>
          <cell r="BU520">
            <v>0</v>
          </cell>
          <cell r="BV520">
            <v>1</v>
          </cell>
          <cell r="BW520">
            <v>0</v>
          </cell>
          <cell r="BX520">
            <v>0</v>
          </cell>
          <cell r="BY520">
            <v>1</v>
          </cell>
          <cell r="BZ520">
            <v>0</v>
          </cell>
          <cell r="CA520">
            <v>1</v>
          </cell>
          <cell r="CB520">
            <v>0</v>
          </cell>
        </row>
        <row r="521">
          <cell r="A521" t="str">
            <v>quantity_price3</v>
          </cell>
          <cell r="B521">
            <v>1</v>
          </cell>
          <cell r="C521">
            <v>1</v>
          </cell>
          <cell r="D521">
            <v>1</v>
          </cell>
          <cell r="E521">
            <v>1</v>
          </cell>
          <cell r="F521">
            <v>1</v>
          </cell>
          <cell r="G521">
            <v>1</v>
          </cell>
          <cell r="H521">
            <v>1</v>
          </cell>
          <cell r="I521">
            <v>1</v>
          </cell>
          <cell r="J521">
            <v>1</v>
          </cell>
          <cell r="K521">
            <v>1</v>
          </cell>
          <cell r="L521">
            <v>1</v>
          </cell>
          <cell r="M521">
            <v>1</v>
          </cell>
          <cell r="N521">
            <v>1</v>
          </cell>
          <cell r="O521">
            <v>1</v>
          </cell>
          <cell r="P521">
            <v>1</v>
          </cell>
          <cell r="Q521">
            <v>1</v>
          </cell>
          <cell r="R521">
            <v>1</v>
          </cell>
          <cell r="S521">
            <v>1</v>
          </cell>
          <cell r="T521">
            <v>1</v>
          </cell>
          <cell r="U521">
            <v>1</v>
          </cell>
          <cell r="V521">
            <v>1</v>
          </cell>
          <cell r="W521">
            <v>1</v>
          </cell>
          <cell r="X521">
            <v>1</v>
          </cell>
          <cell r="Y521">
            <v>1</v>
          </cell>
          <cell r="Z521">
            <v>1</v>
          </cell>
          <cell r="AA521">
            <v>1</v>
          </cell>
          <cell r="AB521">
            <v>1</v>
          </cell>
          <cell r="AC521">
            <v>1</v>
          </cell>
          <cell r="AD521">
            <v>1</v>
          </cell>
          <cell r="AE521">
            <v>1</v>
          </cell>
          <cell r="AF521">
            <v>1</v>
          </cell>
          <cell r="AG521">
            <v>1</v>
          </cell>
          <cell r="AH521">
            <v>1</v>
          </cell>
          <cell r="AI521">
            <v>1</v>
          </cell>
          <cell r="AJ521">
            <v>1</v>
          </cell>
          <cell r="AK521">
            <v>1</v>
          </cell>
          <cell r="AL521">
            <v>1</v>
          </cell>
          <cell r="AM521">
            <v>1</v>
          </cell>
          <cell r="AN521">
            <v>1</v>
          </cell>
          <cell r="AO521">
            <v>1</v>
          </cell>
          <cell r="AP521">
            <v>1</v>
          </cell>
          <cell r="AQ521">
            <v>1</v>
          </cell>
          <cell r="AR521">
            <v>1</v>
          </cell>
          <cell r="AS521">
            <v>1</v>
          </cell>
          <cell r="AT521">
            <v>1</v>
          </cell>
          <cell r="AU521">
            <v>1</v>
          </cell>
          <cell r="AV521">
            <v>1</v>
          </cell>
          <cell r="AW521">
            <v>1</v>
          </cell>
          <cell r="AX521">
            <v>1</v>
          </cell>
          <cell r="AY521">
            <v>1</v>
          </cell>
          <cell r="AZ521">
            <v>1</v>
          </cell>
          <cell r="BA521">
            <v>1</v>
          </cell>
          <cell r="BB521">
            <v>1</v>
          </cell>
          <cell r="BC521">
            <v>1</v>
          </cell>
          <cell r="BD521">
            <v>1</v>
          </cell>
          <cell r="BE521">
            <v>1</v>
          </cell>
          <cell r="BF521">
            <v>1</v>
          </cell>
          <cell r="BG521">
            <v>1</v>
          </cell>
          <cell r="BH521">
            <v>1</v>
          </cell>
          <cell r="BI521">
            <v>1</v>
          </cell>
          <cell r="BJ521">
            <v>1</v>
          </cell>
          <cell r="BK521">
            <v>1</v>
          </cell>
          <cell r="BL521">
            <v>1</v>
          </cell>
          <cell r="BM521">
            <v>1</v>
          </cell>
          <cell r="BN521">
            <v>1</v>
          </cell>
          <cell r="BO521">
            <v>1</v>
          </cell>
          <cell r="BP521">
            <v>1</v>
          </cell>
          <cell r="BQ521">
            <v>1</v>
          </cell>
          <cell r="BR521">
            <v>1</v>
          </cell>
          <cell r="BS521">
            <v>1</v>
          </cell>
          <cell r="BT521">
            <v>1</v>
          </cell>
          <cell r="BU521">
            <v>1</v>
          </cell>
          <cell r="BV521">
            <v>1</v>
          </cell>
          <cell r="BW521">
            <v>1</v>
          </cell>
          <cell r="BX521">
            <v>1</v>
          </cell>
          <cell r="BY521">
            <v>1</v>
          </cell>
          <cell r="BZ521">
            <v>1</v>
          </cell>
          <cell r="CA521">
            <v>1</v>
          </cell>
          <cell r="CB521">
            <v>1</v>
          </cell>
        </row>
        <row r="522">
          <cell r="A522" t="str">
            <v>language_value3</v>
          </cell>
          <cell r="B522">
            <v>0</v>
          </cell>
          <cell r="C522">
            <v>0</v>
          </cell>
          <cell r="D522">
            <v>0</v>
          </cell>
          <cell r="E522">
            <v>0</v>
          </cell>
          <cell r="F522">
            <v>0</v>
          </cell>
          <cell r="G522">
            <v>1</v>
          </cell>
          <cell r="H522">
            <v>0</v>
          </cell>
          <cell r="I522">
            <v>0</v>
          </cell>
          <cell r="J522">
            <v>0</v>
          </cell>
          <cell r="K522">
            <v>0</v>
          </cell>
          <cell r="L522">
            <v>0</v>
          </cell>
          <cell r="M522">
            <v>1</v>
          </cell>
          <cell r="N522">
            <v>1</v>
          </cell>
          <cell r="O522">
            <v>1</v>
          </cell>
          <cell r="P522">
            <v>0</v>
          </cell>
          <cell r="Q522">
            <v>1</v>
          </cell>
          <cell r="R522">
            <v>0</v>
          </cell>
          <cell r="S522">
            <v>0</v>
          </cell>
          <cell r="T522">
            <v>1</v>
          </cell>
          <cell r="U522">
            <v>0</v>
          </cell>
          <cell r="V522">
            <v>0</v>
          </cell>
          <cell r="W522">
            <v>0</v>
          </cell>
          <cell r="X522">
            <v>0</v>
          </cell>
          <cell r="Y522">
            <v>0</v>
          </cell>
          <cell r="Z522">
            <v>0</v>
          </cell>
          <cell r="AA522">
            <v>0</v>
          </cell>
          <cell r="AB522">
            <v>0</v>
          </cell>
          <cell r="AC522">
            <v>0</v>
          </cell>
          <cell r="AD522">
            <v>1</v>
          </cell>
          <cell r="AE522">
            <v>0</v>
          </cell>
          <cell r="AF522">
            <v>0</v>
          </cell>
          <cell r="AG522">
            <v>0</v>
          </cell>
          <cell r="AH522">
            <v>0</v>
          </cell>
          <cell r="AI522">
            <v>0</v>
          </cell>
          <cell r="AJ522">
            <v>0</v>
          </cell>
          <cell r="AK522">
            <v>0</v>
          </cell>
          <cell r="AL522">
            <v>1</v>
          </cell>
          <cell r="AM522">
            <v>1</v>
          </cell>
          <cell r="AN522">
            <v>0</v>
          </cell>
          <cell r="AO522">
            <v>0</v>
          </cell>
          <cell r="AP522">
            <v>0</v>
          </cell>
          <cell r="AQ522">
            <v>1</v>
          </cell>
          <cell r="AR522">
            <v>1</v>
          </cell>
          <cell r="AS522">
            <v>0</v>
          </cell>
          <cell r="AT522">
            <v>0</v>
          </cell>
          <cell r="AU522">
            <v>0</v>
          </cell>
          <cell r="AV522">
            <v>0</v>
          </cell>
          <cell r="AW522">
            <v>0</v>
          </cell>
          <cell r="AX522">
            <v>0</v>
          </cell>
          <cell r="AY522">
            <v>0</v>
          </cell>
          <cell r="AZ522">
            <v>0</v>
          </cell>
          <cell r="BA522">
            <v>0</v>
          </cell>
          <cell r="BB522">
            <v>0</v>
          </cell>
          <cell r="BC522">
            <v>0</v>
          </cell>
          <cell r="BD522">
            <v>0</v>
          </cell>
          <cell r="BE522">
            <v>0</v>
          </cell>
          <cell r="BF522">
            <v>0</v>
          </cell>
          <cell r="BG522">
            <v>0</v>
          </cell>
          <cell r="BH522">
            <v>1</v>
          </cell>
          <cell r="BI522">
            <v>1</v>
          </cell>
          <cell r="BJ522">
            <v>0</v>
          </cell>
          <cell r="BK522">
            <v>0</v>
          </cell>
          <cell r="BL522">
            <v>0</v>
          </cell>
          <cell r="BM522">
            <v>1</v>
          </cell>
          <cell r="BN522">
            <v>0</v>
          </cell>
          <cell r="BO522">
            <v>0</v>
          </cell>
          <cell r="BP522">
            <v>0</v>
          </cell>
          <cell r="BQ522">
            <v>1</v>
          </cell>
          <cell r="BR522">
            <v>0</v>
          </cell>
          <cell r="BS522">
            <v>0</v>
          </cell>
          <cell r="BT522">
            <v>0</v>
          </cell>
          <cell r="BU522">
            <v>1</v>
          </cell>
          <cell r="BV522">
            <v>0</v>
          </cell>
          <cell r="BW522">
            <v>0</v>
          </cell>
          <cell r="BX522">
            <v>1</v>
          </cell>
          <cell r="BY522">
            <v>1</v>
          </cell>
          <cell r="BZ522">
            <v>1</v>
          </cell>
          <cell r="CA522">
            <v>0</v>
          </cell>
          <cell r="CB522">
            <v>0</v>
          </cell>
        </row>
        <row r="523">
          <cell r="A523" t="str">
            <v>maximum_vacuum_pressure_unit_of_measure</v>
          </cell>
          <cell r="B523">
            <v>0</v>
          </cell>
          <cell r="C523">
            <v>0</v>
          </cell>
          <cell r="D523">
            <v>0</v>
          </cell>
          <cell r="E523">
            <v>0</v>
          </cell>
          <cell r="F523">
            <v>0</v>
          </cell>
          <cell r="G523">
            <v>0</v>
          </cell>
          <cell r="H523">
            <v>0</v>
          </cell>
          <cell r="I523">
            <v>0</v>
          </cell>
          <cell r="J523">
            <v>0</v>
          </cell>
          <cell r="K523">
            <v>1</v>
          </cell>
          <cell r="L523">
            <v>0</v>
          </cell>
          <cell r="M523">
            <v>0</v>
          </cell>
          <cell r="N523">
            <v>0</v>
          </cell>
          <cell r="O523">
            <v>0</v>
          </cell>
          <cell r="P523">
            <v>0</v>
          </cell>
          <cell r="Q523">
            <v>0</v>
          </cell>
          <cell r="R523">
            <v>0</v>
          </cell>
          <cell r="S523">
            <v>0</v>
          </cell>
          <cell r="T523">
            <v>0</v>
          </cell>
          <cell r="U523">
            <v>0</v>
          </cell>
          <cell r="V523">
            <v>0</v>
          </cell>
          <cell r="W523">
            <v>0</v>
          </cell>
          <cell r="X523">
            <v>0</v>
          </cell>
          <cell r="Y523">
            <v>0</v>
          </cell>
          <cell r="Z523">
            <v>0</v>
          </cell>
          <cell r="AA523">
            <v>0</v>
          </cell>
          <cell r="AB523">
            <v>0</v>
          </cell>
          <cell r="AC523">
            <v>0</v>
          </cell>
          <cell r="AD523">
            <v>0</v>
          </cell>
          <cell r="AE523">
            <v>0</v>
          </cell>
          <cell r="AF523">
            <v>0</v>
          </cell>
          <cell r="AG523">
            <v>0</v>
          </cell>
          <cell r="AH523">
            <v>0</v>
          </cell>
          <cell r="AI523">
            <v>0</v>
          </cell>
          <cell r="AJ523">
            <v>0</v>
          </cell>
          <cell r="AK523">
            <v>0</v>
          </cell>
          <cell r="AL523">
            <v>0</v>
          </cell>
          <cell r="AM523">
            <v>0</v>
          </cell>
          <cell r="AN523">
            <v>0</v>
          </cell>
          <cell r="AO523">
            <v>0</v>
          </cell>
          <cell r="AP523">
            <v>0</v>
          </cell>
          <cell r="AQ523">
            <v>0</v>
          </cell>
          <cell r="AR523">
            <v>0</v>
          </cell>
          <cell r="AS523">
            <v>0</v>
          </cell>
          <cell r="AT523">
            <v>0</v>
          </cell>
          <cell r="AU523">
            <v>0</v>
          </cell>
          <cell r="AV523">
            <v>0</v>
          </cell>
          <cell r="AW523">
            <v>0</v>
          </cell>
          <cell r="AX523">
            <v>0</v>
          </cell>
          <cell r="AY523">
            <v>0</v>
          </cell>
          <cell r="AZ523">
            <v>0</v>
          </cell>
          <cell r="BA523">
            <v>0</v>
          </cell>
          <cell r="BB523">
            <v>0</v>
          </cell>
          <cell r="BC523">
            <v>0</v>
          </cell>
          <cell r="BD523">
            <v>0</v>
          </cell>
          <cell r="BE523">
            <v>0</v>
          </cell>
          <cell r="BF523">
            <v>0</v>
          </cell>
          <cell r="BG523">
            <v>0</v>
          </cell>
          <cell r="BH523">
            <v>0</v>
          </cell>
          <cell r="BI523">
            <v>0</v>
          </cell>
          <cell r="BJ523">
            <v>0</v>
          </cell>
          <cell r="BK523">
            <v>0</v>
          </cell>
          <cell r="BL523">
            <v>0</v>
          </cell>
          <cell r="BM523">
            <v>0</v>
          </cell>
          <cell r="BN523">
            <v>0</v>
          </cell>
          <cell r="BO523">
            <v>0</v>
          </cell>
          <cell r="BP523">
            <v>0</v>
          </cell>
          <cell r="BQ523">
            <v>0</v>
          </cell>
          <cell r="BR523">
            <v>0</v>
          </cell>
          <cell r="BS523">
            <v>0</v>
          </cell>
          <cell r="BT523">
            <v>0</v>
          </cell>
          <cell r="BU523">
            <v>0</v>
          </cell>
          <cell r="BV523">
            <v>0</v>
          </cell>
          <cell r="BW523">
            <v>0</v>
          </cell>
          <cell r="BX523">
            <v>0</v>
          </cell>
          <cell r="BY523">
            <v>0</v>
          </cell>
          <cell r="BZ523">
            <v>0</v>
          </cell>
          <cell r="CA523">
            <v>0</v>
          </cell>
          <cell r="CB523">
            <v>0</v>
          </cell>
        </row>
        <row r="524">
          <cell r="A524" t="str">
            <v>ink_color9</v>
          </cell>
          <cell r="B524">
            <v>0</v>
          </cell>
          <cell r="C524">
            <v>0</v>
          </cell>
          <cell r="D524">
            <v>0</v>
          </cell>
          <cell r="E524">
            <v>0</v>
          </cell>
          <cell r="F524">
            <v>1</v>
          </cell>
          <cell r="G524">
            <v>0</v>
          </cell>
          <cell r="H524">
            <v>0</v>
          </cell>
          <cell r="I524">
            <v>0</v>
          </cell>
          <cell r="J524">
            <v>0</v>
          </cell>
          <cell r="K524">
            <v>0</v>
          </cell>
          <cell r="L524">
            <v>0</v>
          </cell>
          <cell r="M524">
            <v>0</v>
          </cell>
          <cell r="N524">
            <v>0</v>
          </cell>
          <cell r="O524">
            <v>0</v>
          </cell>
          <cell r="P524">
            <v>0</v>
          </cell>
          <cell r="Q524">
            <v>0</v>
          </cell>
          <cell r="R524">
            <v>0</v>
          </cell>
          <cell r="S524">
            <v>0</v>
          </cell>
          <cell r="T524">
            <v>0</v>
          </cell>
          <cell r="U524">
            <v>0</v>
          </cell>
          <cell r="V524">
            <v>0</v>
          </cell>
          <cell r="W524">
            <v>0</v>
          </cell>
          <cell r="X524">
            <v>0</v>
          </cell>
          <cell r="Y524">
            <v>1</v>
          </cell>
          <cell r="Z524">
            <v>0</v>
          </cell>
          <cell r="AA524">
            <v>0</v>
          </cell>
          <cell r="AB524">
            <v>0</v>
          </cell>
          <cell r="AC524">
            <v>0</v>
          </cell>
          <cell r="AD524">
            <v>0</v>
          </cell>
          <cell r="AE524">
            <v>0</v>
          </cell>
          <cell r="AF524">
            <v>0</v>
          </cell>
          <cell r="AG524">
            <v>0</v>
          </cell>
          <cell r="AH524">
            <v>0</v>
          </cell>
          <cell r="AI524">
            <v>0</v>
          </cell>
          <cell r="AJ524">
            <v>1</v>
          </cell>
          <cell r="AK524">
            <v>0</v>
          </cell>
          <cell r="AL524">
            <v>0</v>
          </cell>
          <cell r="AM524">
            <v>0</v>
          </cell>
          <cell r="AN524">
            <v>0</v>
          </cell>
          <cell r="AO524">
            <v>0</v>
          </cell>
          <cell r="AP524">
            <v>0</v>
          </cell>
          <cell r="AQ524">
            <v>0</v>
          </cell>
          <cell r="AR524">
            <v>0</v>
          </cell>
          <cell r="AS524">
            <v>0</v>
          </cell>
          <cell r="AT524">
            <v>0</v>
          </cell>
          <cell r="AU524">
            <v>0</v>
          </cell>
          <cell r="AV524">
            <v>0</v>
          </cell>
          <cell r="AW524">
            <v>0</v>
          </cell>
          <cell r="AX524">
            <v>0</v>
          </cell>
          <cell r="AY524">
            <v>0</v>
          </cell>
          <cell r="AZ524">
            <v>0</v>
          </cell>
          <cell r="BA524">
            <v>1</v>
          </cell>
          <cell r="BB524">
            <v>0</v>
          </cell>
          <cell r="BC524">
            <v>0</v>
          </cell>
          <cell r="BD524">
            <v>0</v>
          </cell>
          <cell r="BE524">
            <v>0</v>
          </cell>
          <cell r="BF524">
            <v>0</v>
          </cell>
          <cell r="BG524">
            <v>0</v>
          </cell>
          <cell r="BH524">
            <v>0</v>
          </cell>
          <cell r="BI524">
            <v>0</v>
          </cell>
          <cell r="BJ524">
            <v>0</v>
          </cell>
          <cell r="BK524">
            <v>1</v>
          </cell>
          <cell r="BL524">
            <v>0</v>
          </cell>
          <cell r="BM524">
            <v>0</v>
          </cell>
          <cell r="BN524">
            <v>0</v>
          </cell>
          <cell r="BO524">
            <v>0</v>
          </cell>
          <cell r="BP524">
            <v>0</v>
          </cell>
          <cell r="BQ524">
            <v>0</v>
          </cell>
          <cell r="BR524">
            <v>0</v>
          </cell>
          <cell r="BS524">
            <v>0</v>
          </cell>
          <cell r="BT524">
            <v>0</v>
          </cell>
          <cell r="BU524">
            <v>0</v>
          </cell>
          <cell r="BV524">
            <v>0</v>
          </cell>
          <cell r="BW524">
            <v>0</v>
          </cell>
          <cell r="BX524">
            <v>0</v>
          </cell>
          <cell r="BY524">
            <v>0</v>
          </cell>
          <cell r="BZ524">
            <v>0</v>
          </cell>
          <cell r="CA524">
            <v>0</v>
          </cell>
          <cell r="CB524">
            <v>0</v>
          </cell>
        </row>
        <row r="525">
          <cell r="A525" t="str">
            <v>compatible_devices8</v>
          </cell>
          <cell r="B525">
            <v>0</v>
          </cell>
          <cell r="C525">
            <v>1</v>
          </cell>
          <cell r="D525">
            <v>1</v>
          </cell>
          <cell r="E525">
            <v>0</v>
          </cell>
          <cell r="F525">
            <v>0</v>
          </cell>
          <cell r="G525">
            <v>0</v>
          </cell>
          <cell r="H525">
            <v>0</v>
          </cell>
          <cell r="I525">
            <v>1</v>
          </cell>
          <cell r="J525">
            <v>0</v>
          </cell>
          <cell r="K525">
            <v>0</v>
          </cell>
          <cell r="L525">
            <v>1</v>
          </cell>
          <cell r="M525">
            <v>0</v>
          </cell>
          <cell r="N525">
            <v>0</v>
          </cell>
          <cell r="O525">
            <v>0</v>
          </cell>
          <cell r="P525">
            <v>0</v>
          </cell>
          <cell r="Q525">
            <v>0</v>
          </cell>
          <cell r="R525">
            <v>0</v>
          </cell>
          <cell r="S525">
            <v>1</v>
          </cell>
          <cell r="T525">
            <v>0</v>
          </cell>
          <cell r="U525">
            <v>0</v>
          </cell>
          <cell r="V525">
            <v>1</v>
          </cell>
          <cell r="W525">
            <v>1</v>
          </cell>
          <cell r="X525">
            <v>0</v>
          </cell>
          <cell r="Y525">
            <v>0</v>
          </cell>
          <cell r="Z525">
            <v>1</v>
          </cell>
          <cell r="AA525">
            <v>1</v>
          </cell>
          <cell r="AB525">
            <v>1</v>
          </cell>
          <cell r="AC525">
            <v>0</v>
          </cell>
          <cell r="AD525">
            <v>0</v>
          </cell>
          <cell r="AE525">
            <v>1</v>
          </cell>
          <cell r="AF525">
            <v>1</v>
          </cell>
          <cell r="AG525">
            <v>0</v>
          </cell>
          <cell r="AH525">
            <v>1</v>
          </cell>
          <cell r="AI525">
            <v>1</v>
          </cell>
          <cell r="AJ525">
            <v>0</v>
          </cell>
          <cell r="AK525">
            <v>1</v>
          </cell>
          <cell r="AL525">
            <v>0</v>
          </cell>
          <cell r="AM525">
            <v>0</v>
          </cell>
          <cell r="AN525">
            <v>1</v>
          </cell>
          <cell r="AO525">
            <v>0</v>
          </cell>
          <cell r="AP525">
            <v>0</v>
          </cell>
          <cell r="AQ525">
            <v>0</v>
          </cell>
          <cell r="AR525">
            <v>0</v>
          </cell>
          <cell r="AS525">
            <v>0</v>
          </cell>
          <cell r="AT525">
            <v>1</v>
          </cell>
          <cell r="AU525">
            <v>0</v>
          </cell>
          <cell r="AV525">
            <v>1</v>
          </cell>
          <cell r="AW525">
            <v>1</v>
          </cell>
          <cell r="AX525">
            <v>0</v>
          </cell>
          <cell r="AY525">
            <v>1</v>
          </cell>
          <cell r="AZ525">
            <v>1</v>
          </cell>
          <cell r="BA525">
            <v>0</v>
          </cell>
          <cell r="BB525">
            <v>1</v>
          </cell>
          <cell r="BC525">
            <v>0</v>
          </cell>
          <cell r="BD525">
            <v>1</v>
          </cell>
          <cell r="BE525">
            <v>1</v>
          </cell>
          <cell r="BF525">
            <v>1</v>
          </cell>
          <cell r="BG525">
            <v>1</v>
          </cell>
          <cell r="BH525">
            <v>0</v>
          </cell>
          <cell r="BI525">
            <v>0</v>
          </cell>
          <cell r="BJ525">
            <v>1</v>
          </cell>
          <cell r="BK525">
            <v>0</v>
          </cell>
          <cell r="BL525">
            <v>1</v>
          </cell>
          <cell r="BM525">
            <v>0</v>
          </cell>
          <cell r="BN525">
            <v>0</v>
          </cell>
          <cell r="BO525">
            <v>1</v>
          </cell>
          <cell r="BP525">
            <v>0</v>
          </cell>
          <cell r="BQ525">
            <v>0</v>
          </cell>
          <cell r="BR525">
            <v>0</v>
          </cell>
          <cell r="BS525">
            <v>0</v>
          </cell>
          <cell r="BT525">
            <v>0</v>
          </cell>
          <cell r="BU525">
            <v>0</v>
          </cell>
          <cell r="BV525">
            <v>1</v>
          </cell>
          <cell r="BW525">
            <v>0</v>
          </cell>
          <cell r="BX525">
            <v>0</v>
          </cell>
          <cell r="BY525">
            <v>0</v>
          </cell>
          <cell r="BZ525">
            <v>0</v>
          </cell>
          <cell r="CA525">
            <v>1</v>
          </cell>
          <cell r="CB525">
            <v>0</v>
          </cell>
        </row>
        <row r="526">
          <cell r="A526" t="str">
            <v>runtime</v>
          </cell>
          <cell r="B526">
            <v>0</v>
          </cell>
          <cell r="C526">
            <v>0</v>
          </cell>
          <cell r="D526">
            <v>0</v>
          </cell>
          <cell r="E526">
            <v>0</v>
          </cell>
          <cell r="F526">
            <v>0</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cell r="AF526">
            <v>0</v>
          </cell>
          <cell r="AG526">
            <v>0</v>
          </cell>
          <cell r="AH526">
            <v>0</v>
          </cell>
          <cell r="AI526">
            <v>0</v>
          </cell>
          <cell r="AJ526">
            <v>0</v>
          </cell>
          <cell r="AK526">
            <v>0</v>
          </cell>
          <cell r="AL526">
            <v>0</v>
          </cell>
          <cell r="AM526">
            <v>0</v>
          </cell>
          <cell r="AN526">
            <v>0</v>
          </cell>
          <cell r="AO526">
            <v>0</v>
          </cell>
          <cell r="AP526">
            <v>0</v>
          </cell>
          <cell r="AQ526">
            <v>0</v>
          </cell>
          <cell r="AR526">
            <v>0</v>
          </cell>
          <cell r="AS526">
            <v>0</v>
          </cell>
          <cell r="AT526">
            <v>0</v>
          </cell>
          <cell r="AU526">
            <v>0</v>
          </cell>
          <cell r="AV526">
            <v>0</v>
          </cell>
          <cell r="AW526">
            <v>0</v>
          </cell>
          <cell r="AX526">
            <v>0</v>
          </cell>
          <cell r="AY526">
            <v>0</v>
          </cell>
          <cell r="AZ526">
            <v>0</v>
          </cell>
          <cell r="BA526">
            <v>0</v>
          </cell>
          <cell r="BB526">
            <v>0</v>
          </cell>
          <cell r="BC526">
            <v>0</v>
          </cell>
          <cell r="BD526">
            <v>0</v>
          </cell>
          <cell r="BE526">
            <v>0</v>
          </cell>
          <cell r="BF526">
            <v>1</v>
          </cell>
          <cell r="BG526">
            <v>0</v>
          </cell>
          <cell r="BH526">
            <v>0</v>
          </cell>
          <cell r="BI526">
            <v>0</v>
          </cell>
          <cell r="BJ526">
            <v>0</v>
          </cell>
          <cell r="BK526">
            <v>0</v>
          </cell>
          <cell r="BL526">
            <v>0</v>
          </cell>
          <cell r="BM526">
            <v>0</v>
          </cell>
          <cell r="BN526">
            <v>0</v>
          </cell>
          <cell r="BO526">
            <v>0</v>
          </cell>
          <cell r="BP526">
            <v>0</v>
          </cell>
          <cell r="BQ526">
            <v>0</v>
          </cell>
          <cell r="BR526">
            <v>0</v>
          </cell>
          <cell r="BS526">
            <v>0</v>
          </cell>
          <cell r="BT526">
            <v>0</v>
          </cell>
          <cell r="BU526">
            <v>0</v>
          </cell>
          <cell r="BV526">
            <v>0</v>
          </cell>
          <cell r="BW526">
            <v>0</v>
          </cell>
          <cell r="BX526">
            <v>0</v>
          </cell>
          <cell r="BY526">
            <v>0</v>
          </cell>
          <cell r="BZ526">
            <v>0</v>
          </cell>
          <cell r="CA526">
            <v>0</v>
          </cell>
          <cell r="CB526">
            <v>0</v>
          </cell>
        </row>
        <row r="527">
          <cell r="A527" t="str">
            <v>awards_won4</v>
          </cell>
          <cell r="B527">
            <v>0</v>
          </cell>
          <cell r="C527">
            <v>0</v>
          </cell>
          <cell r="D527">
            <v>0</v>
          </cell>
          <cell r="E527">
            <v>0</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1</v>
          </cell>
          <cell r="AE527">
            <v>0</v>
          </cell>
          <cell r="AF527">
            <v>0</v>
          </cell>
          <cell r="AG527">
            <v>0</v>
          </cell>
          <cell r="AH527">
            <v>0</v>
          </cell>
          <cell r="AI527">
            <v>0</v>
          </cell>
          <cell r="AJ527">
            <v>0</v>
          </cell>
          <cell r="AK527">
            <v>0</v>
          </cell>
          <cell r="AL527">
            <v>0</v>
          </cell>
          <cell r="AM527">
            <v>1</v>
          </cell>
          <cell r="AN527">
            <v>0</v>
          </cell>
          <cell r="AO527">
            <v>0</v>
          </cell>
          <cell r="AP527">
            <v>0</v>
          </cell>
          <cell r="AQ527">
            <v>0</v>
          </cell>
          <cell r="AR527">
            <v>0</v>
          </cell>
          <cell r="AS527">
            <v>0</v>
          </cell>
          <cell r="AT527">
            <v>0</v>
          </cell>
          <cell r="AU527">
            <v>0</v>
          </cell>
          <cell r="AV527">
            <v>0</v>
          </cell>
          <cell r="AW527">
            <v>0</v>
          </cell>
          <cell r="AX527">
            <v>0</v>
          </cell>
          <cell r="AY527">
            <v>0</v>
          </cell>
          <cell r="AZ527">
            <v>0</v>
          </cell>
          <cell r="BA527">
            <v>0</v>
          </cell>
          <cell r="BB527">
            <v>0</v>
          </cell>
          <cell r="BC527">
            <v>0</v>
          </cell>
          <cell r="BD527">
            <v>0</v>
          </cell>
          <cell r="BE527">
            <v>0</v>
          </cell>
          <cell r="BF527">
            <v>0</v>
          </cell>
          <cell r="BG527">
            <v>0</v>
          </cell>
          <cell r="BH527">
            <v>0</v>
          </cell>
          <cell r="BI527">
            <v>0</v>
          </cell>
          <cell r="BJ527">
            <v>0</v>
          </cell>
          <cell r="BK527">
            <v>0</v>
          </cell>
          <cell r="BL527">
            <v>0</v>
          </cell>
          <cell r="BM527">
            <v>0</v>
          </cell>
          <cell r="BN527">
            <v>0</v>
          </cell>
          <cell r="BO527">
            <v>0</v>
          </cell>
          <cell r="BP527">
            <v>0</v>
          </cell>
          <cell r="BQ527">
            <v>0</v>
          </cell>
          <cell r="BR527">
            <v>0</v>
          </cell>
          <cell r="BS527">
            <v>0</v>
          </cell>
          <cell r="BT527">
            <v>0</v>
          </cell>
          <cell r="BU527">
            <v>0</v>
          </cell>
          <cell r="BV527">
            <v>0</v>
          </cell>
          <cell r="BW527">
            <v>0</v>
          </cell>
          <cell r="BX527">
            <v>0</v>
          </cell>
          <cell r="BY527">
            <v>0</v>
          </cell>
          <cell r="BZ527">
            <v>0</v>
          </cell>
          <cell r="CA527">
            <v>0</v>
          </cell>
          <cell r="CB527">
            <v>0</v>
          </cell>
        </row>
        <row r="528">
          <cell r="A528" t="str">
            <v>is_perishable</v>
          </cell>
          <cell r="B528">
            <v>0</v>
          </cell>
          <cell r="C528">
            <v>0</v>
          </cell>
          <cell r="D528">
            <v>0</v>
          </cell>
          <cell r="E528">
            <v>0</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1</v>
          </cell>
          <cell r="AE528">
            <v>0</v>
          </cell>
          <cell r="AF528">
            <v>0</v>
          </cell>
          <cell r="AG528">
            <v>0</v>
          </cell>
          <cell r="AH528">
            <v>0</v>
          </cell>
          <cell r="AI528">
            <v>0</v>
          </cell>
          <cell r="AJ528">
            <v>0</v>
          </cell>
          <cell r="AK528">
            <v>0</v>
          </cell>
          <cell r="AL528">
            <v>0</v>
          </cell>
          <cell r="AM528">
            <v>1</v>
          </cell>
          <cell r="AN528">
            <v>0</v>
          </cell>
          <cell r="AO528">
            <v>0</v>
          </cell>
          <cell r="AP528">
            <v>0</v>
          </cell>
          <cell r="AQ528">
            <v>0</v>
          </cell>
          <cell r="AR528">
            <v>0</v>
          </cell>
          <cell r="AS528">
            <v>0</v>
          </cell>
          <cell r="AT528">
            <v>0</v>
          </cell>
          <cell r="AU528">
            <v>0</v>
          </cell>
          <cell r="AV528">
            <v>0</v>
          </cell>
          <cell r="AW528">
            <v>0</v>
          </cell>
          <cell r="AX528">
            <v>0</v>
          </cell>
          <cell r="AY528">
            <v>0</v>
          </cell>
          <cell r="AZ528">
            <v>0</v>
          </cell>
          <cell r="BA528">
            <v>0</v>
          </cell>
          <cell r="BB528">
            <v>0</v>
          </cell>
          <cell r="BC528">
            <v>0</v>
          </cell>
          <cell r="BD528">
            <v>0</v>
          </cell>
          <cell r="BE528">
            <v>0</v>
          </cell>
          <cell r="BF528">
            <v>0</v>
          </cell>
          <cell r="BG528">
            <v>0</v>
          </cell>
          <cell r="BH528">
            <v>0</v>
          </cell>
          <cell r="BI528">
            <v>0</v>
          </cell>
          <cell r="BJ528">
            <v>0</v>
          </cell>
          <cell r="BK528">
            <v>0</v>
          </cell>
          <cell r="BL528">
            <v>0</v>
          </cell>
          <cell r="BM528">
            <v>0</v>
          </cell>
          <cell r="BN528">
            <v>0</v>
          </cell>
          <cell r="BO528">
            <v>0</v>
          </cell>
          <cell r="BP528">
            <v>0</v>
          </cell>
          <cell r="BQ528">
            <v>0</v>
          </cell>
          <cell r="BR528">
            <v>0</v>
          </cell>
          <cell r="BS528">
            <v>0</v>
          </cell>
          <cell r="BT528">
            <v>0</v>
          </cell>
          <cell r="BU528">
            <v>0</v>
          </cell>
          <cell r="BV528">
            <v>0</v>
          </cell>
          <cell r="BW528">
            <v>0</v>
          </cell>
          <cell r="BX528">
            <v>0</v>
          </cell>
          <cell r="BY528">
            <v>1</v>
          </cell>
          <cell r="BZ528">
            <v>0</v>
          </cell>
          <cell r="CA528">
            <v>0</v>
          </cell>
          <cell r="CB528">
            <v>0</v>
          </cell>
        </row>
        <row r="529">
          <cell r="A529" t="str">
            <v>inner_material_type3</v>
          </cell>
          <cell r="B529">
            <v>0</v>
          </cell>
          <cell r="C529">
            <v>0</v>
          </cell>
          <cell r="D529">
            <v>0</v>
          </cell>
          <cell r="E529">
            <v>0</v>
          </cell>
          <cell r="F529">
            <v>0</v>
          </cell>
          <cell r="G529">
            <v>0</v>
          </cell>
          <cell r="H529">
            <v>0</v>
          </cell>
          <cell r="I529">
            <v>0</v>
          </cell>
          <cell r="J529">
            <v>0</v>
          </cell>
          <cell r="K529">
            <v>0</v>
          </cell>
          <cell r="L529">
            <v>0</v>
          </cell>
          <cell r="M529">
            <v>0</v>
          </cell>
          <cell r="N529">
            <v>0</v>
          </cell>
          <cell r="O529">
            <v>0</v>
          </cell>
          <cell r="P529">
            <v>1</v>
          </cell>
          <cell r="Q529">
            <v>0</v>
          </cell>
          <cell r="R529">
            <v>1</v>
          </cell>
          <cell r="S529">
            <v>0</v>
          </cell>
          <cell r="T529">
            <v>0</v>
          </cell>
          <cell r="U529">
            <v>0</v>
          </cell>
          <cell r="V529">
            <v>0</v>
          </cell>
          <cell r="W529">
            <v>0</v>
          </cell>
          <cell r="X529">
            <v>0</v>
          </cell>
          <cell r="Y529">
            <v>0</v>
          </cell>
          <cell r="Z529">
            <v>0</v>
          </cell>
          <cell r="AA529">
            <v>0</v>
          </cell>
          <cell r="AB529">
            <v>0</v>
          </cell>
          <cell r="AC529">
            <v>0</v>
          </cell>
          <cell r="AD529">
            <v>0</v>
          </cell>
          <cell r="AE529">
            <v>0</v>
          </cell>
          <cell r="AF529">
            <v>0</v>
          </cell>
          <cell r="AG529">
            <v>0</v>
          </cell>
          <cell r="AH529">
            <v>0</v>
          </cell>
          <cell r="AI529">
            <v>0</v>
          </cell>
          <cell r="AJ529">
            <v>0</v>
          </cell>
          <cell r="AK529">
            <v>0</v>
          </cell>
          <cell r="AL529">
            <v>0</v>
          </cell>
          <cell r="AM529">
            <v>0</v>
          </cell>
          <cell r="AN529">
            <v>0</v>
          </cell>
          <cell r="AO529">
            <v>0</v>
          </cell>
          <cell r="AP529">
            <v>0</v>
          </cell>
          <cell r="AQ529">
            <v>0</v>
          </cell>
          <cell r="AR529">
            <v>0</v>
          </cell>
          <cell r="AS529">
            <v>0</v>
          </cell>
          <cell r="AT529">
            <v>1</v>
          </cell>
          <cell r="AU529">
            <v>0</v>
          </cell>
          <cell r="AV529">
            <v>0</v>
          </cell>
          <cell r="AW529">
            <v>0</v>
          </cell>
          <cell r="AX529">
            <v>0</v>
          </cell>
          <cell r="AY529">
            <v>0</v>
          </cell>
          <cell r="AZ529">
            <v>0</v>
          </cell>
          <cell r="BA529">
            <v>0</v>
          </cell>
          <cell r="BB529">
            <v>0</v>
          </cell>
          <cell r="BC529">
            <v>0</v>
          </cell>
          <cell r="BD529">
            <v>0</v>
          </cell>
          <cell r="BE529">
            <v>0</v>
          </cell>
          <cell r="BF529">
            <v>0</v>
          </cell>
          <cell r="BG529">
            <v>0</v>
          </cell>
          <cell r="BH529">
            <v>0</v>
          </cell>
          <cell r="BI529">
            <v>0</v>
          </cell>
          <cell r="BJ529">
            <v>0</v>
          </cell>
          <cell r="BK529">
            <v>0</v>
          </cell>
          <cell r="BL529">
            <v>0</v>
          </cell>
          <cell r="BM529">
            <v>0</v>
          </cell>
          <cell r="BN529">
            <v>0</v>
          </cell>
          <cell r="BO529">
            <v>0</v>
          </cell>
          <cell r="BP529">
            <v>0</v>
          </cell>
          <cell r="BQ529">
            <v>0</v>
          </cell>
          <cell r="BR529">
            <v>1</v>
          </cell>
          <cell r="BS529">
            <v>1</v>
          </cell>
          <cell r="BT529">
            <v>0</v>
          </cell>
          <cell r="BU529">
            <v>0</v>
          </cell>
          <cell r="BV529">
            <v>0</v>
          </cell>
          <cell r="BW529">
            <v>0</v>
          </cell>
          <cell r="BX529">
            <v>0</v>
          </cell>
          <cell r="BY529">
            <v>0</v>
          </cell>
          <cell r="BZ529">
            <v>0</v>
          </cell>
          <cell r="CA529">
            <v>0</v>
          </cell>
          <cell r="CB529">
            <v>0</v>
          </cell>
        </row>
        <row r="530">
          <cell r="A530" t="str">
            <v>seller_warranty_description</v>
          </cell>
          <cell r="B530">
            <v>1</v>
          </cell>
          <cell r="C530">
            <v>1</v>
          </cell>
          <cell r="D530">
            <v>1</v>
          </cell>
          <cell r="E530">
            <v>0</v>
          </cell>
          <cell r="F530">
            <v>1</v>
          </cell>
          <cell r="G530">
            <v>0</v>
          </cell>
          <cell r="H530">
            <v>0</v>
          </cell>
          <cell r="I530">
            <v>1</v>
          </cell>
          <cell r="J530">
            <v>0</v>
          </cell>
          <cell r="K530">
            <v>0</v>
          </cell>
          <cell r="L530">
            <v>1</v>
          </cell>
          <cell r="M530">
            <v>0</v>
          </cell>
          <cell r="N530">
            <v>0</v>
          </cell>
          <cell r="O530">
            <v>0</v>
          </cell>
          <cell r="P530">
            <v>0</v>
          </cell>
          <cell r="Q530">
            <v>0</v>
          </cell>
          <cell r="R530">
            <v>1</v>
          </cell>
          <cell r="S530">
            <v>1</v>
          </cell>
          <cell r="T530">
            <v>0</v>
          </cell>
          <cell r="U530">
            <v>0</v>
          </cell>
          <cell r="V530">
            <v>1</v>
          </cell>
          <cell r="W530">
            <v>1</v>
          </cell>
          <cell r="X530">
            <v>0</v>
          </cell>
          <cell r="Y530">
            <v>0</v>
          </cell>
          <cell r="Z530">
            <v>0</v>
          </cell>
          <cell r="AA530">
            <v>1</v>
          </cell>
          <cell r="AB530">
            <v>1</v>
          </cell>
          <cell r="AC530">
            <v>0</v>
          </cell>
          <cell r="AD530">
            <v>0</v>
          </cell>
          <cell r="AE530">
            <v>0</v>
          </cell>
          <cell r="AF530">
            <v>1</v>
          </cell>
          <cell r="AG530">
            <v>0</v>
          </cell>
          <cell r="AH530">
            <v>1</v>
          </cell>
          <cell r="AI530">
            <v>1</v>
          </cell>
          <cell r="AJ530">
            <v>1</v>
          </cell>
          <cell r="AK530">
            <v>1</v>
          </cell>
          <cell r="AL530">
            <v>0</v>
          </cell>
          <cell r="AM530">
            <v>0</v>
          </cell>
          <cell r="AN530">
            <v>0</v>
          </cell>
          <cell r="AO530">
            <v>0</v>
          </cell>
          <cell r="AP530">
            <v>0</v>
          </cell>
          <cell r="AQ530">
            <v>0</v>
          </cell>
          <cell r="AR530">
            <v>1</v>
          </cell>
          <cell r="AS530">
            <v>0</v>
          </cell>
          <cell r="AT530">
            <v>1</v>
          </cell>
          <cell r="AU530">
            <v>0</v>
          </cell>
          <cell r="AV530">
            <v>1</v>
          </cell>
          <cell r="AW530">
            <v>1</v>
          </cell>
          <cell r="AX530">
            <v>0</v>
          </cell>
          <cell r="AY530">
            <v>1</v>
          </cell>
          <cell r="AZ530">
            <v>1</v>
          </cell>
          <cell r="BA530">
            <v>1</v>
          </cell>
          <cell r="BB530">
            <v>0</v>
          </cell>
          <cell r="BC530">
            <v>0</v>
          </cell>
          <cell r="BD530">
            <v>1</v>
          </cell>
          <cell r="BE530">
            <v>0</v>
          </cell>
          <cell r="BF530">
            <v>0</v>
          </cell>
          <cell r="BG530">
            <v>0</v>
          </cell>
          <cell r="BH530">
            <v>0</v>
          </cell>
          <cell r="BI530">
            <v>0</v>
          </cell>
          <cell r="BJ530">
            <v>1</v>
          </cell>
          <cell r="BK530">
            <v>1</v>
          </cell>
          <cell r="BL530">
            <v>1</v>
          </cell>
          <cell r="BM530">
            <v>0</v>
          </cell>
          <cell r="BN530">
            <v>0</v>
          </cell>
          <cell r="BO530">
            <v>0</v>
          </cell>
          <cell r="BP530">
            <v>0</v>
          </cell>
          <cell r="BQ530">
            <v>0</v>
          </cell>
          <cell r="BR530">
            <v>0</v>
          </cell>
          <cell r="BS530">
            <v>0</v>
          </cell>
          <cell r="BT530">
            <v>0</v>
          </cell>
          <cell r="BU530">
            <v>0</v>
          </cell>
          <cell r="BV530">
            <v>1</v>
          </cell>
          <cell r="BW530">
            <v>0</v>
          </cell>
          <cell r="BX530">
            <v>0</v>
          </cell>
          <cell r="BY530">
            <v>0</v>
          </cell>
          <cell r="BZ530">
            <v>0</v>
          </cell>
          <cell r="CA530">
            <v>0</v>
          </cell>
          <cell r="CB530">
            <v>0</v>
          </cell>
        </row>
        <row r="531">
          <cell r="A531" t="str">
            <v>energy_consumption_unit_of_measure</v>
          </cell>
          <cell r="B531">
            <v>0</v>
          </cell>
          <cell r="C531">
            <v>0</v>
          </cell>
          <cell r="D531">
            <v>0</v>
          </cell>
          <cell r="E531">
            <v>0</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cell r="AF531">
            <v>0</v>
          </cell>
          <cell r="AG531">
            <v>0</v>
          </cell>
          <cell r="AH531">
            <v>0</v>
          </cell>
          <cell r="AI531">
            <v>0</v>
          </cell>
          <cell r="AJ531">
            <v>0</v>
          </cell>
          <cell r="AK531">
            <v>0</v>
          </cell>
          <cell r="AL531">
            <v>0</v>
          </cell>
          <cell r="AM531">
            <v>0</v>
          </cell>
          <cell r="AN531">
            <v>1</v>
          </cell>
          <cell r="AO531">
            <v>0</v>
          </cell>
          <cell r="AP531">
            <v>0</v>
          </cell>
          <cell r="AQ531">
            <v>0</v>
          </cell>
          <cell r="AR531">
            <v>0</v>
          </cell>
          <cell r="AS531">
            <v>0</v>
          </cell>
          <cell r="AT531">
            <v>0</v>
          </cell>
          <cell r="AU531">
            <v>0</v>
          </cell>
          <cell r="AV531">
            <v>0</v>
          </cell>
          <cell r="AW531">
            <v>0</v>
          </cell>
          <cell r="AX531">
            <v>0</v>
          </cell>
          <cell r="AY531">
            <v>0</v>
          </cell>
          <cell r="AZ531">
            <v>0</v>
          </cell>
          <cell r="BA531">
            <v>0</v>
          </cell>
          <cell r="BB531">
            <v>1</v>
          </cell>
          <cell r="BC531">
            <v>0</v>
          </cell>
          <cell r="BD531">
            <v>0</v>
          </cell>
          <cell r="BE531">
            <v>1</v>
          </cell>
          <cell r="BF531">
            <v>0</v>
          </cell>
          <cell r="BG531">
            <v>0</v>
          </cell>
          <cell r="BH531">
            <v>0</v>
          </cell>
          <cell r="BI531">
            <v>0</v>
          </cell>
          <cell r="BJ531">
            <v>0</v>
          </cell>
          <cell r="BK531">
            <v>0</v>
          </cell>
          <cell r="BL531">
            <v>0</v>
          </cell>
          <cell r="BM531">
            <v>0</v>
          </cell>
          <cell r="BN531">
            <v>0</v>
          </cell>
          <cell r="BO531">
            <v>1</v>
          </cell>
          <cell r="BP531">
            <v>0</v>
          </cell>
          <cell r="BQ531">
            <v>0</v>
          </cell>
          <cell r="BR531">
            <v>0</v>
          </cell>
          <cell r="BS531">
            <v>0</v>
          </cell>
          <cell r="BT531">
            <v>0</v>
          </cell>
          <cell r="BU531">
            <v>0</v>
          </cell>
          <cell r="BV531">
            <v>0</v>
          </cell>
          <cell r="BW531">
            <v>0</v>
          </cell>
          <cell r="BX531">
            <v>0</v>
          </cell>
          <cell r="BY531">
            <v>0</v>
          </cell>
          <cell r="BZ531">
            <v>0</v>
          </cell>
          <cell r="CA531">
            <v>1</v>
          </cell>
          <cell r="CB531">
            <v>0</v>
          </cell>
        </row>
        <row r="532">
          <cell r="A532" t="str">
            <v>offering_can_be_giftwrapped</v>
          </cell>
          <cell r="B532">
            <v>1</v>
          </cell>
          <cell r="C532">
            <v>1</v>
          </cell>
          <cell r="D532">
            <v>1</v>
          </cell>
          <cell r="E532">
            <v>1</v>
          </cell>
          <cell r="F532">
            <v>1</v>
          </cell>
          <cell r="G532">
            <v>1</v>
          </cell>
          <cell r="H532">
            <v>1</v>
          </cell>
          <cell r="I532">
            <v>1</v>
          </cell>
          <cell r="J532">
            <v>1</v>
          </cell>
          <cell r="K532">
            <v>0</v>
          </cell>
          <cell r="L532">
            <v>1</v>
          </cell>
          <cell r="M532">
            <v>1</v>
          </cell>
          <cell r="N532">
            <v>1</v>
          </cell>
          <cell r="O532">
            <v>1</v>
          </cell>
          <cell r="P532">
            <v>1</v>
          </cell>
          <cell r="Q532">
            <v>1</v>
          </cell>
          <cell r="R532">
            <v>1</v>
          </cell>
          <cell r="S532">
            <v>1</v>
          </cell>
          <cell r="T532">
            <v>1</v>
          </cell>
          <cell r="U532">
            <v>1</v>
          </cell>
          <cell r="V532">
            <v>1</v>
          </cell>
          <cell r="W532">
            <v>1</v>
          </cell>
          <cell r="X532">
            <v>1</v>
          </cell>
          <cell r="Y532">
            <v>1</v>
          </cell>
          <cell r="Z532">
            <v>1</v>
          </cell>
          <cell r="AA532">
            <v>1</v>
          </cell>
          <cell r="AB532">
            <v>1</v>
          </cell>
          <cell r="AC532">
            <v>1</v>
          </cell>
          <cell r="AD532">
            <v>1</v>
          </cell>
          <cell r="AE532">
            <v>1</v>
          </cell>
          <cell r="AF532">
            <v>1</v>
          </cell>
          <cell r="AG532">
            <v>1</v>
          </cell>
          <cell r="AH532">
            <v>1</v>
          </cell>
          <cell r="AI532">
            <v>1</v>
          </cell>
          <cell r="AJ532">
            <v>1</v>
          </cell>
          <cell r="AK532">
            <v>1</v>
          </cell>
          <cell r="AL532">
            <v>1</v>
          </cell>
          <cell r="AM532">
            <v>1</v>
          </cell>
          <cell r="AN532">
            <v>1</v>
          </cell>
          <cell r="AO532">
            <v>1</v>
          </cell>
          <cell r="AP532">
            <v>1</v>
          </cell>
          <cell r="AQ532">
            <v>1</v>
          </cell>
          <cell r="AR532">
            <v>1</v>
          </cell>
          <cell r="AS532">
            <v>1</v>
          </cell>
          <cell r="AT532">
            <v>1</v>
          </cell>
          <cell r="AU532">
            <v>1</v>
          </cell>
          <cell r="AV532">
            <v>1</v>
          </cell>
          <cell r="AW532">
            <v>1</v>
          </cell>
          <cell r="AX532">
            <v>1</v>
          </cell>
          <cell r="AY532">
            <v>1</v>
          </cell>
          <cell r="AZ532">
            <v>1</v>
          </cell>
          <cell r="BA532">
            <v>1</v>
          </cell>
          <cell r="BB532">
            <v>1</v>
          </cell>
          <cell r="BC532">
            <v>1</v>
          </cell>
          <cell r="BD532">
            <v>1</v>
          </cell>
          <cell r="BE532">
            <v>1</v>
          </cell>
          <cell r="BF532">
            <v>1</v>
          </cell>
          <cell r="BG532">
            <v>1</v>
          </cell>
          <cell r="BH532">
            <v>1</v>
          </cell>
          <cell r="BI532">
            <v>1</v>
          </cell>
          <cell r="BJ532">
            <v>1</v>
          </cell>
          <cell r="BK532">
            <v>1</v>
          </cell>
          <cell r="BL532">
            <v>1</v>
          </cell>
          <cell r="BM532">
            <v>1</v>
          </cell>
          <cell r="BN532">
            <v>1</v>
          </cell>
          <cell r="BO532">
            <v>1</v>
          </cell>
          <cell r="BP532">
            <v>1</v>
          </cell>
          <cell r="BQ532">
            <v>1</v>
          </cell>
          <cell r="BR532">
            <v>1</v>
          </cell>
          <cell r="BS532">
            <v>1</v>
          </cell>
          <cell r="BT532">
            <v>1</v>
          </cell>
          <cell r="BU532">
            <v>1</v>
          </cell>
          <cell r="BV532">
            <v>1</v>
          </cell>
          <cell r="BW532">
            <v>1</v>
          </cell>
          <cell r="BX532">
            <v>1</v>
          </cell>
          <cell r="BY532">
            <v>1</v>
          </cell>
          <cell r="BZ532">
            <v>1</v>
          </cell>
          <cell r="CA532">
            <v>1</v>
          </cell>
          <cell r="CB532">
            <v>1</v>
          </cell>
        </row>
        <row r="533">
          <cell r="A533" t="str">
            <v>other_image_url3</v>
          </cell>
          <cell r="B533">
            <v>1</v>
          </cell>
          <cell r="C533">
            <v>1</v>
          </cell>
          <cell r="D533">
            <v>1</v>
          </cell>
          <cell r="E533">
            <v>1</v>
          </cell>
          <cell r="F533">
            <v>1</v>
          </cell>
          <cell r="G533">
            <v>1</v>
          </cell>
          <cell r="H533">
            <v>1</v>
          </cell>
          <cell r="I533">
            <v>1</v>
          </cell>
          <cell r="J533">
            <v>1</v>
          </cell>
          <cell r="K533">
            <v>1</v>
          </cell>
          <cell r="L533">
            <v>1</v>
          </cell>
          <cell r="M533">
            <v>1</v>
          </cell>
          <cell r="N533">
            <v>1</v>
          </cell>
          <cell r="O533">
            <v>1</v>
          </cell>
          <cell r="P533">
            <v>1</v>
          </cell>
          <cell r="Q533">
            <v>1</v>
          </cell>
          <cell r="R533">
            <v>1</v>
          </cell>
          <cell r="S533">
            <v>1</v>
          </cell>
          <cell r="T533">
            <v>1</v>
          </cell>
          <cell r="U533">
            <v>1</v>
          </cell>
          <cell r="V533">
            <v>1</v>
          </cell>
          <cell r="W533">
            <v>1</v>
          </cell>
          <cell r="X533">
            <v>1</v>
          </cell>
          <cell r="Y533">
            <v>1</v>
          </cell>
          <cell r="Z533">
            <v>1</v>
          </cell>
          <cell r="AA533">
            <v>1</v>
          </cell>
          <cell r="AB533">
            <v>1</v>
          </cell>
          <cell r="AC533">
            <v>1</v>
          </cell>
          <cell r="AD533">
            <v>1</v>
          </cell>
          <cell r="AE533">
            <v>1</v>
          </cell>
          <cell r="AF533">
            <v>1</v>
          </cell>
          <cell r="AG533">
            <v>1</v>
          </cell>
          <cell r="AH533">
            <v>1</v>
          </cell>
          <cell r="AI533">
            <v>1</v>
          </cell>
          <cell r="AJ533">
            <v>1</v>
          </cell>
          <cell r="AK533">
            <v>1</v>
          </cell>
          <cell r="AL533">
            <v>1</v>
          </cell>
          <cell r="AM533">
            <v>1</v>
          </cell>
          <cell r="AN533">
            <v>1</v>
          </cell>
          <cell r="AO533">
            <v>1</v>
          </cell>
          <cell r="AP533">
            <v>1</v>
          </cell>
          <cell r="AQ533">
            <v>1</v>
          </cell>
          <cell r="AR533">
            <v>1</v>
          </cell>
          <cell r="AS533">
            <v>1</v>
          </cell>
          <cell r="AT533">
            <v>1</v>
          </cell>
          <cell r="AU533">
            <v>1</v>
          </cell>
          <cell r="AV533">
            <v>1</v>
          </cell>
          <cell r="AW533">
            <v>1</v>
          </cell>
          <cell r="AX533">
            <v>1</v>
          </cell>
          <cell r="AY533">
            <v>1</v>
          </cell>
          <cell r="AZ533">
            <v>1</v>
          </cell>
          <cell r="BA533">
            <v>1</v>
          </cell>
          <cell r="BB533">
            <v>1</v>
          </cell>
          <cell r="BC533">
            <v>1</v>
          </cell>
          <cell r="BD533">
            <v>1</v>
          </cell>
          <cell r="BE533">
            <v>1</v>
          </cell>
          <cell r="BF533">
            <v>1</v>
          </cell>
          <cell r="BG533">
            <v>1</v>
          </cell>
          <cell r="BH533">
            <v>1</v>
          </cell>
          <cell r="BI533">
            <v>1</v>
          </cell>
          <cell r="BJ533">
            <v>1</v>
          </cell>
          <cell r="BK533">
            <v>1</v>
          </cell>
          <cell r="BL533">
            <v>1</v>
          </cell>
          <cell r="BM533">
            <v>1</v>
          </cell>
          <cell r="BN533">
            <v>1</v>
          </cell>
          <cell r="BO533">
            <v>1</v>
          </cell>
          <cell r="BP533">
            <v>1</v>
          </cell>
          <cell r="BQ533">
            <v>1</v>
          </cell>
          <cell r="BR533">
            <v>1</v>
          </cell>
          <cell r="BS533">
            <v>1</v>
          </cell>
          <cell r="BT533">
            <v>1</v>
          </cell>
          <cell r="BU533">
            <v>1</v>
          </cell>
          <cell r="BV533">
            <v>1</v>
          </cell>
          <cell r="BW533">
            <v>1</v>
          </cell>
          <cell r="BX533">
            <v>1</v>
          </cell>
          <cell r="BY533">
            <v>1</v>
          </cell>
          <cell r="BZ533">
            <v>1</v>
          </cell>
          <cell r="CA533">
            <v>1</v>
          </cell>
          <cell r="CB533">
            <v>1</v>
          </cell>
        </row>
        <row r="534">
          <cell r="A534" t="str">
            <v>spout_height</v>
          </cell>
          <cell r="B534">
            <v>0</v>
          </cell>
          <cell r="C534">
            <v>0</v>
          </cell>
          <cell r="D534">
            <v>0</v>
          </cell>
          <cell r="E534">
            <v>0</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cell r="AF534">
            <v>0</v>
          </cell>
          <cell r="AG534">
            <v>0</v>
          </cell>
          <cell r="AH534">
            <v>0</v>
          </cell>
          <cell r="AI534">
            <v>0</v>
          </cell>
          <cell r="AJ534">
            <v>0</v>
          </cell>
          <cell r="AK534">
            <v>0</v>
          </cell>
          <cell r="AL534">
            <v>0</v>
          </cell>
          <cell r="AM534">
            <v>0</v>
          </cell>
          <cell r="AN534">
            <v>1</v>
          </cell>
          <cell r="AO534">
            <v>0</v>
          </cell>
          <cell r="AP534">
            <v>0</v>
          </cell>
          <cell r="AQ534">
            <v>0</v>
          </cell>
          <cell r="AR534">
            <v>0</v>
          </cell>
          <cell r="AS534">
            <v>0</v>
          </cell>
          <cell r="AT534">
            <v>0</v>
          </cell>
          <cell r="AU534">
            <v>0</v>
          </cell>
          <cell r="AV534">
            <v>0</v>
          </cell>
          <cell r="AW534">
            <v>0</v>
          </cell>
          <cell r="AX534">
            <v>0</v>
          </cell>
          <cell r="AY534">
            <v>0</v>
          </cell>
          <cell r="AZ534">
            <v>0</v>
          </cell>
          <cell r="BA534">
            <v>0</v>
          </cell>
          <cell r="BB534">
            <v>1</v>
          </cell>
          <cell r="BC534">
            <v>0</v>
          </cell>
          <cell r="BD534">
            <v>0</v>
          </cell>
          <cell r="BE534">
            <v>1</v>
          </cell>
          <cell r="BF534">
            <v>0</v>
          </cell>
          <cell r="BG534">
            <v>0</v>
          </cell>
          <cell r="BH534">
            <v>0</v>
          </cell>
          <cell r="BI534">
            <v>0</v>
          </cell>
          <cell r="BJ534">
            <v>0</v>
          </cell>
          <cell r="BK534">
            <v>0</v>
          </cell>
          <cell r="BL534">
            <v>0</v>
          </cell>
          <cell r="BM534">
            <v>0</v>
          </cell>
          <cell r="BN534">
            <v>0</v>
          </cell>
          <cell r="BO534">
            <v>1</v>
          </cell>
          <cell r="BP534">
            <v>0</v>
          </cell>
          <cell r="BQ534">
            <v>0</v>
          </cell>
          <cell r="BR534">
            <v>0</v>
          </cell>
          <cell r="BS534">
            <v>0</v>
          </cell>
          <cell r="BT534">
            <v>0</v>
          </cell>
          <cell r="BU534">
            <v>0</v>
          </cell>
          <cell r="BV534">
            <v>0</v>
          </cell>
          <cell r="BW534">
            <v>0</v>
          </cell>
          <cell r="BX534">
            <v>0</v>
          </cell>
          <cell r="BY534">
            <v>0</v>
          </cell>
          <cell r="BZ534">
            <v>0</v>
          </cell>
          <cell r="CA534">
            <v>1</v>
          </cell>
          <cell r="CB534">
            <v>0</v>
          </cell>
        </row>
        <row r="535">
          <cell r="A535" t="str">
            <v>output_power_unit_of_measure</v>
          </cell>
          <cell r="B535">
            <v>0</v>
          </cell>
          <cell r="C535">
            <v>0</v>
          </cell>
          <cell r="D535">
            <v>0</v>
          </cell>
          <cell r="E535">
            <v>0</v>
          </cell>
          <cell r="F535">
            <v>0</v>
          </cell>
          <cell r="G535">
            <v>0</v>
          </cell>
          <cell r="H535">
            <v>0</v>
          </cell>
          <cell r="I535">
            <v>0</v>
          </cell>
          <cell r="J535">
            <v>0</v>
          </cell>
          <cell r="K535">
            <v>1</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cell r="AF535">
            <v>0</v>
          </cell>
          <cell r="AG535">
            <v>0</v>
          </cell>
          <cell r="AH535">
            <v>0</v>
          </cell>
          <cell r="AI535">
            <v>0</v>
          </cell>
          <cell r="AJ535">
            <v>0</v>
          </cell>
          <cell r="AK535">
            <v>0</v>
          </cell>
          <cell r="AL535">
            <v>0</v>
          </cell>
          <cell r="AM535">
            <v>0</v>
          </cell>
          <cell r="AN535">
            <v>0</v>
          </cell>
          <cell r="AO535">
            <v>0</v>
          </cell>
          <cell r="AP535">
            <v>0</v>
          </cell>
          <cell r="AQ535">
            <v>0</v>
          </cell>
          <cell r="AR535">
            <v>0</v>
          </cell>
          <cell r="AS535">
            <v>0</v>
          </cell>
          <cell r="AT535">
            <v>0</v>
          </cell>
          <cell r="AU535">
            <v>0</v>
          </cell>
          <cell r="AV535">
            <v>0</v>
          </cell>
          <cell r="AW535">
            <v>0</v>
          </cell>
          <cell r="AX535">
            <v>0</v>
          </cell>
          <cell r="AY535">
            <v>0</v>
          </cell>
          <cell r="AZ535">
            <v>0</v>
          </cell>
          <cell r="BA535">
            <v>0</v>
          </cell>
          <cell r="BB535">
            <v>0</v>
          </cell>
          <cell r="BC535">
            <v>0</v>
          </cell>
          <cell r="BD535">
            <v>0</v>
          </cell>
          <cell r="BE535">
            <v>0</v>
          </cell>
          <cell r="BF535">
            <v>0</v>
          </cell>
          <cell r="BG535">
            <v>0</v>
          </cell>
          <cell r="BH535">
            <v>0</v>
          </cell>
          <cell r="BI535">
            <v>0</v>
          </cell>
          <cell r="BJ535">
            <v>0</v>
          </cell>
          <cell r="BK535">
            <v>0</v>
          </cell>
          <cell r="BL535">
            <v>0</v>
          </cell>
          <cell r="BM535">
            <v>0</v>
          </cell>
          <cell r="BN535">
            <v>0</v>
          </cell>
          <cell r="BO535">
            <v>0</v>
          </cell>
          <cell r="BP535">
            <v>0</v>
          </cell>
          <cell r="BQ535">
            <v>0</v>
          </cell>
          <cell r="BR535">
            <v>0</v>
          </cell>
          <cell r="BS535">
            <v>0</v>
          </cell>
          <cell r="BT535">
            <v>0</v>
          </cell>
          <cell r="BU535">
            <v>0</v>
          </cell>
          <cell r="BV535">
            <v>0</v>
          </cell>
          <cell r="BW535">
            <v>0</v>
          </cell>
          <cell r="BX535">
            <v>0</v>
          </cell>
          <cell r="BY535">
            <v>0</v>
          </cell>
          <cell r="BZ535">
            <v>0</v>
          </cell>
          <cell r="CA535">
            <v>0</v>
          </cell>
          <cell r="CB535">
            <v>0</v>
          </cell>
        </row>
        <row r="536">
          <cell r="A536" t="str">
            <v>material_composition2</v>
          </cell>
          <cell r="B536">
            <v>1</v>
          </cell>
          <cell r="C536">
            <v>0</v>
          </cell>
          <cell r="D536">
            <v>0</v>
          </cell>
          <cell r="E536">
            <v>0</v>
          </cell>
          <cell r="F536">
            <v>0</v>
          </cell>
          <cell r="G536">
            <v>0</v>
          </cell>
          <cell r="H536">
            <v>0</v>
          </cell>
          <cell r="I536">
            <v>1</v>
          </cell>
          <cell r="J536">
            <v>0</v>
          </cell>
          <cell r="K536">
            <v>0</v>
          </cell>
          <cell r="L536">
            <v>0</v>
          </cell>
          <cell r="M536">
            <v>1</v>
          </cell>
          <cell r="N536">
            <v>0</v>
          </cell>
          <cell r="O536">
            <v>0</v>
          </cell>
          <cell r="P536">
            <v>1</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1</v>
          </cell>
          <cell r="AI536">
            <v>0</v>
          </cell>
          <cell r="AJ536">
            <v>0</v>
          </cell>
          <cell r="AK536">
            <v>0</v>
          </cell>
          <cell r="AL536">
            <v>0</v>
          </cell>
          <cell r="AM536">
            <v>0</v>
          </cell>
          <cell r="AN536">
            <v>0</v>
          </cell>
          <cell r="AO536">
            <v>0</v>
          </cell>
          <cell r="AP536">
            <v>0</v>
          </cell>
          <cell r="AQ536">
            <v>0</v>
          </cell>
          <cell r="AR536">
            <v>1</v>
          </cell>
          <cell r="AS536">
            <v>0</v>
          </cell>
          <cell r="AT536">
            <v>1</v>
          </cell>
          <cell r="AU536">
            <v>0</v>
          </cell>
          <cell r="AV536">
            <v>0</v>
          </cell>
          <cell r="AW536">
            <v>0</v>
          </cell>
          <cell r="AX536">
            <v>0</v>
          </cell>
          <cell r="AY536">
            <v>1</v>
          </cell>
          <cell r="AZ536">
            <v>0</v>
          </cell>
          <cell r="BA536">
            <v>0</v>
          </cell>
          <cell r="BB536">
            <v>0</v>
          </cell>
          <cell r="BC536">
            <v>0</v>
          </cell>
          <cell r="BD536">
            <v>0</v>
          </cell>
          <cell r="BE536">
            <v>0</v>
          </cell>
          <cell r="BF536">
            <v>0</v>
          </cell>
          <cell r="BG536">
            <v>0</v>
          </cell>
          <cell r="BH536">
            <v>0</v>
          </cell>
          <cell r="BI536">
            <v>0</v>
          </cell>
          <cell r="BJ536">
            <v>0</v>
          </cell>
          <cell r="BK536">
            <v>0</v>
          </cell>
          <cell r="BL536">
            <v>0</v>
          </cell>
          <cell r="BM536">
            <v>0</v>
          </cell>
          <cell r="BN536">
            <v>0</v>
          </cell>
          <cell r="BO536">
            <v>0</v>
          </cell>
          <cell r="BP536">
            <v>0</v>
          </cell>
          <cell r="BQ536">
            <v>1</v>
          </cell>
          <cell r="BR536">
            <v>0</v>
          </cell>
          <cell r="BS536">
            <v>1</v>
          </cell>
          <cell r="BT536">
            <v>0</v>
          </cell>
          <cell r="BU536">
            <v>0</v>
          </cell>
          <cell r="BV536">
            <v>0</v>
          </cell>
          <cell r="BW536">
            <v>0</v>
          </cell>
          <cell r="BX536">
            <v>0</v>
          </cell>
          <cell r="BY536">
            <v>0</v>
          </cell>
          <cell r="BZ536">
            <v>0</v>
          </cell>
          <cell r="CA536">
            <v>0</v>
          </cell>
          <cell r="CB536">
            <v>0</v>
          </cell>
        </row>
        <row r="537">
          <cell r="A537" t="str">
            <v>target_audience_base2</v>
          </cell>
          <cell r="B537">
            <v>0</v>
          </cell>
          <cell r="C537">
            <v>0</v>
          </cell>
          <cell r="D537">
            <v>0</v>
          </cell>
          <cell r="E537">
            <v>0</v>
          </cell>
          <cell r="F537">
            <v>0</v>
          </cell>
          <cell r="G537">
            <v>1</v>
          </cell>
          <cell r="H537">
            <v>0</v>
          </cell>
          <cell r="I537">
            <v>0</v>
          </cell>
          <cell r="J537">
            <v>0</v>
          </cell>
          <cell r="K537">
            <v>0</v>
          </cell>
          <cell r="L537">
            <v>0</v>
          </cell>
          <cell r="M537">
            <v>1</v>
          </cell>
          <cell r="N537">
            <v>1</v>
          </cell>
          <cell r="O537">
            <v>1</v>
          </cell>
          <cell r="P537">
            <v>0</v>
          </cell>
          <cell r="Q537">
            <v>1</v>
          </cell>
          <cell r="R537">
            <v>0</v>
          </cell>
          <cell r="S537">
            <v>0</v>
          </cell>
          <cell r="T537">
            <v>1</v>
          </cell>
          <cell r="U537">
            <v>0</v>
          </cell>
          <cell r="V537">
            <v>0</v>
          </cell>
          <cell r="W537">
            <v>0</v>
          </cell>
          <cell r="X537">
            <v>0</v>
          </cell>
          <cell r="Y537">
            <v>0</v>
          </cell>
          <cell r="Z537">
            <v>0</v>
          </cell>
          <cell r="AA537">
            <v>0</v>
          </cell>
          <cell r="AB537">
            <v>0</v>
          </cell>
          <cell r="AC537">
            <v>0</v>
          </cell>
          <cell r="AD537">
            <v>0</v>
          </cell>
          <cell r="AE537">
            <v>0</v>
          </cell>
          <cell r="AF537">
            <v>0</v>
          </cell>
          <cell r="AG537">
            <v>0</v>
          </cell>
          <cell r="AH537">
            <v>0</v>
          </cell>
          <cell r="AI537">
            <v>0</v>
          </cell>
          <cell r="AJ537">
            <v>0</v>
          </cell>
          <cell r="AK537">
            <v>0</v>
          </cell>
          <cell r="AL537">
            <v>1</v>
          </cell>
          <cell r="AM537">
            <v>0</v>
          </cell>
          <cell r="AN537">
            <v>0</v>
          </cell>
          <cell r="AO537">
            <v>0</v>
          </cell>
          <cell r="AP537">
            <v>0</v>
          </cell>
          <cell r="AQ537">
            <v>1</v>
          </cell>
          <cell r="AR537">
            <v>1</v>
          </cell>
          <cell r="AS537">
            <v>0</v>
          </cell>
          <cell r="AT537">
            <v>1</v>
          </cell>
          <cell r="AU537">
            <v>0</v>
          </cell>
          <cell r="AV537">
            <v>0</v>
          </cell>
          <cell r="AW537">
            <v>0</v>
          </cell>
          <cell r="AX537">
            <v>0</v>
          </cell>
          <cell r="AY537">
            <v>0</v>
          </cell>
          <cell r="AZ537">
            <v>0</v>
          </cell>
          <cell r="BA537">
            <v>0</v>
          </cell>
          <cell r="BB537">
            <v>0</v>
          </cell>
          <cell r="BC537">
            <v>0</v>
          </cell>
          <cell r="BD537">
            <v>0</v>
          </cell>
          <cell r="BE537">
            <v>0</v>
          </cell>
          <cell r="BF537">
            <v>0</v>
          </cell>
          <cell r="BG537">
            <v>0</v>
          </cell>
          <cell r="BH537">
            <v>1</v>
          </cell>
          <cell r="BI537">
            <v>1</v>
          </cell>
          <cell r="BJ537">
            <v>0</v>
          </cell>
          <cell r="BK537">
            <v>0</v>
          </cell>
          <cell r="BL537">
            <v>0</v>
          </cell>
          <cell r="BM537">
            <v>1</v>
          </cell>
          <cell r="BN537">
            <v>0</v>
          </cell>
          <cell r="BO537">
            <v>0</v>
          </cell>
          <cell r="BP537">
            <v>0</v>
          </cell>
          <cell r="BQ537">
            <v>1</v>
          </cell>
          <cell r="BR537">
            <v>0</v>
          </cell>
          <cell r="BS537">
            <v>0</v>
          </cell>
          <cell r="BT537">
            <v>0</v>
          </cell>
          <cell r="BU537">
            <v>1</v>
          </cell>
          <cell r="BV537">
            <v>0</v>
          </cell>
          <cell r="BW537">
            <v>0</v>
          </cell>
          <cell r="BX537">
            <v>1</v>
          </cell>
          <cell r="BY537">
            <v>0</v>
          </cell>
          <cell r="BZ537">
            <v>1</v>
          </cell>
          <cell r="CA537">
            <v>0</v>
          </cell>
          <cell r="CB537">
            <v>0</v>
          </cell>
        </row>
        <row r="538">
          <cell r="A538" t="str">
            <v>seat_width</v>
          </cell>
          <cell r="B538">
            <v>0</v>
          </cell>
          <cell r="C538">
            <v>0</v>
          </cell>
          <cell r="D538">
            <v>0</v>
          </cell>
          <cell r="E538">
            <v>0</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cell r="AF538">
            <v>0</v>
          </cell>
          <cell r="AG538">
            <v>0</v>
          </cell>
          <cell r="AH538">
            <v>0</v>
          </cell>
          <cell r="AI538">
            <v>0</v>
          </cell>
          <cell r="AJ538">
            <v>0</v>
          </cell>
          <cell r="AK538">
            <v>0</v>
          </cell>
          <cell r="AL538">
            <v>0</v>
          </cell>
          <cell r="AM538">
            <v>0</v>
          </cell>
          <cell r="AN538">
            <v>0</v>
          </cell>
          <cell r="AO538">
            <v>0</v>
          </cell>
          <cell r="AP538">
            <v>0</v>
          </cell>
          <cell r="AQ538">
            <v>0</v>
          </cell>
          <cell r="AR538">
            <v>1</v>
          </cell>
          <cell r="AS538">
            <v>0</v>
          </cell>
          <cell r="AT538">
            <v>0</v>
          </cell>
          <cell r="AU538">
            <v>0</v>
          </cell>
          <cell r="AV538">
            <v>0</v>
          </cell>
          <cell r="AW538">
            <v>0</v>
          </cell>
          <cell r="AX538">
            <v>0</v>
          </cell>
          <cell r="AY538">
            <v>0</v>
          </cell>
          <cell r="AZ538">
            <v>0</v>
          </cell>
          <cell r="BA538">
            <v>0</v>
          </cell>
          <cell r="BB538">
            <v>0</v>
          </cell>
          <cell r="BC538">
            <v>0</v>
          </cell>
          <cell r="BD538">
            <v>0</v>
          </cell>
          <cell r="BE538">
            <v>0</v>
          </cell>
          <cell r="BF538">
            <v>0</v>
          </cell>
          <cell r="BG538">
            <v>0</v>
          </cell>
          <cell r="BH538">
            <v>0</v>
          </cell>
          <cell r="BI538">
            <v>0</v>
          </cell>
          <cell r="BJ538">
            <v>0</v>
          </cell>
          <cell r="BK538">
            <v>0</v>
          </cell>
          <cell r="BL538">
            <v>0</v>
          </cell>
          <cell r="BM538">
            <v>0</v>
          </cell>
          <cell r="BN538">
            <v>0</v>
          </cell>
          <cell r="BO538">
            <v>0</v>
          </cell>
          <cell r="BP538">
            <v>0</v>
          </cell>
          <cell r="BQ538">
            <v>0</v>
          </cell>
          <cell r="BR538">
            <v>0</v>
          </cell>
          <cell r="BS538">
            <v>0</v>
          </cell>
          <cell r="BT538">
            <v>0</v>
          </cell>
          <cell r="BU538">
            <v>0</v>
          </cell>
          <cell r="BV538">
            <v>0</v>
          </cell>
          <cell r="BW538">
            <v>0</v>
          </cell>
          <cell r="BX538">
            <v>0</v>
          </cell>
          <cell r="BY538">
            <v>0</v>
          </cell>
          <cell r="BZ538">
            <v>0</v>
          </cell>
          <cell r="CA538">
            <v>0</v>
          </cell>
          <cell r="CB538">
            <v>0</v>
          </cell>
        </row>
        <row r="539">
          <cell r="A539" t="str">
            <v>item_diameter_string</v>
          </cell>
          <cell r="B539">
            <v>0</v>
          </cell>
          <cell r="C539">
            <v>0</v>
          </cell>
          <cell r="D539">
            <v>0</v>
          </cell>
          <cell r="E539">
            <v>0</v>
          </cell>
          <cell r="F539">
            <v>0</v>
          </cell>
          <cell r="G539">
            <v>0</v>
          </cell>
          <cell r="H539">
            <v>0</v>
          </cell>
          <cell r="I539">
            <v>0</v>
          </cell>
          <cell r="J539">
            <v>0</v>
          </cell>
          <cell r="K539">
            <v>1</v>
          </cell>
          <cell r="L539">
            <v>0</v>
          </cell>
          <cell r="M539">
            <v>1</v>
          </cell>
          <cell r="N539">
            <v>1</v>
          </cell>
          <cell r="O539">
            <v>0</v>
          </cell>
          <cell r="P539">
            <v>0</v>
          </cell>
          <cell r="Q539">
            <v>0</v>
          </cell>
          <cell r="R539">
            <v>0</v>
          </cell>
          <cell r="S539">
            <v>0</v>
          </cell>
          <cell r="T539">
            <v>1</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1</v>
          </cell>
          <cell r="AM539">
            <v>0</v>
          </cell>
          <cell r="AN539">
            <v>0</v>
          </cell>
          <cell r="AO539">
            <v>0</v>
          </cell>
          <cell r="AP539">
            <v>0</v>
          </cell>
          <cell r="AQ539">
            <v>1</v>
          </cell>
          <cell r="AR539">
            <v>0</v>
          </cell>
          <cell r="AS539">
            <v>0</v>
          </cell>
          <cell r="AT539">
            <v>0</v>
          </cell>
          <cell r="AU539">
            <v>0</v>
          </cell>
          <cell r="AV539">
            <v>0</v>
          </cell>
          <cell r="AW539">
            <v>0</v>
          </cell>
          <cell r="AX539">
            <v>0</v>
          </cell>
          <cell r="AY539">
            <v>0</v>
          </cell>
          <cell r="AZ539">
            <v>0</v>
          </cell>
          <cell r="BA539">
            <v>0</v>
          </cell>
          <cell r="BB539">
            <v>0</v>
          </cell>
          <cell r="BC539">
            <v>0</v>
          </cell>
          <cell r="BD539">
            <v>0</v>
          </cell>
          <cell r="BE539">
            <v>0</v>
          </cell>
          <cell r="BF539">
            <v>0</v>
          </cell>
          <cell r="BG539">
            <v>0</v>
          </cell>
          <cell r="BH539">
            <v>0</v>
          </cell>
          <cell r="BI539">
            <v>0</v>
          </cell>
          <cell r="BJ539">
            <v>0</v>
          </cell>
          <cell r="BK539">
            <v>0</v>
          </cell>
          <cell r="BL539">
            <v>0</v>
          </cell>
          <cell r="BM539">
            <v>1</v>
          </cell>
          <cell r="BN539">
            <v>0</v>
          </cell>
          <cell r="BO539">
            <v>0</v>
          </cell>
          <cell r="BP539">
            <v>0</v>
          </cell>
          <cell r="BQ539">
            <v>1</v>
          </cell>
          <cell r="BR539">
            <v>0</v>
          </cell>
          <cell r="BS539">
            <v>0</v>
          </cell>
          <cell r="BT539">
            <v>0</v>
          </cell>
          <cell r="BU539">
            <v>0</v>
          </cell>
          <cell r="BV539">
            <v>0</v>
          </cell>
          <cell r="BW539">
            <v>0</v>
          </cell>
          <cell r="BX539">
            <v>0</v>
          </cell>
          <cell r="BY539">
            <v>0</v>
          </cell>
          <cell r="BZ539">
            <v>1</v>
          </cell>
          <cell r="CA539">
            <v>0</v>
          </cell>
          <cell r="CB539">
            <v>0</v>
          </cell>
        </row>
        <row r="540">
          <cell r="A540" t="str">
            <v>max_focal_length_unit_of_measure</v>
          </cell>
          <cell r="B540">
            <v>0</v>
          </cell>
          <cell r="C540">
            <v>0</v>
          </cell>
          <cell r="D540">
            <v>0</v>
          </cell>
          <cell r="E540">
            <v>0</v>
          </cell>
          <cell r="F540">
            <v>0</v>
          </cell>
          <cell r="G540">
            <v>0</v>
          </cell>
          <cell r="H540">
            <v>0</v>
          </cell>
          <cell r="I540">
            <v>0</v>
          </cell>
          <cell r="J540">
            <v>0</v>
          </cell>
          <cell r="K540">
            <v>0</v>
          </cell>
          <cell r="L540">
            <v>0</v>
          </cell>
          <cell r="M540">
            <v>0</v>
          </cell>
          <cell r="N540">
            <v>0</v>
          </cell>
          <cell r="O540">
            <v>0</v>
          </cell>
          <cell r="P540">
            <v>0</v>
          </cell>
          <cell r="Q540">
            <v>0</v>
          </cell>
          <cell r="R540">
            <v>0</v>
          </cell>
          <cell r="S540">
            <v>1</v>
          </cell>
          <cell r="T540">
            <v>0</v>
          </cell>
          <cell r="U540">
            <v>0</v>
          </cell>
          <cell r="V540">
            <v>0</v>
          </cell>
          <cell r="W540">
            <v>1</v>
          </cell>
          <cell r="X540">
            <v>0</v>
          </cell>
          <cell r="Y540">
            <v>0</v>
          </cell>
          <cell r="Z540">
            <v>0</v>
          </cell>
          <cell r="AA540">
            <v>0</v>
          </cell>
          <cell r="AB540">
            <v>0</v>
          </cell>
          <cell r="AC540">
            <v>0</v>
          </cell>
          <cell r="AD540">
            <v>0</v>
          </cell>
          <cell r="AE540">
            <v>1</v>
          </cell>
          <cell r="AF540">
            <v>0</v>
          </cell>
          <cell r="AG540">
            <v>0</v>
          </cell>
          <cell r="AH540">
            <v>0</v>
          </cell>
          <cell r="AI540">
            <v>0</v>
          </cell>
          <cell r="AJ540">
            <v>0</v>
          </cell>
          <cell r="AK540">
            <v>1</v>
          </cell>
          <cell r="AL540">
            <v>0</v>
          </cell>
          <cell r="AM540">
            <v>0</v>
          </cell>
          <cell r="AN540">
            <v>0</v>
          </cell>
          <cell r="AO540">
            <v>0</v>
          </cell>
          <cell r="AP540">
            <v>0</v>
          </cell>
          <cell r="AQ540">
            <v>0</v>
          </cell>
          <cell r="AR540">
            <v>0</v>
          </cell>
          <cell r="AS540">
            <v>0</v>
          </cell>
          <cell r="AT540">
            <v>0</v>
          </cell>
          <cell r="AU540">
            <v>0</v>
          </cell>
          <cell r="AV540">
            <v>0</v>
          </cell>
          <cell r="AW540">
            <v>0</v>
          </cell>
          <cell r="AX540">
            <v>0</v>
          </cell>
          <cell r="AY540">
            <v>0</v>
          </cell>
          <cell r="AZ540">
            <v>0</v>
          </cell>
          <cell r="BA540">
            <v>0</v>
          </cell>
          <cell r="BB540">
            <v>0</v>
          </cell>
          <cell r="BC540">
            <v>0</v>
          </cell>
          <cell r="BD540">
            <v>0</v>
          </cell>
          <cell r="BE540">
            <v>0</v>
          </cell>
          <cell r="BF540">
            <v>0</v>
          </cell>
          <cell r="BG540">
            <v>1</v>
          </cell>
          <cell r="BH540">
            <v>0</v>
          </cell>
          <cell r="BI540">
            <v>0</v>
          </cell>
          <cell r="BJ540">
            <v>0</v>
          </cell>
          <cell r="BK540">
            <v>0</v>
          </cell>
          <cell r="BL540">
            <v>0</v>
          </cell>
          <cell r="BM540">
            <v>0</v>
          </cell>
          <cell r="BN540">
            <v>0</v>
          </cell>
          <cell r="BO540">
            <v>0</v>
          </cell>
          <cell r="BP540">
            <v>0</v>
          </cell>
          <cell r="BQ540">
            <v>0</v>
          </cell>
          <cell r="BR540">
            <v>0</v>
          </cell>
          <cell r="BS540">
            <v>0</v>
          </cell>
          <cell r="BT540">
            <v>0</v>
          </cell>
          <cell r="BU540">
            <v>0</v>
          </cell>
          <cell r="BV540">
            <v>0</v>
          </cell>
          <cell r="BW540">
            <v>0</v>
          </cell>
          <cell r="BX540">
            <v>0</v>
          </cell>
          <cell r="BY540">
            <v>0</v>
          </cell>
          <cell r="BZ540">
            <v>0</v>
          </cell>
          <cell r="CA540">
            <v>0</v>
          </cell>
          <cell r="CB540">
            <v>0</v>
          </cell>
        </row>
        <row r="541">
          <cell r="A541" t="str">
            <v>engine_type</v>
          </cell>
          <cell r="B541">
            <v>0</v>
          </cell>
          <cell r="C541">
            <v>0</v>
          </cell>
          <cell r="D541">
            <v>0</v>
          </cell>
          <cell r="E541">
            <v>0</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cell r="AF541">
            <v>0</v>
          </cell>
          <cell r="AG541">
            <v>0</v>
          </cell>
          <cell r="AH541">
            <v>0</v>
          </cell>
          <cell r="AI541">
            <v>0</v>
          </cell>
          <cell r="AJ541">
            <v>0</v>
          </cell>
          <cell r="AK541">
            <v>0</v>
          </cell>
          <cell r="AL541">
            <v>0</v>
          </cell>
          <cell r="AM541">
            <v>0</v>
          </cell>
          <cell r="AN541">
            <v>0</v>
          </cell>
          <cell r="AO541">
            <v>0</v>
          </cell>
          <cell r="AP541">
            <v>0</v>
          </cell>
          <cell r="AQ541">
            <v>0</v>
          </cell>
          <cell r="AR541">
            <v>1</v>
          </cell>
          <cell r="AS541">
            <v>0</v>
          </cell>
          <cell r="AT541">
            <v>0</v>
          </cell>
          <cell r="AU541">
            <v>0</v>
          </cell>
          <cell r="AV541">
            <v>0</v>
          </cell>
          <cell r="AW541">
            <v>0</v>
          </cell>
          <cell r="AX541">
            <v>0</v>
          </cell>
          <cell r="AY541">
            <v>0</v>
          </cell>
          <cell r="AZ541">
            <v>0</v>
          </cell>
          <cell r="BA541">
            <v>0</v>
          </cell>
          <cell r="BB541">
            <v>0</v>
          </cell>
          <cell r="BC541">
            <v>1</v>
          </cell>
          <cell r="BD541">
            <v>0</v>
          </cell>
          <cell r="BE541">
            <v>0</v>
          </cell>
          <cell r="BF541">
            <v>0</v>
          </cell>
          <cell r="BG541">
            <v>0</v>
          </cell>
          <cell r="BH541">
            <v>0</v>
          </cell>
          <cell r="BI541">
            <v>0</v>
          </cell>
          <cell r="BJ541">
            <v>0</v>
          </cell>
          <cell r="BK541">
            <v>0</v>
          </cell>
          <cell r="BL541">
            <v>0</v>
          </cell>
          <cell r="BM541">
            <v>0</v>
          </cell>
          <cell r="BN541">
            <v>0</v>
          </cell>
          <cell r="BO541">
            <v>0</v>
          </cell>
          <cell r="BP541">
            <v>0</v>
          </cell>
          <cell r="BQ541">
            <v>0</v>
          </cell>
          <cell r="BR541">
            <v>0</v>
          </cell>
          <cell r="BS541">
            <v>0</v>
          </cell>
          <cell r="BT541">
            <v>0</v>
          </cell>
          <cell r="BU541">
            <v>0</v>
          </cell>
          <cell r="BV541">
            <v>0</v>
          </cell>
          <cell r="BW541">
            <v>0</v>
          </cell>
          <cell r="BX541">
            <v>0</v>
          </cell>
          <cell r="BY541">
            <v>0</v>
          </cell>
          <cell r="BZ541">
            <v>0</v>
          </cell>
          <cell r="CA541">
            <v>0</v>
          </cell>
          <cell r="CB541">
            <v>0</v>
          </cell>
        </row>
        <row r="542">
          <cell r="A542" t="str">
            <v>special_ingredients3</v>
          </cell>
          <cell r="B542">
            <v>0</v>
          </cell>
          <cell r="C542">
            <v>0</v>
          </cell>
          <cell r="D542">
            <v>0</v>
          </cell>
          <cell r="E542">
            <v>0</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1</v>
          </cell>
          <cell r="AE542">
            <v>0</v>
          </cell>
          <cell r="AF542">
            <v>0</v>
          </cell>
          <cell r="AG542">
            <v>0</v>
          </cell>
          <cell r="AH542">
            <v>0</v>
          </cell>
          <cell r="AI542">
            <v>0</v>
          </cell>
          <cell r="AJ542">
            <v>0</v>
          </cell>
          <cell r="AK542">
            <v>0</v>
          </cell>
          <cell r="AL542">
            <v>0</v>
          </cell>
          <cell r="AM542">
            <v>1</v>
          </cell>
          <cell r="AN542">
            <v>0</v>
          </cell>
          <cell r="AO542">
            <v>0</v>
          </cell>
          <cell r="AP542">
            <v>0</v>
          </cell>
          <cell r="AQ542">
            <v>0</v>
          </cell>
          <cell r="AR542">
            <v>0</v>
          </cell>
          <cell r="AS542">
            <v>0</v>
          </cell>
          <cell r="AT542">
            <v>0</v>
          </cell>
          <cell r="AU542">
            <v>0</v>
          </cell>
          <cell r="AV542">
            <v>0</v>
          </cell>
          <cell r="AW542">
            <v>0</v>
          </cell>
          <cell r="AX542">
            <v>0</v>
          </cell>
          <cell r="AY542">
            <v>0</v>
          </cell>
          <cell r="AZ542">
            <v>0</v>
          </cell>
          <cell r="BA542">
            <v>0</v>
          </cell>
          <cell r="BB542">
            <v>0</v>
          </cell>
          <cell r="BC542">
            <v>0</v>
          </cell>
          <cell r="BD542">
            <v>0</v>
          </cell>
          <cell r="BE542">
            <v>0</v>
          </cell>
          <cell r="BF542">
            <v>0</v>
          </cell>
          <cell r="BG542">
            <v>0</v>
          </cell>
          <cell r="BH542">
            <v>0</v>
          </cell>
          <cell r="BI542">
            <v>0</v>
          </cell>
          <cell r="BJ542">
            <v>0</v>
          </cell>
          <cell r="BK542">
            <v>0</v>
          </cell>
          <cell r="BL542">
            <v>0</v>
          </cell>
          <cell r="BM542">
            <v>0</v>
          </cell>
          <cell r="BN542">
            <v>0</v>
          </cell>
          <cell r="BO542">
            <v>0</v>
          </cell>
          <cell r="BP542">
            <v>0</v>
          </cell>
          <cell r="BQ542">
            <v>0</v>
          </cell>
          <cell r="BR542">
            <v>0</v>
          </cell>
          <cell r="BS542">
            <v>0</v>
          </cell>
          <cell r="BT542">
            <v>0</v>
          </cell>
          <cell r="BU542">
            <v>0</v>
          </cell>
          <cell r="BV542">
            <v>0</v>
          </cell>
          <cell r="BW542">
            <v>0</v>
          </cell>
          <cell r="BX542">
            <v>0</v>
          </cell>
          <cell r="BY542">
            <v>1</v>
          </cell>
          <cell r="BZ542">
            <v>0</v>
          </cell>
          <cell r="CA542">
            <v>0</v>
          </cell>
          <cell r="CB542">
            <v>0</v>
          </cell>
        </row>
        <row r="543">
          <cell r="A543" t="str">
            <v>skin_type1</v>
          </cell>
          <cell r="B543">
            <v>0</v>
          </cell>
          <cell r="C543">
            <v>0</v>
          </cell>
          <cell r="D543">
            <v>0</v>
          </cell>
          <cell r="E543">
            <v>0</v>
          </cell>
          <cell r="F543">
            <v>0</v>
          </cell>
          <cell r="G543">
            <v>1</v>
          </cell>
          <cell r="H543">
            <v>0</v>
          </cell>
          <cell r="I543">
            <v>0</v>
          </cell>
          <cell r="J543">
            <v>0</v>
          </cell>
          <cell r="K543">
            <v>0</v>
          </cell>
          <cell r="L543">
            <v>0</v>
          </cell>
          <cell r="M543">
            <v>0</v>
          </cell>
          <cell r="N543">
            <v>0</v>
          </cell>
          <cell r="O543">
            <v>1</v>
          </cell>
          <cell r="P543">
            <v>0</v>
          </cell>
          <cell r="Q543">
            <v>1</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cell r="AN543">
            <v>0</v>
          </cell>
          <cell r="AO543">
            <v>0</v>
          </cell>
          <cell r="AP543">
            <v>0</v>
          </cell>
          <cell r="AQ543">
            <v>0</v>
          </cell>
          <cell r="AR543">
            <v>0</v>
          </cell>
          <cell r="AS543">
            <v>0</v>
          </cell>
          <cell r="AT543">
            <v>0</v>
          </cell>
          <cell r="AU543">
            <v>0</v>
          </cell>
          <cell r="AV543">
            <v>0</v>
          </cell>
          <cell r="AW543">
            <v>0</v>
          </cell>
          <cell r="AX543">
            <v>0</v>
          </cell>
          <cell r="AY543">
            <v>0</v>
          </cell>
          <cell r="AZ543">
            <v>0</v>
          </cell>
          <cell r="BA543">
            <v>0</v>
          </cell>
          <cell r="BB543">
            <v>0</v>
          </cell>
          <cell r="BC543">
            <v>0</v>
          </cell>
          <cell r="BD543">
            <v>0</v>
          </cell>
          <cell r="BE543">
            <v>0</v>
          </cell>
          <cell r="BF543">
            <v>0</v>
          </cell>
          <cell r="BG543">
            <v>0</v>
          </cell>
          <cell r="BH543">
            <v>1</v>
          </cell>
          <cell r="BI543">
            <v>1</v>
          </cell>
          <cell r="BJ543">
            <v>0</v>
          </cell>
          <cell r="BK543">
            <v>0</v>
          </cell>
          <cell r="BL543">
            <v>0</v>
          </cell>
          <cell r="BM543">
            <v>0</v>
          </cell>
          <cell r="BN543">
            <v>0</v>
          </cell>
          <cell r="BO543">
            <v>0</v>
          </cell>
          <cell r="BP543">
            <v>0</v>
          </cell>
          <cell r="BQ543">
            <v>0</v>
          </cell>
          <cell r="BR543">
            <v>0</v>
          </cell>
          <cell r="BS543">
            <v>0</v>
          </cell>
          <cell r="BT543">
            <v>0</v>
          </cell>
          <cell r="BU543">
            <v>1</v>
          </cell>
          <cell r="BV543">
            <v>0</v>
          </cell>
          <cell r="BW543">
            <v>0</v>
          </cell>
          <cell r="BX543">
            <v>1</v>
          </cell>
          <cell r="BY543">
            <v>0</v>
          </cell>
          <cell r="BZ543">
            <v>0</v>
          </cell>
          <cell r="CA543">
            <v>0</v>
          </cell>
          <cell r="CB543">
            <v>0</v>
          </cell>
        </row>
        <row r="544">
          <cell r="A544" t="str">
            <v>grit_type</v>
          </cell>
          <cell r="B544">
            <v>0</v>
          </cell>
          <cell r="C544">
            <v>0</v>
          </cell>
          <cell r="D544">
            <v>0</v>
          </cell>
          <cell r="E544">
            <v>0</v>
          </cell>
          <cell r="F544">
            <v>0</v>
          </cell>
          <cell r="G544">
            <v>0</v>
          </cell>
          <cell r="H544">
            <v>0</v>
          </cell>
          <cell r="I544">
            <v>0</v>
          </cell>
          <cell r="J544">
            <v>0</v>
          </cell>
          <cell r="K544">
            <v>1</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cell r="AF544">
            <v>0</v>
          </cell>
          <cell r="AG544">
            <v>0</v>
          </cell>
          <cell r="AH544">
            <v>0</v>
          </cell>
          <cell r="AI544">
            <v>0</v>
          </cell>
          <cell r="AJ544">
            <v>0</v>
          </cell>
          <cell r="AK544">
            <v>0</v>
          </cell>
          <cell r="AL544">
            <v>0</v>
          </cell>
          <cell r="AM544">
            <v>0</v>
          </cell>
          <cell r="AN544">
            <v>0</v>
          </cell>
          <cell r="AO544">
            <v>0</v>
          </cell>
          <cell r="AP544">
            <v>0</v>
          </cell>
          <cell r="AQ544">
            <v>0</v>
          </cell>
          <cell r="AR544">
            <v>0</v>
          </cell>
          <cell r="AS544">
            <v>0</v>
          </cell>
          <cell r="AT544">
            <v>0</v>
          </cell>
          <cell r="AU544">
            <v>0</v>
          </cell>
          <cell r="AV544">
            <v>0</v>
          </cell>
          <cell r="AW544">
            <v>0</v>
          </cell>
          <cell r="AX544">
            <v>0</v>
          </cell>
          <cell r="AY544">
            <v>0</v>
          </cell>
          <cell r="AZ544">
            <v>0</v>
          </cell>
          <cell r="BA544">
            <v>0</v>
          </cell>
          <cell r="BB544">
            <v>1</v>
          </cell>
          <cell r="BC544">
            <v>0</v>
          </cell>
          <cell r="BD544">
            <v>0</v>
          </cell>
          <cell r="BE544">
            <v>0</v>
          </cell>
          <cell r="BF544">
            <v>0</v>
          </cell>
          <cell r="BG544">
            <v>0</v>
          </cell>
          <cell r="BH544">
            <v>0</v>
          </cell>
          <cell r="BI544">
            <v>0</v>
          </cell>
          <cell r="BJ544">
            <v>0</v>
          </cell>
          <cell r="BK544">
            <v>0</v>
          </cell>
          <cell r="BL544">
            <v>0</v>
          </cell>
          <cell r="BM544">
            <v>0</v>
          </cell>
          <cell r="BN544">
            <v>0</v>
          </cell>
          <cell r="BO544">
            <v>1</v>
          </cell>
          <cell r="BP544">
            <v>0</v>
          </cell>
          <cell r="BQ544">
            <v>0</v>
          </cell>
          <cell r="BR544">
            <v>0</v>
          </cell>
          <cell r="BS544">
            <v>0</v>
          </cell>
          <cell r="BT544">
            <v>0</v>
          </cell>
          <cell r="BU544">
            <v>0</v>
          </cell>
          <cell r="BV544">
            <v>0</v>
          </cell>
          <cell r="BW544">
            <v>0</v>
          </cell>
          <cell r="BX544">
            <v>0</v>
          </cell>
          <cell r="BY544">
            <v>0</v>
          </cell>
          <cell r="BZ544">
            <v>0</v>
          </cell>
          <cell r="CA544">
            <v>1</v>
          </cell>
          <cell r="CB544">
            <v>0</v>
          </cell>
        </row>
        <row r="545">
          <cell r="A545" t="str">
            <v>runtime_unit_of_measure</v>
          </cell>
          <cell r="B545">
            <v>0</v>
          </cell>
          <cell r="C545">
            <v>0</v>
          </cell>
          <cell r="D545">
            <v>0</v>
          </cell>
          <cell r="E545">
            <v>0</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cell r="AF545">
            <v>0</v>
          </cell>
          <cell r="AG545">
            <v>0</v>
          </cell>
          <cell r="AH545">
            <v>0</v>
          </cell>
          <cell r="AI545">
            <v>0</v>
          </cell>
          <cell r="AJ545">
            <v>0</v>
          </cell>
          <cell r="AK545">
            <v>0</v>
          </cell>
          <cell r="AL545">
            <v>0</v>
          </cell>
          <cell r="AM545">
            <v>0</v>
          </cell>
          <cell r="AN545">
            <v>0</v>
          </cell>
          <cell r="AO545">
            <v>0</v>
          </cell>
          <cell r="AP545">
            <v>0</v>
          </cell>
          <cell r="AQ545">
            <v>0</v>
          </cell>
          <cell r="AR545">
            <v>0</v>
          </cell>
          <cell r="AS545">
            <v>0</v>
          </cell>
          <cell r="AT545">
            <v>0</v>
          </cell>
          <cell r="AU545">
            <v>0</v>
          </cell>
          <cell r="AV545">
            <v>0</v>
          </cell>
          <cell r="AW545">
            <v>0</v>
          </cell>
          <cell r="AX545">
            <v>0</v>
          </cell>
          <cell r="AY545">
            <v>0</v>
          </cell>
          <cell r="AZ545">
            <v>0</v>
          </cell>
          <cell r="BA545">
            <v>0</v>
          </cell>
          <cell r="BB545">
            <v>0</v>
          </cell>
          <cell r="BC545">
            <v>0</v>
          </cell>
          <cell r="BD545">
            <v>0</v>
          </cell>
          <cell r="BE545">
            <v>0</v>
          </cell>
          <cell r="BF545">
            <v>1</v>
          </cell>
          <cell r="BG545">
            <v>0</v>
          </cell>
          <cell r="BH545">
            <v>0</v>
          </cell>
          <cell r="BI545">
            <v>0</v>
          </cell>
          <cell r="BJ545">
            <v>0</v>
          </cell>
          <cell r="BK545">
            <v>0</v>
          </cell>
          <cell r="BL545">
            <v>0</v>
          </cell>
          <cell r="BM545">
            <v>0</v>
          </cell>
          <cell r="BN545">
            <v>0</v>
          </cell>
          <cell r="BO545">
            <v>0</v>
          </cell>
          <cell r="BP545">
            <v>0</v>
          </cell>
          <cell r="BQ545">
            <v>0</v>
          </cell>
          <cell r="BR545">
            <v>0</v>
          </cell>
          <cell r="BS545">
            <v>0</v>
          </cell>
          <cell r="BT545">
            <v>0</v>
          </cell>
          <cell r="BU545">
            <v>0</v>
          </cell>
          <cell r="BV545">
            <v>0</v>
          </cell>
          <cell r="BW545">
            <v>0</v>
          </cell>
          <cell r="BX545">
            <v>0</v>
          </cell>
          <cell r="BY545">
            <v>0</v>
          </cell>
          <cell r="BZ545">
            <v>0</v>
          </cell>
          <cell r="CA545">
            <v>0</v>
          </cell>
          <cell r="CB545">
            <v>0</v>
          </cell>
        </row>
        <row r="546">
          <cell r="A546" t="str">
            <v>shade_diameter_unit_of_measure</v>
          </cell>
          <cell r="B546">
            <v>0</v>
          </cell>
          <cell r="C546">
            <v>0</v>
          </cell>
          <cell r="D546">
            <v>0</v>
          </cell>
          <cell r="E546">
            <v>0</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1</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cell r="AN546">
            <v>0</v>
          </cell>
          <cell r="AO546">
            <v>0</v>
          </cell>
          <cell r="AP546">
            <v>0</v>
          </cell>
          <cell r="AQ546">
            <v>0</v>
          </cell>
          <cell r="AR546">
            <v>0</v>
          </cell>
          <cell r="AS546">
            <v>0</v>
          </cell>
          <cell r="AT546">
            <v>0</v>
          </cell>
          <cell r="AU546">
            <v>0</v>
          </cell>
          <cell r="AV546">
            <v>0</v>
          </cell>
          <cell r="AW546">
            <v>0</v>
          </cell>
          <cell r="AX546">
            <v>0</v>
          </cell>
          <cell r="AY546">
            <v>0</v>
          </cell>
          <cell r="AZ546">
            <v>0</v>
          </cell>
          <cell r="BA546">
            <v>0</v>
          </cell>
          <cell r="BB546">
            <v>0</v>
          </cell>
          <cell r="BC546">
            <v>0</v>
          </cell>
          <cell r="BD546">
            <v>0</v>
          </cell>
          <cell r="BE546">
            <v>0</v>
          </cell>
          <cell r="BF546">
            <v>0</v>
          </cell>
          <cell r="BG546">
            <v>0</v>
          </cell>
          <cell r="BH546">
            <v>0</v>
          </cell>
          <cell r="BI546">
            <v>0</v>
          </cell>
          <cell r="BJ546">
            <v>0</v>
          </cell>
          <cell r="BK546">
            <v>0</v>
          </cell>
          <cell r="BL546">
            <v>0</v>
          </cell>
          <cell r="BM546">
            <v>0</v>
          </cell>
          <cell r="BN546">
            <v>0</v>
          </cell>
          <cell r="BO546">
            <v>0</v>
          </cell>
          <cell r="BP546">
            <v>0</v>
          </cell>
          <cell r="BQ546">
            <v>0</v>
          </cell>
          <cell r="BR546">
            <v>0</v>
          </cell>
          <cell r="BS546">
            <v>0</v>
          </cell>
          <cell r="BT546">
            <v>0</v>
          </cell>
          <cell r="BU546">
            <v>0</v>
          </cell>
          <cell r="BV546">
            <v>0</v>
          </cell>
          <cell r="BW546">
            <v>0</v>
          </cell>
          <cell r="BX546">
            <v>0</v>
          </cell>
          <cell r="BY546">
            <v>0</v>
          </cell>
          <cell r="BZ546">
            <v>0</v>
          </cell>
          <cell r="CA546">
            <v>0</v>
          </cell>
          <cell r="CB546">
            <v>0</v>
          </cell>
        </row>
        <row r="547">
          <cell r="A547" t="str">
            <v>human_interface_input4</v>
          </cell>
          <cell r="B547">
            <v>1</v>
          </cell>
          <cell r="C547">
            <v>1</v>
          </cell>
          <cell r="D547">
            <v>1</v>
          </cell>
          <cell r="E547">
            <v>0</v>
          </cell>
          <cell r="F547">
            <v>1</v>
          </cell>
          <cell r="G547">
            <v>0</v>
          </cell>
          <cell r="H547">
            <v>0</v>
          </cell>
          <cell r="I547">
            <v>1</v>
          </cell>
          <cell r="J547">
            <v>0</v>
          </cell>
          <cell r="K547">
            <v>0</v>
          </cell>
          <cell r="L547">
            <v>1</v>
          </cell>
          <cell r="M547">
            <v>0</v>
          </cell>
          <cell r="N547">
            <v>0</v>
          </cell>
          <cell r="O547">
            <v>0</v>
          </cell>
          <cell r="P547">
            <v>0</v>
          </cell>
          <cell r="Q547">
            <v>0</v>
          </cell>
          <cell r="R547">
            <v>1</v>
          </cell>
          <cell r="S547">
            <v>1</v>
          </cell>
          <cell r="T547">
            <v>0</v>
          </cell>
          <cell r="U547">
            <v>0</v>
          </cell>
          <cell r="V547">
            <v>1</v>
          </cell>
          <cell r="W547">
            <v>1</v>
          </cell>
          <cell r="X547">
            <v>0</v>
          </cell>
          <cell r="Y547">
            <v>0</v>
          </cell>
          <cell r="Z547">
            <v>0</v>
          </cell>
          <cell r="AA547">
            <v>1</v>
          </cell>
          <cell r="AB547">
            <v>1</v>
          </cell>
          <cell r="AC547">
            <v>0</v>
          </cell>
          <cell r="AD547">
            <v>0</v>
          </cell>
          <cell r="AE547">
            <v>0</v>
          </cell>
          <cell r="AF547">
            <v>1</v>
          </cell>
          <cell r="AG547">
            <v>0</v>
          </cell>
          <cell r="AH547">
            <v>1</v>
          </cell>
          <cell r="AI547">
            <v>1</v>
          </cell>
          <cell r="AJ547">
            <v>0</v>
          </cell>
          <cell r="AK547">
            <v>1</v>
          </cell>
          <cell r="AL547">
            <v>0</v>
          </cell>
          <cell r="AM547">
            <v>0</v>
          </cell>
          <cell r="AN547">
            <v>0</v>
          </cell>
          <cell r="AO547">
            <v>0</v>
          </cell>
          <cell r="AP547">
            <v>0</v>
          </cell>
          <cell r="AQ547">
            <v>0</v>
          </cell>
          <cell r="AR547">
            <v>0</v>
          </cell>
          <cell r="AS547">
            <v>0</v>
          </cell>
          <cell r="AT547">
            <v>1</v>
          </cell>
          <cell r="AU547">
            <v>0</v>
          </cell>
          <cell r="AV547">
            <v>1</v>
          </cell>
          <cell r="AW547">
            <v>1</v>
          </cell>
          <cell r="AX547">
            <v>0</v>
          </cell>
          <cell r="AY547">
            <v>1</v>
          </cell>
          <cell r="AZ547">
            <v>1</v>
          </cell>
          <cell r="BA547">
            <v>0</v>
          </cell>
          <cell r="BB547">
            <v>0</v>
          </cell>
          <cell r="BC547">
            <v>0</v>
          </cell>
          <cell r="BD547">
            <v>1</v>
          </cell>
          <cell r="BE547">
            <v>0</v>
          </cell>
          <cell r="BF547">
            <v>0</v>
          </cell>
          <cell r="BG547">
            <v>0</v>
          </cell>
          <cell r="BH547">
            <v>0</v>
          </cell>
          <cell r="BI547">
            <v>0</v>
          </cell>
          <cell r="BJ547">
            <v>1</v>
          </cell>
          <cell r="BK547">
            <v>0</v>
          </cell>
          <cell r="BL547">
            <v>1</v>
          </cell>
          <cell r="BM547">
            <v>0</v>
          </cell>
          <cell r="BN547">
            <v>0</v>
          </cell>
          <cell r="BO547">
            <v>0</v>
          </cell>
          <cell r="BP547">
            <v>0</v>
          </cell>
          <cell r="BQ547">
            <v>0</v>
          </cell>
          <cell r="BR547">
            <v>0</v>
          </cell>
          <cell r="BS547">
            <v>0</v>
          </cell>
          <cell r="BT547">
            <v>0</v>
          </cell>
          <cell r="BU547">
            <v>0</v>
          </cell>
          <cell r="BV547">
            <v>1</v>
          </cell>
          <cell r="BW547">
            <v>0</v>
          </cell>
          <cell r="BX547">
            <v>0</v>
          </cell>
          <cell r="BY547">
            <v>0</v>
          </cell>
          <cell r="BZ547">
            <v>0</v>
          </cell>
          <cell r="CA547">
            <v>0</v>
          </cell>
          <cell r="CB547">
            <v>0</v>
          </cell>
        </row>
        <row r="548">
          <cell r="A548" t="str">
            <v>external_testing_certification3</v>
          </cell>
          <cell r="B548">
            <v>0</v>
          </cell>
          <cell r="C548">
            <v>0</v>
          </cell>
          <cell r="D548">
            <v>0</v>
          </cell>
          <cell r="E548">
            <v>0</v>
          </cell>
          <cell r="F548">
            <v>0</v>
          </cell>
          <cell r="G548">
            <v>1</v>
          </cell>
          <cell r="H548">
            <v>0</v>
          </cell>
          <cell r="I548">
            <v>0</v>
          </cell>
          <cell r="J548">
            <v>1</v>
          </cell>
          <cell r="K548">
            <v>0</v>
          </cell>
          <cell r="L548">
            <v>0</v>
          </cell>
          <cell r="M548">
            <v>1</v>
          </cell>
          <cell r="N548">
            <v>1</v>
          </cell>
          <cell r="O548">
            <v>1</v>
          </cell>
          <cell r="P548">
            <v>0</v>
          </cell>
          <cell r="Q548">
            <v>1</v>
          </cell>
          <cell r="R548">
            <v>0</v>
          </cell>
          <cell r="S548">
            <v>1</v>
          </cell>
          <cell r="T548">
            <v>1</v>
          </cell>
          <cell r="U548">
            <v>0</v>
          </cell>
          <cell r="V548">
            <v>0</v>
          </cell>
          <cell r="W548">
            <v>0</v>
          </cell>
          <cell r="X548">
            <v>1</v>
          </cell>
          <cell r="Y548">
            <v>0</v>
          </cell>
          <cell r="Z548">
            <v>0</v>
          </cell>
          <cell r="AA548">
            <v>0</v>
          </cell>
          <cell r="AB548">
            <v>0</v>
          </cell>
          <cell r="AC548">
            <v>0</v>
          </cell>
          <cell r="AD548">
            <v>1</v>
          </cell>
          <cell r="AE548">
            <v>0</v>
          </cell>
          <cell r="AF548">
            <v>0</v>
          </cell>
          <cell r="AG548">
            <v>0</v>
          </cell>
          <cell r="AH548">
            <v>0</v>
          </cell>
          <cell r="AI548">
            <v>0</v>
          </cell>
          <cell r="AJ548">
            <v>0</v>
          </cell>
          <cell r="AK548">
            <v>1</v>
          </cell>
          <cell r="AL548">
            <v>1</v>
          </cell>
          <cell r="AM548">
            <v>1</v>
          </cell>
          <cell r="AN548">
            <v>1</v>
          </cell>
          <cell r="AO548">
            <v>0</v>
          </cell>
          <cell r="AP548">
            <v>0</v>
          </cell>
          <cell r="AQ548">
            <v>1</v>
          </cell>
          <cell r="AR548">
            <v>0</v>
          </cell>
          <cell r="AS548">
            <v>0</v>
          </cell>
          <cell r="AT548">
            <v>0</v>
          </cell>
          <cell r="AU548">
            <v>0</v>
          </cell>
          <cell r="AV548">
            <v>0</v>
          </cell>
          <cell r="AW548">
            <v>0</v>
          </cell>
          <cell r="AX548">
            <v>0</v>
          </cell>
          <cell r="AY548">
            <v>0</v>
          </cell>
          <cell r="AZ548">
            <v>0</v>
          </cell>
          <cell r="BA548">
            <v>0</v>
          </cell>
          <cell r="BB548">
            <v>1</v>
          </cell>
          <cell r="BC548">
            <v>0</v>
          </cell>
          <cell r="BD548">
            <v>0</v>
          </cell>
          <cell r="BE548">
            <v>1</v>
          </cell>
          <cell r="BF548">
            <v>0</v>
          </cell>
          <cell r="BG548">
            <v>0</v>
          </cell>
          <cell r="BH548">
            <v>1</v>
          </cell>
          <cell r="BI548">
            <v>1</v>
          </cell>
          <cell r="BJ548">
            <v>0</v>
          </cell>
          <cell r="BK548">
            <v>0</v>
          </cell>
          <cell r="BL548">
            <v>0</v>
          </cell>
          <cell r="BM548">
            <v>1</v>
          </cell>
          <cell r="BN548">
            <v>0</v>
          </cell>
          <cell r="BO548">
            <v>1</v>
          </cell>
          <cell r="BP548">
            <v>0</v>
          </cell>
          <cell r="BQ548">
            <v>1</v>
          </cell>
          <cell r="BR548">
            <v>0</v>
          </cell>
          <cell r="BS548">
            <v>1</v>
          </cell>
          <cell r="BT548">
            <v>0</v>
          </cell>
          <cell r="BU548">
            <v>1</v>
          </cell>
          <cell r="BV548">
            <v>0</v>
          </cell>
          <cell r="BW548">
            <v>0</v>
          </cell>
          <cell r="BX548">
            <v>1</v>
          </cell>
          <cell r="BY548">
            <v>1</v>
          </cell>
          <cell r="BZ548">
            <v>1</v>
          </cell>
          <cell r="CA548">
            <v>1</v>
          </cell>
          <cell r="CB548">
            <v>0</v>
          </cell>
        </row>
        <row r="549">
          <cell r="A549" t="str">
            <v>platinum_keywords17</v>
          </cell>
          <cell r="B549">
            <v>1</v>
          </cell>
          <cell r="C549">
            <v>1</v>
          </cell>
          <cell r="D549">
            <v>1</v>
          </cell>
          <cell r="E549">
            <v>0</v>
          </cell>
          <cell r="F549">
            <v>1</v>
          </cell>
          <cell r="G549">
            <v>1</v>
          </cell>
          <cell r="H549">
            <v>0</v>
          </cell>
          <cell r="I549">
            <v>1</v>
          </cell>
          <cell r="J549">
            <v>1</v>
          </cell>
          <cell r="K549">
            <v>1</v>
          </cell>
          <cell r="L549">
            <v>1</v>
          </cell>
          <cell r="M549">
            <v>1</v>
          </cell>
          <cell r="N549">
            <v>1</v>
          </cell>
          <cell r="O549">
            <v>1</v>
          </cell>
          <cell r="P549">
            <v>0</v>
          </cell>
          <cell r="Q549">
            <v>1</v>
          </cell>
          <cell r="R549">
            <v>1</v>
          </cell>
          <cell r="S549">
            <v>1</v>
          </cell>
          <cell r="T549">
            <v>1</v>
          </cell>
          <cell r="U549">
            <v>0</v>
          </cell>
          <cell r="V549">
            <v>1</v>
          </cell>
          <cell r="W549">
            <v>1</v>
          </cell>
          <cell r="X549">
            <v>1</v>
          </cell>
          <cell r="Y549">
            <v>1</v>
          </cell>
          <cell r="Z549">
            <v>1</v>
          </cell>
          <cell r="AA549">
            <v>1</v>
          </cell>
          <cell r="AB549">
            <v>1</v>
          </cell>
          <cell r="AC549">
            <v>0</v>
          </cell>
          <cell r="AD549">
            <v>1</v>
          </cell>
          <cell r="AE549">
            <v>0</v>
          </cell>
          <cell r="AF549">
            <v>1</v>
          </cell>
          <cell r="AG549">
            <v>0</v>
          </cell>
          <cell r="AH549">
            <v>1</v>
          </cell>
          <cell r="AI549">
            <v>1</v>
          </cell>
          <cell r="AJ549">
            <v>0</v>
          </cell>
          <cell r="AK549">
            <v>1</v>
          </cell>
          <cell r="AL549">
            <v>1</v>
          </cell>
          <cell r="AM549">
            <v>1</v>
          </cell>
          <cell r="AN549">
            <v>1</v>
          </cell>
          <cell r="AO549">
            <v>0</v>
          </cell>
          <cell r="AP549">
            <v>0</v>
          </cell>
          <cell r="AQ549">
            <v>1</v>
          </cell>
          <cell r="AR549">
            <v>1</v>
          </cell>
          <cell r="AS549">
            <v>0</v>
          </cell>
          <cell r="AT549">
            <v>1</v>
          </cell>
          <cell r="AU549">
            <v>0</v>
          </cell>
          <cell r="AV549">
            <v>1</v>
          </cell>
          <cell r="AW549">
            <v>1</v>
          </cell>
          <cell r="AX549">
            <v>0</v>
          </cell>
          <cell r="AY549">
            <v>1</v>
          </cell>
          <cell r="AZ549">
            <v>1</v>
          </cell>
          <cell r="BA549">
            <v>1</v>
          </cell>
          <cell r="BB549">
            <v>1</v>
          </cell>
          <cell r="BC549">
            <v>1</v>
          </cell>
          <cell r="BD549">
            <v>1</v>
          </cell>
          <cell r="BE549">
            <v>1</v>
          </cell>
          <cell r="BF549">
            <v>1</v>
          </cell>
          <cell r="BG549">
            <v>0</v>
          </cell>
          <cell r="BH549">
            <v>1</v>
          </cell>
          <cell r="BI549">
            <v>1</v>
          </cell>
          <cell r="BJ549">
            <v>1</v>
          </cell>
          <cell r="BK549">
            <v>1</v>
          </cell>
          <cell r="BL549">
            <v>1</v>
          </cell>
          <cell r="BM549">
            <v>1</v>
          </cell>
          <cell r="BN549">
            <v>0</v>
          </cell>
          <cell r="BO549">
            <v>1</v>
          </cell>
          <cell r="BP549">
            <v>0</v>
          </cell>
          <cell r="BQ549">
            <v>1</v>
          </cell>
          <cell r="BR549">
            <v>1</v>
          </cell>
          <cell r="BS549">
            <v>1</v>
          </cell>
          <cell r="BT549">
            <v>0</v>
          </cell>
          <cell r="BU549">
            <v>1</v>
          </cell>
          <cell r="BV549">
            <v>1</v>
          </cell>
          <cell r="BW549">
            <v>0</v>
          </cell>
          <cell r="BX549">
            <v>1</v>
          </cell>
          <cell r="BY549">
            <v>1</v>
          </cell>
          <cell r="BZ549">
            <v>1</v>
          </cell>
          <cell r="CA549">
            <v>1</v>
          </cell>
          <cell r="CB549">
            <v>0</v>
          </cell>
        </row>
        <row r="550">
          <cell r="A550" t="str">
            <v>removable_memory8</v>
          </cell>
          <cell r="B550">
            <v>0</v>
          </cell>
          <cell r="C550">
            <v>0</v>
          </cell>
          <cell r="D550">
            <v>0</v>
          </cell>
          <cell r="E550">
            <v>0</v>
          </cell>
          <cell r="F550">
            <v>0</v>
          </cell>
          <cell r="G550">
            <v>0</v>
          </cell>
          <cell r="H550">
            <v>0</v>
          </cell>
          <cell r="I550">
            <v>0</v>
          </cell>
          <cell r="J550">
            <v>0</v>
          </cell>
          <cell r="K550">
            <v>0</v>
          </cell>
          <cell r="L550">
            <v>0</v>
          </cell>
          <cell r="M550">
            <v>0</v>
          </cell>
          <cell r="N550">
            <v>0</v>
          </cell>
          <cell r="O550">
            <v>0</v>
          </cell>
          <cell r="P550">
            <v>0</v>
          </cell>
          <cell r="Q550">
            <v>0</v>
          </cell>
          <cell r="R550">
            <v>1</v>
          </cell>
          <cell r="S550">
            <v>1</v>
          </cell>
          <cell r="T550">
            <v>0</v>
          </cell>
          <cell r="U550">
            <v>0</v>
          </cell>
          <cell r="V550">
            <v>1</v>
          </cell>
          <cell r="W550">
            <v>1</v>
          </cell>
          <cell r="X550">
            <v>0</v>
          </cell>
          <cell r="Y550">
            <v>0</v>
          </cell>
          <cell r="Z550">
            <v>0</v>
          </cell>
          <cell r="AA550">
            <v>0</v>
          </cell>
          <cell r="AB550">
            <v>1</v>
          </cell>
          <cell r="AC550">
            <v>0</v>
          </cell>
          <cell r="AD550">
            <v>0</v>
          </cell>
          <cell r="AE550">
            <v>1</v>
          </cell>
          <cell r="AF550">
            <v>0</v>
          </cell>
          <cell r="AG550">
            <v>0</v>
          </cell>
          <cell r="AH550">
            <v>1</v>
          </cell>
          <cell r="AI550">
            <v>0</v>
          </cell>
          <cell r="AJ550">
            <v>0</v>
          </cell>
          <cell r="AK550">
            <v>1</v>
          </cell>
          <cell r="AL550">
            <v>0</v>
          </cell>
          <cell r="AM550">
            <v>0</v>
          </cell>
          <cell r="AN550">
            <v>0</v>
          </cell>
          <cell r="AO550">
            <v>0</v>
          </cell>
          <cell r="AP550">
            <v>0</v>
          </cell>
          <cell r="AQ550">
            <v>0</v>
          </cell>
          <cell r="AR550">
            <v>0</v>
          </cell>
          <cell r="AS550">
            <v>0</v>
          </cell>
          <cell r="AT550">
            <v>1</v>
          </cell>
          <cell r="AU550">
            <v>0</v>
          </cell>
          <cell r="AV550">
            <v>1</v>
          </cell>
          <cell r="AW550">
            <v>0</v>
          </cell>
          <cell r="AX550">
            <v>0</v>
          </cell>
          <cell r="AY550">
            <v>1</v>
          </cell>
          <cell r="AZ550">
            <v>0</v>
          </cell>
          <cell r="BA550">
            <v>0</v>
          </cell>
          <cell r="BB550">
            <v>0</v>
          </cell>
          <cell r="BC550">
            <v>0</v>
          </cell>
          <cell r="BD550">
            <v>1</v>
          </cell>
          <cell r="BE550">
            <v>0</v>
          </cell>
          <cell r="BF550">
            <v>0</v>
          </cell>
          <cell r="BG550">
            <v>1</v>
          </cell>
          <cell r="BH550">
            <v>0</v>
          </cell>
          <cell r="BI550">
            <v>0</v>
          </cell>
          <cell r="BJ550">
            <v>1</v>
          </cell>
          <cell r="BK550">
            <v>0</v>
          </cell>
          <cell r="BL550">
            <v>1</v>
          </cell>
          <cell r="BM550">
            <v>0</v>
          </cell>
          <cell r="BN550">
            <v>0</v>
          </cell>
          <cell r="BO550">
            <v>0</v>
          </cell>
          <cell r="BP550">
            <v>0</v>
          </cell>
          <cell r="BQ550">
            <v>0</v>
          </cell>
          <cell r="BR550">
            <v>0</v>
          </cell>
          <cell r="BS550">
            <v>0</v>
          </cell>
          <cell r="BT550">
            <v>0</v>
          </cell>
          <cell r="BU550">
            <v>0</v>
          </cell>
          <cell r="BV550">
            <v>1</v>
          </cell>
          <cell r="BW550">
            <v>0</v>
          </cell>
          <cell r="BX550">
            <v>0</v>
          </cell>
          <cell r="BY550">
            <v>0</v>
          </cell>
          <cell r="BZ550">
            <v>0</v>
          </cell>
          <cell r="CA550">
            <v>0</v>
          </cell>
          <cell r="CB550">
            <v>0</v>
          </cell>
        </row>
        <row r="551">
          <cell r="A551" t="str">
            <v>lifestyle1</v>
          </cell>
          <cell r="B551">
            <v>0</v>
          </cell>
          <cell r="C551">
            <v>0</v>
          </cell>
          <cell r="D551">
            <v>0</v>
          </cell>
          <cell r="E551">
            <v>0</v>
          </cell>
          <cell r="F551">
            <v>0</v>
          </cell>
          <cell r="G551">
            <v>0</v>
          </cell>
          <cell r="H551">
            <v>0</v>
          </cell>
          <cell r="I551">
            <v>0</v>
          </cell>
          <cell r="J551">
            <v>0</v>
          </cell>
          <cell r="K551">
            <v>0</v>
          </cell>
          <cell r="L551">
            <v>0</v>
          </cell>
          <cell r="M551">
            <v>0</v>
          </cell>
          <cell r="N551">
            <v>0</v>
          </cell>
          <cell r="O551">
            <v>0</v>
          </cell>
          <cell r="P551">
            <v>1</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cell r="AN551">
            <v>0</v>
          </cell>
          <cell r="AO551">
            <v>0</v>
          </cell>
          <cell r="AP551">
            <v>0</v>
          </cell>
          <cell r="AQ551">
            <v>0</v>
          </cell>
          <cell r="AR551">
            <v>0</v>
          </cell>
          <cell r="AS551">
            <v>0</v>
          </cell>
          <cell r="AT551">
            <v>0</v>
          </cell>
          <cell r="AU551">
            <v>0</v>
          </cell>
          <cell r="AV551">
            <v>0</v>
          </cell>
          <cell r="AW551">
            <v>0</v>
          </cell>
          <cell r="AX551">
            <v>0</v>
          </cell>
          <cell r="AY551">
            <v>0</v>
          </cell>
          <cell r="AZ551">
            <v>0</v>
          </cell>
          <cell r="BA551">
            <v>0</v>
          </cell>
          <cell r="BB551">
            <v>0</v>
          </cell>
          <cell r="BC551">
            <v>0</v>
          </cell>
          <cell r="BD551">
            <v>0</v>
          </cell>
          <cell r="BE551">
            <v>0</v>
          </cell>
          <cell r="BF551">
            <v>0</v>
          </cell>
          <cell r="BG551">
            <v>0</v>
          </cell>
          <cell r="BH551">
            <v>0</v>
          </cell>
          <cell r="BI551">
            <v>0</v>
          </cell>
          <cell r="BJ551">
            <v>0</v>
          </cell>
          <cell r="BK551">
            <v>0</v>
          </cell>
          <cell r="BL551">
            <v>0</v>
          </cell>
          <cell r="BM551">
            <v>0</v>
          </cell>
          <cell r="BN551">
            <v>0</v>
          </cell>
          <cell r="BO551">
            <v>0</v>
          </cell>
          <cell r="BP551">
            <v>0</v>
          </cell>
          <cell r="BQ551">
            <v>0</v>
          </cell>
          <cell r="BR551">
            <v>0</v>
          </cell>
          <cell r="BS551">
            <v>1</v>
          </cell>
          <cell r="BT551">
            <v>0</v>
          </cell>
          <cell r="BU551">
            <v>0</v>
          </cell>
          <cell r="BV551">
            <v>0</v>
          </cell>
          <cell r="BW551">
            <v>0</v>
          </cell>
          <cell r="BX551">
            <v>0</v>
          </cell>
          <cell r="BY551">
            <v>0</v>
          </cell>
          <cell r="BZ551">
            <v>0</v>
          </cell>
          <cell r="CA551">
            <v>0</v>
          </cell>
          <cell r="CB551">
            <v>0</v>
          </cell>
        </row>
        <row r="552">
          <cell r="A552" t="str">
            <v>minimum_flow_rate_unit_of_measure</v>
          </cell>
          <cell r="B552">
            <v>0</v>
          </cell>
          <cell r="C552">
            <v>0</v>
          </cell>
          <cell r="D552">
            <v>0</v>
          </cell>
          <cell r="E552">
            <v>0</v>
          </cell>
          <cell r="F552">
            <v>0</v>
          </cell>
          <cell r="G552">
            <v>0</v>
          </cell>
          <cell r="H552">
            <v>0</v>
          </cell>
          <cell r="I552">
            <v>0</v>
          </cell>
          <cell r="J552">
            <v>0</v>
          </cell>
          <cell r="K552">
            <v>1</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cell r="AN552">
            <v>0</v>
          </cell>
          <cell r="AO552">
            <v>0</v>
          </cell>
          <cell r="AP552">
            <v>0</v>
          </cell>
          <cell r="AQ552">
            <v>0</v>
          </cell>
          <cell r="AR552">
            <v>0</v>
          </cell>
          <cell r="AS552">
            <v>0</v>
          </cell>
          <cell r="AT552">
            <v>0</v>
          </cell>
          <cell r="AU552">
            <v>0</v>
          </cell>
          <cell r="AV552">
            <v>0</v>
          </cell>
          <cell r="AW552">
            <v>0</v>
          </cell>
          <cell r="AX552">
            <v>0</v>
          </cell>
          <cell r="AY552">
            <v>0</v>
          </cell>
          <cell r="AZ552">
            <v>0</v>
          </cell>
          <cell r="BA552">
            <v>0</v>
          </cell>
          <cell r="BB552">
            <v>0</v>
          </cell>
          <cell r="BC552">
            <v>0</v>
          </cell>
          <cell r="BD552">
            <v>0</v>
          </cell>
          <cell r="BE552">
            <v>0</v>
          </cell>
          <cell r="BF552">
            <v>0</v>
          </cell>
          <cell r="BG552">
            <v>0</v>
          </cell>
          <cell r="BH552">
            <v>0</v>
          </cell>
          <cell r="BI552">
            <v>0</v>
          </cell>
          <cell r="BJ552">
            <v>0</v>
          </cell>
          <cell r="BK552">
            <v>0</v>
          </cell>
          <cell r="BL552">
            <v>0</v>
          </cell>
          <cell r="BM552">
            <v>0</v>
          </cell>
          <cell r="BN552">
            <v>0</v>
          </cell>
          <cell r="BO552">
            <v>0</v>
          </cell>
          <cell r="BP552">
            <v>0</v>
          </cell>
          <cell r="BQ552">
            <v>0</v>
          </cell>
          <cell r="BR552">
            <v>0</v>
          </cell>
          <cell r="BS552">
            <v>0</v>
          </cell>
          <cell r="BT552">
            <v>0</v>
          </cell>
          <cell r="BU552">
            <v>0</v>
          </cell>
          <cell r="BV552">
            <v>0</v>
          </cell>
          <cell r="BW552">
            <v>0</v>
          </cell>
          <cell r="BX552">
            <v>0</v>
          </cell>
          <cell r="BY552">
            <v>0</v>
          </cell>
          <cell r="BZ552">
            <v>0</v>
          </cell>
          <cell r="CA552">
            <v>0</v>
          </cell>
          <cell r="CB552">
            <v>0</v>
          </cell>
        </row>
        <row r="553">
          <cell r="A553" t="str">
            <v>liquid_volume</v>
          </cell>
          <cell r="B553">
            <v>0</v>
          </cell>
          <cell r="C553">
            <v>0</v>
          </cell>
          <cell r="D553">
            <v>0</v>
          </cell>
          <cell r="E553">
            <v>0</v>
          </cell>
          <cell r="F553">
            <v>0</v>
          </cell>
          <cell r="G553">
            <v>0</v>
          </cell>
          <cell r="H553">
            <v>1</v>
          </cell>
          <cell r="I553">
            <v>0</v>
          </cell>
          <cell r="J553">
            <v>0</v>
          </cell>
          <cell r="K553">
            <v>0</v>
          </cell>
          <cell r="L553">
            <v>0</v>
          </cell>
          <cell r="M553">
            <v>0</v>
          </cell>
          <cell r="N553">
            <v>0</v>
          </cell>
          <cell r="O553">
            <v>0</v>
          </cell>
          <cell r="P553">
            <v>0</v>
          </cell>
          <cell r="Q553">
            <v>0</v>
          </cell>
          <cell r="R553">
            <v>0</v>
          </cell>
          <cell r="S553">
            <v>0</v>
          </cell>
          <cell r="T553">
            <v>0</v>
          </cell>
          <cell r="U553">
            <v>1</v>
          </cell>
          <cell r="V553">
            <v>0</v>
          </cell>
          <cell r="W553">
            <v>0</v>
          </cell>
          <cell r="X553">
            <v>0</v>
          </cell>
          <cell r="Y553">
            <v>0</v>
          </cell>
          <cell r="Z553">
            <v>0</v>
          </cell>
          <cell r="AA553">
            <v>0</v>
          </cell>
          <cell r="AB553">
            <v>0</v>
          </cell>
          <cell r="AC553">
            <v>0</v>
          </cell>
          <cell r="AD553">
            <v>0</v>
          </cell>
          <cell r="AE553">
            <v>0</v>
          </cell>
          <cell r="AF553">
            <v>0</v>
          </cell>
          <cell r="AG553">
            <v>1</v>
          </cell>
          <cell r="AH553">
            <v>0</v>
          </cell>
          <cell r="AI553">
            <v>0</v>
          </cell>
          <cell r="AJ553">
            <v>0</v>
          </cell>
          <cell r="AK553">
            <v>0</v>
          </cell>
          <cell r="AL553">
            <v>0</v>
          </cell>
          <cell r="AM553">
            <v>0</v>
          </cell>
          <cell r="AN553">
            <v>0</v>
          </cell>
          <cell r="AO553">
            <v>1</v>
          </cell>
          <cell r="AP553">
            <v>1</v>
          </cell>
          <cell r="AQ553">
            <v>0</v>
          </cell>
          <cell r="AR553">
            <v>0</v>
          </cell>
          <cell r="AS553">
            <v>0</v>
          </cell>
          <cell r="AT553">
            <v>0</v>
          </cell>
          <cell r="AU553">
            <v>0</v>
          </cell>
          <cell r="AV553">
            <v>0</v>
          </cell>
          <cell r="AW553">
            <v>0</v>
          </cell>
          <cell r="AX553">
            <v>1</v>
          </cell>
          <cell r="AY553">
            <v>0</v>
          </cell>
          <cell r="AZ553">
            <v>0</v>
          </cell>
          <cell r="BA553">
            <v>0</v>
          </cell>
          <cell r="BB553">
            <v>0</v>
          </cell>
          <cell r="BC553">
            <v>0</v>
          </cell>
          <cell r="BD553">
            <v>0</v>
          </cell>
          <cell r="BE553">
            <v>0</v>
          </cell>
          <cell r="BF553">
            <v>0</v>
          </cell>
          <cell r="BG553">
            <v>0</v>
          </cell>
          <cell r="BH553">
            <v>0</v>
          </cell>
          <cell r="BI553">
            <v>0</v>
          </cell>
          <cell r="BJ553">
            <v>0</v>
          </cell>
          <cell r="BK553">
            <v>0</v>
          </cell>
          <cell r="BL553">
            <v>0</v>
          </cell>
          <cell r="BM553">
            <v>0</v>
          </cell>
          <cell r="BN553">
            <v>0</v>
          </cell>
          <cell r="BO553">
            <v>0</v>
          </cell>
          <cell r="BP553">
            <v>0</v>
          </cell>
          <cell r="BQ553">
            <v>0</v>
          </cell>
          <cell r="BR553">
            <v>0</v>
          </cell>
          <cell r="BS553">
            <v>0</v>
          </cell>
          <cell r="BT553">
            <v>1</v>
          </cell>
          <cell r="BU553">
            <v>0</v>
          </cell>
          <cell r="BV553">
            <v>0</v>
          </cell>
          <cell r="BW553">
            <v>1</v>
          </cell>
          <cell r="BX553">
            <v>0</v>
          </cell>
          <cell r="BY553">
            <v>0</v>
          </cell>
          <cell r="BZ553">
            <v>0</v>
          </cell>
          <cell r="CA553">
            <v>0</v>
          </cell>
          <cell r="CB553">
            <v>1</v>
          </cell>
        </row>
        <row r="554">
          <cell r="A554" t="str">
            <v>included_components9</v>
          </cell>
          <cell r="B554">
            <v>0</v>
          </cell>
          <cell r="C554">
            <v>0</v>
          </cell>
          <cell r="D554">
            <v>0</v>
          </cell>
          <cell r="E554">
            <v>0</v>
          </cell>
          <cell r="F554">
            <v>0</v>
          </cell>
          <cell r="G554">
            <v>0</v>
          </cell>
          <cell r="H554">
            <v>1</v>
          </cell>
          <cell r="I554">
            <v>0</v>
          </cell>
          <cell r="J554">
            <v>0</v>
          </cell>
          <cell r="K554">
            <v>0</v>
          </cell>
          <cell r="L554">
            <v>1</v>
          </cell>
          <cell r="M554">
            <v>0</v>
          </cell>
          <cell r="N554">
            <v>0</v>
          </cell>
          <cell r="O554">
            <v>0</v>
          </cell>
          <cell r="P554">
            <v>0</v>
          </cell>
          <cell r="Q554">
            <v>0</v>
          </cell>
          <cell r="R554">
            <v>1</v>
          </cell>
          <cell r="S554">
            <v>1</v>
          </cell>
          <cell r="T554">
            <v>0</v>
          </cell>
          <cell r="U554">
            <v>1</v>
          </cell>
          <cell r="V554">
            <v>1</v>
          </cell>
          <cell r="W554">
            <v>1</v>
          </cell>
          <cell r="X554">
            <v>0</v>
          </cell>
          <cell r="Y554">
            <v>0</v>
          </cell>
          <cell r="Z554">
            <v>1</v>
          </cell>
          <cell r="AA554">
            <v>0</v>
          </cell>
          <cell r="AB554">
            <v>1</v>
          </cell>
          <cell r="AC554">
            <v>0</v>
          </cell>
          <cell r="AD554">
            <v>0</v>
          </cell>
          <cell r="AE554">
            <v>1</v>
          </cell>
          <cell r="AF554">
            <v>0</v>
          </cell>
          <cell r="AG554">
            <v>1</v>
          </cell>
          <cell r="AH554">
            <v>1</v>
          </cell>
          <cell r="AI554">
            <v>0</v>
          </cell>
          <cell r="AJ554">
            <v>0</v>
          </cell>
          <cell r="AK554">
            <v>1</v>
          </cell>
          <cell r="AL554">
            <v>0</v>
          </cell>
          <cell r="AM554">
            <v>0</v>
          </cell>
          <cell r="AN554">
            <v>1</v>
          </cell>
          <cell r="AO554">
            <v>1</v>
          </cell>
          <cell r="AP554">
            <v>1</v>
          </cell>
          <cell r="AQ554">
            <v>0</v>
          </cell>
          <cell r="AR554">
            <v>0</v>
          </cell>
          <cell r="AS554">
            <v>0</v>
          </cell>
          <cell r="AT554">
            <v>1</v>
          </cell>
          <cell r="AU554">
            <v>0</v>
          </cell>
          <cell r="AV554">
            <v>1</v>
          </cell>
          <cell r="AW554">
            <v>0</v>
          </cell>
          <cell r="AX554">
            <v>1</v>
          </cell>
          <cell r="AY554">
            <v>1</v>
          </cell>
          <cell r="AZ554">
            <v>0</v>
          </cell>
          <cell r="BA554">
            <v>0</v>
          </cell>
          <cell r="BB554">
            <v>1</v>
          </cell>
          <cell r="BC554">
            <v>0</v>
          </cell>
          <cell r="BD554">
            <v>1</v>
          </cell>
          <cell r="BE554">
            <v>1</v>
          </cell>
          <cell r="BF554">
            <v>1</v>
          </cell>
          <cell r="BG554">
            <v>1</v>
          </cell>
          <cell r="BH554">
            <v>0</v>
          </cell>
          <cell r="BI554">
            <v>0</v>
          </cell>
          <cell r="BJ554">
            <v>1</v>
          </cell>
          <cell r="BK554">
            <v>0</v>
          </cell>
          <cell r="BL554">
            <v>1</v>
          </cell>
          <cell r="BM554">
            <v>0</v>
          </cell>
          <cell r="BN554">
            <v>0</v>
          </cell>
          <cell r="BO554">
            <v>1</v>
          </cell>
          <cell r="BP554">
            <v>0</v>
          </cell>
          <cell r="BQ554">
            <v>0</v>
          </cell>
          <cell r="BR554">
            <v>1</v>
          </cell>
          <cell r="BS554">
            <v>0</v>
          </cell>
          <cell r="BT554">
            <v>1</v>
          </cell>
          <cell r="BU554">
            <v>0</v>
          </cell>
          <cell r="BV554">
            <v>1</v>
          </cell>
          <cell r="BW554">
            <v>1</v>
          </cell>
          <cell r="BX554">
            <v>0</v>
          </cell>
          <cell r="BY554">
            <v>0</v>
          </cell>
          <cell r="BZ554">
            <v>0</v>
          </cell>
          <cell r="CA554">
            <v>1</v>
          </cell>
          <cell r="CB554">
            <v>1</v>
          </cell>
        </row>
        <row r="555">
          <cell r="A555" t="str">
            <v>system_ram_type5</v>
          </cell>
          <cell r="B555">
            <v>1</v>
          </cell>
          <cell r="C555">
            <v>0</v>
          </cell>
          <cell r="D555">
            <v>0</v>
          </cell>
          <cell r="E555">
            <v>0</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0</v>
          </cell>
          <cell r="AM555">
            <v>0</v>
          </cell>
          <cell r="AN555">
            <v>0</v>
          </cell>
          <cell r="AO555">
            <v>0</v>
          </cell>
          <cell r="AP555">
            <v>0</v>
          </cell>
          <cell r="AQ555">
            <v>0</v>
          </cell>
          <cell r="AR555">
            <v>0</v>
          </cell>
          <cell r="AS555">
            <v>0</v>
          </cell>
          <cell r="AT555">
            <v>0</v>
          </cell>
          <cell r="AU555">
            <v>0</v>
          </cell>
          <cell r="AV555">
            <v>0</v>
          </cell>
          <cell r="AW555">
            <v>0</v>
          </cell>
          <cell r="AX555">
            <v>0</v>
          </cell>
          <cell r="AY555">
            <v>0</v>
          </cell>
          <cell r="AZ555">
            <v>0</v>
          </cell>
          <cell r="BA555">
            <v>0</v>
          </cell>
          <cell r="BB555">
            <v>0</v>
          </cell>
          <cell r="BC555">
            <v>0</v>
          </cell>
          <cell r="BD555">
            <v>0</v>
          </cell>
          <cell r="BE555">
            <v>0</v>
          </cell>
          <cell r="BF555">
            <v>0</v>
          </cell>
          <cell r="BG555">
            <v>0</v>
          </cell>
          <cell r="BH555">
            <v>0</v>
          </cell>
          <cell r="BI555">
            <v>0</v>
          </cell>
          <cell r="BJ555">
            <v>0</v>
          </cell>
          <cell r="BK555">
            <v>0</v>
          </cell>
          <cell r="BL555">
            <v>0</v>
          </cell>
          <cell r="BM555">
            <v>0</v>
          </cell>
          <cell r="BN555">
            <v>0</v>
          </cell>
          <cell r="BO555">
            <v>0</v>
          </cell>
          <cell r="BP555">
            <v>0</v>
          </cell>
          <cell r="BQ555">
            <v>0</v>
          </cell>
          <cell r="BR555">
            <v>0</v>
          </cell>
          <cell r="BS555">
            <v>0</v>
          </cell>
          <cell r="BT555">
            <v>0</v>
          </cell>
          <cell r="BU555">
            <v>0</v>
          </cell>
          <cell r="BV555">
            <v>0</v>
          </cell>
          <cell r="BW555">
            <v>0</v>
          </cell>
          <cell r="BX555">
            <v>0</v>
          </cell>
          <cell r="BY555">
            <v>0</v>
          </cell>
          <cell r="BZ555">
            <v>0</v>
          </cell>
          <cell r="CA555">
            <v>0</v>
          </cell>
          <cell r="CB555">
            <v>0</v>
          </cell>
        </row>
        <row r="556">
          <cell r="A556" t="str">
            <v>battery_power_unit_of_measure</v>
          </cell>
          <cell r="B556">
            <v>0</v>
          </cell>
          <cell r="C556">
            <v>0</v>
          </cell>
          <cell r="D556">
            <v>0</v>
          </cell>
          <cell r="E556">
            <v>0</v>
          </cell>
          <cell r="F556">
            <v>0</v>
          </cell>
          <cell r="G556">
            <v>0</v>
          </cell>
          <cell r="H556">
            <v>0</v>
          </cell>
          <cell r="I556">
            <v>0</v>
          </cell>
          <cell r="J556">
            <v>0</v>
          </cell>
          <cell r="K556">
            <v>0</v>
          </cell>
          <cell r="L556">
            <v>0</v>
          </cell>
          <cell r="M556">
            <v>0</v>
          </cell>
          <cell r="N556">
            <v>0</v>
          </cell>
          <cell r="O556">
            <v>0</v>
          </cell>
          <cell r="P556">
            <v>0</v>
          </cell>
          <cell r="Q556">
            <v>0</v>
          </cell>
          <cell r="R556">
            <v>0</v>
          </cell>
          <cell r="S556">
            <v>1</v>
          </cell>
          <cell r="T556">
            <v>0</v>
          </cell>
          <cell r="U556">
            <v>0</v>
          </cell>
          <cell r="V556">
            <v>0</v>
          </cell>
          <cell r="W556">
            <v>1</v>
          </cell>
          <cell r="X556">
            <v>0</v>
          </cell>
          <cell r="Y556">
            <v>0</v>
          </cell>
          <cell r="Z556">
            <v>0</v>
          </cell>
          <cell r="AA556">
            <v>0</v>
          </cell>
          <cell r="AB556">
            <v>0</v>
          </cell>
          <cell r="AC556">
            <v>0</v>
          </cell>
          <cell r="AD556">
            <v>0</v>
          </cell>
          <cell r="AE556">
            <v>0</v>
          </cell>
          <cell r="AF556">
            <v>0</v>
          </cell>
          <cell r="AG556">
            <v>0</v>
          </cell>
          <cell r="AH556">
            <v>1</v>
          </cell>
          <cell r="AI556">
            <v>0</v>
          </cell>
          <cell r="AJ556">
            <v>0</v>
          </cell>
          <cell r="AK556">
            <v>1</v>
          </cell>
          <cell r="AL556">
            <v>0</v>
          </cell>
          <cell r="AM556">
            <v>0</v>
          </cell>
          <cell r="AN556">
            <v>0</v>
          </cell>
          <cell r="AO556">
            <v>0</v>
          </cell>
          <cell r="AP556">
            <v>0</v>
          </cell>
          <cell r="AQ556">
            <v>0</v>
          </cell>
          <cell r="AR556">
            <v>0</v>
          </cell>
          <cell r="AS556">
            <v>0</v>
          </cell>
          <cell r="AT556">
            <v>0</v>
          </cell>
          <cell r="AU556">
            <v>0</v>
          </cell>
          <cell r="AV556">
            <v>0</v>
          </cell>
          <cell r="AW556">
            <v>0</v>
          </cell>
          <cell r="AX556">
            <v>0</v>
          </cell>
          <cell r="AY556">
            <v>0</v>
          </cell>
          <cell r="AZ556">
            <v>0</v>
          </cell>
          <cell r="BA556">
            <v>0</v>
          </cell>
          <cell r="BB556">
            <v>0</v>
          </cell>
          <cell r="BC556">
            <v>0</v>
          </cell>
          <cell r="BD556">
            <v>1</v>
          </cell>
          <cell r="BE556">
            <v>0</v>
          </cell>
          <cell r="BF556">
            <v>0</v>
          </cell>
          <cell r="BG556">
            <v>0</v>
          </cell>
          <cell r="BH556">
            <v>0</v>
          </cell>
          <cell r="BI556">
            <v>0</v>
          </cell>
          <cell r="BJ556">
            <v>0</v>
          </cell>
          <cell r="BK556">
            <v>0</v>
          </cell>
          <cell r="BL556">
            <v>0</v>
          </cell>
          <cell r="BM556">
            <v>0</v>
          </cell>
          <cell r="BN556">
            <v>0</v>
          </cell>
          <cell r="BO556">
            <v>0</v>
          </cell>
          <cell r="BP556">
            <v>0</v>
          </cell>
          <cell r="BQ556">
            <v>0</v>
          </cell>
          <cell r="BR556">
            <v>0</v>
          </cell>
          <cell r="BS556">
            <v>0</v>
          </cell>
          <cell r="BT556">
            <v>0</v>
          </cell>
          <cell r="BU556">
            <v>0</v>
          </cell>
          <cell r="BV556">
            <v>0</v>
          </cell>
          <cell r="BW556">
            <v>0</v>
          </cell>
          <cell r="BX556">
            <v>0</v>
          </cell>
          <cell r="BY556">
            <v>0</v>
          </cell>
          <cell r="BZ556">
            <v>0</v>
          </cell>
          <cell r="CA556">
            <v>0</v>
          </cell>
          <cell r="CB556">
            <v>0</v>
          </cell>
        </row>
        <row r="557">
          <cell r="A557" t="str">
            <v>objective_lens_diameter_unit_of_measure</v>
          </cell>
          <cell r="B557">
            <v>0</v>
          </cell>
          <cell r="C557">
            <v>0</v>
          </cell>
          <cell r="D557">
            <v>0</v>
          </cell>
          <cell r="E557">
            <v>0</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cell r="AF557">
            <v>0</v>
          </cell>
          <cell r="AG557">
            <v>0</v>
          </cell>
          <cell r="AH557">
            <v>0</v>
          </cell>
          <cell r="AI557">
            <v>0</v>
          </cell>
          <cell r="AJ557">
            <v>0</v>
          </cell>
          <cell r="AK557">
            <v>0</v>
          </cell>
          <cell r="AL557">
            <v>0</v>
          </cell>
          <cell r="AM557">
            <v>0</v>
          </cell>
          <cell r="AN557">
            <v>0</v>
          </cell>
          <cell r="AO557">
            <v>0</v>
          </cell>
          <cell r="AP557">
            <v>0</v>
          </cell>
          <cell r="AQ557">
            <v>0</v>
          </cell>
          <cell r="AR557">
            <v>0</v>
          </cell>
          <cell r="AS557">
            <v>0</v>
          </cell>
          <cell r="AT557">
            <v>1</v>
          </cell>
          <cell r="AU557">
            <v>0</v>
          </cell>
          <cell r="AV557">
            <v>0</v>
          </cell>
          <cell r="AW557">
            <v>0</v>
          </cell>
          <cell r="AX557">
            <v>0</v>
          </cell>
          <cell r="AY557">
            <v>0</v>
          </cell>
          <cell r="AZ557">
            <v>0</v>
          </cell>
          <cell r="BA557">
            <v>0</v>
          </cell>
          <cell r="BB557">
            <v>0</v>
          </cell>
          <cell r="BC557">
            <v>0</v>
          </cell>
          <cell r="BD557">
            <v>0</v>
          </cell>
          <cell r="BE557">
            <v>0</v>
          </cell>
          <cell r="BF557">
            <v>0</v>
          </cell>
          <cell r="BG557">
            <v>0</v>
          </cell>
          <cell r="BH557">
            <v>0</v>
          </cell>
          <cell r="BI557">
            <v>0</v>
          </cell>
          <cell r="BJ557">
            <v>0</v>
          </cell>
          <cell r="BK557">
            <v>0</v>
          </cell>
          <cell r="BL557">
            <v>0</v>
          </cell>
          <cell r="BM557">
            <v>0</v>
          </cell>
          <cell r="BN557">
            <v>0</v>
          </cell>
          <cell r="BO557">
            <v>0</v>
          </cell>
          <cell r="BP557">
            <v>0</v>
          </cell>
          <cell r="BQ557">
            <v>0</v>
          </cell>
          <cell r="BR557">
            <v>0</v>
          </cell>
          <cell r="BS557">
            <v>0</v>
          </cell>
          <cell r="BT557">
            <v>0</v>
          </cell>
          <cell r="BU557">
            <v>0</v>
          </cell>
          <cell r="BV557">
            <v>0</v>
          </cell>
          <cell r="BW557">
            <v>0</v>
          </cell>
          <cell r="BX557">
            <v>0</v>
          </cell>
          <cell r="BY557">
            <v>0</v>
          </cell>
          <cell r="BZ557">
            <v>0</v>
          </cell>
          <cell r="CA557">
            <v>0</v>
          </cell>
          <cell r="CB557">
            <v>0</v>
          </cell>
        </row>
        <row r="558">
          <cell r="A558" t="str">
            <v>wheel_size</v>
          </cell>
          <cell r="B558">
            <v>0</v>
          </cell>
          <cell r="C558">
            <v>0</v>
          </cell>
          <cell r="D558">
            <v>0</v>
          </cell>
          <cell r="E558">
            <v>0</v>
          </cell>
          <cell r="F558">
            <v>0</v>
          </cell>
          <cell r="G558">
            <v>0</v>
          </cell>
          <cell r="H558">
            <v>0</v>
          </cell>
          <cell r="I558">
            <v>0</v>
          </cell>
          <cell r="J558">
            <v>0</v>
          </cell>
          <cell r="K558">
            <v>0</v>
          </cell>
          <cell r="L558">
            <v>0</v>
          </cell>
          <cell r="M558">
            <v>0</v>
          </cell>
          <cell r="N558">
            <v>0</v>
          </cell>
          <cell r="O558">
            <v>0</v>
          </cell>
          <cell r="P558">
            <v>0</v>
          </cell>
          <cell r="Q558">
            <v>0</v>
          </cell>
          <cell r="R558">
            <v>1</v>
          </cell>
          <cell r="S558">
            <v>0</v>
          </cell>
          <cell r="T558">
            <v>0</v>
          </cell>
          <cell r="U558">
            <v>0</v>
          </cell>
          <cell r="V558">
            <v>0</v>
          </cell>
          <cell r="W558">
            <v>0</v>
          </cell>
          <cell r="X558">
            <v>0</v>
          </cell>
          <cell r="Y558">
            <v>0</v>
          </cell>
          <cell r="Z558">
            <v>0</v>
          </cell>
          <cell r="AA558">
            <v>0</v>
          </cell>
          <cell r="AB558">
            <v>0</v>
          </cell>
          <cell r="AC558">
            <v>0</v>
          </cell>
          <cell r="AD558">
            <v>0</v>
          </cell>
          <cell r="AE558">
            <v>0</v>
          </cell>
          <cell r="AF558">
            <v>0</v>
          </cell>
          <cell r="AG558">
            <v>0</v>
          </cell>
          <cell r="AH558">
            <v>0</v>
          </cell>
          <cell r="AI558">
            <v>0</v>
          </cell>
          <cell r="AJ558">
            <v>0</v>
          </cell>
          <cell r="AK558">
            <v>0</v>
          </cell>
          <cell r="AL558">
            <v>0</v>
          </cell>
          <cell r="AM558">
            <v>0</v>
          </cell>
          <cell r="AN558">
            <v>0</v>
          </cell>
          <cell r="AO558">
            <v>0</v>
          </cell>
          <cell r="AP558">
            <v>0</v>
          </cell>
          <cell r="AQ558">
            <v>0</v>
          </cell>
          <cell r="AR558">
            <v>0</v>
          </cell>
          <cell r="AS558">
            <v>0</v>
          </cell>
          <cell r="AT558">
            <v>1</v>
          </cell>
          <cell r="AU558">
            <v>0</v>
          </cell>
          <cell r="AV558">
            <v>0</v>
          </cell>
          <cell r="AW558">
            <v>0</v>
          </cell>
          <cell r="AX558">
            <v>0</v>
          </cell>
          <cell r="AY558">
            <v>0</v>
          </cell>
          <cell r="AZ558">
            <v>0</v>
          </cell>
          <cell r="BA558">
            <v>0</v>
          </cell>
          <cell r="BB558">
            <v>0</v>
          </cell>
          <cell r="BC558">
            <v>0</v>
          </cell>
          <cell r="BD558">
            <v>0</v>
          </cell>
          <cell r="BE558">
            <v>0</v>
          </cell>
          <cell r="BF558">
            <v>0</v>
          </cell>
          <cell r="BG558">
            <v>0</v>
          </cell>
          <cell r="BH558">
            <v>0</v>
          </cell>
          <cell r="BI558">
            <v>0</v>
          </cell>
          <cell r="BJ558">
            <v>0</v>
          </cell>
          <cell r="BK558">
            <v>0</v>
          </cell>
          <cell r="BL558">
            <v>0</v>
          </cell>
          <cell r="BM558">
            <v>0</v>
          </cell>
          <cell r="BN558">
            <v>0</v>
          </cell>
          <cell r="BO558">
            <v>0</v>
          </cell>
          <cell r="BP558">
            <v>0</v>
          </cell>
          <cell r="BQ558">
            <v>0</v>
          </cell>
          <cell r="BR558">
            <v>0</v>
          </cell>
          <cell r="BS558">
            <v>0</v>
          </cell>
          <cell r="BT558">
            <v>0</v>
          </cell>
          <cell r="BU558">
            <v>0</v>
          </cell>
          <cell r="BV558">
            <v>0</v>
          </cell>
          <cell r="BW558">
            <v>0</v>
          </cell>
          <cell r="BX558">
            <v>0</v>
          </cell>
          <cell r="BY558">
            <v>0</v>
          </cell>
          <cell r="BZ558">
            <v>0</v>
          </cell>
          <cell r="CA558">
            <v>0</v>
          </cell>
          <cell r="CB558">
            <v>0</v>
          </cell>
        </row>
        <row r="559">
          <cell r="A559" t="str">
            <v>hand_orientation</v>
          </cell>
          <cell r="B559">
            <v>1</v>
          </cell>
          <cell r="C559">
            <v>0</v>
          </cell>
          <cell r="D559">
            <v>0</v>
          </cell>
          <cell r="E559">
            <v>0</v>
          </cell>
          <cell r="F559">
            <v>0</v>
          </cell>
          <cell r="G559">
            <v>0</v>
          </cell>
          <cell r="H559">
            <v>0</v>
          </cell>
          <cell r="I559">
            <v>0</v>
          </cell>
          <cell r="J559">
            <v>0</v>
          </cell>
          <cell r="K559">
            <v>0</v>
          </cell>
          <cell r="L559">
            <v>0</v>
          </cell>
          <cell r="M559">
            <v>0</v>
          </cell>
          <cell r="N559">
            <v>0</v>
          </cell>
          <cell r="O559">
            <v>0</v>
          </cell>
          <cell r="P559">
            <v>0</v>
          </cell>
          <cell r="Q559">
            <v>0</v>
          </cell>
          <cell r="R559">
            <v>1</v>
          </cell>
          <cell r="S559">
            <v>0</v>
          </cell>
          <cell r="T559">
            <v>0</v>
          </cell>
          <cell r="U559">
            <v>0</v>
          </cell>
          <cell r="V559">
            <v>0</v>
          </cell>
          <cell r="W559">
            <v>0</v>
          </cell>
          <cell r="X559">
            <v>0</v>
          </cell>
          <cell r="Y559">
            <v>0</v>
          </cell>
          <cell r="Z559">
            <v>0</v>
          </cell>
          <cell r="AA559">
            <v>0</v>
          </cell>
          <cell r="AB559">
            <v>0</v>
          </cell>
          <cell r="AC559">
            <v>0</v>
          </cell>
          <cell r="AD559">
            <v>0</v>
          </cell>
          <cell r="AE559">
            <v>0</v>
          </cell>
          <cell r="AF559">
            <v>0</v>
          </cell>
          <cell r="AG559">
            <v>0</v>
          </cell>
          <cell r="AH559">
            <v>0</v>
          </cell>
          <cell r="AI559">
            <v>0</v>
          </cell>
          <cell r="AJ559">
            <v>0</v>
          </cell>
          <cell r="AK559">
            <v>0</v>
          </cell>
          <cell r="AL559">
            <v>0</v>
          </cell>
          <cell r="AM559">
            <v>0</v>
          </cell>
          <cell r="AN559">
            <v>0</v>
          </cell>
          <cell r="AO559">
            <v>0</v>
          </cell>
          <cell r="AP559">
            <v>0</v>
          </cell>
          <cell r="AQ559">
            <v>0</v>
          </cell>
          <cell r="AR559">
            <v>0</v>
          </cell>
          <cell r="AS559">
            <v>0</v>
          </cell>
          <cell r="AT559">
            <v>1</v>
          </cell>
          <cell r="AU559">
            <v>0</v>
          </cell>
          <cell r="AV559">
            <v>0</v>
          </cell>
          <cell r="AW559">
            <v>0</v>
          </cell>
          <cell r="AX559">
            <v>0</v>
          </cell>
          <cell r="AY559">
            <v>0</v>
          </cell>
          <cell r="AZ559">
            <v>0</v>
          </cell>
          <cell r="BA559">
            <v>0</v>
          </cell>
          <cell r="BB559">
            <v>0</v>
          </cell>
          <cell r="BC559">
            <v>0</v>
          </cell>
          <cell r="BD559">
            <v>0</v>
          </cell>
          <cell r="BE559">
            <v>0</v>
          </cell>
          <cell r="BF559">
            <v>0</v>
          </cell>
          <cell r="BG559">
            <v>0</v>
          </cell>
          <cell r="BH559">
            <v>0</v>
          </cell>
          <cell r="BI559">
            <v>0</v>
          </cell>
          <cell r="BJ559">
            <v>0</v>
          </cell>
          <cell r="BK559">
            <v>0</v>
          </cell>
          <cell r="BL559">
            <v>0</v>
          </cell>
          <cell r="BM559">
            <v>0</v>
          </cell>
          <cell r="BN559">
            <v>0</v>
          </cell>
          <cell r="BO559">
            <v>0</v>
          </cell>
          <cell r="BP559">
            <v>0</v>
          </cell>
          <cell r="BQ559">
            <v>0</v>
          </cell>
          <cell r="BR559">
            <v>0</v>
          </cell>
          <cell r="BS559">
            <v>0</v>
          </cell>
          <cell r="BT559">
            <v>0</v>
          </cell>
          <cell r="BU559">
            <v>0</v>
          </cell>
          <cell r="BV559">
            <v>0</v>
          </cell>
          <cell r="BW559">
            <v>0</v>
          </cell>
          <cell r="BX559">
            <v>0</v>
          </cell>
          <cell r="BY559">
            <v>0</v>
          </cell>
          <cell r="BZ559">
            <v>0</v>
          </cell>
          <cell r="CA559">
            <v>0</v>
          </cell>
          <cell r="CB559">
            <v>0</v>
          </cell>
        </row>
        <row r="560">
          <cell r="A560" t="str">
            <v>shoulder_strap_drop_unit_of_measure</v>
          </cell>
          <cell r="B560">
            <v>0</v>
          </cell>
          <cell r="C560">
            <v>0</v>
          </cell>
          <cell r="D560">
            <v>0</v>
          </cell>
          <cell r="E560">
            <v>0</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cell r="AN560">
            <v>0</v>
          </cell>
          <cell r="AO560">
            <v>0</v>
          </cell>
          <cell r="AP560">
            <v>0</v>
          </cell>
          <cell r="AQ560">
            <v>0</v>
          </cell>
          <cell r="AR560">
            <v>0</v>
          </cell>
          <cell r="AS560">
            <v>0</v>
          </cell>
          <cell r="AT560">
            <v>0</v>
          </cell>
          <cell r="AU560">
            <v>0</v>
          </cell>
          <cell r="AV560">
            <v>0</v>
          </cell>
          <cell r="AW560">
            <v>0</v>
          </cell>
          <cell r="AX560">
            <v>0</v>
          </cell>
          <cell r="AY560">
            <v>0</v>
          </cell>
          <cell r="AZ560">
            <v>0</v>
          </cell>
          <cell r="BA560">
            <v>0</v>
          </cell>
          <cell r="BB560">
            <v>0</v>
          </cell>
          <cell r="BC560">
            <v>0</v>
          </cell>
          <cell r="BD560">
            <v>0</v>
          </cell>
          <cell r="BE560">
            <v>0</v>
          </cell>
          <cell r="BF560">
            <v>0</v>
          </cell>
          <cell r="BG560">
            <v>0</v>
          </cell>
          <cell r="BH560">
            <v>0</v>
          </cell>
          <cell r="BI560">
            <v>0</v>
          </cell>
          <cell r="BJ560">
            <v>0</v>
          </cell>
          <cell r="BK560">
            <v>0</v>
          </cell>
          <cell r="BL560">
            <v>0</v>
          </cell>
          <cell r="BM560">
            <v>0</v>
          </cell>
          <cell r="BN560">
            <v>0</v>
          </cell>
          <cell r="BO560">
            <v>0</v>
          </cell>
          <cell r="BP560">
            <v>0</v>
          </cell>
          <cell r="BQ560">
            <v>0</v>
          </cell>
          <cell r="BR560">
            <v>0</v>
          </cell>
          <cell r="BS560">
            <v>1</v>
          </cell>
          <cell r="BT560">
            <v>0</v>
          </cell>
          <cell r="BU560">
            <v>0</v>
          </cell>
          <cell r="BV560">
            <v>0</v>
          </cell>
          <cell r="BW560">
            <v>0</v>
          </cell>
          <cell r="BX560">
            <v>0</v>
          </cell>
          <cell r="BY560">
            <v>0</v>
          </cell>
          <cell r="BZ560">
            <v>0</v>
          </cell>
          <cell r="CA560">
            <v>0</v>
          </cell>
          <cell r="CB560">
            <v>0</v>
          </cell>
        </row>
        <row r="561">
          <cell r="A561" t="str">
            <v>occasion_type10</v>
          </cell>
          <cell r="B561">
            <v>0</v>
          </cell>
          <cell r="C561">
            <v>0</v>
          </cell>
          <cell r="D561">
            <v>0</v>
          </cell>
          <cell r="E561">
            <v>0</v>
          </cell>
          <cell r="F561">
            <v>0</v>
          </cell>
          <cell r="G561">
            <v>0</v>
          </cell>
          <cell r="H561">
            <v>1</v>
          </cell>
          <cell r="I561">
            <v>0</v>
          </cell>
          <cell r="J561">
            <v>0</v>
          </cell>
          <cell r="K561">
            <v>0</v>
          </cell>
          <cell r="L561">
            <v>0</v>
          </cell>
          <cell r="M561">
            <v>0</v>
          </cell>
          <cell r="N561">
            <v>0</v>
          </cell>
          <cell r="O561">
            <v>0</v>
          </cell>
          <cell r="P561">
            <v>0</v>
          </cell>
          <cell r="Q561">
            <v>0</v>
          </cell>
          <cell r="R561">
            <v>0</v>
          </cell>
          <cell r="S561">
            <v>0</v>
          </cell>
          <cell r="T561">
            <v>0</v>
          </cell>
          <cell r="U561">
            <v>1</v>
          </cell>
          <cell r="V561">
            <v>0</v>
          </cell>
          <cell r="W561">
            <v>0</v>
          </cell>
          <cell r="X561">
            <v>0</v>
          </cell>
          <cell r="Y561">
            <v>0</v>
          </cell>
          <cell r="Z561">
            <v>0</v>
          </cell>
          <cell r="AA561">
            <v>0</v>
          </cell>
          <cell r="AB561">
            <v>0</v>
          </cell>
          <cell r="AC561">
            <v>0</v>
          </cell>
          <cell r="AD561">
            <v>1</v>
          </cell>
          <cell r="AE561">
            <v>0</v>
          </cell>
          <cell r="AF561">
            <v>0</v>
          </cell>
          <cell r="AG561">
            <v>1</v>
          </cell>
          <cell r="AH561">
            <v>0</v>
          </cell>
          <cell r="AI561">
            <v>0</v>
          </cell>
          <cell r="AJ561">
            <v>0</v>
          </cell>
          <cell r="AK561">
            <v>0</v>
          </cell>
          <cell r="AL561">
            <v>0</v>
          </cell>
          <cell r="AM561">
            <v>1</v>
          </cell>
          <cell r="AN561">
            <v>0</v>
          </cell>
          <cell r="AO561">
            <v>1</v>
          </cell>
          <cell r="AP561">
            <v>1</v>
          </cell>
          <cell r="AQ561">
            <v>0</v>
          </cell>
          <cell r="AR561">
            <v>0</v>
          </cell>
          <cell r="AS561">
            <v>0</v>
          </cell>
          <cell r="AT561">
            <v>0</v>
          </cell>
          <cell r="AU561">
            <v>0</v>
          </cell>
          <cell r="AV561">
            <v>0</v>
          </cell>
          <cell r="AW561">
            <v>0</v>
          </cell>
          <cell r="AX561">
            <v>1</v>
          </cell>
          <cell r="AY561">
            <v>0</v>
          </cell>
          <cell r="AZ561">
            <v>0</v>
          </cell>
          <cell r="BA561">
            <v>0</v>
          </cell>
          <cell r="BB561">
            <v>0</v>
          </cell>
          <cell r="BC561">
            <v>1</v>
          </cell>
          <cell r="BD561">
            <v>0</v>
          </cell>
          <cell r="BE561">
            <v>0</v>
          </cell>
          <cell r="BF561">
            <v>0</v>
          </cell>
          <cell r="BG561">
            <v>0</v>
          </cell>
          <cell r="BH561">
            <v>0</v>
          </cell>
          <cell r="BI561">
            <v>0</v>
          </cell>
          <cell r="BJ561">
            <v>0</v>
          </cell>
          <cell r="BK561">
            <v>0</v>
          </cell>
          <cell r="BL561">
            <v>0</v>
          </cell>
          <cell r="BM561">
            <v>0</v>
          </cell>
          <cell r="BN561">
            <v>0</v>
          </cell>
          <cell r="BO561">
            <v>0</v>
          </cell>
          <cell r="BP561">
            <v>0</v>
          </cell>
          <cell r="BQ561">
            <v>0</v>
          </cell>
          <cell r="BR561">
            <v>0</v>
          </cell>
          <cell r="BS561">
            <v>1</v>
          </cell>
          <cell r="BT561">
            <v>1</v>
          </cell>
          <cell r="BU561">
            <v>0</v>
          </cell>
          <cell r="BV561">
            <v>0</v>
          </cell>
          <cell r="BW561">
            <v>1</v>
          </cell>
          <cell r="BX561">
            <v>0</v>
          </cell>
          <cell r="BY561">
            <v>1</v>
          </cell>
          <cell r="BZ561">
            <v>0</v>
          </cell>
          <cell r="CA561">
            <v>0</v>
          </cell>
          <cell r="CB561">
            <v>1</v>
          </cell>
        </row>
        <row r="562">
          <cell r="A562" t="str">
            <v>notebook_display_technology</v>
          </cell>
          <cell r="B562">
            <v>1</v>
          </cell>
          <cell r="C562">
            <v>0</v>
          </cell>
          <cell r="D562">
            <v>0</v>
          </cell>
          <cell r="E562">
            <v>0</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cell r="AF562">
            <v>0</v>
          </cell>
          <cell r="AG562">
            <v>0</v>
          </cell>
          <cell r="AH562">
            <v>0</v>
          </cell>
          <cell r="AI562">
            <v>0</v>
          </cell>
          <cell r="AJ562">
            <v>0</v>
          </cell>
          <cell r="AK562">
            <v>0</v>
          </cell>
          <cell r="AL562">
            <v>0</v>
          </cell>
          <cell r="AM562">
            <v>0</v>
          </cell>
          <cell r="AN562">
            <v>0</v>
          </cell>
          <cell r="AO562">
            <v>0</v>
          </cell>
          <cell r="AP562">
            <v>0</v>
          </cell>
          <cell r="AQ562">
            <v>0</v>
          </cell>
          <cell r="AR562">
            <v>0</v>
          </cell>
          <cell r="AS562">
            <v>0</v>
          </cell>
          <cell r="AT562">
            <v>0</v>
          </cell>
          <cell r="AU562">
            <v>0</v>
          </cell>
          <cell r="AV562">
            <v>0</v>
          </cell>
          <cell r="AW562">
            <v>0</v>
          </cell>
          <cell r="AX562">
            <v>0</v>
          </cell>
          <cell r="AY562">
            <v>0</v>
          </cell>
          <cell r="AZ562">
            <v>0</v>
          </cell>
          <cell r="BA562">
            <v>0</v>
          </cell>
          <cell r="BB562">
            <v>0</v>
          </cell>
          <cell r="BC562">
            <v>0</v>
          </cell>
          <cell r="BD562">
            <v>0</v>
          </cell>
          <cell r="BE562">
            <v>0</v>
          </cell>
          <cell r="BF562">
            <v>0</v>
          </cell>
          <cell r="BG562">
            <v>0</v>
          </cell>
          <cell r="BH562">
            <v>0</v>
          </cell>
          <cell r="BI562">
            <v>0</v>
          </cell>
          <cell r="BJ562">
            <v>0</v>
          </cell>
          <cell r="BK562">
            <v>0</v>
          </cell>
          <cell r="BL562">
            <v>0</v>
          </cell>
          <cell r="BM562">
            <v>0</v>
          </cell>
          <cell r="BN562">
            <v>0</v>
          </cell>
          <cell r="BO562">
            <v>0</v>
          </cell>
          <cell r="BP562">
            <v>0</v>
          </cell>
          <cell r="BQ562">
            <v>0</v>
          </cell>
          <cell r="BR562">
            <v>0</v>
          </cell>
          <cell r="BS562">
            <v>0</v>
          </cell>
          <cell r="BT562">
            <v>0</v>
          </cell>
          <cell r="BU562">
            <v>0</v>
          </cell>
          <cell r="BV562">
            <v>0</v>
          </cell>
          <cell r="BW562">
            <v>0</v>
          </cell>
          <cell r="BX562">
            <v>0</v>
          </cell>
          <cell r="BY562">
            <v>0</v>
          </cell>
          <cell r="BZ562">
            <v>0</v>
          </cell>
          <cell r="CA562">
            <v>0</v>
          </cell>
          <cell r="CB562">
            <v>0</v>
          </cell>
        </row>
        <row r="563">
          <cell r="A563" t="str">
            <v>maximum_flow_rate_unit_of_measure</v>
          </cell>
          <cell r="B563">
            <v>0</v>
          </cell>
          <cell r="C563">
            <v>0</v>
          </cell>
          <cell r="D563">
            <v>0</v>
          </cell>
          <cell r="E563">
            <v>0</v>
          </cell>
          <cell r="F563">
            <v>0</v>
          </cell>
          <cell r="G563">
            <v>0</v>
          </cell>
          <cell r="H563">
            <v>0</v>
          </cell>
          <cell r="I563">
            <v>0</v>
          </cell>
          <cell r="J563">
            <v>0</v>
          </cell>
          <cell r="K563">
            <v>1</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cell r="AF563">
            <v>0</v>
          </cell>
          <cell r="AG563">
            <v>0</v>
          </cell>
          <cell r="AH563">
            <v>0</v>
          </cell>
          <cell r="AI563">
            <v>0</v>
          </cell>
          <cell r="AJ563">
            <v>0</v>
          </cell>
          <cell r="AK563">
            <v>0</v>
          </cell>
          <cell r="AL563">
            <v>0</v>
          </cell>
          <cell r="AM563">
            <v>0</v>
          </cell>
          <cell r="AN563">
            <v>1</v>
          </cell>
          <cell r="AO563">
            <v>0</v>
          </cell>
          <cell r="AP563">
            <v>0</v>
          </cell>
          <cell r="AQ563">
            <v>0</v>
          </cell>
          <cell r="AR563">
            <v>0</v>
          </cell>
          <cell r="AS563">
            <v>0</v>
          </cell>
          <cell r="AT563">
            <v>0</v>
          </cell>
          <cell r="AU563">
            <v>0</v>
          </cell>
          <cell r="AV563">
            <v>0</v>
          </cell>
          <cell r="AW563">
            <v>0</v>
          </cell>
          <cell r="AX563">
            <v>0</v>
          </cell>
          <cell r="AY563">
            <v>0</v>
          </cell>
          <cell r="AZ563">
            <v>0</v>
          </cell>
          <cell r="BA563">
            <v>0</v>
          </cell>
          <cell r="BB563">
            <v>1</v>
          </cell>
          <cell r="BC563">
            <v>0</v>
          </cell>
          <cell r="BD563">
            <v>0</v>
          </cell>
          <cell r="BE563">
            <v>1</v>
          </cell>
          <cell r="BF563">
            <v>0</v>
          </cell>
          <cell r="BG563">
            <v>0</v>
          </cell>
          <cell r="BH563">
            <v>0</v>
          </cell>
          <cell r="BI563">
            <v>0</v>
          </cell>
          <cell r="BJ563">
            <v>0</v>
          </cell>
          <cell r="BK563">
            <v>0</v>
          </cell>
          <cell r="BL563">
            <v>0</v>
          </cell>
          <cell r="BM563">
            <v>0</v>
          </cell>
          <cell r="BN563">
            <v>0</v>
          </cell>
          <cell r="BO563">
            <v>1</v>
          </cell>
          <cell r="BP563">
            <v>0</v>
          </cell>
          <cell r="BQ563">
            <v>0</v>
          </cell>
          <cell r="BR563">
            <v>0</v>
          </cell>
          <cell r="BS563">
            <v>0</v>
          </cell>
          <cell r="BT563">
            <v>0</v>
          </cell>
          <cell r="BU563">
            <v>0</v>
          </cell>
          <cell r="BV563">
            <v>0</v>
          </cell>
          <cell r="BW563">
            <v>0</v>
          </cell>
          <cell r="BX563">
            <v>0</v>
          </cell>
          <cell r="BY563">
            <v>0</v>
          </cell>
          <cell r="BZ563">
            <v>0</v>
          </cell>
          <cell r="CA563">
            <v>1</v>
          </cell>
          <cell r="CB563">
            <v>0</v>
          </cell>
        </row>
        <row r="564">
          <cell r="A564" t="str">
            <v>maximum_suction_unit_of_measure</v>
          </cell>
          <cell r="B564">
            <v>0</v>
          </cell>
          <cell r="C564">
            <v>0</v>
          </cell>
          <cell r="D564">
            <v>0</v>
          </cell>
          <cell r="E564">
            <v>0</v>
          </cell>
          <cell r="F564">
            <v>0</v>
          </cell>
          <cell r="G564">
            <v>0</v>
          </cell>
          <cell r="H564">
            <v>0</v>
          </cell>
          <cell r="I564">
            <v>0</v>
          </cell>
          <cell r="J564">
            <v>0</v>
          </cell>
          <cell r="K564">
            <v>1</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cell r="AF564">
            <v>0</v>
          </cell>
          <cell r="AG564">
            <v>0</v>
          </cell>
          <cell r="AH564">
            <v>0</v>
          </cell>
          <cell r="AI564">
            <v>0</v>
          </cell>
          <cell r="AJ564">
            <v>0</v>
          </cell>
          <cell r="AK564">
            <v>0</v>
          </cell>
          <cell r="AL564">
            <v>0</v>
          </cell>
          <cell r="AM564">
            <v>0</v>
          </cell>
          <cell r="AN564">
            <v>0</v>
          </cell>
          <cell r="AO564">
            <v>0</v>
          </cell>
          <cell r="AP564">
            <v>0</v>
          </cell>
          <cell r="AQ564">
            <v>0</v>
          </cell>
          <cell r="AR564">
            <v>0</v>
          </cell>
          <cell r="AS564">
            <v>0</v>
          </cell>
          <cell r="AT564">
            <v>0</v>
          </cell>
          <cell r="AU564">
            <v>0</v>
          </cell>
          <cell r="AV564">
            <v>0</v>
          </cell>
          <cell r="AW564">
            <v>0</v>
          </cell>
          <cell r="AX564">
            <v>0</v>
          </cell>
          <cell r="AY564">
            <v>0</v>
          </cell>
          <cell r="AZ564">
            <v>0</v>
          </cell>
          <cell r="BA564">
            <v>0</v>
          </cell>
          <cell r="BB564">
            <v>0</v>
          </cell>
          <cell r="BC564">
            <v>0</v>
          </cell>
          <cell r="BD564">
            <v>0</v>
          </cell>
          <cell r="BE564">
            <v>0</v>
          </cell>
          <cell r="BF564">
            <v>0</v>
          </cell>
          <cell r="BG564">
            <v>0</v>
          </cell>
          <cell r="BH564">
            <v>0</v>
          </cell>
          <cell r="BI564">
            <v>0</v>
          </cell>
          <cell r="BJ564">
            <v>0</v>
          </cell>
          <cell r="BK564">
            <v>0</v>
          </cell>
          <cell r="BL564">
            <v>0</v>
          </cell>
          <cell r="BM564">
            <v>0</v>
          </cell>
          <cell r="BN564">
            <v>0</v>
          </cell>
          <cell r="BO564">
            <v>0</v>
          </cell>
          <cell r="BP564">
            <v>0</v>
          </cell>
          <cell r="BQ564">
            <v>0</v>
          </cell>
          <cell r="BR564">
            <v>0</v>
          </cell>
          <cell r="BS564">
            <v>0</v>
          </cell>
          <cell r="BT564">
            <v>0</v>
          </cell>
          <cell r="BU564">
            <v>0</v>
          </cell>
          <cell r="BV564">
            <v>0</v>
          </cell>
          <cell r="BW564">
            <v>0</v>
          </cell>
          <cell r="BX564">
            <v>0</v>
          </cell>
          <cell r="BY564">
            <v>0</v>
          </cell>
          <cell r="BZ564">
            <v>0</v>
          </cell>
          <cell r="CA564">
            <v>0</v>
          </cell>
          <cell r="CB564">
            <v>0</v>
          </cell>
        </row>
        <row r="565">
          <cell r="A565" t="str">
            <v>finish_type5</v>
          </cell>
          <cell r="B565">
            <v>0</v>
          </cell>
          <cell r="C565">
            <v>0</v>
          </cell>
          <cell r="D565">
            <v>0</v>
          </cell>
          <cell r="E565">
            <v>0</v>
          </cell>
          <cell r="F565">
            <v>0</v>
          </cell>
          <cell r="G565">
            <v>0</v>
          </cell>
          <cell r="H565">
            <v>0</v>
          </cell>
          <cell r="I565">
            <v>0</v>
          </cell>
          <cell r="J565">
            <v>0</v>
          </cell>
          <cell r="K565">
            <v>0</v>
          </cell>
          <cell r="L565">
            <v>1</v>
          </cell>
          <cell r="M565">
            <v>0</v>
          </cell>
          <cell r="N565">
            <v>0</v>
          </cell>
          <cell r="O565">
            <v>0</v>
          </cell>
          <cell r="P565">
            <v>0</v>
          </cell>
          <cell r="Q565">
            <v>1</v>
          </cell>
          <cell r="R565">
            <v>0</v>
          </cell>
          <cell r="S565">
            <v>0</v>
          </cell>
          <cell r="T565">
            <v>0</v>
          </cell>
          <cell r="U565">
            <v>0</v>
          </cell>
          <cell r="V565">
            <v>0</v>
          </cell>
          <cell r="W565">
            <v>0</v>
          </cell>
          <cell r="X565">
            <v>0</v>
          </cell>
          <cell r="Y565">
            <v>0</v>
          </cell>
          <cell r="Z565">
            <v>1</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cell r="AN565">
            <v>0</v>
          </cell>
          <cell r="AO565">
            <v>0</v>
          </cell>
          <cell r="AP565">
            <v>0</v>
          </cell>
          <cell r="AQ565">
            <v>0</v>
          </cell>
          <cell r="AR565">
            <v>0</v>
          </cell>
          <cell r="AS565">
            <v>0</v>
          </cell>
          <cell r="AT565">
            <v>0</v>
          </cell>
          <cell r="AU565">
            <v>0</v>
          </cell>
          <cell r="AV565">
            <v>0</v>
          </cell>
          <cell r="AW565">
            <v>0</v>
          </cell>
          <cell r="AX565">
            <v>0</v>
          </cell>
          <cell r="AY565">
            <v>0</v>
          </cell>
          <cell r="AZ565">
            <v>0</v>
          </cell>
          <cell r="BA565">
            <v>0</v>
          </cell>
          <cell r="BB565">
            <v>0</v>
          </cell>
          <cell r="BC565">
            <v>0</v>
          </cell>
          <cell r="BD565">
            <v>0</v>
          </cell>
          <cell r="BE565">
            <v>1</v>
          </cell>
          <cell r="BF565">
            <v>0</v>
          </cell>
          <cell r="BG565">
            <v>0</v>
          </cell>
          <cell r="BH565">
            <v>0</v>
          </cell>
          <cell r="BI565">
            <v>0</v>
          </cell>
          <cell r="BJ565">
            <v>0</v>
          </cell>
          <cell r="BK565">
            <v>0</v>
          </cell>
          <cell r="BL565">
            <v>0</v>
          </cell>
          <cell r="BM565">
            <v>0</v>
          </cell>
          <cell r="BN565">
            <v>0</v>
          </cell>
          <cell r="BO565">
            <v>0</v>
          </cell>
          <cell r="BP565">
            <v>0</v>
          </cell>
          <cell r="BQ565">
            <v>0</v>
          </cell>
          <cell r="BR565">
            <v>1</v>
          </cell>
          <cell r="BS565">
            <v>0</v>
          </cell>
          <cell r="BT565">
            <v>0</v>
          </cell>
          <cell r="BU565">
            <v>0</v>
          </cell>
          <cell r="BV565">
            <v>1</v>
          </cell>
          <cell r="BW565">
            <v>0</v>
          </cell>
          <cell r="BX565">
            <v>0</v>
          </cell>
          <cell r="BY565">
            <v>0</v>
          </cell>
          <cell r="BZ565">
            <v>0</v>
          </cell>
          <cell r="CA565">
            <v>0</v>
          </cell>
          <cell r="CB565">
            <v>0</v>
          </cell>
        </row>
        <row r="566">
          <cell r="A566" t="str">
            <v>tensile_strength_unit_of_measure</v>
          </cell>
          <cell r="B566">
            <v>0</v>
          </cell>
          <cell r="C566">
            <v>0</v>
          </cell>
          <cell r="D566">
            <v>0</v>
          </cell>
          <cell r="E566">
            <v>0</v>
          </cell>
          <cell r="F566">
            <v>0</v>
          </cell>
          <cell r="G566">
            <v>0</v>
          </cell>
          <cell r="H566">
            <v>0</v>
          </cell>
          <cell r="I566">
            <v>0</v>
          </cell>
          <cell r="J566">
            <v>0</v>
          </cell>
          <cell r="K566">
            <v>1</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cell r="AF566">
            <v>0</v>
          </cell>
          <cell r="AG566">
            <v>0</v>
          </cell>
          <cell r="AH566">
            <v>0</v>
          </cell>
          <cell r="AI566">
            <v>0</v>
          </cell>
          <cell r="AJ566">
            <v>0</v>
          </cell>
          <cell r="AK566">
            <v>0</v>
          </cell>
          <cell r="AL566">
            <v>0</v>
          </cell>
          <cell r="AM566">
            <v>0</v>
          </cell>
          <cell r="AN566">
            <v>0</v>
          </cell>
          <cell r="AO566">
            <v>0</v>
          </cell>
          <cell r="AP566">
            <v>0</v>
          </cell>
          <cell r="AQ566">
            <v>0</v>
          </cell>
          <cell r="AR566">
            <v>0</v>
          </cell>
          <cell r="AS566">
            <v>0</v>
          </cell>
          <cell r="AT566">
            <v>0</v>
          </cell>
          <cell r="AU566">
            <v>0</v>
          </cell>
          <cell r="AV566">
            <v>0</v>
          </cell>
          <cell r="AW566">
            <v>0</v>
          </cell>
          <cell r="AX566">
            <v>0</v>
          </cell>
          <cell r="AY566">
            <v>0</v>
          </cell>
          <cell r="AZ566">
            <v>0</v>
          </cell>
          <cell r="BA566">
            <v>0</v>
          </cell>
          <cell r="BB566">
            <v>0</v>
          </cell>
          <cell r="BC566">
            <v>0</v>
          </cell>
          <cell r="BD566">
            <v>0</v>
          </cell>
          <cell r="BE566">
            <v>0</v>
          </cell>
          <cell r="BF566">
            <v>0</v>
          </cell>
          <cell r="BG566">
            <v>0</v>
          </cell>
          <cell r="BH566">
            <v>0</v>
          </cell>
          <cell r="BI566">
            <v>0</v>
          </cell>
          <cell r="BJ566">
            <v>0</v>
          </cell>
          <cell r="BK566">
            <v>0</v>
          </cell>
          <cell r="BL566">
            <v>0</v>
          </cell>
          <cell r="BM566">
            <v>0</v>
          </cell>
          <cell r="BN566">
            <v>0</v>
          </cell>
          <cell r="BO566">
            <v>0</v>
          </cell>
          <cell r="BP566">
            <v>0</v>
          </cell>
          <cell r="BQ566">
            <v>0</v>
          </cell>
          <cell r="BR566">
            <v>0</v>
          </cell>
          <cell r="BS566">
            <v>0</v>
          </cell>
          <cell r="BT566">
            <v>0</v>
          </cell>
          <cell r="BU566">
            <v>0</v>
          </cell>
          <cell r="BV566">
            <v>0</v>
          </cell>
          <cell r="BW566">
            <v>0</v>
          </cell>
          <cell r="BX566">
            <v>0</v>
          </cell>
          <cell r="BY566">
            <v>0</v>
          </cell>
          <cell r="BZ566">
            <v>0</v>
          </cell>
          <cell r="CA566">
            <v>0</v>
          </cell>
          <cell r="CB566">
            <v>0</v>
          </cell>
        </row>
        <row r="567">
          <cell r="A567" t="str">
            <v>package_dimensions_unit_of_measure</v>
          </cell>
          <cell r="B567">
            <v>1</v>
          </cell>
          <cell r="C567">
            <v>1</v>
          </cell>
          <cell r="D567">
            <v>1</v>
          </cell>
          <cell r="E567">
            <v>0</v>
          </cell>
          <cell r="F567">
            <v>1</v>
          </cell>
          <cell r="G567">
            <v>0</v>
          </cell>
          <cell r="H567">
            <v>0</v>
          </cell>
          <cell r="I567">
            <v>1</v>
          </cell>
          <cell r="J567">
            <v>1</v>
          </cell>
          <cell r="K567">
            <v>1</v>
          </cell>
          <cell r="L567">
            <v>1</v>
          </cell>
          <cell r="M567">
            <v>1</v>
          </cell>
          <cell r="N567">
            <v>0</v>
          </cell>
          <cell r="O567">
            <v>0</v>
          </cell>
          <cell r="P567">
            <v>1</v>
          </cell>
          <cell r="Q567">
            <v>0</v>
          </cell>
          <cell r="R567">
            <v>1</v>
          </cell>
          <cell r="S567">
            <v>1</v>
          </cell>
          <cell r="T567">
            <v>1</v>
          </cell>
          <cell r="U567">
            <v>0</v>
          </cell>
          <cell r="V567">
            <v>1</v>
          </cell>
          <cell r="W567">
            <v>1</v>
          </cell>
          <cell r="X567">
            <v>1</v>
          </cell>
          <cell r="Y567">
            <v>1</v>
          </cell>
          <cell r="Z567">
            <v>0</v>
          </cell>
          <cell r="AA567">
            <v>1</v>
          </cell>
          <cell r="AB567">
            <v>1</v>
          </cell>
          <cell r="AC567">
            <v>0</v>
          </cell>
          <cell r="AD567">
            <v>1</v>
          </cell>
          <cell r="AE567">
            <v>1</v>
          </cell>
          <cell r="AF567">
            <v>1</v>
          </cell>
          <cell r="AG567">
            <v>0</v>
          </cell>
          <cell r="AH567">
            <v>1</v>
          </cell>
          <cell r="AI567">
            <v>1</v>
          </cell>
          <cell r="AJ567">
            <v>0</v>
          </cell>
          <cell r="AK567">
            <v>1</v>
          </cell>
          <cell r="AL567">
            <v>1</v>
          </cell>
          <cell r="AM567">
            <v>1</v>
          </cell>
          <cell r="AN567">
            <v>1</v>
          </cell>
          <cell r="AO567">
            <v>0</v>
          </cell>
          <cell r="AP567">
            <v>0</v>
          </cell>
          <cell r="AQ567">
            <v>1</v>
          </cell>
          <cell r="AR567">
            <v>0</v>
          </cell>
          <cell r="AS567">
            <v>0</v>
          </cell>
          <cell r="AT567">
            <v>1</v>
          </cell>
          <cell r="AU567">
            <v>0</v>
          </cell>
          <cell r="AV567">
            <v>1</v>
          </cell>
          <cell r="AW567">
            <v>1</v>
          </cell>
          <cell r="AX567">
            <v>0</v>
          </cell>
          <cell r="AY567">
            <v>1</v>
          </cell>
          <cell r="AZ567">
            <v>1</v>
          </cell>
          <cell r="BA567">
            <v>0</v>
          </cell>
          <cell r="BB567">
            <v>1</v>
          </cell>
          <cell r="BC567">
            <v>1</v>
          </cell>
          <cell r="BD567">
            <v>1</v>
          </cell>
          <cell r="BE567">
            <v>1</v>
          </cell>
          <cell r="BF567">
            <v>1</v>
          </cell>
          <cell r="BG567">
            <v>1</v>
          </cell>
          <cell r="BH567">
            <v>0</v>
          </cell>
          <cell r="BI567">
            <v>0</v>
          </cell>
          <cell r="BJ567">
            <v>1</v>
          </cell>
          <cell r="BK567">
            <v>0</v>
          </cell>
          <cell r="BL567">
            <v>1</v>
          </cell>
          <cell r="BM567">
            <v>1</v>
          </cell>
          <cell r="BN567">
            <v>0</v>
          </cell>
          <cell r="BO567">
            <v>1</v>
          </cell>
          <cell r="BP567">
            <v>0</v>
          </cell>
          <cell r="BQ567">
            <v>1</v>
          </cell>
          <cell r="BR567">
            <v>1</v>
          </cell>
          <cell r="BS567">
            <v>1</v>
          </cell>
          <cell r="BT567">
            <v>0</v>
          </cell>
          <cell r="BU567">
            <v>0</v>
          </cell>
          <cell r="BV567">
            <v>1</v>
          </cell>
          <cell r="BW567">
            <v>0</v>
          </cell>
          <cell r="BX567">
            <v>0</v>
          </cell>
          <cell r="BY567">
            <v>1</v>
          </cell>
          <cell r="BZ567">
            <v>0</v>
          </cell>
          <cell r="CA567">
            <v>1</v>
          </cell>
          <cell r="CB567">
            <v>0</v>
          </cell>
        </row>
        <row r="568">
          <cell r="A568" t="str">
            <v>photo_filter_bayonet_size</v>
          </cell>
          <cell r="B568">
            <v>0</v>
          </cell>
          <cell r="C568">
            <v>0</v>
          </cell>
          <cell r="D568">
            <v>0</v>
          </cell>
          <cell r="E568">
            <v>0</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cell r="AF568">
            <v>0</v>
          </cell>
          <cell r="AG568">
            <v>0</v>
          </cell>
          <cell r="AH568">
            <v>0</v>
          </cell>
          <cell r="AI568">
            <v>0</v>
          </cell>
          <cell r="AJ568">
            <v>0</v>
          </cell>
          <cell r="AK568">
            <v>0</v>
          </cell>
          <cell r="AL568">
            <v>0</v>
          </cell>
          <cell r="AM568">
            <v>0</v>
          </cell>
          <cell r="AN568">
            <v>0</v>
          </cell>
          <cell r="AO568">
            <v>0</v>
          </cell>
          <cell r="AP568">
            <v>0</v>
          </cell>
          <cell r="AQ568">
            <v>0</v>
          </cell>
          <cell r="AR568">
            <v>0</v>
          </cell>
          <cell r="AS568">
            <v>0</v>
          </cell>
          <cell r="AT568">
            <v>0</v>
          </cell>
          <cell r="AU568">
            <v>0</v>
          </cell>
          <cell r="AV568">
            <v>0</v>
          </cell>
          <cell r="AW568">
            <v>0</v>
          </cell>
          <cell r="AX568">
            <v>0</v>
          </cell>
          <cell r="AY568">
            <v>1</v>
          </cell>
          <cell r="AZ568">
            <v>0</v>
          </cell>
          <cell r="BA568">
            <v>0</v>
          </cell>
          <cell r="BB568">
            <v>0</v>
          </cell>
          <cell r="BC568">
            <v>0</v>
          </cell>
          <cell r="BD568">
            <v>0</v>
          </cell>
          <cell r="BE568">
            <v>0</v>
          </cell>
          <cell r="BF568">
            <v>0</v>
          </cell>
          <cell r="BG568">
            <v>0</v>
          </cell>
          <cell r="BH568">
            <v>0</v>
          </cell>
          <cell r="BI568">
            <v>0</v>
          </cell>
          <cell r="BJ568">
            <v>0</v>
          </cell>
          <cell r="BK568">
            <v>0</v>
          </cell>
          <cell r="BL568">
            <v>0</v>
          </cell>
          <cell r="BM568">
            <v>0</v>
          </cell>
          <cell r="BN568">
            <v>0</v>
          </cell>
          <cell r="BO568">
            <v>0</v>
          </cell>
          <cell r="BP568">
            <v>0</v>
          </cell>
          <cell r="BQ568">
            <v>0</v>
          </cell>
          <cell r="BR568">
            <v>0</v>
          </cell>
          <cell r="BS568">
            <v>0</v>
          </cell>
          <cell r="BT568">
            <v>0</v>
          </cell>
          <cell r="BU568">
            <v>0</v>
          </cell>
          <cell r="BV568">
            <v>0</v>
          </cell>
          <cell r="BW568">
            <v>0</v>
          </cell>
          <cell r="BX568">
            <v>0</v>
          </cell>
          <cell r="BY568">
            <v>0</v>
          </cell>
          <cell r="BZ568">
            <v>0</v>
          </cell>
          <cell r="CA568">
            <v>0</v>
          </cell>
          <cell r="CB568">
            <v>0</v>
          </cell>
        </row>
        <row r="569">
          <cell r="A569" t="str">
            <v>number_of_players</v>
          </cell>
          <cell r="B569">
            <v>0</v>
          </cell>
          <cell r="C569">
            <v>0</v>
          </cell>
          <cell r="D569">
            <v>0</v>
          </cell>
          <cell r="E569">
            <v>0</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cell r="AF569">
            <v>0</v>
          </cell>
          <cell r="AG569">
            <v>0</v>
          </cell>
          <cell r="AH569">
            <v>0</v>
          </cell>
          <cell r="AI569">
            <v>0</v>
          </cell>
          <cell r="AJ569">
            <v>0</v>
          </cell>
          <cell r="AK569">
            <v>0</v>
          </cell>
          <cell r="AL569">
            <v>0</v>
          </cell>
          <cell r="AM569">
            <v>0</v>
          </cell>
          <cell r="AN569">
            <v>0</v>
          </cell>
          <cell r="AO569">
            <v>0</v>
          </cell>
          <cell r="AP569">
            <v>0</v>
          </cell>
          <cell r="AQ569">
            <v>0</v>
          </cell>
          <cell r="AR569">
            <v>1</v>
          </cell>
          <cell r="AS569">
            <v>0</v>
          </cell>
          <cell r="AT569">
            <v>0</v>
          </cell>
          <cell r="AU569">
            <v>0</v>
          </cell>
          <cell r="AV569">
            <v>0</v>
          </cell>
          <cell r="AW569">
            <v>0</v>
          </cell>
          <cell r="AX569">
            <v>0</v>
          </cell>
          <cell r="AY569">
            <v>0</v>
          </cell>
          <cell r="AZ569">
            <v>0</v>
          </cell>
          <cell r="BA569">
            <v>0</v>
          </cell>
          <cell r="BB569">
            <v>0</v>
          </cell>
          <cell r="BC569">
            <v>0</v>
          </cell>
          <cell r="BD569">
            <v>0</v>
          </cell>
          <cell r="BE569">
            <v>0</v>
          </cell>
          <cell r="BF569">
            <v>0</v>
          </cell>
          <cell r="BG569">
            <v>0</v>
          </cell>
          <cell r="BH569">
            <v>0</v>
          </cell>
          <cell r="BI569">
            <v>0</v>
          </cell>
          <cell r="BJ569">
            <v>0</v>
          </cell>
          <cell r="BK569">
            <v>0</v>
          </cell>
          <cell r="BL569">
            <v>0</v>
          </cell>
          <cell r="BM569">
            <v>0</v>
          </cell>
          <cell r="BN569">
            <v>0</v>
          </cell>
          <cell r="BO569">
            <v>0</v>
          </cell>
          <cell r="BP569">
            <v>0</v>
          </cell>
          <cell r="BQ569">
            <v>0</v>
          </cell>
          <cell r="BR569">
            <v>0</v>
          </cell>
          <cell r="BS569">
            <v>0</v>
          </cell>
          <cell r="BT569">
            <v>0</v>
          </cell>
          <cell r="BU569">
            <v>0</v>
          </cell>
          <cell r="BV569">
            <v>0</v>
          </cell>
          <cell r="BW569">
            <v>0</v>
          </cell>
          <cell r="BX569">
            <v>0</v>
          </cell>
          <cell r="BY569">
            <v>0</v>
          </cell>
          <cell r="BZ569">
            <v>0</v>
          </cell>
          <cell r="CA569">
            <v>0</v>
          </cell>
          <cell r="CB569">
            <v>0</v>
          </cell>
        </row>
        <row r="570">
          <cell r="A570" t="str">
            <v>waist_size_unit_of_measure</v>
          </cell>
          <cell r="B570">
            <v>0</v>
          </cell>
          <cell r="C570">
            <v>0</v>
          </cell>
          <cell r="D570">
            <v>0</v>
          </cell>
          <cell r="E570">
            <v>0</v>
          </cell>
          <cell r="F570">
            <v>0</v>
          </cell>
          <cell r="G570">
            <v>0</v>
          </cell>
          <cell r="H570">
            <v>0</v>
          </cell>
          <cell r="I570">
            <v>0</v>
          </cell>
          <cell r="J570">
            <v>0</v>
          </cell>
          <cell r="K570">
            <v>0</v>
          </cell>
          <cell r="L570">
            <v>0</v>
          </cell>
          <cell r="M570">
            <v>0</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cell r="AF570">
            <v>0</v>
          </cell>
          <cell r="AG570">
            <v>0</v>
          </cell>
          <cell r="AH570">
            <v>0</v>
          </cell>
          <cell r="AI570">
            <v>0</v>
          </cell>
          <cell r="AJ570">
            <v>0</v>
          </cell>
          <cell r="AK570">
            <v>0</v>
          </cell>
          <cell r="AL570">
            <v>0</v>
          </cell>
          <cell r="AM570">
            <v>0</v>
          </cell>
          <cell r="AN570">
            <v>0</v>
          </cell>
          <cell r="AO570">
            <v>0</v>
          </cell>
          <cell r="AP570">
            <v>0</v>
          </cell>
          <cell r="AQ570">
            <v>0</v>
          </cell>
          <cell r="AR570">
            <v>0</v>
          </cell>
          <cell r="AS570">
            <v>0</v>
          </cell>
          <cell r="AT570">
            <v>1</v>
          </cell>
          <cell r="AU570">
            <v>0</v>
          </cell>
          <cell r="AV570">
            <v>0</v>
          </cell>
          <cell r="AW570">
            <v>0</v>
          </cell>
          <cell r="AX570">
            <v>0</v>
          </cell>
          <cell r="AY570">
            <v>0</v>
          </cell>
          <cell r="AZ570">
            <v>0</v>
          </cell>
          <cell r="BA570">
            <v>0</v>
          </cell>
          <cell r="BB570">
            <v>0</v>
          </cell>
          <cell r="BC570">
            <v>0</v>
          </cell>
          <cell r="BD570">
            <v>0</v>
          </cell>
          <cell r="BE570">
            <v>0</v>
          </cell>
          <cell r="BF570">
            <v>0</v>
          </cell>
          <cell r="BG570">
            <v>0</v>
          </cell>
          <cell r="BH570">
            <v>0</v>
          </cell>
          <cell r="BI570">
            <v>0</v>
          </cell>
          <cell r="BJ570">
            <v>0</v>
          </cell>
          <cell r="BK570">
            <v>0</v>
          </cell>
          <cell r="BL570">
            <v>0</v>
          </cell>
          <cell r="BM570">
            <v>0</v>
          </cell>
          <cell r="BN570">
            <v>0</v>
          </cell>
          <cell r="BO570">
            <v>0</v>
          </cell>
          <cell r="BP570">
            <v>0</v>
          </cell>
          <cell r="BQ570">
            <v>0</v>
          </cell>
          <cell r="BR570">
            <v>0</v>
          </cell>
          <cell r="BS570">
            <v>0</v>
          </cell>
          <cell r="BT570">
            <v>0</v>
          </cell>
          <cell r="BU570">
            <v>0</v>
          </cell>
          <cell r="BV570">
            <v>0</v>
          </cell>
          <cell r="BW570">
            <v>0</v>
          </cell>
          <cell r="BX570">
            <v>0</v>
          </cell>
          <cell r="BY570">
            <v>0</v>
          </cell>
          <cell r="BZ570">
            <v>0</v>
          </cell>
          <cell r="CA570">
            <v>0</v>
          </cell>
          <cell r="CB570">
            <v>0</v>
          </cell>
        </row>
        <row r="571">
          <cell r="A571" t="str">
            <v>maximum_operating_distance</v>
          </cell>
          <cell r="B571">
            <v>1</v>
          </cell>
          <cell r="C571">
            <v>0</v>
          </cell>
          <cell r="D571">
            <v>0</v>
          </cell>
          <cell r="E571">
            <v>0</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cell r="AF571">
            <v>0</v>
          </cell>
          <cell r="AG571">
            <v>0</v>
          </cell>
          <cell r="AH571">
            <v>0</v>
          </cell>
          <cell r="AI571">
            <v>0</v>
          </cell>
          <cell r="AJ571">
            <v>0</v>
          </cell>
          <cell r="AK571">
            <v>0</v>
          </cell>
          <cell r="AL571">
            <v>0</v>
          </cell>
          <cell r="AM571">
            <v>0</v>
          </cell>
          <cell r="AN571">
            <v>0</v>
          </cell>
          <cell r="AO571">
            <v>0</v>
          </cell>
          <cell r="AP571">
            <v>0</v>
          </cell>
          <cell r="AQ571">
            <v>0</v>
          </cell>
          <cell r="AR571">
            <v>0</v>
          </cell>
          <cell r="AS571">
            <v>0</v>
          </cell>
          <cell r="AT571">
            <v>0</v>
          </cell>
          <cell r="AU571">
            <v>0</v>
          </cell>
          <cell r="AV571">
            <v>0</v>
          </cell>
          <cell r="AW571">
            <v>0</v>
          </cell>
          <cell r="AX571">
            <v>0</v>
          </cell>
          <cell r="AY571">
            <v>0</v>
          </cell>
          <cell r="AZ571">
            <v>0</v>
          </cell>
          <cell r="BA571">
            <v>0</v>
          </cell>
          <cell r="BB571">
            <v>0</v>
          </cell>
          <cell r="BC571">
            <v>0</v>
          </cell>
          <cell r="BD571">
            <v>0</v>
          </cell>
          <cell r="BE571">
            <v>0</v>
          </cell>
          <cell r="BF571">
            <v>0</v>
          </cell>
          <cell r="BG571">
            <v>0</v>
          </cell>
          <cell r="BH571">
            <v>0</v>
          </cell>
          <cell r="BI571">
            <v>0</v>
          </cell>
          <cell r="BJ571">
            <v>0</v>
          </cell>
          <cell r="BK571">
            <v>0</v>
          </cell>
          <cell r="BL571">
            <v>0</v>
          </cell>
          <cell r="BM571">
            <v>0</v>
          </cell>
          <cell r="BN571">
            <v>0</v>
          </cell>
          <cell r="BO571">
            <v>0</v>
          </cell>
          <cell r="BP571">
            <v>0</v>
          </cell>
          <cell r="BQ571">
            <v>0</v>
          </cell>
          <cell r="BR571">
            <v>0</v>
          </cell>
          <cell r="BS571">
            <v>0</v>
          </cell>
          <cell r="BT571">
            <v>0</v>
          </cell>
          <cell r="BU571">
            <v>0</v>
          </cell>
          <cell r="BV571">
            <v>0</v>
          </cell>
          <cell r="BW571">
            <v>0</v>
          </cell>
          <cell r="BX571">
            <v>0</v>
          </cell>
          <cell r="BY571">
            <v>0</v>
          </cell>
          <cell r="BZ571">
            <v>0</v>
          </cell>
          <cell r="CA571">
            <v>0</v>
          </cell>
          <cell r="CB571">
            <v>0</v>
          </cell>
        </row>
        <row r="572">
          <cell r="A572" t="str">
            <v>wireless_communication_technology3</v>
          </cell>
          <cell r="B572">
            <v>0</v>
          </cell>
          <cell r="C572">
            <v>1</v>
          </cell>
          <cell r="D572">
            <v>1</v>
          </cell>
          <cell r="E572">
            <v>0</v>
          </cell>
          <cell r="F572">
            <v>0</v>
          </cell>
          <cell r="G572">
            <v>0</v>
          </cell>
          <cell r="H572">
            <v>0</v>
          </cell>
          <cell r="I572">
            <v>1</v>
          </cell>
          <cell r="J572">
            <v>0</v>
          </cell>
          <cell r="K572">
            <v>0</v>
          </cell>
          <cell r="L572">
            <v>1</v>
          </cell>
          <cell r="M572">
            <v>0</v>
          </cell>
          <cell r="N572">
            <v>0</v>
          </cell>
          <cell r="O572">
            <v>0</v>
          </cell>
          <cell r="P572">
            <v>0</v>
          </cell>
          <cell r="Q572">
            <v>0</v>
          </cell>
          <cell r="R572">
            <v>1</v>
          </cell>
          <cell r="S572">
            <v>1</v>
          </cell>
          <cell r="T572">
            <v>0</v>
          </cell>
          <cell r="U572">
            <v>0</v>
          </cell>
          <cell r="V572">
            <v>1</v>
          </cell>
          <cell r="W572">
            <v>1</v>
          </cell>
          <cell r="X572">
            <v>0</v>
          </cell>
          <cell r="Y572">
            <v>0</v>
          </cell>
          <cell r="Z572">
            <v>0</v>
          </cell>
          <cell r="AA572">
            <v>0</v>
          </cell>
          <cell r="AB572">
            <v>1</v>
          </cell>
          <cell r="AC572">
            <v>0</v>
          </cell>
          <cell r="AD572">
            <v>0</v>
          </cell>
          <cell r="AE572">
            <v>0</v>
          </cell>
          <cell r="AF572">
            <v>0</v>
          </cell>
          <cell r="AG572">
            <v>0</v>
          </cell>
          <cell r="AH572">
            <v>0</v>
          </cell>
          <cell r="AI572">
            <v>1</v>
          </cell>
          <cell r="AJ572">
            <v>0</v>
          </cell>
          <cell r="AK572">
            <v>1</v>
          </cell>
          <cell r="AL572">
            <v>0</v>
          </cell>
          <cell r="AM572">
            <v>0</v>
          </cell>
          <cell r="AN572">
            <v>0</v>
          </cell>
          <cell r="AO572">
            <v>0</v>
          </cell>
          <cell r="AP572">
            <v>0</v>
          </cell>
          <cell r="AQ572">
            <v>0</v>
          </cell>
          <cell r="AR572">
            <v>0</v>
          </cell>
          <cell r="AS572">
            <v>0</v>
          </cell>
          <cell r="AT572">
            <v>1</v>
          </cell>
          <cell r="AU572">
            <v>0</v>
          </cell>
          <cell r="AV572">
            <v>0</v>
          </cell>
          <cell r="AW572">
            <v>0</v>
          </cell>
          <cell r="AX572">
            <v>0</v>
          </cell>
          <cell r="AY572">
            <v>0</v>
          </cell>
          <cell r="AZ572">
            <v>0</v>
          </cell>
          <cell r="BA572">
            <v>0</v>
          </cell>
          <cell r="BB572">
            <v>0</v>
          </cell>
          <cell r="BC572">
            <v>0</v>
          </cell>
          <cell r="BD572">
            <v>0</v>
          </cell>
          <cell r="BE572">
            <v>0</v>
          </cell>
          <cell r="BF572">
            <v>0</v>
          </cell>
          <cell r="BG572">
            <v>0</v>
          </cell>
          <cell r="BH572">
            <v>0</v>
          </cell>
          <cell r="BI572">
            <v>0</v>
          </cell>
          <cell r="BJ572">
            <v>1</v>
          </cell>
          <cell r="BK572">
            <v>0</v>
          </cell>
          <cell r="BL572">
            <v>1</v>
          </cell>
          <cell r="BM572">
            <v>0</v>
          </cell>
          <cell r="BN572">
            <v>0</v>
          </cell>
          <cell r="BO572">
            <v>0</v>
          </cell>
          <cell r="BP572">
            <v>0</v>
          </cell>
          <cell r="BQ572">
            <v>0</v>
          </cell>
          <cell r="BR572">
            <v>0</v>
          </cell>
          <cell r="BS572">
            <v>0</v>
          </cell>
          <cell r="BT572">
            <v>0</v>
          </cell>
          <cell r="BU572">
            <v>0</v>
          </cell>
          <cell r="BV572">
            <v>1</v>
          </cell>
          <cell r="BW572">
            <v>0</v>
          </cell>
          <cell r="BX572">
            <v>0</v>
          </cell>
          <cell r="BY572">
            <v>0</v>
          </cell>
          <cell r="BZ572">
            <v>0</v>
          </cell>
          <cell r="CA572">
            <v>0</v>
          </cell>
          <cell r="CB572">
            <v>0</v>
          </cell>
        </row>
        <row r="573">
          <cell r="A573" t="str">
            <v>varietal_composition2</v>
          </cell>
          <cell r="B573">
            <v>0</v>
          </cell>
          <cell r="C573">
            <v>0</v>
          </cell>
          <cell r="D573">
            <v>0</v>
          </cell>
          <cell r="E573">
            <v>0</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cell r="AF573">
            <v>0</v>
          </cell>
          <cell r="AG573">
            <v>0</v>
          </cell>
          <cell r="AH573">
            <v>0</v>
          </cell>
          <cell r="AI573">
            <v>0</v>
          </cell>
          <cell r="AJ573">
            <v>0</v>
          </cell>
          <cell r="AK573">
            <v>0</v>
          </cell>
          <cell r="AL573">
            <v>0</v>
          </cell>
          <cell r="AM573">
            <v>1</v>
          </cell>
          <cell r="AN573">
            <v>0</v>
          </cell>
          <cell r="AO573">
            <v>0</v>
          </cell>
          <cell r="AP573">
            <v>0</v>
          </cell>
          <cell r="AQ573">
            <v>0</v>
          </cell>
          <cell r="AR573">
            <v>0</v>
          </cell>
          <cell r="AS573">
            <v>0</v>
          </cell>
          <cell r="AT573">
            <v>0</v>
          </cell>
          <cell r="AU573">
            <v>0</v>
          </cell>
          <cell r="AV573">
            <v>0</v>
          </cell>
          <cell r="AW573">
            <v>0</v>
          </cell>
          <cell r="AX573">
            <v>0</v>
          </cell>
          <cell r="AY573">
            <v>0</v>
          </cell>
          <cell r="AZ573">
            <v>0</v>
          </cell>
          <cell r="BA573">
            <v>0</v>
          </cell>
          <cell r="BB573">
            <v>0</v>
          </cell>
          <cell r="BC573">
            <v>0</v>
          </cell>
          <cell r="BD573">
            <v>0</v>
          </cell>
          <cell r="BE573">
            <v>0</v>
          </cell>
          <cell r="BF573">
            <v>0</v>
          </cell>
          <cell r="BG573">
            <v>0</v>
          </cell>
          <cell r="BH573">
            <v>0</v>
          </cell>
          <cell r="BI573">
            <v>0</v>
          </cell>
          <cell r="BJ573">
            <v>0</v>
          </cell>
          <cell r="BK573">
            <v>0</v>
          </cell>
          <cell r="BL573">
            <v>0</v>
          </cell>
          <cell r="BM573">
            <v>0</v>
          </cell>
          <cell r="BN573">
            <v>0</v>
          </cell>
          <cell r="BO573">
            <v>0</v>
          </cell>
          <cell r="BP573">
            <v>0</v>
          </cell>
          <cell r="BQ573">
            <v>0</v>
          </cell>
          <cell r="BR573">
            <v>0</v>
          </cell>
          <cell r="BS573">
            <v>0</v>
          </cell>
          <cell r="BT573">
            <v>0</v>
          </cell>
          <cell r="BU573">
            <v>0</v>
          </cell>
          <cell r="BV573">
            <v>0</v>
          </cell>
          <cell r="BW573">
            <v>0</v>
          </cell>
          <cell r="BX573">
            <v>0</v>
          </cell>
          <cell r="BY573">
            <v>1</v>
          </cell>
          <cell r="BZ573">
            <v>0</v>
          </cell>
          <cell r="CA573">
            <v>0</v>
          </cell>
          <cell r="CB573">
            <v>0</v>
          </cell>
        </row>
        <row r="574">
          <cell r="A574" t="str">
            <v>voltage_unit_of_measure</v>
          </cell>
          <cell r="B574">
            <v>0</v>
          </cell>
          <cell r="C574">
            <v>0</v>
          </cell>
          <cell r="D574">
            <v>0</v>
          </cell>
          <cell r="E574">
            <v>0</v>
          </cell>
          <cell r="F574">
            <v>0</v>
          </cell>
          <cell r="G574">
            <v>0</v>
          </cell>
          <cell r="H574">
            <v>0</v>
          </cell>
          <cell r="I574">
            <v>0</v>
          </cell>
          <cell r="J574">
            <v>0</v>
          </cell>
          <cell r="K574">
            <v>0</v>
          </cell>
          <cell r="L574">
            <v>0</v>
          </cell>
          <cell r="M574">
            <v>0</v>
          </cell>
          <cell r="N574">
            <v>0</v>
          </cell>
          <cell r="O574">
            <v>0</v>
          </cell>
          <cell r="P574">
            <v>0</v>
          </cell>
          <cell r="Q574">
            <v>0</v>
          </cell>
          <cell r="R574">
            <v>0</v>
          </cell>
          <cell r="S574">
            <v>1</v>
          </cell>
          <cell r="T574">
            <v>0</v>
          </cell>
          <cell r="U574">
            <v>0</v>
          </cell>
          <cell r="V574">
            <v>0</v>
          </cell>
          <cell r="W574">
            <v>1</v>
          </cell>
          <cell r="X574">
            <v>0</v>
          </cell>
          <cell r="Y574">
            <v>0</v>
          </cell>
          <cell r="Z574">
            <v>1</v>
          </cell>
          <cell r="AA574">
            <v>0</v>
          </cell>
          <cell r="AB574">
            <v>0</v>
          </cell>
          <cell r="AC574">
            <v>0</v>
          </cell>
          <cell r="AD574">
            <v>0</v>
          </cell>
          <cell r="AE574">
            <v>1</v>
          </cell>
          <cell r="AF574">
            <v>0</v>
          </cell>
          <cell r="AG574">
            <v>0</v>
          </cell>
          <cell r="AH574">
            <v>1</v>
          </cell>
          <cell r="AI574">
            <v>0</v>
          </cell>
          <cell r="AJ574">
            <v>1</v>
          </cell>
          <cell r="AK574">
            <v>1</v>
          </cell>
          <cell r="AL574">
            <v>0</v>
          </cell>
          <cell r="AM574">
            <v>0</v>
          </cell>
          <cell r="AN574">
            <v>1</v>
          </cell>
          <cell r="AO574">
            <v>0</v>
          </cell>
          <cell r="AP574">
            <v>0</v>
          </cell>
          <cell r="AQ574">
            <v>0</v>
          </cell>
          <cell r="AR574">
            <v>0</v>
          </cell>
          <cell r="AS574">
            <v>0</v>
          </cell>
          <cell r="AT574">
            <v>0</v>
          </cell>
          <cell r="AU574">
            <v>0</v>
          </cell>
          <cell r="AV574">
            <v>0</v>
          </cell>
          <cell r="AW574">
            <v>0</v>
          </cell>
          <cell r="AX574">
            <v>0</v>
          </cell>
          <cell r="AY574">
            <v>0</v>
          </cell>
          <cell r="AZ574">
            <v>0</v>
          </cell>
          <cell r="BA574">
            <v>0</v>
          </cell>
          <cell r="BB574">
            <v>1</v>
          </cell>
          <cell r="BC574">
            <v>0</v>
          </cell>
          <cell r="BD574">
            <v>1</v>
          </cell>
          <cell r="BE574">
            <v>1</v>
          </cell>
          <cell r="BF574">
            <v>0</v>
          </cell>
          <cell r="BG574">
            <v>1</v>
          </cell>
          <cell r="BH574">
            <v>0</v>
          </cell>
          <cell r="BI574">
            <v>0</v>
          </cell>
          <cell r="BJ574">
            <v>0</v>
          </cell>
          <cell r="BK574">
            <v>0</v>
          </cell>
          <cell r="BL574">
            <v>0</v>
          </cell>
          <cell r="BM574">
            <v>0</v>
          </cell>
          <cell r="BN574">
            <v>0</v>
          </cell>
          <cell r="BO574">
            <v>1</v>
          </cell>
          <cell r="BP574">
            <v>0</v>
          </cell>
          <cell r="BQ574">
            <v>0</v>
          </cell>
          <cell r="BR574">
            <v>0</v>
          </cell>
          <cell r="BS574">
            <v>0</v>
          </cell>
          <cell r="BT574">
            <v>0</v>
          </cell>
          <cell r="BU574">
            <v>0</v>
          </cell>
          <cell r="BV574">
            <v>0</v>
          </cell>
          <cell r="BW574">
            <v>0</v>
          </cell>
          <cell r="BX574">
            <v>0</v>
          </cell>
          <cell r="BY574">
            <v>0</v>
          </cell>
          <cell r="BZ574">
            <v>0</v>
          </cell>
          <cell r="CA574">
            <v>1</v>
          </cell>
          <cell r="CB574">
            <v>0</v>
          </cell>
        </row>
        <row r="575">
          <cell r="A575" t="str">
            <v>platinum_keywords3</v>
          </cell>
          <cell r="B575">
            <v>1</v>
          </cell>
          <cell r="C575">
            <v>1</v>
          </cell>
          <cell r="D575">
            <v>1</v>
          </cell>
          <cell r="E575">
            <v>0</v>
          </cell>
          <cell r="F575">
            <v>1</v>
          </cell>
          <cell r="G575">
            <v>1</v>
          </cell>
          <cell r="H575">
            <v>0</v>
          </cell>
          <cell r="I575">
            <v>1</v>
          </cell>
          <cell r="J575">
            <v>1</v>
          </cell>
          <cell r="K575">
            <v>1</v>
          </cell>
          <cell r="L575">
            <v>1</v>
          </cell>
          <cell r="M575">
            <v>1</v>
          </cell>
          <cell r="N575">
            <v>1</v>
          </cell>
          <cell r="O575">
            <v>1</v>
          </cell>
          <cell r="P575">
            <v>0</v>
          </cell>
          <cell r="Q575">
            <v>1</v>
          </cell>
          <cell r="R575">
            <v>1</v>
          </cell>
          <cell r="S575">
            <v>1</v>
          </cell>
          <cell r="T575">
            <v>1</v>
          </cell>
          <cell r="U575">
            <v>0</v>
          </cell>
          <cell r="V575">
            <v>1</v>
          </cell>
          <cell r="W575">
            <v>1</v>
          </cell>
          <cell r="X575">
            <v>1</v>
          </cell>
          <cell r="Y575">
            <v>1</v>
          </cell>
          <cell r="Z575">
            <v>1</v>
          </cell>
          <cell r="AA575">
            <v>1</v>
          </cell>
          <cell r="AB575">
            <v>1</v>
          </cell>
          <cell r="AC575">
            <v>0</v>
          </cell>
          <cell r="AD575">
            <v>1</v>
          </cell>
          <cell r="AE575">
            <v>0</v>
          </cell>
          <cell r="AF575">
            <v>1</v>
          </cell>
          <cell r="AG575">
            <v>0</v>
          </cell>
          <cell r="AH575">
            <v>1</v>
          </cell>
          <cell r="AI575">
            <v>1</v>
          </cell>
          <cell r="AJ575">
            <v>0</v>
          </cell>
          <cell r="AK575">
            <v>1</v>
          </cell>
          <cell r="AL575">
            <v>1</v>
          </cell>
          <cell r="AM575">
            <v>1</v>
          </cell>
          <cell r="AN575">
            <v>1</v>
          </cell>
          <cell r="AO575">
            <v>0</v>
          </cell>
          <cell r="AP575">
            <v>0</v>
          </cell>
          <cell r="AQ575">
            <v>1</v>
          </cell>
          <cell r="AR575">
            <v>1</v>
          </cell>
          <cell r="AS575">
            <v>0</v>
          </cell>
          <cell r="AT575">
            <v>1</v>
          </cell>
          <cell r="AU575">
            <v>0</v>
          </cell>
          <cell r="AV575">
            <v>1</v>
          </cell>
          <cell r="AW575">
            <v>1</v>
          </cell>
          <cell r="AX575">
            <v>0</v>
          </cell>
          <cell r="AY575">
            <v>1</v>
          </cell>
          <cell r="AZ575">
            <v>1</v>
          </cell>
          <cell r="BA575">
            <v>1</v>
          </cell>
          <cell r="BB575">
            <v>1</v>
          </cell>
          <cell r="BC575">
            <v>1</v>
          </cell>
          <cell r="BD575">
            <v>1</v>
          </cell>
          <cell r="BE575">
            <v>1</v>
          </cell>
          <cell r="BF575">
            <v>1</v>
          </cell>
          <cell r="BG575">
            <v>0</v>
          </cell>
          <cell r="BH575">
            <v>1</v>
          </cell>
          <cell r="BI575">
            <v>1</v>
          </cell>
          <cell r="BJ575">
            <v>1</v>
          </cell>
          <cell r="BK575">
            <v>1</v>
          </cell>
          <cell r="BL575">
            <v>1</v>
          </cell>
          <cell r="BM575">
            <v>1</v>
          </cell>
          <cell r="BN575">
            <v>0</v>
          </cell>
          <cell r="BO575">
            <v>1</v>
          </cell>
          <cell r="BP575">
            <v>0</v>
          </cell>
          <cell r="BQ575">
            <v>1</v>
          </cell>
          <cell r="BR575">
            <v>1</v>
          </cell>
          <cell r="BS575">
            <v>1</v>
          </cell>
          <cell r="BT575">
            <v>0</v>
          </cell>
          <cell r="BU575">
            <v>1</v>
          </cell>
          <cell r="BV575">
            <v>1</v>
          </cell>
          <cell r="BW575">
            <v>0</v>
          </cell>
          <cell r="BX575">
            <v>1</v>
          </cell>
          <cell r="BY575">
            <v>1</v>
          </cell>
          <cell r="BZ575">
            <v>1</v>
          </cell>
          <cell r="CA575">
            <v>1</v>
          </cell>
          <cell r="CB575">
            <v>0</v>
          </cell>
        </row>
        <row r="576">
          <cell r="A576" t="str">
            <v>action</v>
          </cell>
          <cell r="B576">
            <v>0</v>
          </cell>
          <cell r="C576">
            <v>0</v>
          </cell>
          <cell r="D576">
            <v>0</v>
          </cell>
          <cell r="E576">
            <v>0</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cell r="AF576">
            <v>0</v>
          </cell>
          <cell r="AG576">
            <v>0</v>
          </cell>
          <cell r="AH576">
            <v>0</v>
          </cell>
          <cell r="AI576">
            <v>0</v>
          </cell>
          <cell r="AJ576">
            <v>0</v>
          </cell>
          <cell r="AK576">
            <v>0</v>
          </cell>
          <cell r="AL576">
            <v>0</v>
          </cell>
          <cell r="AM576">
            <v>0</v>
          </cell>
          <cell r="AN576">
            <v>0</v>
          </cell>
          <cell r="AO576">
            <v>0</v>
          </cell>
          <cell r="AP576">
            <v>0</v>
          </cell>
          <cell r="AQ576">
            <v>0</v>
          </cell>
          <cell r="AR576">
            <v>0</v>
          </cell>
          <cell r="AS576">
            <v>0</v>
          </cell>
          <cell r="AT576">
            <v>1</v>
          </cell>
          <cell r="AU576">
            <v>0</v>
          </cell>
          <cell r="AV576">
            <v>0</v>
          </cell>
          <cell r="AW576">
            <v>0</v>
          </cell>
          <cell r="AX576">
            <v>0</v>
          </cell>
          <cell r="AY576">
            <v>0</v>
          </cell>
          <cell r="AZ576">
            <v>0</v>
          </cell>
          <cell r="BA576">
            <v>0</v>
          </cell>
          <cell r="BB576">
            <v>0</v>
          </cell>
          <cell r="BC576">
            <v>0</v>
          </cell>
          <cell r="BD576">
            <v>0</v>
          </cell>
          <cell r="BE576">
            <v>0</v>
          </cell>
          <cell r="BF576">
            <v>0</v>
          </cell>
          <cell r="BG576">
            <v>0</v>
          </cell>
          <cell r="BH576">
            <v>0</v>
          </cell>
          <cell r="BI576">
            <v>0</v>
          </cell>
          <cell r="BJ576">
            <v>0</v>
          </cell>
          <cell r="BK576">
            <v>0</v>
          </cell>
          <cell r="BL576">
            <v>0</v>
          </cell>
          <cell r="BM576">
            <v>0</v>
          </cell>
          <cell r="BN576">
            <v>0</v>
          </cell>
          <cell r="BO576">
            <v>0</v>
          </cell>
          <cell r="BP576">
            <v>0</v>
          </cell>
          <cell r="BQ576">
            <v>0</v>
          </cell>
          <cell r="BR576">
            <v>0</v>
          </cell>
          <cell r="BS576">
            <v>0</v>
          </cell>
          <cell r="BT576">
            <v>0</v>
          </cell>
          <cell r="BU576">
            <v>0</v>
          </cell>
          <cell r="BV576">
            <v>0</v>
          </cell>
          <cell r="BW576">
            <v>0</v>
          </cell>
          <cell r="BX576">
            <v>0</v>
          </cell>
          <cell r="BY576">
            <v>0</v>
          </cell>
          <cell r="BZ576">
            <v>0</v>
          </cell>
          <cell r="CA576">
            <v>0</v>
          </cell>
          <cell r="CB576">
            <v>0</v>
          </cell>
        </row>
        <row r="577">
          <cell r="A577" t="str">
            <v>insulation_resistance_unit_of_measure</v>
          </cell>
          <cell r="B577">
            <v>0</v>
          </cell>
          <cell r="C577">
            <v>0</v>
          </cell>
          <cell r="D577">
            <v>0</v>
          </cell>
          <cell r="E577">
            <v>0</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cell r="AF577">
            <v>0</v>
          </cell>
          <cell r="AG577">
            <v>0</v>
          </cell>
          <cell r="AH577">
            <v>0</v>
          </cell>
          <cell r="AI577">
            <v>0</v>
          </cell>
          <cell r="AJ577">
            <v>0</v>
          </cell>
          <cell r="AK577">
            <v>0</v>
          </cell>
          <cell r="AL577">
            <v>0</v>
          </cell>
          <cell r="AM577">
            <v>0</v>
          </cell>
          <cell r="AN577">
            <v>1</v>
          </cell>
          <cell r="AO577">
            <v>0</v>
          </cell>
          <cell r="AP577">
            <v>0</v>
          </cell>
          <cell r="AQ577">
            <v>0</v>
          </cell>
          <cell r="AR577">
            <v>0</v>
          </cell>
          <cell r="AS577">
            <v>0</v>
          </cell>
          <cell r="AT577">
            <v>0</v>
          </cell>
          <cell r="AU577">
            <v>0</v>
          </cell>
          <cell r="AV577">
            <v>0</v>
          </cell>
          <cell r="AW577">
            <v>0</v>
          </cell>
          <cell r="AX577">
            <v>0</v>
          </cell>
          <cell r="AY577">
            <v>0</v>
          </cell>
          <cell r="AZ577">
            <v>0</v>
          </cell>
          <cell r="BA577">
            <v>0</v>
          </cell>
          <cell r="BB577">
            <v>1</v>
          </cell>
          <cell r="BC577">
            <v>0</v>
          </cell>
          <cell r="BD577">
            <v>0</v>
          </cell>
          <cell r="BE577">
            <v>1</v>
          </cell>
          <cell r="BF577">
            <v>0</v>
          </cell>
          <cell r="BG577">
            <v>0</v>
          </cell>
          <cell r="BH577">
            <v>0</v>
          </cell>
          <cell r="BI577">
            <v>0</v>
          </cell>
          <cell r="BJ577">
            <v>0</v>
          </cell>
          <cell r="BK577">
            <v>0</v>
          </cell>
          <cell r="BL577">
            <v>0</v>
          </cell>
          <cell r="BM577">
            <v>0</v>
          </cell>
          <cell r="BN577">
            <v>0</v>
          </cell>
          <cell r="BO577">
            <v>1</v>
          </cell>
          <cell r="BP577">
            <v>0</v>
          </cell>
          <cell r="BQ577">
            <v>0</v>
          </cell>
          <cell r="BR577">
            <v>0</v>
          </cell>
          <cell r="BS577">
            <v>0</v>
          </cell>
          <cell r="BT577">
            <v>0</v>
          </cell>
          <cell r="BU577">
            <v>0</v>
          </cell>
          <cell r="BV577">
            <v>0</v>
          </cell>
          <cell r="BW577">
            <v>0</v>
          </cell>
          <cell r="BX577">
            <v>0</v>
          </cell>
          <cell r="BY577">
            <v>0</v>
          </cell>
          <cell r="BZ577">
            <v>0</v>
          </cell>
          <cell r="CA577">
            <v>1</v>
          </cell>
          <cell r="CB577">
            <v>0</v>
          </cell>
        </row>
        <row r="578">
          <cell r="A578" t="str">
            <v>pricing_strategy</v>
          </cell>
          <cell r="B578">
            <v>0</v>
          </cell>
          <cell r="C578">
            <v>0</v>
          </cell>
          <cell r="D578">
            <v>0</v>
          </cell>
          <cell r="E578">
            <v>0</v>
          </cell>
          <cell r="F578">
            <v>0</v>
          </cell>
          <cell r="G578">
            <v>0</v>
          </cell>
          <cell r="H578">
            <v>0</v>
          </cell>
          <cell r="I578">
            <v>0</v>
          </cell>
          <cell r="J578">
            <v>0</v>
          </cell>
          <cell r="K578">
            <v>0</v>
          </cell>
          <cell r="L578">
            <v>0</v>
          </cell>
          <cell r="M578">
            <v>0</v>
          </cell>
          <cell r="N578">
            <v>0</v>
          </cell>
          <cell r="O578">
            <v>0</v>
          </cell>
          <cell r="P578">
            <v>0</v>
          </cell>
          <cell r="Q578">
            <v>0</v>
          </cell>
          <cell r="R578">
            <v>0</v>
          </cell>
          <cell r="S578">
            <v>0</v>
          </cell>
          <cell r="T578">
            <v>0</v>
          </cell>
          <cell r="U578">
            <v>0</v>
          </cell>
          <cell r="V578">
            <v>0</v>
          </cell>
          <cell r="W578">
            <v>0</v>
          </cell>
          <cell r="X578">
            <v>0</v>
          </cell>
          <cell r="Y578">
            <v>0</v>
          </cell>
          <cell r="Z578">
            <v>0</v>
          </cell>
          <cell r="AA578">
            <v>0</v>
          </cell>
          <cell r="AB578">
            <v>0</v>
          </cell>
          <cell r="AC578">
            <v>0</v>
          </cell>
          <cell r="AD578">
            <v>1</v>
          </cell>
          <cell r="AE578">
            <v>0</v>
          </cell>
          <cell r="AF578">
            <v>0</v>
          </cell>
          <cell r="AG578">
            <v>0</v>
          </cell>
          <cell r="AH578">
            <v>0</v>
          </cell>
          <cell r="AI578">
            <v>0</v>
          </cell>
          <cell r="AJ578">
            <v>0</v>
          </cell>
          <cell r="AK578">
            <v>0</v>
          </cell>
          <cell r="AL578">
            <v>0</v>
          </cell>
          <cell r="AM578">
            <v>1</v>
          </cell>
          <cell r="AN578">
            <v>0</v>
          </cell>
          <cell r="AO578">
            <v>0</v>
          </cell>
          <cell r="AP578">
            <v>0</v>
          </cell>
          <cell r="AQ578">
            <v>0</v>
          </cell>
          <cell r="AR578">
            <v>0</v>
          </cell>
          <cell r="AS578">
            <v>0</v>
          </cell>
          <cell r="AT578">
            <v>0</v>
          </cell>
          <cell r="AU578">
            <v>0</v>
          </cell>
          <cell r="AV578">
            <v>0</v>
          </cell>
          <cell r="AW578">
            <v>0</v>
          </cell>
          <cell r="AX578">
            <v>0</v>
          </cell>
          <cell r="AY578">
            <v>0</v>
          </cell>
          <cell r="AZ578">
            <v>0</v>
          </cell>
          <cell r="BA578">
            <v>0</v>
          </cell>
          <cell r="BB578">
            <v>0</v>
          </cell>
          <cell r="BC578">
            <v>0</v>
          </cell>
          <cell r="BD578">
            <v>0</v>
          </cell>
          <cell r="BE578">
            <v>0</v>
          </cell>
          <cell r="BF578">
            <v>0</v>
          </cell>
          <cell r="BG578">
            <v>0</v>
          </cell>
          <cell r="BH578">
            <v>0</v>
          </cell>
          <cell r="BI578">
            <v>0</v>
          </cell>
          <cell r="BJ578">
            <v>0</v>
          </cell>
          <cell r="BK578">
            <v>0</v>
          </cell>
          <cell r="BL578">
            <v>0</v>
          </cell>
          <cell r="BM578">
            <v>0</v>
          </cell>
          <cell r="BN578">
            <v>0</v>
          </cell>
          <cell r="BO578">
            <v>0</v>
          </cell>
          <cell r="BP578">
            <v>0</v>
          </cell>
          <cell r="BQ578">
            <v>0</v>
          </cell>
          <cell r="BR578">
            <v>0</v>
          </cell>
          <cell r="BS578">
            <v>0</v>
          </cell>
          <cell r="BT578">
            <v>0</v>
          </cell>
          <cell r="BU578">
            <v>0</v>
          </cell>
          <cell r="BV578">
            <v>0</v>
          </cell>
          <cell r="BW578">
            <v>0</v>
          </cell>
          <cell r="BX578">
            <v>0</v>
          </cell>
          <cell r="BY578">
            <v>1</v>
          </cell>
          <cell r="BZ578">
            <v>0</v>
          </cell>
          <cell r="CA578">
            <v>0</v>
          </cell>
          <cell r="CB578">
            <v>0</v>
          </cell>
        </row>
        <row r="579">
          <cell r="A579" t="str">
            <v>graphics_card_interface1</v>
          </cell>
          <cell r="B579">
            <v>1</v>
          </cell>
          <cell r="C579">
            <v>0</v>
          </cell>
          <cell r="D579">
            <v>0</v>
          </cell>
          <cell r="E579">
            <v>0</v>
          </cell>
          <cell r="F579">
            <v>0</v>
          </cell>
          <cell r="G579">
            <v>0</v>
          </cell>
          <cell r="H579">
            <v>0</v>
          </cell>
          <cell r="I579">
            <v>0</v>
          </cell>
          <cell r="J579">
            <v>0</v>
          </cell>
          <cell r="K579">
            <v>0</v>
          </cell>
          <cell r="L579">
            <v>0</v>
          </cell>
          <cell r="M579">
            <v>0</v>
          </cell>
          <cell r="N579">
            <v>0</v>
          </cell>
          <cell r="O579">
            <v>0</v>
          </cell>
          <cell r="P579">
            <v>0</v>
          </cell>
          <cell r="Q579">
            <v>0</v>
          </cell>
          <cell r="R579">
            <v>0</v>
          </cell>
          <cell r="S579">
            <v>0</v>
          </cell>
          <cell r="T579">
            <v>0</v>
          </cell>
          <cell r="U579">
            <v>0</v>
          </cell>
          <cell r="V579">
            <v>0</v>
          </cell>
          <cell r="W579">
            <v>0</v>
          </cell>
          <cell r="X579">
            <v>0</v>
          </cell>
          <cell r="Y579">
            <v>0</v>
          </cell>
          <cell r="Z579">
            <v>0</v>
          </cell>
          <cell r="AA579">
            <v>0</v>
          </cell>
          <cell r="AB579">
            <v>0</v>
          </cell>
          <cell r="AC579">
            <v>0</v>
          </cell>
          <cell r="AD579">
            <v>0</v>
          </cell>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cell r="AW579">
            <v>0</v>
          </cell>
          <cell r="AX579">
            <v>0</v>
          </cell>
          <cell r="AY579">
            <v>0</v>
          </cell>
          <cell r="AZ579">
            <v>0</v>
          </cell>
          <cell r="BA579">
            <v>0</v>
          </cell>
          <cell r="BB579">
            <v>0</v>
          </cell>
          <cell r="BC579">
            <v>0</v>
          </cell>
          <cell r="BD579">
            <v>0</v>
          </cell>
          <cell r="BE579">
            <v>0</v>
          </cell>
          <cell r="BF579">
            <v>0</v>
          </cell>
          <cell r="BG579">
            <v>0</v>
          </cell>
          <cell r="BH579">
            <v>0</v>
          </cell>
          <cell r="BI579">
            <v>0</v>
          </cell>
          <cell r="BJ579">
            <v>0</v>
          </cell>
          <cell r="BK579">
            <v>0</v>
          </cell>
          <cell r="BL579">
            <v>0</v>
          </cell>
          <cell r="BM579">
            <v>0</v>
          </cell>
          <cell r="BN579">
            <v>0</v>
          </cell>
          <cell r="BO579">
            <v>0</v>
          </cell>
          <cell r="BP579">
            <v>0</v>
          </cell>
          <cell r="BQ579">
            <v>0</v>
          </cell>
          <cell r="BR579">
            <v>0</v>
          </cell>
          <cell r="BS579">
            <v>0</v>
          </cell>
          <cell r="BT579">
            <v>0</v>
          </cell>
          <cell r="BU579">
            <v>0</v>
          </cell>
          <cell r="BV579">
            <v>0</v>
          </cell>
          <cell r="BW579">
            <v>0</v>
          </cell>
          <cell r="BX579">
            <v>0</v>
          </cell>
          <cell r="BY579">
            <v>0</v>
          </cell>
          <cell r="BZ579">
            <v>0</v>
          </cell>
          <cell r="CA579">
            <v>0</v>
          </cell>
          <cell r="CB579">
            <v>0</v>
          </cell>
        </row>
        <row r="580">
          <cell r="A580" t="str">
            <v>special_features14</v>
          </cell>
          <cell r="B580">
            <v>1</v>
          </cell>
          <cell r="C580">
            <v>1</v>
          </cell>
          <cell r="D580">
            <v>1</v>
          </cell>
          <cell r="E580">
            <v>0</v>
          </cell>
          <cell r="F580">
            <v>1</v>
          </cell>
          <cell r="G580">
            <v>1</v>
          </cell>
          <cell r="H580">
            <v>1</v>
          </cell>
          <cell r="I580">
            <v>1</v>
          </cell>
          <cell r="J580">
            <v>1</v>
          </cell>
          <cell r="K580">
            <v>1</v>
          </cell>
          <cell r="L580">
            <v>1</v>
          </cell>
          <cell r="M580">
            <v>1</v>
          </cell>
          <cell r="N580">
            <v>1</v>
          </cell>
          <cell r="O580">
            <v>1</v>
          </cell>
          <cell r="P580">
            <v>0</v>
          </cell>
          <cell r="Q580">
            <v>1</v>
          </cell>
          <cell r="R580">
            <v>0</v>
          </cell>
          <cell r="S580">
            <v>1</v>
          </cell>
          <cell r="T580">
            <v>1</v>
          </cell>
          <cell r="U580">
            <v>1</v>
          </cell>
          <cell r="V580">
            <v>1</v>
          </cell>
          <cell r="W580">
            <v>1</v>
          </cell>
          <cell r="X580">
            <v>1</v>
          </cell>
          <cell r="Y580">
            <v>1</v>
          </cell>
          <cell r="Z580">
            <v>1</v>
          </cell>
          <cell r="AA580">
            <v>1</v>
          </cell>
          <cell r="AB580">
            <v>1</v>
          </cell>
          <cell r="AC580">
            <v>0</v>
          </cell>
          <cell r="AD580">
            <v>0</v>
          </cell>
          <cell r="AE580">
            <v>1</v>
          </cell>
          <cell r="AF580">
            <v>1</v>
          </cell>
          <cell r="AG580">
            <v>1</v>
          </cell>
          <cell r="AH580">
            <v>1</v>
          </cell>
          <cell r="AI580">
            <v>1</v>
          </cell>
          <cell r="AJ580">
            <v>0</v>
          </cell>
          <cell r="AK580">
            <v>1</v>
          </cell>
          <cell r="AL580">
            <v>1</v>
          </cell>
          <cell r="AM580">
            <v>0</v>
          </cell>
          <cell r="AN580">
            <v>1</v>
          </cell>
          <cell r="AO580">
            <v>1</v>
          </cell>
          <cell r="AP580">
            <v>1</v>
          </cell>
          <cell r="AQ580">
            <v>1</v>
          </cell>
          <cell r="AR580">
            <v>1</v>
          </cell>
          <cell r="AS580">
            <v>0</v>
          </cell>
          <cell r="AT580">
            <v>1</v>
          </cell>
          <cell r="AU580">
            <v>0</v>
          </cell>
          <cell r="AV580">
            <v>1</v>
          </cell>
          <cell r="AW580">
            <v>1</v>
          </cell>
          <cell r="AX580">
            <v>1</v>
          </cell>
          <cell r="AY580">
            <v>1</v>
          </cell>
          <cell r="AZ580">
            <v>1</v>
          </cell>
          <cell r="BA580">
            <v>0</v>
          </cell>
          <cell r="BB580">
            <v>1</v>
          </cell>
          <cell r="BC580">
            <v>1</v>
          </cell>
          <cell r="BD580">
            <v>1</v>
          </cell>
          <cell r="BE580">
            <v>1</v>
          </cell>
          <cell r="BF580">
            <v>1</v>
          </cell>
          <cell r="BG580">
            <v>1</v>
          </cell>
          <cell r="BH580">
            <v>1</v>
          </cell>
          <cell r="BI580">
            <v>1</v>
          </cell>
          <cell r="BJ580">
            <v>1</v>
          </cell>
          <cell r="BK580">
            <v>0</v>
          </cell>
          <cell r="BL580">
            <v>1</v>
          </cell>
          <cell r="BM580">
            <v>1</v>
          </cell>
          <cell r="BN580">
            <v>0</v>
          </cell>
          <cell r="BO580">
            <v>1</v>
          </cell>
          <cell r="BP580">
            <v>0</v>
          </cell>
          <cell r="BQ580">
            <v>1</v>
          </cell>
          <cell r="BR580">
            <v>1</v>
          </cell>
          <cell r="BS580">
            <v>1</v>
          </cell>
          <cell r="BT580">
            <v>1</v>
          </cell>
          <cell r="BU580">
            <v>1</v>
          </cell>
          <cell r="BV580">
            <v>1</v>
          </cell>
          <cell r="BW580">
            <v>1</v>
          </cell>
          <cell r="BX580">
            <v>1</v>
          </cell>
          <cell r="BY580">
            <v>0</v>
          </cell>
          <cell r="BZ580">
            <v>1</v>
          </cell>
          <cell r="CA580">
            <v>1</v>
          </cell>
          <cell r="CB580">
            <v>1</v>
          </cell>
        </row>
        <row r="581">
          <cell r="A581" t="str">
            <v>printing_technology</v>
          </cell>
          <cell r="B581">
            <v>0</v>
          </cell>
          <cell r="C581">
            <v>0</v>
          </cell>
          <cell r="D581">
            <v>0</v>
          </cell>
          <cell r="E581">
            <v>0</v>
          </cell>
          <cell r="F581">
            <v>1</v>
          </cell>
          <cell r="G581">
            <v>0</v>
          </cell>
          <cell r="H581">
            <v>0</v>
          </cell>
          <cell r="I581">
            <v>0</v>
          </cell>
          <cell r="J581">
            <v>0</v>
          </cell>
          <cell r="K581">
            <v>0</v>
          </cell>
          <cell r="L581">
            <v>0</v>
          </cell>
          <cell r="M581">
            <v>0</v>
          </cell>
          <cell r="N581">
            <v>0</v>
          </cell>
          <cell r="O581">
            <v>0</v>
          </cell>
          <cell r="P581">
            <v>0</v>
          </cell>
          <cell r="Q581">
            <v>0</v>
          </cell>
          <cell r="R581">
            <v>0</v>
          </cell>
          <cell r="S581">
            <v>0</v>
          </cell>
          <cell r="T581">
            <v>0</v>
          </cell>
          <cell r="U581">
            <v>0</v>
          </cell>
          <cell r="V581">
            <v>0</v>
          </cell>
          <cell r="W581">
            <v>0</v>
          </cell>
          <cell r="X581">
            <v>0</v>
          </cell>
          <cell r="Y581">
            <v>0</v>
          </cell>
          <cell r="Z581">
            <v>0</v>
          </cell>
          <cell r="AA581">
            <v>0</v>
          </cell>
          <cell r="AB581">
            <v>0</v>
          </cell>
          <cell r="AC581">
            <v>0</v>
          </cell>
          <cell r="AD581">
            <v>0</v>
          </cell>
          <cell r="AE581">
            <v>0</v>
          </cell>
          <cell r="AF581">
            <v>0</v>
          </cell>
          <cell r="AG581">
            <v>0</v>
          </cell>
          <cell r="AH581">
            <v>0</v>
          </cell>
          <cell r="AI581">
            <v>0</v>
          </cell>
          <cell r="AJ581">
            <v>1</v>
          </cell>
          <cell r="AK581">
            <v>0</v>
          </cell>
          <cell r="AL581">
            <v>0</v>
          </cell>
          <cell r="AM581">
            <v>0</v>
          </cell>
          <cell r="AN581">
            <v>0</v>
          </cell>
          <cell r="AO581">
            <v>0</v>
          </cell>
          <cell r="AP581">
            <v>0</v>
          </cell>
          <cell r="AQ581">
            <v>0</v>
          </cell>
          <cell r="AR581">
            <v>0</v>
          </cell>
          <cell r="AS581">
            <v>0</v>
          </cell>
          <cell r="AT581">
            <v>0</v>
          </cell>
          <cell r="AU581">
            <v>0</v>
          </cell>
          <cell r="AV581">
            <v>0</v>
          </cell>
          <cell r="AW581">
            <v>0</v>
          </cell>
          <cell r="AX581">
            <v>0</v>
          </cell>
          <cell r="AY581">
            <v>0</v>
          </cell>
          <cell r="AZ581">
            <v>0</v>
          </cell>
          <cell r="BA581">
            <v>1</v>
          </cell>
          <cell r="BB581">
            <v>0</v>
          </cell>
          <cell r="BC581">
            <v>0</v>
          </cell>
          <cell r="BD581">
            <v>0</v>
          </cell>
          <cell r="BE581">
            <v>0</v>
          </cell>
          <cell r="BF581">
            <v>0</v>
          </cell>
          <cell r="BG581">
            <v>0</v>
          </cell>
          <cell r="BH581">
            <v>0</v>
          </cell>
          <cell r="BI581">
            <v>0</v>
          </cell>
          <cell r="BJ581">
            <v>0</v>
          </cell>
          <cell r="BK581">
            <v>1</v>
          </cell>
          <cell r="BL581">
            <v>0</v>
          </cell>
          <cell r="BM581">
            <v>0</v>
          </cell>
          <cell r="BN581">
            <v>0</v>
          </cell>
          <cell r="BO581">
            <v>0</v>
          </cell>
          <cell r="BP581">
            <v>0</v>
          </cell>
          <cell r="BQ581">
            <v>0</v>
          </cell>
          <cell r="BR581">
            <v>0</v>
          </cell>
          <cell r="BS581">
            <v>0</v>
          </cell>
          <cell r="BT581">
            <v>0</v>
          </cell>
          <cell r="BU581">
            <v>0</v>
          </cell>
          <cell r="BV581">
            <v>0</v>
          </cell>
          <cell r="BW581">
            <v>0</v>
          </cell>
          <cell r="BX581">
            <v>0</v>
          </cell>
          <cell r="BY581">
            <v>0</v>
          </cell>
          <cell r="BZ581">
            <v>0</v>
          </cell>
          <cell r="CA581">
            <v>0</v>
          </cell>
          <cell r="CB581">
            <v>0</v>
          </cell>
        </row>
        <row r="582">
          <cell r="A582" t="str">
            <v>specific_uses_for_product1</v>
          </cell>
          <cell r="B582">
            <v>0</v>
          </cell>
          <cell r="C582">
            <v>0</v>
          </cell>
          <cell r="D582">
            <v>0</v>
          </cell>
          <cell r="E582">
            <v>0</v>
          </cell>
          <cell r="F582">
            <v>0</v>
          </cell>
          <cell r="G582">
            <v>0</v>
          </cell>
          <cell r="H582">
            <v>0</v>
          </cell>
          <cell r="I582">
            <v>0</v>
          </cell>
          <cell r="J582">
            <v>0</v>
          </cell>
          <cell r="K582">
            <v>0</v>
          </cell>
          <cell r="L582">
            <v>0</v>
          </cell>
          <cell r="M582">
            <v>0</v>
          </cell>
          <cell r="N582">
            <v>0</v>
          </cell>
          <cell r="O582">
            <v>0</v>
          </cell>
          <cell r="P582">
            <v>0</v>
          </cell>
          <cell r="Q582">
            <v>0</v>
          </cell>
          <cell r="R582">
            <v>0</v>
          </cell>
          <cell r="S582">
            <v>0</v>
          </cell>
          <cell r="T582">
            <v>0</v>
          </cell>
          <cell r="U582">
            <v>0</v>
          </cell>
          <cell r="V582">
            <v>0</v>
          </cell>
          <cell r="W582">
            <v>0</v>
          </cell>
          <cell r="X582">
            <v>0</v>
          </cell>
          <cell r="Y582">
            <v>0</v>
          </cell>
          <cell r="Z582">
            <v>1</v>
          </cell>
          <cell r="AA582">
            <v>0</v>
          </cell>
          <cell r="AB582">
            <v>0</v>
          </cell>
          <cell r="AC582">
            <v>0</v>
          </cell>
          <cell r="AD582">
            <v>0</v>
          </cell>
          <cell r="AE582">
            <v>0</v>
          </cell>
          <cell r="AF582">
            <v>0</v>
          </cell>
          <cell r="AG582">
            <v>0</v>
          </cell>
          <cell r="AH582">
            <v>0</v>
          </cell>
          <cell r="AI582">
            <v>0</v>
          </cell>
          <cell r="AJ582">
            <v>0</v>
          </cell>
          <cell r="AK582">
            <v>0</v>
          </cell>
          <cell r="AL582">
            <v>0</v>
          </cell>
          <cell r="AM582">
            <v>0</v>
          </cell>
          <cell r="AN582">
            <v>1</v>
          </cell>
          <cell r="AO582">
            <v>0</v>
          </cell>
          <cell r="AP582">
            <v>0</v>
          </cell>
          <cell r="AQ582">
            <v>0</v>
          </cell>
          <cell r="AR582">
            <v>0</v>
          </cell>
          <cell r="AS582">
            <v>0</v>
          </cell>
          <cell r="AT582">
            <v>1</v>
          </cell>
          <cell r="AU582">
            <v>0</v>
          </cell>
          <cell r="AV582">
            <v>0</v>
          </cell>
          <cell r="AW582">
            <v>0</v>
          </cell>
          <cell r="AX582">
            <v>0</v>
          </cell>
          <cell r="AY582">
            <v>0</v>
          </cell>
          <cell r="AZ582">
            <v>0</v>
          </cell>
          <cell r="BA582">
            <v>0</v>
          </cell>
          <cell r="BB582">
            <v>1</v>
          </cell>
          <cell r="BC582">
            <v>1</v>
          </cell>
          <cell r="BD582">
            <v>0</v>
          </cell>
          <cell r="BE582">
            <v>1</v>
          </cell>
          <cell r="BF582">
            <v>1</v>
          </cell>
          <cell r="BG582">
            <v>0</v>
          </cell>
          <cell r="BH582">
            <v>0</v>
          </cell>
          <cell r="BI582">
            <v>0</v>
          </cell>
          <cell r="BJ582">
            <v>0</v>
          </cell>
          <cell r="BK582">
            <v>0</v>
          </cell>
          <cell r="BL582">
            <v>0</v>
          </cell>
          <cell r="BM582">
            <v>0</v>
          </cell>
          <cell r="BN582">
            <v>0</v>
          </cell>
          <cell r="BO582">
            <v>1</v>
          </cell>
          <cell r="BP582">
            <v>0</v>
          </cell>
          <cell r="BQ582">
            <v>0</v>
          </cell>
          <cell r="BR582">
            <v>0</v>
          </cell>
          <cell r="BS582">
            <v>0</v>
          </cell>
          <cell r="BT582">
            <v>0</v>
          </cell>
          <cell r="BU582">
            <v>0</v>
          </cell>
          <cell r="BV582">
            <v>0</v>
          </cell>
          <cell r="BW582">
            <v>0</v>
          </cell>
          <cell r="BX582">
            <v>0</v>
          </cell>
          <cell r="BY582">
            <v>0</v>
          </cell>
          <cell r="BZ582">
            <v>0</v>
          </cell>
          <cell r="CA582">
            <v>1</v>
          </cell>
          <cell r="CB582">
            <v>0</v>
          </cell>
        </row>
        <row r="583">
          <cell r="A583" t="str">
            <v>supplier_declared_dg_hz_regulation4</v>
          </cell>
          <cell r="B583">
            <v>1</v>
          </cell>
          <cell r="C583">
            <v>1</v>
          </cell>
          <cell r="D583">
            <v>1</v>
          </cell>
          <cell r="E583">
            <v>1</v>
          </cell>
          <cell r="F583">
            <v>1</v>
          </cell>
          <cell r="G583">
            <v>1</v>
          </cell>
          <cell r="H583">
            <v>1</v>
          </cell>
          <cell r="I583">
            <v>1</v>
          </cell>
          <cell r="J583">
            <v>1</v>
          </cell>
          <cell r="K583">
            <v>1</v>
          </cell>
          <cell r="L583">
            <v>1</v>
          </cell>
          <cell r="M583">
            <v>1</v>
          </cell>
          <cell r="N583">
            <v>1</v>
          </cell>
          <cell r="O583">
            <v>1</v>
          </cell>
          <cell r="P583">
            <v>1</v>
          </cell>
          <cell r="Q583">
            <v>1</v>
          </cell>
          <cell r="R583">
            <v>1</v>
          </cell>
          <cell r="S583">
            <v>1</v>
          </cell>
          <cell r="T583">
            <v>1</v>
          </cell>
          <cell r="U583">
            <v>1</v>
          </cell>
          <cell r="V583">
            <v>1</v>
          </cell>
          <cell r="W583">
            <v>1</v>
          </cell>
          <cell r="X583">
            <v>1</v>
          </cell>
          <cell r="Y583">
            <v>1</v>
          </cell>
          <cell r="Z583">
            <v>1</v>
          </cell>
          <cell r="AA583">
            <v>1</v>
          </cell>
          <cell r="AB583">
            <v>1</v>
          </cell>
          <cell r="AC583">
            <v>1</v>
          </cell>
          <cell r="AD583">
            <v>1</v>
          </cell>
          <cell r="AE583">
            <v>1</v>
          </cell>
          <cell r="AF583">
            <v>1</v>
          </cell>
          <cell r="AG583">
            <v>1</v>
          </cell>
          <cell r="AH583">
            <v>1</v>
          </cell>
          <cell r="AI583">
            <v>1</v>
          </cell>
          <cell r="AJ583">
            <v>1</v>
          </cell>
          <cell r="AK583">
            <v>1</v>
          </cell>
          <cell r="AL583">
            <v>1</v>
          </cell>
          <cell r="AM583">
            <v>1</v>
          </cell>
          <cell r="AN583">
            <v>1</v>
          </cell>
          <cell r="AO583">
            <v>1</v>
          </cell>
          <cell r="AP583">
            <v>1</v>
          </cell>
          <cell r="AQ583">
            <v>1</v>
          </cell>
          <cell r="AR583">
            <v>1</v>
          </cell>
          <cell r="AS583">
            <v>1</v>
          </cell>
          <cell r="AT583">
            <v>1</v>
          </cell>
          <cell r="AU583">
            <v>1</v>
          </cell>
          <cell r="AV583">
            <v>1</v>
          </cell>
          <cell r="AW583">
            <v>1</v>
          </cell>
          <cell r="AX583">
            <v>1</v>
          </cell>
          <cell r="AY583">
            <v>1</v>
          </cell>
          <cell r="AZ583">
            <v>1</v>
          </cell>
          <cell r="BA583">
            <v>1</v>
          </cell>
          <cell r="BB583">
            <v>1</v>
          </cell>
          <cell r="BC583">
            <v>1</v>
          </cell>
          <cell r="BD583">
            <v>1</v>
          </cell>
          <cell r="BE583">
            <v>1</v>
          </cell>
          <cell r="BF583">
            <v>1</v>
          </cell>
          <cell r="BG583">
            <v>1</v>
          </cell>
          <cell r="BH583">
            <v>1</v>
          </cell>
          <cell r="BI583">
            <v>1</v>
          </cell>
          <cell r="BJ583">
            <v>1</v>
          </cell>
          <cell r="BK583">
            <v>1</v>
          </cell>
          <cell r="BL583">
            <v>1</v>
          </cell>
          <cell r="BM583">
            <v>1</v>
          </cell>
          <cell r="BN583">
            <v>1</v>
          </cell>
          <cell r="BO583">
            <v>1</v>
          </cell>
          <cell r="BP583">
            <v>1</v>
          </cell>
          <cell r="BQ583">
            <v>1</v>
          </cell>
          <cell r="BR583">
            <v>1</v>
          </cell>
          <cell r="BS583">
            <v>1</v>
          </cell>
          <cell r="BT583">
            <v>1</v>
          </cell>
          <cell r="BU583">
            <v>1</v>
          </cell>
          <cell r="BV583">
            <v>1</v>
          </cell>
          <cell r="BW583">
            <v>1</v>
          </cell>
          <cell r="BX583">
            <v>1</v>
          </cell>
          <cell r="BY583">
            <v>1</v>
          </cell>
          <cell r="BZ583">
            <v>1</v>
          </cell>
          <cell r="CA583">
            <v>1</v>
          </cell>
          <cell r="CB583">
            <v>1</v>
          </cell>
        </row>
        <row r="584">
          <cell r="A584" t="str">
            <v>output_capacity</v>
          </cell>
          <cell r="B584">
            <v>0</v>
          </cell>
          <cell r="C584">
            <v>0</v>
          </cell>
          <cell r="D584">
            <v>0</v>
          </cell>
          <cell r="E584">
            <v>0</v>
          </cell>
          <cell r="F584">
            <v>0</v>
          </cell>
          <cell r="G584">
            <v>0</v>
          </cell>
          <cell r="H584">
            <v>0</v>
          </cell>
          <cell r="I584">
            <v>0</v>
          </cell>
          <cell r="J584">
            <v>0</v>
          </cell>
          <cell r="K584">
            <v>0</v>
          </cell>
          <cell r="L584">
            <v>0</v>
          </cell>
          <cell r="M584">
            <v>0</v>
          </cell>
          <cell r="N584">
            <v>0</v>
          </cell>
          <cell r="O584">
            <v>0</v>
          </cell>
          <cell r="P584">
            <v>0</v>
          </cell>
          <cell r="Q584">
            <v>0</v>
          </cell>
          <cell r="R584">
            <v>0</v>
          </cell>
          <cell r="S584">
            <v>0</v>
          </cell>
          <cell r="T584">
            <v>0</v>
          </cell>
          <cell r="U584">
            <v>0</v>
          </cell>
          <cell r="V584">
            <v>0</v>
          </cell>
          <cell r="W584">
            <v>0</v>
          </cell>
          <cell r="X584">
            <v>0</v>
          </cell>
          <cell r="Y584">
            <v>0</v>
          </cell>
          <cell r="Z584">
            <v>0</v>
          </cell>
          <cell r="AA584">
            <v>0</v>
          </cell>
          <cell r="AB584">
            <v>0</v>
          </cell>
          <cell r="AC584">
            <v>0</v>
          </cell>
          <cell r="AD584">
            <v>0</v>
          </cell>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cell r="AW584">
            <v>0</v>
          </cell>
          <cell r="AX584">
            <v>0</v>
          </cell>
          <cell r="AY584">
            <v>0</v>
          </cell>
          <cell r="AZ584">
            <v>0</v>
          </cell>
          <cell r="BA584">
            <v>0</v>
          </cell>
          <cell r="BB584">
            <v>0</v>
          </cell>
          <cell r="BC584">
            <v>0</v>
          </cell>
          <cell r="BD584">
            <v>0</v>
          </cell>
          <cell r="BE584">
            <v>0</v>
          </cell>
          <cell r="BF584">
            <v>1</v>
          </cell>
          <cell r="BG584">
            <v>0</v>
          </cell>
          <cell r="BH584">
            <v>0</v>
          </cell>
          <cell r="BI584">
            <v>0</v>
          </cell>
          <cell r="BJ584">
            <v>0</v>
          </cell>
          <cell r="BK584">
            <v>0</v>
          </cell>
          <cell r="BL584">
            <v>0</v>
          </cell>
          <cell r="BM584">
            <v>0</v>
          </cell>
          <cell r="BN584">
            <v>0</v>
          </cell>
          <cell r="BO584">
            <v>0</v>
          </cell>
          <cell r="BP584">
            <v>0</v>
          </cell>
          <cell r="BQ584">
            <v>0</v>
          </cell>
          <cell r="BR584">
            <v>0</v>
          </cell>
          <cell r="BS584">
            <v>0</v>
          </cell>
          <cell r="BT584">
            <v>0</v>
          </cell>
          <cell r="BU584">
            <v>0</v>
          </cell>
          <cell r="BV584">
            <v>0</v>
          </cell>
          <cell r="BW584">
            <v>0</v>
          </cell>
          <cell r="BX584">
            <v>0</v>
          </cell>
          <cell r="BY584">
            <v>0</v>
          </cell>
          <cell r="BZ584">
            <v>0</v>
          </cell>
          <cell r="CA584">
            <v>0</v>
          </cell>
          <cell r="CB584">
            <v>0</v>
          </cell>
        </row>
        <row r="585">
          <cell r="A585" t="str">
            <v>speed</v>
          </cell>
          <cell r="B585">
            <v>0</v>
          </cell>
          <cell r="C585">
            <v>0</v>
          </cell>
          <cell r="D585">
            <v>0</v>
          </cell>
          <cell r="E585">
            <v>0</v>
          </cell>
          <cell r="F585">
            <v>0</v>
          </cell>
          <cell r="G585">
            <v>0</v>
          </cell>
          <cell r="H585">
            <v>0</v>
          </cell>
          <cell r="I585">
            <v>0</v>
          </cell>
          <cell r="J585">
            <v>0</v>
          </cell>
          <cell r="K585">
            <v>0</v>
          </cell>
          <cell r="L585">
            <v>0</v>
          </cell>
          <cell r="M585">
            <v>0</v>
          </cell>
          <cell r="N585">
            <v>0</v>
          </cell>
          <cell r="O585">
            <v>0</v>
          </cell>
          <cell r="P585">
            <v>0</v>
          </cell>
          <cell r="Q585">
            <v>0</v>
          </cell>
          <cell r="R585">
            <v>1</v>
          </cell>
          <cell r="S585">
            <v>0</v>
          </cell>
          <cell r="T585">
            <v>0</v>
          </cell>
          <cell r="U585">
            <v>0</v>
          </cell>
          <cell r="V585">
            <v>0</v>
          </cell>
          <cell r="W585">
            <v>0</v>
          </cell>
          <cell r="X585">
            <v>0</v>
          </cell>
          <cell r="Y585">
            <v>0</v>
          </cell>
          <cell r="Z585">
            <v>0</v>
          </cell>
          <cell r="AA585">
            <v>0</v>
          </cell>
          <cell r="AB585">
            <v>0</v>
          </cell>
          <cell r="AC585">
            <v>0</v>
          </cell>
          <cell r="AD585">
            <v>0</v>
          </cell>
          <cell r="AE585">
            <v>0</v>
          </cell>
          <cell r="AF585">
            <v>0</v>
          </cell>
          <cell r="AG585">
            <v>0</v>
          </cell>
          <cell r="AH585">
            <v>0</v>
          </cell>
          <cell r="AI585">
            <v>0</v>
          </cell>
          <cell r="AJ585">
            <v>0</v>
          </cell>
          <cell r="AK585">
            <v>0</v>
          </cell>
          <cell r="AL585">
            <v>0</v>
          </cell>
          <cell r="AM585">
            <v>0</v>
          </cell>
          <cell r="AN585">
            <v>1</v>
          </cell>
          <cell r="AO585">
            <v>0</v>
          </cell>
          <cell r="AP585">
            <v>0</v>
          </cell>
          <cell r="AQ585">
            <v>0</v>
          </cell>
          <cell r="AR585">
            <v>0</v>
          </cell>
          <cell r="AS585">
            <v>0</v>
          </cell>
          <cell r="AT585">
            <v>1</v>
          </cell>
          <cell r="AU585">
            <v>0</v>
          </cell>
          <cell r="AV585">
            <v>0</v>
          </cell>
          <cell r="AW585">
            <v>0</v>
          </cell>
          <cell r="AX585">
            <v>0</v>
          </cell>
          <cell r="AY585">
            <v>0</v>
          </cell>
          <cell r="AZ585">
            <v>0</v>
          </cell>
          <cell r="BA585">
            <v>0</v>
          </cell>
          <cell r="BB585">
            <v>1</v>
          </cell>
          <cell r="BC585">
            <v>0</v>
          </cell>
          <cell r="BD585">
            <v>0</v>
          </cell>
          <cell r="BE585">
            <v>1</v>
          </cell>
          <cell r="BF585">
            <v>0</v>
          </cell>
          <cell r="BG585">
            <v>0</v>
          </cell>
          <cell r="BH585">
            <v>0</v>
          </cell>
          <cell r="BI585">
            <v>0</v>
          </cell>
          <cell r="BJ585">
            <v>0</v>
          </cell>
          <cell r="BK585">
            <v>0</v>
          </cell>
          <cell r="BL585">
            <v>0</v>
          </cell>
          <cell r="BM585">
            <v>0</v>
          </cell>
          <cell r="BN585">
            <v>0</v>
          </cell>
          <cell r="BO585">
            <v>1</v>
          </cell>
          <cell r="BP585">
            <v>0</v>
          </cell>
          <cell r="BQ585">
            <v>0</v>
          </cell>
          <cell r="BR585">
            <v>0</v>
          </cell>
          <cell r="BS585">
            <v>0</v>
          </cell>
          <cell r="BT585">
            <v>0</v>
          </cell>
          <cell r="BU585">
            <v>0</v>
          </cell>
          <cell r="BV585">
            <v>0</v>
          </cell>
          <cell r="BW585">
            <v>0</v>
          </cell>
          <cell r="BX585">
            <v>0</v>
          </cell>
          <cell r="BY585">
            <v>0</v>
          </cell>
          <cell r="BZ585">
            <v>0</v>
          </cell>
          <cell r="CA585">
            <v>1</v>
          </cell>
          <cell r="CB585">
            <v>0</v>
          </cell>
        </row>
        <row r="586">
          <cell r="A586" t="str">
            <v>model</v>
          </cell>
          <cell r="B586">
            <v>1</v>
          </cell>
          <cell r="C586">
            <v>1</v>
          </cell>
          <cell r="D586">
            <v>1</v>
          </cell>
          <cell r="E586">
            <v>0</v>
          </cell>
          <cell r="F586">
            <v>1</v>
          </cell>
          <cell r="G586">
            <v>0</v>
          </cell>
          <cell r="H586">
            <v>1</v>
          </cell>
          <cell r="I586">
            <v>1</v>
          </cell>
          <cell r="J586">
            <v>1</v>
          </cell>
          <cell r="K586">
            <v>1</v>
          </cell>
          <cell r="L586">
            <v>1</v>
          </cell>
          <cell r="M586">
            <v>1</v>
          </cell>
          <cell r="N586">
            <v>0</v>
          </cell>
          <cell r="O586">
            <v>0</v>
          </cell>
          <cell r="P586">
            <v>1</v>
          </cell>
          <cell r="Q586">
            <v>0</v>
          </cell>
          <cell r="R586">
            <v>1</v>
          </cell>
          <cell r="S586">
            <v>1</v>
          </cell>
          <cell r="T586">
            <v>1</v>
          </cell>
          <cell r="U586">
            <v>1</v>
          </cell>
          <cell r="V586">
            <v>1</v>
          </cell>
          <cell r="W586">
            <v>1</v>
          </cell>
          <cell r="X586">
            <v>1</v>
          </cell>
          <cell r="Y586">
            <v>1</v>
          </cell>
          <cell r="Z586">
            <v>1</v>
          </cell>
          <cell r="AA586">
            <v>1</v>
          </cell>
          <cell r="AB586">
            <v>1</v>
          </cell>
          <cell r="AC586">
            <v>0</v>
          </cell>
          <cell r="AD586">
            <v>0</v>
          </cell>
          <cell r="AE586">
            <v>1</v>
          </cell>
          <cell r="AF586">
            <v>1</v>
          </cell>
          <cell r="AG586">
            <v>1</v>
          </cell>
          <cell r="AH586">
            <v>1</v>
          </cell>
          <cell r="AI586">
            <v>1</v>
          </cell>
          <cell r="AJ586">
            <v>0</v>
          </cell>
          <cell r="AK586">
            <v>1</v>
          </cell>
          <cell r="AL586">
            <v>1</v>
          </cell>
          <cell r="AM586">
            <v>0</v>
          </cell>
          <cell r="AN586">
            <v>1</v>
          </cell>
          <cell r="AO586">
            <v>1</v>
          </cell>
          <cell r="AP586">
            <v>1</v>
          </cell>
          <cell r="AQ586">
            <v>1</v>
          </cell>
          <cell r="AR586">
            <v>1</v>
          </cell>
          <cell r="AS586">
            <v>0</v>
          </cell>
          <cell r="AT586">
            <v>1</v>
          </cell>
          <cell r="AU586">
            <v>0</v>
          </cell>
          <cell r="AV586">
            <v>1</v>
          </cell>
          <cell r="AW586">
            <v>1</v>
          </cell>
          <cell r="AX586">
            <v>1</v>
          </cell>
          <cell r="AY586">
            <v>1</v>
          </cell>
          <cell r="AZ586">
            <v>1</v>
          </cell>
          <cell r="BA586">
            <v>0</v>
          </cell>
          <cell r="BB586">
            <v>0</v>
          </cell>
          <cell r="BC586">
            <v>0</v>
          </cell>
          <cell r="BD586">
            <v>1</v>
          </cell>
          <cell r="BE586">
            <v>1</v>
          </cell>
          <cell r="BF586">
            <v>0</v>
          </cell>
          <cell r="BG586">
            <v>1</v>
          </cell>
          <cell r="BH586">
            <v>0</v>
          </cell>
          <cell r="BI586">
            <v>0</v>
          </cell>
          <cell r="BJ586">
            <v>1</v>
          </cell>
          <cell r="BK586">
            <v>0</v>
          </cell>
          <cell r="BL586">
            <v>1</v>
          </cell>
          <cell r="BM586">
            <v>1</v>
          </cell>
          <cell r="BN586">
            <v>0</v>
          </cell>
          <cell r="BO586">
            <v>0</v>
          </cell>
          <cell r="BP586">
            <v>0</v>
          </cell>
          <cell r="BQ586">
            <v>1</v>
          </cell>
          <cell r="BR586">
            <v>1</v>
          </cell>
          <cell r="BS586">
            <v>1</v>
          </cell>
          <cell r="BT586">
            <v>1</v>
          </cell>
          <cell r="BU586">
            <v>1</v>
          </cell>
          <cell r="BV586">
            <v>1</v>
          </cell>
          <cell r="BW586">
            <v>1</v>
          </cell>
          <cell r="BX586">
            <v>0</v>
          </cell>
          <cell r="BY586">
            <v>0</v>
          </cell>
          <cell r="BZ586">
            <v>0</v>
          </cell>
          <cell r="CA586">
            <v>0</v>
          </cell>
          <cell r="CB586">
            <v>1</v>
          </cell>
        </row>
        <row r="587">
          <cell r="A587" t="str">
            <v>light_source_wattage</v>
          </cell>
          <cell r="B587">
            <v>0</v>
          </cell>
          <cell r="C587">
            <v>0</v>
          </cell>
          <cell r="D587">
            <v>0</v>
          </cell>
          <cell r="E587">
            <v>0</v>
          </cell>
          <cell r="F587">
            <v>0</v>
          </cell>
          <cell r="G587">
            <v>0</v>
          </cell>
          <cell r="H587">
            <v>0</v>
          </cell>
          <cell r="I587">
            <v>0</v>
          </cell>
          <cell r="J587">
            <v>0</v>
          </cell>
          <cell r="K587">
            <v>0</v>
          </cell>
          <cell r="L587">
            <v>0</v>
          </cell>
          <cell r="M587">
            <v>0</v>
          </cell>
          <cell r="N587">
            <v>0</v>
          </cell>
          <cell r="O587">
            <v>0</v>
          </cell>
          <cell r="P587">
            <v>0</v>
          </cell>
          <cell r="Q587">
            <v>0</v>
          </cell>
          <cell r="R587">
            <v>0</v>
          </cell>
          <cell r="S587">
            <v>0</v>
          </cell>
          <cell r="T587">
            <v>0</v>
          </cell>
          <cell r="U587">
            <v>0</v>
          </cell>
          <cell r="V587">
            <v>0</v>
          </cell>
          <cell r="W587">
            <v>0</v>
          </cell>
          <cell r="X587">
            <v>0</v>
          </cell>
          <cell r="Y587">
            <v>0</v>
          </cell>
          <cell r="Z587">
            <v>1</v>
          </cell>
          <cell r="AA587">
            <v>0</v>
          </cell>
          <cell r="AB587">
            <v>0</v>
          </cell>
          <cell r="AC587">
            <v>0</v>
          </cell>
          <cell r="AD587">
            <v>0</v>
          </cell>
          <cell r="AE587">
            <v>0</v>
          </cell>
          <cell r="AF587">
            <v>0</v>
          </cell>
          <cell r="AG587">
            <v>0</v>
          </cell>
          <cell r="AH587">
            <v>0</v>
          </cell>
          <cell r="AI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cell r="AW587">
            <v>0</v>
          </cell>
          <cell r="AX587">
            <v>0</v>
          </cell>
          <cell r="AY587">
            <v>0</v>
          </cell>
          <cell r="AZ587">
            <v>0</v>
          </cell>
          <cell r="BA587">
            <v>0</v>
          </cell>
          <cell r="BB587">
            <v>0</v>
          </cell>
          <cell r="BC587">
            <v>0</v>
          </cell>
          <cell r="BD587">
            <v>0</v>
          </cell>
          <cell r="BE587">
            <v>0</v>
          </cell>
          <cell r="BF587">
            <v>0</v>
          </cell>
          <cell r="BG587">
            <v>0</v>
          </cell>
          <cell r="BH587">
            <v>0</v>
          </cell>
          <cell r="BI587">
            <v>0</v>
          </cell>
          <cell r="BJ587">
            <v>0</v>
          </cell>
          <cell r="BK587">
            <v>0</v>
          </cell>
          <cell r="BL587">
            <v>0</v>
          </cell>
          <cell r="BM587">
            <v>0</v>
          </cell>
          <cell r="BN587">
            <v>0</v>
          </cell>
          <cell r="BO587">
            <v>0</v>
          </cell>
          <cell r="BP587">
            <v>0</v>
          </cell>
          <cell r="BQ587">
            <v>0</v>
          </cell>
          <cell r="BR587">
            <v>0</v>
          </cell>
          <cell r="BS587">
            <v>0</v>
          </cell>
          <cell r="BT587">
            <v>0</v>
          </cell>
          <cell r="BU587">
            <v>0</v>
          </cell>
          <cell r="BV587">
            <v>0</v>
          </cell>
          <cell r="BW587">
            <v>0</v>
          </cell>
          <cell r="BX587">
            <v>0</v>
          </cell>
          <cell r="BY587">
            <v>0</v>
          </cell>
          <cell r="BZ587">
            <v>0</v>
          </cell>
          <cell r="CA587">
            <v>0</v>
          </cell>
          <cell r="CB587">
            <v>0</v>
          </cell>
        </row>
        <row r="588">
          <cell r="A588" t="str">
            <v>occasion_type3</v>
          </cell>
          <cell r="B588">
            <v>0</v>
          </cell>
          <cell r="C588">
            <v>0</v>
          </cell>
          <cell r="D588">
            <v>0</v>
          </cell>
          <cell r="E588">
            <v>0</v>
          </cell>
          <cell r="F588">
            <v>0</v>
          </cell>
          <cell r="G588">
            <v>0</v>
          </cell>
          <cell r="H588">
            <v>1</v>
          </cell>
          <cell r="I588">
            <v>0</v>
          </cell>
          <cell r="J588">
            <v>0</v>
          </cell>
          <cell r="K588">
            <v>0</v>
          </cell>
          <cell r="L588">
            <v>0</v>
          </cell>
          <cell r="M588">
            <v>0</v>
          </cell>
          <cell r="N588">
            <v>0</v>
          </cell>
          <cell r="O588">
            <v>0</v>
          </cell>
          <cell r="P588">
            <v>0</v>
          </cell>
          <cell r="Q588">
            <v>0</v>
          </cell>
          <cell r="R588">
            <v>0</v>
          </cell>
          <cell r="S588">
            <v>0</v>
          </cell>
          <cell r="T588">
            <v>0</v>
          </cell>
          <cell r="U588">
            <v>1</v>
          </cell>
          <cell r="V588">
            <v>0</v>
          </cell>
          <cell r="W588">
            <v>0</v>
          </cell>
          <cell r="X588">
            <v>0</v>
          </cell>
          <cell r="Y588">
            <v>0</v>
          </cell>
          <cell r="Z588">
            <v>0</v>
          </cell>
          <cell r="AA588">
            <v>0</v>
          </cell>
          <cell r="AB588">
            <v>0</v>
          </cell>
          <cell r="AC588">
            <v>0</v>
          </cell>
          <cell r="AD588">
            <v>1</v>
          </cell>
          <cell r="AE588">
            <v>0</v>
          </cell>
          <cell r="AF588">
            <v>0</v>
          </cell>
          <cell r="AG588">
            <v>1</v>
          </cell>
          <cell r="AH588">
            <v>0</v>
          </cell>
          <cell r="AI588">
            <v>0</v>
          </cell>
          <cell r="AJ588">
            <v>0</v>
          </cell>
          <cell r="AK588">
            <v>0</v>
          </cell>
          <cell r="AL588">
            <v>0</v>
          </cell>
          <cell r="AM588">
            <v>1</v>
          </cell>
          <cell r="AN588">
            <v>0</v>
          </cell>
          <cell r="AO588">
            <v>1</v>
          </cell>
          <cell r="AP588">
            <v>1</v>
          </cell>
          <cell r="AQ588">
            <v>0</v>
          </cell>
          <cell r="AR588">
            <v>0</v>
          </cell>
          <cell r="AS588">
            <v>0</v>
          </cell>
          <cell r="AT588">
            <v>0</v>
          </cell>
          <cell r="AU588">
            <v>0</v>
          </cell>
          <cell r="AV588">
            <v>0</v>
          </cell>
          <cell r="AW588">
            <v>0</v>
          </cell>
          <cell r="AX588">
            <v>1</v>
          </cell>
          <cell r="AY588">
            <v>0</v>
          </cell>
          <cell r="AZ588">
            <v>0</v>
          </cell>
          <cell r="BA588">
            <v>0</v>
          </cell>
          <cell r="BB588">
            <v>0</v>
          </cell>
          <cell r="BC588">
            <v>1</v>
          </cell>
          <cell r="BD588">
            <v>0</v>
          </cell>
          <cell r="BE588">
            <v>0</v>
          </cell>
          <cell r="BF588">
            <v>0</v>
          </cell>
          <cell r="BG588">
            <v>0</v>
          </cell>
          <cell r="BH588">
            <v>0</v>
          </cell>
          <cell r="BI588">
            <v>0</v>
          </cell>
          <cell r="BJ588">
            <v>0</v>
          </cell>
          <cell r="BK588">
            <v>0</v>
          </cell>
          <cell r="BL588">
            <v>0</v>
          </cell>
          <cell r="BM588">
            <v>0</v>
          </cell>
          <cell r="BN588">
            <v>0</v>
          </cell>
          <cell r="BO588">
            <v>0</v>
          </cell>
          <cell r="BP588">
            <v>0</v>
          </cell>
          <cell r="BQ588">
            <v>0</v>
          </cell>
          <cell r="BR588">
            <v>0</v>
          </cell>
          <cell r="BS588">
            <v>1</v>
          </cell>
          <cell r="BT588">
            <v>1</v>
          </cell>
          <cell r="BU588">
            <v>0</v>
          </cell>
          <cell r="BV588">
            <v>0</v>
          </cell>
          <cell r="BW588">
            <v>1</v>
          </cell>
          <cell r="BX588">
            <v>0</v>
          </cell>
          <cell r="BY588">
            <v>1</v>
          </cell>
          <cell r="BZ588">
            <v>0</v>
          </cell>
          <cell r="CA588">
            <v>0</v>
          </cell>
          <cell r="CB588">
            <v>1</v>
          </cell>
        </row>
        <row r="589">
          <cell r="A589" t="str">
            <v>pattern_name</v>
          </cell>
          <cell r="B589">
            <v>0</v>
          </cell>
          <cell r="C589">
            <v>0</v>
          </cell>
          <cell r="D589">
            <v>0</v>
          </cell>
          <cell r="E589">
            <v>0</v>
          </cell>
          <cell r="F589">
            <v>0</v>
          </cell>
          <cell r="G589">
            <v>1</v>
          </cell>
          <cell r="H589">
            <v>0</v>
          </cell>
          <cell r="I589">
            <v>0</v>
          </cell>
          <cell r="J589">
            <v>0</v>
          </cell>
          <cell r="K589">
            <v>1</v>
          </cell>
          <cell r="L589">
            <v>0</v>
          </cell>
          <cell r="M589">
            <v>0</v>
          </cell>
          <cell r="N589">
            <v>0</v>
          </cell>
          <cell r="O589">
            <v>1</v>
          </cell>
          <cell r="P589">
            <v>0</v>
          </cell>
          <cell r="Q589">
            <v>1</v>
          </cell>
          <cell r="R589">
            <v>0</v>
          </cell>
          <cell r="S589">
            <v>0</v>
          </cell>
          <cell r="T589">
            <v>0</v>
          </cell>
          <cell r="U589">
            <v>0</v>
          </cell>
          <cell r="V589">
            <v>0</v>
          </cell>
          <cell r="W589">
            <v>0</v>
          </cell>
          <cell r="X589">
            <v>0</v>
          </cell>
          <cell r="Y589">
            <v>0</v>
          </cell>
          <cell r="Z589">
            <v>1</v>
          </cell>
          <cell r="AA589">
            <v>0</v>
          </cell>
          <cell r="AB589">
            <v>0</v>
          </cell>
          <cell r="AC589">
            <v>0</v>
          </cell>
          <cell r="AD589">
            <v>1</v>
          </cell>
          <cell r="AE589">
            <v>0</v>
          </cell>
          <cell r="AF589">
            <v>0</v>
          </cell>
          <cell r="AG589">
            <v>0</v>
          </cell>
          <cell r="AH589">
            <v>0</v>
          </cell>
          <cell r="AI589">
            <v>0</v>
          </cell>
          <cell r="AJ589">
            <v>0</v>
          </cell>
          <cell r="AK589">
            <v>0</v>
          </cell>
          <cell r="AL589">
            <v>0</v>
          </cell>
          <cell r="AM589">
            <v>1</v>
          </cell>
          <cell r="AN589">
            <v>1</v>
          </cell>
          <cell r="AO589">
            <v>0</v>
          </cell>
          <cell r="AP589">
            <v>0</v>
          </cell>
          <cell r="AQ589">
            <v>0</v>
          </cell>
          <cell r="AR589">
            <v>0</v>
          </cell>
          <cell r="AS589">
            <v>0</v>
          </cell>
          <cell r="AT589">
            <v>0</v>
          </cell>
          <cell r="AU589">
            <v>0</v>
          </cell>
          <cell r="AV589">
            <v>0</v>
          </cell>
          <cell r="AW589">
            <v>0</v>
          </cell>
          <cell r="AX589">
            <v>0</v>
          </cell>
          <cell r="AY589">
            <v>0</v>
          </cell>
          <cell r="AZ589">
            <v>0</v>
          </cell>
          <cell r="BA589">
            <v>0</v>
          </cell>
          <cell r="BB589">
            <v>1</v>
          </cell>
          <cell r="BC589">
            <v>0</v>
          </cell>
          <cell r="BD589">
            <v>0</v>
          </cell>
          <cell r="BE589">
            <v>1</v>
          </cell>
          <cell r="BF589">
            <v>0</v>
          </cell>
          <cell r="BG589">
            <v>0</v>
          </cell>
          <cell r="BH589">
            <v>1</v>
          </cell>
          <cell r="BI589">
            <v>1</v>
          </cell>
          <cell r="BJ589">
            <v>0</v>
          </cell>
          <cell r="BK589">
            <v>0</v>
          </cell>
          <cell r="BL589">
            <v>0</v>
          </cell>
          <cell r="BM589">
            <v>0</v>
          </cell>
          <cell r="BN589">
            <v>0</v>
          </cell>
          <cell r="BO589">
            <v>1</v>
          </cell>
          <cell r="BP589">
            <v>0</v>
          </cell>
          <cell r="BQ589">
            <v>0</v>
          </cell>
          <cell r="BR589">
            <v>0</v>
          </cell>
          <cell r="BS589">
            <v>1</v>
          </cell>
          <cell r="BT589">
            <v>0</v>
          </cell>
          <cell r="BU589">
            <v>1</v>
          </cell>
          <cell r="BV589">
            <v>0</v>
          </cell>
          <cell r="BW589">
            <v>0</v>
          </cell>
          <cell r="BX589">
            <v>1</v>
          </cell>
          <cell r="BY589">
            <v>1</v>
          </cell>
          <cell r="BZ589">
            <v>0</v>
          </cell>
          <cell r="CA589">
            <v>1</v>
          </cell>
          <cell r="CB589">
            <v>0</v>
          </cell>
        </row>
        <row r="590">
          <cell r="A590" t="str">
            <v>item_shape</v>
          </cell>
          <cell r="B590">
            <v>0</v>
          </cell>
          <cell r="C590">
            <v>0</v>
          </cell>
          <cell r="D590">
            <v>1</v>
          </cell>
          <cell r="E590">
            <v>0</v>
          </cell>
          <cell r="F590">
            <v>0</v>
          </cell>
          <cell r="G590">
            <v>0</v>
          </cell>
          <cell r="H590">
            <v>0</v>
          </cell>
          <cell r="I590">
            <v>0</v>
          </cell>
          <cell r="J590">
            <v>0</v>
          </cell>
          <cell r="K590">
            <v>1</v>
          </cell>
          <cell r="L590">
            <v>1</v>
          </cell>
          <cell r="M590">
            <v>0</v>
          </cell>
          <cell r="N590">
            <v>0</v>
          </cell>
          <cell r="O590">
            <v>0</v>
          </cell>
          <cell r="P590">
            <v>1</v>
          </cell>
          <cell r="Q590">
            <v>0</v>
          </cell>
          <cell r="R590">
            <v>0</v>
          </cell>
          <cell r="S590">
            <v>1</v>
          </cell>
          <cell r="T590">
            <v>0</v>
          </cell>
          <cell r="U590">
            <v>0</v>
          </cell>
          <cell r="V590">
            <v>1</v>
          </cell>
          <cell r="W590">
            <v>1</v>
          </cell>
          <cell r="X590">
            <v>0</v>
          </cell>
          <cell r="Y590">
            <v>0</v>
          </cell>
          <cell r="Z590">
            <v>0</v>
          </cell>
          <cell r="AA590">
            <v>0</v>
          </cell>
          <cell r="AB590">
            <v>1</v>
          </cell>
          <cell r="AC590">
            <v>0</v>
          </cell>
          <cell r="AD590">
            <v>0</v>
          </cell>
          <cell r="AE590">
            <v>0</v>
          </cell>
          <cell r="AF590">
            <v>0</v>
          </cell>
          <cell r="AG590">
            <v>0</v>
          </cell>
          <cell r="AH590">
            <v>0</v>
          </cell>
          <cell r="AI590">
            <v>0</v>
          </cell>
          <cell r="AJ590">
            <v>0</v>
          </cell>
          <cell r="AK590">
            <v>1</v>
          </cell>
          <cell r="AL590">
            <v>0</v>
          </cell>
          <cell r="AM590">
            <v>0</v>
          </cell>
          <cell r="AN590">
            <v>1</v>
          </cell>
          <cell r="AO590">
            <v>0</v>
          </cell>
          <cell r="AP590">
            <v>0</v>
          </cell>
          <cell r="AQ590">
            <v>0</v>
          </cell>
          <cell r="AR590">
            <v>0</v>
          </cell>
          <cell r="AS590">
            <v>0</v>
          </cell>
          <cell r="AT590">
            <v>1</v>
          </cell>
          <cell r="AU590">
            <v>0</v>
          </cell>
          <cell r="AV590">
            <v>0</v>
          </cell>
          <cell r="AW590">
            <v>0</v>
          </cell>
          <cell r="AX590">
            <v>0</v>
          </cell>
          <cell r="AY590">
            <v>0</v>
          </cell>
          <cell r="AZ590">
            <v>0</v>
          </cell>
          <cell r="BA590">
            <v>0</v>
          </cell>
          <cell r="BB590">
            <v>1</v>
          </cell>
          <cell r="BC590">
            <v>1</v>
          </cell>
          <cell r="BD590">
            <v>0</v>
          </cell>
          <cell r="BE590">
            <v>1</v>
          </cell>
          <cell r="BF590">
            <v>0</v>
          </cell>
          <cell r="BG590">
            <v>0</v>
          </cell>
          <cell r="BH590">
            <v>0</v>
          </cell>
          <cell r="BI590">
            <v>0</v>
          </cell>
          <cell r="BJ590">
            <v>1</v>
          </cell>
          <cell r="BK590">
            <v>0</v>
          </cell>
          <cell r="BL590">
            <v>1</v>
          </cell>
          <cell r="BM590">
            <v>0</v>
          </cell>
          <cell r="BN590">
            <v>0</v>
          </cell>
          <cell r="BO590">
            <v>1</v>
          </cell>
          <cell r="BP590">
            <v>0</v>
          </cell>
          <cell r="BQ590">
            <v>0</v>
          </cell>
          <cell r="BR590">
            <v>1</v>
          </cell>
          <cell r="BS590">
            <v>1</v>
          </cell>
          <cell r="BT590">
            <v>0</v>
          </cell>
          <cell r="BU590">
            <v>0</v>
          </cell>
          <cell r="BV590">
            <v>1</v>
          </cell>
          <cell r="BW590">
            <v>0</v>
          </cell>
          <cell r="BX590">
            <v>0</v>
          </cell>
          <cell r="BY590">
            <v>0</v>
          </cell>
          <cell r="BZ590">
            <v>0</v>
          </cell>
          <cell r="CA590">
            <v>1</v>
          </cell>
          <cell r="CB590">
            <v>0</v>
          </cell>
        </row>
        <row r="591">
          <cell r="A591" t="str">
            <v>specialty4</v>
          </cell>
          <cell r="B591">
            <v>0</v>
          </cell>
          <cell r="C591">
            <v>0</v>
          </cell>
          <cell r="D591">
            <v>0</v>
          </cell>
          <cell r="E591">
            <v>0</v>
          </cell>
          <cell r="F591">
            <v>0</v>
          </cell>
          <cell r="G591">
            <v>1</v>
          </cell>
          <cell r="H591">
            <v>0</v>
          </cell>
          <cell r="I591">
            <v>0</v>
          </cell>
          <cell r="J591">
            <v>0</v>
          </cell>
          <cell r="K591">
            <v>0</v>
          </cell>
          <cell r="L591">
            <v>0</v>
          </cell>
          <cell r="M591">
            <v>1</v>
          </cell>
          <cell r="N591">
            <v>1</v>
          </cell>
          <cell r="O591">
            <v>1</v>
          </cell>
          <cell r="P591">
            <v>0</v>
          </cell>
          <cell r="Q591">
            <v>1</v>
          </cell>
          <cell r="R591">
            <v>0</v>
          </cell>
          <cell r="S591">
            <v>0</v>
          </cell>
          <cell r="T591">
            <v>1</v>
          </cell>
          <cell r="U591">
            <v>0</v>
          </cell>
          <cell r="V591">
            <v>0</v>
          </cell>
          <cell r="W591">
            <v>0</v>
          </cell>
          <cell r="X591">
            <v>0</v>
          </cell>
          <cell r="Y591">
            <v>0</v>
          </cell>
          <cell r="Z591">
            <v>0</v>
          </cell>
          <cell r="AA591">
            <v>0</v>
          </cell>
          <cell r="AB591">
            <v>0</v>
          </cell>
          <cell r="AC591">
            <v>0</v>
          </cell>
          <cell r="AD591">
            <v>1</v>
          </cell>
          <cell r="AE591">
            <v>0</v>
          </cell>
          <cell r="AF591">
            <v>0</v>
          </cell>
          <cell r="AG591">
            <v>0</v>
          </cell>
          <cell r="AH591">
            <v>0</v>
          </cell>
          <cell r="AI591">
            <v>0</v>
          </cell>
          <cell r="AJ591">
            <v>0</v>
          </cell>
          <cell r="AK591">
            <v>0</v>
          </cell>
          <cell r="AL591">
            <v>1</v>
          </cell>
          <cell r="AM591">
            <v>1</v>
          </cell>
          <cell r="AN591">
            <v>0</v>
          </cell>
          <cell r="AO591">
            <v>0</v>
          </cell>
          <cell r="AP591">
            <v>0</v>
          </cell>
          <cell r="AQ591">
            <v>1</v>
          </cell>
          <cell r="AR591">
            <v>0</v>
          </cell>
          <cell r="AS591">
            <v>0</v>
          </cell>
          <cell r="AT591">
            <v>0</v>
          </cell>
          <cell r="AU591">
            <v>0</v>
          </cell>
          <cell r="AV591">
            <v>0</v>
          </cell>
          <cell r="AW591">
            <v>0</v>
          </cell>
          <cell r="AX591">
            <v>0</v>
          </cell>
          <cell r="AY591">
            <v>0</v>
          </cell>
          <cell r="AZ591">
            <v>0</v>
          </cell>
          <cell r="BA591">
            <v>0</v>
          </cell>
          <cell r="BB591">
            <v>0</v>
          </cell>
          <cell r="BC591">
            <v>0</v>
          </cell>
          <cell r="BD591">
            <v>0</v>
          </cell>
          <cell r="BE591">
            <v>0</v>
          </cell>
          <cell r="BF591">
            <v>0</v>
          </cell>
          <cell r="BG591">
            <v>0</v>
          </cell>
          <cell r="BH591">
            <v>1</v>
          </cell>
          <cell r="BI591">
            <v>1</v>
          </cell>
          <cell r="BJ591">
            <v>0</v>
          </cell>
          <cell r="BK591">
            <v>0</v>
          </cell>
          <cell r="BL591">
            <v>0</v>
          </cell>
          <cell r="BM591">
            <v>1</v>
          </cell>
          <cell r="BN591">
            <v>0</v>
          </cell>
          <cell r="BO591">
            <v>0</v>
          </cell>
          <cell r="BP591">
            <v>0</v>
          </cell>
          <cell r="BQ591">
            <v>1</v>
          </cell>
          <cell r="BR591">
            <v>0</v>
          </cell>
          <cell r="BS591">
            <v>0</v>
          </cell>
          <cell r="BT591">
            <v>0</v>
          </cell>
          <cell r="BU591">
            <v>1</v>
          </cell>
          <cell r="BV591">
            <v>0</v>
          </cell>
          <cell r="BW591">
            <v>1</v>
          </cell>
          <cell r="BX591">
            <v>1</v>
          </cell>
          <cell r="BY591">
            <v>1</v>
          </cell>
          <cell r="BZ591">
            <v>1</v>
          </cell>
          <cell r="CA591">
            <v>0</v>
          </cell>
          <cell r="CB591">
            <v>0</v>
          </cell>
        </row>
        <row r="592">
          <cell r="A592" t="str">
            <v>tank_operating_pressure_unit_of_measure</v>
          </cell>
          <cell r="B592">
            <v>0</v>
          </cell>
          <cell r="C592">
            <v>0</v>
          </cell>
          <cell r="D592">
            <v>0</v>
          </cell>
          <cell r="E592">
            <v>0</v>
          </cell>
          <cell r="F592">
            <v>0</v>
          </cell>
          <cell r="G592">
            <v>0</v>
          </cell>
          <cell r="H592">
            <v>0</v>
          </cell>
          <cell r="I592">
            <v>0</v>
          </cell>
          <cell r="J592">
            <v>0</v>
          </cell>
          <cell r="K592">
            <v>1</v>
          </cell>
          <cell r="L592">
            <v>0</v>
          </cell>
          <cell r="M592">
            <v>0</v>
          </cell>
          <cell r="N592">
            <v>0</v>
          </cell>
          <cell r="O592">
            <v>0</v>
          </cell>
          <cell r="P592">
            <v>0</v>
          </cell>
          <cell r="Q592">
            <v>0</v>
          </cell>
          <cell r="R592">
            <v>0</v>
          </cell>
          <cell r="S592">
            <v>0</v>
          </cell>
          <cell r="T592">
            <v>0</v>
          </cell>
          <cell r="U592">
            <v>0</v>
          </cell>
          <cell r="V592">
            <v>0</v>
          </cell>
          <cell r="W592">
            <v>0</v>
          </cell>
          <cell r="X592">
            <v>0</v>
          </cell>
          <cell r="Y592">
            <v>0</v>
          </cell>
          <cell r="Z592">
            <v>0</v>
          </cell>
          <cell r="AA592">
            <v>0</v>
          </cell>
          <cell r="AB592">
            <v>0</v>
          </cell>
          <cell r="AC592">
            <v>0</v>
          </cell>
          <cell r="AD592">
            <v>0</v>
          </cell>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cell r="AW592">
            <v>0</v>
          </cell>
          <cell r="AX592">
            <v>0</v>
          </cell>
          <cell r="AY592">
            <v>0</v>
          </cell>
          <cell r="AZ592">
            <v>0</v>
          </cell>
          <cell r="BA592">
            <v>0</v>
          </cell>
          <cell r="BB592">
            <v>0</v>
          </cell>
          <cell r="BC592">
            <v>0</v>
          </cell>
          <cell r="BD592">
            <v>0</v>
          </cell>
          <cell r="BE592">
            <v>0</v>
          </cell>
          <cell r="BF592">
            <v>0</v>
          </cell>
          <cell r="BG592">
            <v>0</v>
          </cell>
          <cell r="BH592">
            <v>0</v>
          </cell>
          <cell r="BI592">
            <v>0</v>
          </cell>
          <cell r="BJ592">
            <v>0</v>
          </cell>
          <cell r="BK592">
            <v>0</v>
          </cell>
          <cell r="BL592">
            <v>0</v>
          </cell>
          <cell r="BM592">
            <v>0</v>
          </cell>
          <cell r="BN592">
            <v>0</v>
          </cell>
          <cell r="BO592">
            <v>0</v>
          </cell>
          <cell r="BP592">
            <v>0</v>
          </cell>
          <cell r="BQ592">
            <v>0</v>
          </cell>
          <cell r="BR592">
            <v>0</v>
          </cell>
          <cell r="BS592">
            <v>0</v>
          </cell>
          <cell r="BT592">
            <v>0</v>
          </cell>
          <cell r="BU592">
            <v>0</v>
          </cell>
          <cell r="BV592">
            <v>0</v>
          </cell>
          <cell r="BW592">
            <v>0</v>
          </cell>
          <cell r="BX592">
            <v>0</v>
          </cell>
          <cell r="BY592">
            <v>0</v>
          </cell>
          <cell r="BZ592">
            <v>0</v>
          </cell>
          <cell r="CA592">
            <v>0</v>
          </cell>
          <cell r="CB592">
            <v>0</v>
          </cell>
        </row>
        <row r="593">
          <cell r="A593" t="str">
            <v>frequency_bands_supported</v>
          </cell>
          <cell r="B593">
            <v>0</v>
          </cell>
          <cell r="C593">
            <v>0</v>
          </cell>
          <cell r="D593">
            <v>0</v>
          </cell>
          <cell r="E593">
            <v>0</v>
          </cell>
          <cell r="F593">
            <v>0</v>
          </cell>
          <cell r="G593">
            <v>0</v>
          </cell>
          <cell r="H593">
            <v>0</v>
          </cell>
          <cell r="I593">
            <v>0</v>
          </cell>
          <cell r="J593">
            <v>0</v>
          </cell>
          <cell r="K593">
            <v>0</v>
          </cell>
          <cell r="L593">
            <v>0</v>
          </cell>
          <cell r="M593">
            <v>0</v>
          </cell>
          <cell r="N593">
            <v>0</v>
          </cell>
          <cell r="O593">
            <v>0</v>
          </cell>
          <cell r="P593">
            <v>0</v>
          </cell>
          <cell r="Q593">
            <v>0</v>
          </cell>
          <cell r="R593">
            <v>0</v>
          </cell>
          <cell r="S593">
            <v>0</v>
          </cell>
          <cell r="T593">
            <v>0</v>
          </cell>
          <cell r="U593">
            <v>0</v>
          </cell>
          <cell r="V593">
            <v>0</v>
          </cell>
          <cell r="W593">
            <v>0</v>
          </cell>
          <cell r="X593">
            <v>0</v>
          </cell>
          <cell r="Y593">
            <v>0</v>
          </cell>
          <cell r="Z593">
            <v>0</v>
          </cell>
          <cell r="AA593">
            <v>0</v>
          </cell>
          <cell r="AB593">
            <v>0</v>
          </cell>
          <cell r="AC593">
            <v>0</v>
          </cell>
          <cell r="AD593">
            <v>0</v>
          </cell>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1</v>
          </cell>
          <cell r="AS593">
            <v>0</v>
          </cell>
          <cell r="AT593">
            <v>0</v>
          </cell>
          <cell r="AU593">
            <v>0</v>
          </cell>
          <cell r="AV593">
            <v>0</v>
          </cell>
          <cell r="AW593">
            <v>0</v>
          </cell>
          <cell r="AX593">
            <v>0</v>
          </cell>
          <cell r="AY593">
            <v>0</v>
          </cell>
          <cell r="AZ593">
            <v>0</v>
          </cell>
          <cell r="BA593">
            <v>0</v>
          </cell>
          <cell r="BB593">
            <v>0</v>
          </cell>
          <cell r="BC593">
            <v>0</v>
          </cell>
          <cell r="BD593">
            <v>0</v>
          </cell>
          <cell r="BE593">
            <v>0</v>
          </cell>
          <cell r="BF593">
            <v>0</v>
          </cell>
          <cell r="BG593">
            <v>0</v>
          </cell>
          <cell r="BH593">
            <v>0</v>
          </cell>
          <cell r="BI593">
            <v>0</v>
          </cell>
          <cell r="BJ593">
            <v>0</v>
          </cell>
          <cell r="BK593">
            <v>0</v>
          </cell>
          <cell r="BL593">
            <v>0</v>
          </cell>
          <cell r="BM593">
            <v>0</v>
          </cell>
          <cell r="BN593">
            <v>0</v>
          </cell>
          <cell r="BO593">
            <v>0</v>
          </cell>
          <cell r="BP593">
            <v>0</v>
          </cell>
          <cell r="BQ593">
            <v>0</v>
          </cell>
          <cell r="BR593">
            <v>0</v>
          </cell>
          <cell r="BS593">
            <v>0</v>
          </cell>
          <cell r="BT593">
            <v>0</v>
          </cell>
          <cell r="BU593">
            <v>0</v>
          </cell>
          <cell r="BV593">
            <v>0</v>
          </cell>
          <cell r="BW593">
            <v>0</v>
          </cell>
          <cell r="BX593">
            <v>0</v>
          </cell>
          <cell r="BY593">
            <v>0</v>
          </cell>
          <cell r="BZ593">
            <v>0</v>
          </cell>
          <cell r="CA593">
            <v>0</v>
          </cell>
          <cell r="CB593">
            <v>0</v>
          </cell>
        </row>
        <row r="594">
          <cell r="A594" t="str">
            <v>insulation_resistance</v>
          </cell>
          <cell r="B594">
            <v>0</v>
          </cell>
          <cell r="C594">
            <v>0</v>
          </cell>
          <cell r="D594">
            <v>0</v>
          </cell>
          <cell r="E594">
            <v>0</v>
          </cell>
          <cell r="F594">
            <v>0</v>
          </cell>
          <cell r="G594">
            <v>0</v>
          </cell>
          <cell r="H594">
            <v>0</v>
          </cell>
          <cell r="I594">
            <v>0</v>
          </cell>
          <cell r="J594">
            <v>0</v>
          </cell>
          <cell r="K594">
            <v>0</v>
          </cell>
          <cell r="L594">
            <v>0</v>
          </cell>
          <cell r="M594">
            <v>0</v>
          </cell>
          <cell r="N594">
            <v>0</v>
          </cell>
          <cell r="O594">
            <v>0</v>
          </cell>
          <cell r="P594">
            <v>0</v>
          </cell>
          <cell r="Q594">
            <v>0</v>
          </cell>
          <cell r="R594">
            <v>0</v>
          </cell>
          <cell r="S594">
            <v>0</v>
          </cell>
          <cell r="T594">
            <v>0</v>
          </cell>
          <cell r="U594">
            <v>0</v>
          </cell>
          <cell r="V594">
            <v>0</v>
          </cell>
          <cell r="W594">
            <v>0</v>
          </cell>
          <cell r="X594">
            <v>0</v>
          </cell>
          <cell r="Y594">
            <v>0</v>
          </cell>
          <cell r="Z594">
            <v>0</v>
          </cell>
          <cell r="AA594">
            <v>0</v>
          </cell>
          <cell r="AB594">
            <v>0</v>
          </cell>
          <cell r="AC594">
            <v>0</v>
          </cell>
          <cell r="AD594">
            <v>0</v>
          </cell>
          <cell r="AE594">
            <v>0</v>
          </cell>
          <cell r="AF594">
            <v>0</v>
          </cell>
          <cell r="AG594">
            <v>0</v>
          </cell>
          <cell r="AH594">
            <v>0</v>
          </cell>
          <cell r="AI594">
            <v>0</v>
          </cell>
          <cell r="AJ594">
            <v>0</v>
          </cell>
          <cell r="AK594">
            <v>0</v>
          </cell>
          <cell r="AL594">
            <v>0</v>
          </cell>
          <cell r="AM594">
            <v>0</v>
          </cell>
          <cell r="AN594">
            <v>1</v>
          </cell>
          <cell r="AO594">
            <v>0</v>
          </cell>
          <cell r="AP594">
            <v>0</v>
          </cell>
          <cell r="AQ594">
            <v>0</v>
          </cell>
          <cell r="AR594">
            <v>0</v>
          </cell>
          <cell r="AS594">
            <v>0</v>
          </cell>
          <cell r="AT594">
            <v>0</v>
          </cell>
          <cell r="AU594">
            <v>0</v>
          </cell>
          <cell r="AV594">
            <v>0</v>
          </cell>
          <cell r="AW594">
            <v>0</v>
          </cell>
          <cell r="AX594">
            <v>0</v>
          </cell>
          <cell r="AY594">
            <v>0</v>
          </cell>
          <cell r="AZ594">
            <v>0</v>
          </cell>
          <cell r="BA594">
            <v>0</v>
          </cell>
          <cell r="BB594">
            <v>1</v>
          </cell>
          <cell r="BC594">
            <v>0</v>
          </cell>
          <cell r="BD594">
            <v>0</v>
          </cell>
          <cell r="BE594">
            <v>1</v>
          </cell>
          <cell r="BF594">
            <v>0</v>
          </cell>
          <cell r="BG594">
            <v>0</v>
          </cell>
          <cell r="BH594">
            <v>0</v>
          </cell>
          <cell r="BI594">
            <v>0</v>
          </cell>
          <cell r="BJ594">
            <v>0</v>
          </cell>
          <cell r="BK594">
            <v>0</v>
          </cell>
          <cell r="BL594">
            <v>0</v>
          </cell>
          <cell r="BM594">
            <v>0</v>
          </cell>
          <cell r="BN594">
            <v>0</v>
          </cell>
          <cell r="BO594">
            <v>1</v>
          </cell>
          <cell r="BP594">
            <v>0</v>
          </cell>
          <cell r="BQ594">
            <v>0</v>
          </cell>
          <cell r="BR594">
            <v>0</v>
          </cell>
          <cell r="BS594">
            <v>0</v>
          </cell>
          <cell r="BT594">
            <v>0</v>
          </cell>
          <cell r="BU594">
            <v>0</v>
          </cell>
          <cell r="BV594">
            <v>0</v>
          </cell>
          <cell r="BW594">
            <v>0</v>
          </cell>
          <cell r="BX594">
            <v>0</v>
          </cell>
          <cell r="BY594">
            <v>0</v>
          </cell>
          <cell r="BZ594">
            <v>0</v>
          </cell>
          <cell r="CA594">
            <v>1</v>
          </cell>
          <cell r="CB594">
            <v>0</v>
          </cell>
        </row>
        <row r="595">
          <cell r="A595" t="str">
            <v>display_type</v>
          </cell>
          <cell r="B595">
            <v>0</v>
          </cell>
          <cell r="C595">
            <v>0</v>
          </cell>
          <cell r="D595">
            <v>0</v>
          </cell>
          <cell r="E595">
            <v>0</v>
          </cell>
          <cell r="F595">
            <v>0</v>
          </cell>
          <cell r="G595">
            <v>0</v>
          </cell>
          <cell r="H595">
            <v>0</v>
          </cell>
          <cell r="I595">
            <v>0</v>
          </cell>
          <cell r="J595">
            <v>0</v>
          </cell>
          <cell r="K595">
            <v>0</v>
          </cell>
          <cell r="L595">
            <v>0</v>
          </cell>
          <cell r="M595">
            <v>0</v>
          </cell>
          <cell r="N595">
            <v>0</v>
          </cell>
          <cell r="O595">
            <v>0</v>
          </cell>
          <cell r="P595">
            <v>0</v>
          </cell>
          <cell r="Q595">
            <v>0</v>
          </cell>
          <cell r="R595">
            <v>1</v>
          </cell>
          <cell r="S595">
            <v>1</v>
          </cell>
          <cell r="T595">
            <v>0</v>
          </cell>
          <cell r="U595">
            <v>0</v>
          </cell>
          <cell r="V595">
            <v>1</v>
          </cell>
          <cell r="W595">
            <v>1</v>
          </cell>
          <cell r="X595">
            <v>0</v>
          </cell>
          <cell r="Y595">
            <v>0</v>
          </cell>
          <cell r="Z595">
            <v>0</v>
          </cell>
          <cell r="AA595">
            <v>0</v>
          </cell>
          <cell r="AB595">
            <v>1</v>
          </cell>
          <cell r="AC595">
            <v>0</v>
          </cell>
          <cell r="AD595">
            <v>0</v>
          </cell>
          <cell r="AE595">
            <v>1</v>
          </cell>
          <cell r="AF595">
            <v>0</v>
          </cell>
          <cell r="AG595">
            <v>0</v>
          </cell>
          <cell r="AH595">
            <v>0</v>
          </cell>
          <cell r="AI595">
            <v>0</v>
          </cell>
          <cell r="AJ595">
            <v>0</v>
          </cell>
          <cell r="AK595">
            <v>1</v>
          </cell>
          <cell r="AL595">
            <v>0</v>
          </cell>
          <cell r="AM595">
            <v>0</v>
          </cell>
          <cell r="AN595">
            <v>0</v>
          </cell>
          <cell r="AO595">
            <v>0</v>
          </cell>
          <cell r="AP595">
            <v>0</v>
          </cell>
          <cell r="AQ595">
            <v>0</v>
          </cell>
          <cell r="AR595">
            <v>1</v>
          </cell>
          <cell r="AS595">
            <v>0</v>
          </cell>
          <cell r="AT595">
            <v>1</v>
          </cell>
          <cell r="AU595">
            <v>0</v>
          </cell>
          <cell r="AV595">
            <v>1</v>
          </cell>
          <cell r="AW595">
            <v>0</v>
          </cell>
          <cell r="AX595">
            <v>0</v>
          </cell>
          <cell r="AY595">
            <v>0</v>
          </cell>
          <cell r="AZ595">
            <v>0</v>
          </cell>
          <cell r="BA595">
            <v>0</v>
          </cell>
          <cell r="BB595">
            <v>1</v>
          </cell>
          <cell r="BC595">
            <v>0</v>
          </cell>
          <cell r="BD595">
            <v>0</v>
          </cell>
          <cell r="BE595">
            <v>0</v>
          </cell>
          <cell r="BF595">
            <v>0</v>
          </cell>
          <cell r="BG595">
            <v>1</v>
          </cell>
          <cell r="BH595">
            <v>0</v>
          </cell>
          <cell r="BI595">
            <v>0</v>
          </cell>
          <cell r="BJ595">
            <v>1</v>
          </cell>
          <cell r="BK595">
            <v>0</v>
          </cell>
          <cell r="BL595">
            <v>1</v>
          </cell>
          <cell r="BM595">
            <v>0</v>
          </cell>
          <cell r="BN595">
            <v>0</v>
          </cell>
          <cell r="BO595">
            <v>1</v>
          </cell>
          <cell r="BP595">
            <v>0</v>
          </cell>
          <cell r="BQ595">
            <v>0</v>
          </cell>
          <cell r="BR595">
            <v>0</v>
          </cell>
          <cell r="BS595">
            <v>0</v>
          </cell>
          <cell r="BT595">
            <v>0</v>
          </cell>
          <cell r="BU595">
            <v>0</v>
          </cell>
          <cell r="BV595">
            <v>0</v>
          </cell>
          <cell r="BW595">
            <v>0</v>
          </cell>
          <cell r="BX595">
            <v>0</v>
          </cell>
          <cell r="BY595">
            <v>0</v>
          </cell>
          <cell r="BZ595">
            <v>0</v>
          </cell>
          <cell r="CA595">
            <v>1</v>
          </cell>
          <cell r="CB595">
            <v>0</v>
          </cell>
        </row>
        <row r="596">
          <cell r="A596" t="str">
            <v>horsepower</v>
          </cell>
          <cell r="B596">
            <v>0</v>
          </cell>
          <cell r="C596">
            <v>0</v>
          </cell>
          <cell r="D596">
            <v>0</v>
          </cell>
          <cell r="E596">
            <v>0</v>
          </cell>
          <cell r="F596">
            <v>0</v>
          </cell>
          <cell r="G596">
            <v>0</v>
          </cell>
          <cell r="H596">
            <v>0</v>
          </cell>
          <cell r="I596">
            <v>0</v>
          </cell>
          <cell r="J596">
            <v>0</v>
          </cell>
          <cell r="K596">
            <v>0</v>
          </cell>
          <cell r="L596">
            <v>0</v>
          </cell>
          <cell r="M596">
            <v>0</v>
          </cell>
          <cell r="N596">
            <v>0</v>
          </cell>
          <cell r="O596">
            <v>0</v>
          </cell>
          <cell r="P596">
            <v>0</v>
          </cell>
          <cell r="Q596">
            <v>0</v>
          </cell>
          <cell r="R596">
            <v>0</v>
          </cell>
          <cell r="S596">
            <v>0</v>
          </cell>
          <cell r="T596">
            <v>0</v>
          </cell>
          <cell r="U596">
            <v>0</v>
          </cell>
          <cell r="V596">
            <v>0</v>
          </cell>
          <cell r="W596">
            <v>0</v>
          </cell>
          <cell r="X596">
            <v>0</v>
          </cell>
          <cell r="Y596">
            <v>0</v>
          </cell>
          <cell r="Z596">
            <v>0</v>
          </cell>
          <cell r="AA596">
            <v>0</v>
          </cell>
          <cell r="AB596">
            <v>0</v>
          </cell>
          <cell r="AC596">
            <v>0</v>
          </cell>
          <cell r="AD596">
            <v>0</v>
          </cell>
          <cell r="AE596">
            <v>0</v>
          </cell>
          <cell r="AF596">
            <v>0</v>
          </cell>
          <cell r="AG596">
            <v>0</v>
          </cell>
          <cell r="AH596">
            <v>0</v>
          </cell>
          <cell r="AI596">
            <v>0</v>
          </cell>
          <cell r="AJ596">
            <v>0</v>
          </cell>
          <cell r="AK596">
            <v>0</v>
          </cell>
          <cell r="AL596">
            <v>0</v>
          </cell>
          <cell r="AM596">
            <v>0</v>
          </cell>
          <cell r="AN596">
            <v>1</v>
          </cell>
          <cell r="AO596">
            <v>0</v>
          </cell>
          <cell r="AP596">
            <v>0</v>
          </cell>
          <cell r="AQ596">
            <v>0</v>
          </cell>
          <cell r="AR596">
            <v>0</v>
          </cell>
          <cell r="AS596">
            <v>0</v>
          </cell>
          <cell r="AT596">
            <v>0</v>
          </cell>
          <cell r="AU596">
            <v>0</v>
          </cell>
          <cell r="AV596">
            <v>0</v>
          </cell>
          <cell r="AW596">
            <v>0</v>
          </cell>
          <cell r="AX596">
            <v>0</v>
          </cell>
          <cell r="AY596">
            <v>0</v>
          </cell>
          <cell r="AZ596">
            <v>0</v>
          </cell>
          <cell r="BA596">
            <v>0</v>
          </cell>
          <cell r="BB596">
            <v>1</v>
          </cell>
          <cell r="BC596">
            <v>0</v>
          </cell>
          <cell r="BD596">
            <v>0</v>
          </cell>
          <cell r="BE596">
            <v>1</v>
          </cell>
          <cell r="BF596">
            <v>0</v>
          </cell>
          <cell r="BG596">
            <v>0</v>
          </cell>
          <cell r="BH596">
            <v>0</v>
          </cell>
          <cell r="BI596">
            <v>0</v>
          </cell>
          <cell r="BJ596">
            <v>0</v>
          </cell>
          <cell r="BK596">
            <v>0</v>
          </cell>
          <cell r="BL596">
            <v>0</v>
          </cell>
          <cell r="BM596">
            <v>0</v>
          </cell>
          <cell r="BN596">
            <v>0</v>
          </cell>
          <cell r="BO596">
            <v>1</v>
          </cell>
          <cell r="BP596">
            <v>0</v>
          </cell>
          <cell r="BQ596">
            <v>0</v>
          </cell>
          <cell r="BR596">
            <v>0</v>
          </cell>
          <cell r="BS596">
            <v>0</v>
          </cell>
          <cell r="BT596">
            <v>0</v>
          </cell>
          <cell r="BU596">
            <v>0</v>
          </cell>
          <cell r="BV596">
            <v>0</v>
          </cell>
          <cell r="BW596">
            <v>0</v>
          </cell>
          <cell r="BX596">
            <v>0</v>
          </cell>
          <cell r="BY596">
            <v>0</v>
          </cell>
          <cell r="BZ596">
            <v>0</v>
          </cell>
          <cell r="CA596">
            <v>1</v>
          </cell>
          <cell r="CB596">
            <v>0</v>
          </cell>
        </row>
        <row r="597">
          <cell r="A597" t="str">
            <v>heater_wattage</v>
          </cell>
          <cell r="B597">
            <v>0</v>
          </cell>
          <cell r="C597">
            <v>0</v>
          </cell>
          <cell r="D597">
            <v>0</v>
          </cell>
          <cell r="E597">
            <v>0</v>
          </cell>
          <cell r="F597">
            <v>0</v>
          </cell>
          <cell r="G597">
            <v>0</v>
          </cell>
          <cell r="H597">
            <v>0</v>
          </cell>
          <cell r="I597">
            <v>0</v>
          </cell>
          <cell r="J597">
            <v>0</v>
          </cell>
          <cell r="K597">
            <v>0</v>
          </cell>
          <cell r="L597">
            <v>0</v>
          </cell>
          <cell r="M597">
            <v>0</v>
          </cell>
          <cell r="N597">
            <v>0</v>
          </cell>
          <cell r="O597">
            <v>0</v>
          </cell>
          <cell r="P597">
            <v>0</v>
          </cell>
          <cell r="Q597">
            <v>0</v>
          </cell>
          <cell r="R597">
            <v>0</v>
          </cell>
          <cell r="S597">
            <v>0</v>
          </cell>
          <cell r="T597">
            <v>0</v>
          </cell>
          <cell r="U597">
            <v>0</v>
          </cell>
          <cell r="V597">
            <v>0</v>
          </cell>
          <cell r="W597">
            <v>0</v>
          </cell>
          <cell r="X597">
            <v>0</v>
          </cell>
          <cell r="Y597">
            <v>0</v>
          </cell>
          <cell r="Z597">
            <v>0</v>
          </cell>
          <cell r="AA597">
            <v>0</v>
          </cell>
          <cell r="AB597">
            <v>0</v>
          </cell>
          <cell r="AC597">
            <v>0</v>
          </cell>
          <cell r="AD597">
            <v>0</v>
          </cell>
          <cell r="AE597">
            <v>0</v>
          </cell>
          <cell r="AF597">
            <v>0</v>
          </cell>
          <cell r="AG597">
            <v>0</v>
          </cell>
          <cell r="AH597">
            <v>0</v>
          </cell>
          <cell r="AI597">
            <v>0</v>
          </cell>
          <cell r="AJ597">
            <v>0</v>
          </cell>
          <cell r="AK597">
            <v>0</v>
          </cell>
          <cell r="AL597">
            <v>0</v>
          </cell>
          <cell r="AM597">
            <v>0</v>
          </cell>
          <cell r="AN597">
            <v>1</v>
          </cell>
          <cell r="AO597">
            <v>0</v>
          </cell>
          <cell r="AP597">
            <v>0</v>
          </cell>
          <cell r="AQ597">
            <v>0</v>
          </cell>
          <cell r="AR597">
            <v>0</v>
          </cell>
          <cell r="AS597">
            <v>0</v>
          </cell>
          <cell r="AT597">
            <v>0</v>
          </cell>
          <cell r="AU597">
            <v>0</v>
          </cell>
          <cell r="AV597">
            <v>0</v>
          </cell>
          <cell r="AW597">
            <v>0</v>
          </cell>
          <cell r="AX597">
            <v>0</v>
          </cell>
          <cell r="AY597">
            <v>0</v>
          </cell>
          <cell r="AZ597">
            <v>0</v>
          </cell>
          <cell r="BA597">
            <v>0</v>
          </cell>
          <cell r="BB597">
            <v>1</v>
          </cell>
          <cell r="BC597">
            <v>0</v>
          </cell>
          <cell r="BD597">
            <v>0</v>
          </cell>
          <cell r="BE597">
            <v>1</v>
          </cell>
          <cell r="BF597">
            <v>0</v>
          </cell>
          <cell r="BG597">
            <v>0</v>
          </cell>
          <cell r="BH597">
            <v>0</v>
          </cell>
          <cell r="BI597">
            <v>0</v>
          </cell>
          <cell r="BJ597">
            <v>0</v>
          </cell>
          <cell r="BK597">
            <v>0</v>
          </cell>
          <cell r="BL597">
            <v>0</v>
          </cell>
          <cell r="BM597">
            <v>0</v>
          </cell>
          <cell r="BN597">
            <v>0</v>
          </cell>
          <cell r="BO597">
            <v>1</v>
          </cell>
          <cell r="BP597">
            <v>0</v>
          </cell>
          <cell r="BQ597">
            <v>0</v>
          </cell>
          <cell r="BR597">
            <v>0</v>
          </cell>
          <cell r="BS597">
            <v>0</v>
          </cell>
          <cell r="BT597">
            <v>0</v>
          </cell>
          <cell r="BU597">
            <v>0</v>
          </cell>
          <cell r="BV597">
            <v>0</v>
          </cell>
          <cell r="BW597">
            <v>0</v>
          </cell>
          <cell r="BX597">
            <v>0</v>
          </cell>
          <cell r="BY597">
            <v>0</v>
          </cell>
          <cell r="BZ597">
            <v>0</v>
          </cell>
          <cell r="CA597">
            <v>1</v>
          </cell>
          <cell r="CB597">
            <v>0</v>
          </cell>
        </row>
        <row r="598">
          <cell r="A598" t="str">
            <v>bullet_point4</v>
          </cell>
          <cell r="B598">
            <v>1</v>
          </cell>
          <cell r="C598">
            <v>1</v>
          </cell>
          <cell r="D598">
            <v>1</v>
          </cell>
          <cell r="E598">
            <v>1</v>
          </cell>
          <cell r="F598">
            <v>1</v>
          </cell>
          <cell r="G598">
            <v>1</v>
          </cell>
          <cell r="H598">
            <v>1</v>
          </cell>
          <cell r="I598">
            <v>1</v>
          </cell>
          <cell r="J598">
            <v>1</v>
          </cell>
          <cell r="K598">
            <v>1</v>
          </cell>
          <cell r="L598">
            <v>1</v>
          </cell>
          <cell r="M598">
            <v>1</v>
          </cell>
          <cell r="N598">
            <v>1</v>
          </cell>
          <cell r="O598">
            <v>1</v>
          </cell>
          <cell r="P598">
            <v>1</v>
          </cell>
          <cell r="Q598">
            <v>1</v>
          </cell>
          <cell r="R598">
            <v>1</v>
          </cell>
          <cell r="S598">
            <v>1</v>
          </cell>
          <cell r="T598">
            <v>1</v>
          </cell>
          <cell r="U598">
            <v>1</v>
          </cell>
          <cell r="V598">
            <v>1</v>
          </cell>
          <cell r="W598">
            <v>1</v>
          </cell>
          <cell r="X598">
            <v>1</v>
          </cell>
          <cell r="Y598">
            <v>1</v>
          </cell>
          <cell r="Z598">
            <v>1</v>
          </cell>
          <cell r="AA598">
            <v>1</v>
          </cell>
          <cell r="AB598">
            <v>1</v>
          </cell>
          <cell r="AC598">
            <v>1</v>
          </cell>
          <cell r="AD598">
            <v>1</v>
          </cell>
          <cell r="AE598">
            <v>1</v>
          </cell>
          <cell r="AF598">
            <v>1</v>
          </cell>
          <cell r="AG598">
            <v>1</v>
          </cell>
          <cell r="AH598">
            <v>1</v>
          </cell>
          <cell r="AI598">
            <v>1</v>
          </cell>
          <cell r="AJ598">
            <v>1</v>
          </cell>
          <cell r="AK598">
            <v>1</v>
          </cell>
          <cell r="AL598">
            <v>1</v>
          </cell>
          <cell r="AM598">
            <v>1</v>
          </cell>
          <cell r="AN598">
            <v>1</v>
          </cell>
          <cell r="AO598">
            <v>1</v>
          </cell>
          <cell r="AP598">
            <v>1</v>
          </cell>
          <cell r="AQ598">
            <v>1</v>
          </cell>
          <cell r="AR598">
            <v>1</v>
          </cell>
          <cell r="AS598">
            <v>1</v>
          </cell>
          <cell r="AT598">
            <v>1</v>
          </cell>
          <cell r="AU598">
            <v>1</v>
          </cell>
          <cell r="AV598">
            <v>1</v>
          </cell>
          <cell r="AW598">
            <v>1</v>
          </cell>
          <cell r="AX598">
            <v>1</v>
          </cell>
          <cell r="AY598">
            <v>1</v>
          </cell>
          <cell r="AZ598">
            <v>1</v>
          </cell>
          <cell r="BA598">
            <v>1</v>
          </cell>
          <cell r="BB598">
            <v>1</v>
          </cell>
          <cell r="BC598">
            <v>1</v>
          </cell>
          <cell r="BD598">
            <v>1</v>
          </cell>
          <cell r="BE598">
            <v>1</v>
          </cell>
          <cell r="BF598">
            <v>1</v>
          </cell>
          <cell r="BG598">
            <v>1</v>
          </cell>
          <cell r="BH598">
            <v>1</v>
          </cell>
          <cell r="BI598">
            <v>1</v>
          </cell>
          <cell r="BJ598">
            <v>1</v>
          </cell>
          <cell r="BK598">
            <v>1</v>
          </cell>
          <cell r="BL598">
            <v>1</v>
          </cell>
          <cell r="BM598">
            <v>1</v>
          </cell>
          <cell r="BN598">
            <v>1</v>
          </cell>
          <cell r="BO598">
            <v>1</v>
          </cell>
          <cell r="BP598">
            <v>1</v>
          </cell>
          <cell r="BQ598">
            <v>1</v>
          </cell>
          <cell r="BR598">
            <v>1</v>
          </cell>
          <cell r="BS598">
            <v>1</v>
          </cell>
          <cell r="BT598">
            <v>1</v>
          </cell>
          <cell r="BU598">
            <v>1</v>
          </cell>
          <cell r="BV598">
            <v>1</v>
          </cell>
          <cell r="BW598">
            <v>1</v>
          </cell>
          <cell r="BX598">
            <v>1</v>
          </cell>
          <cell r="BY598">
            <v>1</v>
          </cell>
          <cell r="BZ598">
            <v>1</v>
          </cell>
          <cell r="CA598">
            <v>1</v>
          </cell>
          <cell r="CB598">
            <v>1</v>
          </cell>
        </row>
        <row r="599">
          <cell r="A599" t="str">
            <v>included_components4</v>
          </cell>
          <cell r="B599">
            <v>0</v>
          </cell>
          <cell r="C599">
            <v>0</v>
          </cell>
          <cell r="D599">
            <v>0</v>
          </cell>
          <cell r="E599">
            <v>0</v>
          </cell>
          <cell r="F599">
            <v>0</v>
          </cell>
          <cell r="G599">
            <v>0</v>
          </cell>
          <cell r="H599">
            <v>1</v>
          </cell>
          <cell r="I599">
            <v>0</v>
          </cell>
          <cell r="J599">
            <v>0</v>
          </cell>
          <cell r="K599">
            <v>0</v>
          </cell>
          <cell r="L599">
            <v>1</v>
          </cell>
          <cell r="M599">
            <v>0</v>
          </cell>
          <cell r="N599">
            <v>0</v>
          </cell>
          <cell r="O599">
            <v>0</v>
          </cell>
          <cell r="P599">
            <v>0</v>
          </cell>
          <cell r="Q599">
            <v>0</v>
          </cell>
          <cell r="R599">
            <v>1</v>
          </cell>
          <cell r="S599">
            <v>1</v>
          </cell>
          <cell r="T599">
            <v>0</v>
          </cell>
          <cell r="U599">
            <v>1</v>
          </cell>
          <cell r="V599">
            <v>1</v>
          </cell>
          <cell r="W599">
            <v>1</v>
          </cell>
          <cell r="X599">
            <v>0</v>
          </cell>
          <cell r="Y599">
            <v>0</v>
          </cell>
          <cell r="Z599">
            <v>1</v>
          </cell>
          <cell r="AA599">
            <v>0</v>
          </cell>
          <cell r="AB599">
            <v>1</v>
          </cell>
          <cell r="AC599">
            <v>0</v>
          </cell>
          <cell r="AD599">
            <v>0</v>
          </cell>
          <cell r="AE599">
            <v>1</v>
          </cell>
          <cell r="AF599">
            <v>0</v>
          </cell>
          <cell r="AG599">
            <v>1</v>
          </cell>
          <cell r="AH599">
            <v>1</v>
          </cell>
          <cell r="AI599">
            <v>0</v>
          </cell>
          <cell r="AJ599">
            <v>0</v>
          </cell>
          <cell r="AK599">
            <v>1</v>
          </cell>
          <cell r="AL599">
            <v>0</v>
          </cell>
          <cell r="AM599">
            <v>0</v>
          </cell>
          <cell r="AN599">
            <v>1</v>
          </cell>
          <cell r="AO599">
            <v>1</v>
          </cell>
          <cell r="AP599">
            <v>1</v>
          </cell>
          <cell r="AQ599">
            <v>0</v>
          </cell>
          <cell r="AR599">
            <v>0</v>
          </cell>
          <cell r="AS599">
            <v>0</v>
          </cell>
          <cell r="AT599">
            <v>1</v>
          </cell>
          <cell r="AU599">
            <v>0</v>
          </cell>
          <cell r="AV599">
            <v>1</v>
          </cell>
          <cell r="AW599">
            <v>0</v>
          </cell>
          <cell r="AX599">
            <v>1</v>
          </cell>
          <cell r="AY599">
            <v>1</v>
          </cell>
          <cell r="AZ599">
            <v>0</v>
          </cell>
          <cell r="BA599">
            <v>0</v>
          </cell>
          <cell r="BB599">
            <v>1</v>
          </cell>
          <cell r="BC599">
            <v>0</v>
          </cell>
          <cell r="BD599">
            <v>1</v>
          </cell>
          <cell r="BE599">
            <v>1</v>
          </cell>
          <cell r="BF599">
            <v>1</v>
          </cell>
          <cell r="BG599">
            <v>1</v>
          </cell>
          <cell r="BH599">
            <v>0</v>
          </cell>
          <cell r="BI599">
            <v>0</v>
          </cell>
          <cell r="BJ599">
            <v>1</v>
          </cell>
          <cell r="BK599">
            <v>0</v>
          </cell>
          <cell r="BL599">
            <v>1</v>
          </cell>
          <cell r="BM599">
            <v>0</v>
          </cell>
          <cell r="BN599">
            <v>0</v>
          </cell>
          <cell r="BO599">
            <v>1</v>
          </cell>
          <cell r="BP599">
            <v>0</v>
          </cell>
          <cell r="BQ599">
            <v>0</v>
          </cell>
          <cell r="BR599">
            <v>1</v>
          </cell>
          <cell r="BS599">
            <v>0</v>
          </cell>
          <cell r="BT599">
            <v>1</v>
          </cell>
          <cell r="BU599">
            <v>0</v>
          </cell>
          <cell r="BV599">
            <v>1</v>
          </cell>
          <cell r="BW599">
            <v>1</v>
          </cell>
          <cell r="BX599">
            <v>0</v>
          </cell>
          <cell r="BY599">
            <v>0</v>
          </cell>
          <cell r="BZ599">
            <v>0</v>
          </cell>
          <cell r="CA599">
            <v>1</v>
          </cell>
          <cell r="CB599">
            <v>1</v>
          </cell>
        </row>
        <row r="600">
          <cell r="A600" t="str">
            <v>target_audience_base4</v>
          </cell>
          <cell r="B600">
            <v>0</v>
          </cell>
          <cell r="C600">
            <v>0</v>
          </cell>
          <cell r="D600">
            <v>0</v>
          </cell>
          <cell r="E600">
            <v>0</v>
          </cell>
          <cell r="F600">
            <v>0</v>
          </cell>
          <cell r="G600">
            <v>1</v>
          </cell>
          <cell r="H600">
            <v>0</v>
          </cell>
          <cell r="I600">
            <v>0</v>
          </cell>
          <cell r="J600">
            <v>0</v>
          </cell>
          <cell r="K600">
            <v>0</v>
          </cell>
          <cell r="L600">
            <v>0</v>
          </cell>
          <cell r="M600">
            <v>1</v>
          </cell>
          <cell r="N600">
            <v>1</v>
          </cell>
          <cell r="O600">
            <v>1</v>
          </cell>
          <cell r="P600">
            <v>0</v>
          </cell>
          <cell r="Q600">
            <v>1</v>
          </cell>
          <cell r="R600">
            <v>0</v>
          </cell>
          <cell r="S600">
            <v>0</v>
          </cell>
          <cell r="T600">
            <v>1</v>
          </cell>
          <cell r="U600">
            <v>0</v>
          </cell>
          <cell r="V600">
            <v>0</v>
          </cell>
          <cell r="W600">
            <v>0</v>
          </cell>
          <cell r="X600">
            <v>0</v>
          </cell>
          <cell r="Y600">
            <v>0</v>
          </cell>
          <cell r="Z600">
            <v>0</v>
          </cell>
          <cell r="AA600">
            <v>0</v>
          </cell>
          <cell r="AB600">
            <v>0</v>
          </cell>
          <cell r="AC600">
            <v>0</v>
          </cell>
          <cell r="AD600">
            <v>0</v>
          </cell>
          <cell r="AE600">
            <v>0</v>
          </cell>
          <cell r="AF600">
            <v>0</v>
          </cell>
          <cell r="AG600">
            <v>0</v>
          </cell>
          <cell r="AH600">
            <v>0</v>
          </cell>
          <cell r="AI600">
            <v>0</v>
          </cell>
          <cell r="AJ600">
            <v>0</v>
          </cell>
          <cell r="AK600">
            <v>0</v>
          </cell>
          <cell r="AL600">
            <v>1</v>
          </cell>
          <cell r="AM600">
            <v>0</v>
          </cell>
          <cell r="AN600">
            <v>0</v>
          </cell>
          <cell r="AO600">
            <v>0</v>
          </cell>
          <cell r="AP600">
            <v>0</v>
          </cell>
          <cell r="AQ600">
            <v>1</v>
          </cell>
          <cell r="AR600">
            <v>1</v>
          </cell>
          <cell r="AS600">
            <v>0</v>
          </cell>
          <cell r="AT600">
            <v>1</v>
          </cell>
          <cell r="AU600">
            <v>0</v>
          </cell>
          <cell r="AV600">
            <v>0</v>
          </cell>
          <cell r="AW600">
            <v>0</v>
          </cell>
          <cell r="AX600">
            <v>0</v>
          </cell>
          <cell r="AY600">
            <v>0</v>
          </cell>
          <cell r="AZ600">
            <v>0</v>
          </cell>
          <cell r="BA600">
            <v>0</v>
          </cell>
          <cell r="BB600">
            <v>0</v>
          </cell>
          <cell r="BC600">
            <v>0</v>
          </cell>
          <cell r="BD600">
            <v>0</v>
          </cell>
          <cell r="BE600">
            <v>0</v>
          </cell>
          <cell r="BF600">
            <v>0</v>
          </cell>
          <cell r="BG600">
            <v>0</v>
          </cell>
          <cell r="BH600">
            <v>1</v>
          </cell>
          <cell r="BI600">
            <v>1</v>
          </cell>
          <cell r="BJ600">
            <v>0</v>
          </cell>
          <cell r="BK600">
            <v>0</v>
          </cell>
          <cell r="BL600">
            <v>0</v>
          </cell>
          <cell r="BM600">
            <v>1</v>
          </cell>
          <cell r="BN600">
            <v>0</v>
          </cell>
          <cell r="BO600">
            <v>0</v>
          </cell>
          <cell r="BP600">
            <v>0</v>
          </cell>
          <cell r="BQ600">
            <v>1</v>
          </cell>
          <cell r="BR600">
            <v>0</v>
          </cell>
          <cell r="BS600">
            <v>0</v>
          </cell>
          <cell r="BT600">
            <v>0</v>
          </cell>
          <cell r="BU600">
            <v>1</v>
          </cell>
          <cell r="BV600">
            <v>0</v>
          </cell>
          <cell r="BW600">
            <v>0</v>
          </cell>
          <cell r="BX600">
            <v>1</v>
          </cell>
          <cell r="BY600">
            <v>0</v>
          </cell>
          <cell r="BZ600">
            <v>1</v>
          </cell>
          <cell r="CA600">
            <v>0</v>
          </cell>
          <cell r="CB600">
            <v>0</v>
          </cell>
        </row>
        <row r="601">
          <cell r="A601" t="str">
            <v>ghs_classification_subcategory1</v>
          </cell>
          <cell r="B601">
            <v>0</v>
          </cell>
          <cell r="C601">
            <v>0</v>
          </cell>
          <cell r="D601">
            <v>0</v>
          </cell>
          <cell r="E601">
            <v>0</v>
          </cell>
          <cell r="F601">
            <v>0</v>
          </cell>
          <cell r="G601">
            <v>0</v>
          </cell>
          <cell r="H601">
            <v>1</v>
          </cell>
          <cell r="I601">
            <v>0</v>
          </cell>
          <cell r="J601">
            <v>0</v>
          </cell>
          <cell r="K601">
            <v>0</v>
          </cell>
          <cell r="L601">
            <v>0</v>
          </cell>
          <cell r="M601">
            <v>0</v>
          </cell>
          <cell r="N601">
            <v>0</v>
          </cell>
          <cell r="O601">
            <v>0</v>
          </cell>
          <cell r="P601">
            <v>0</v>
          </cell>
          <cell r="Q601">
            <v>0</v>
          </cell>
          <cell r="R601">
            <v>0</v>
          </cell>
          <cell r="S601">
            <v>0</v>
          </cell>
          <cell r="T601">
            <v>0</v>
          </cell>
          <cell r="U601">
            <v>1</v>
          </cell>
          <cell r="V601">
            <v>0</v>
          </cell>
          <cell r="W601">
            <v>0</v>
          </cell>
          <cell r="X601">
            <v>0</v>
          </cell>
          <cell r="Y601">
            <v>0</v>
          </cell>
          <cell r="Z601">
            <v>0</v>
          </cell>
          <cell r="AA601">
            <v>0</v>
          </cell>
          <cell r="AB601">
            <v>0</v>
          </cell>
          <cell r="AC601">
            <v>0</v>
          </cell>
          <cell r="AD601">
            <v>0</v>
          </cell>
          <cell r="AE601">
            <v>0</v>
          </cell>
          <cell r="AF601">
            <v>0</v>
          </cell>
          <cell r="AG601">
            <v>1</v>
          </cell>
          <cell r="AH601">
            <v>0</v>
          </cell>
          <cell r="AI601">
            <v>0</v>
          </cell>
          <cell r="AJ601">
            <v>0</v>
          </cell>
          <cell r="AK601">
            <v>0</v>
          </cell>
          <cell r="AL601">
            <v>0</v>
          </cell>
          <cell r="AM601">
            <v>0</v>
          </cell>
          <cell r="AN601">
            <v>0</v>
          </cell>
          <cell r="AO601">
            <v>1</v>
          </cell>
          <cell r="AP601">
            <v>1</v>
          </cell>
          <cell r="AQ601">
            <v>0</v>
          </cell>
          <cell r="AR601">
            <v>0</v>
          </cell>
          <cell r="AS601">
            <v>0</v>
          </cell>
          <cell r="AT601">
            <v>0</v>
          </cell>
          <cell r="AU601">
            <v>0</v>
          </cell>
          <cell r="AV601">
            <v>0</v>
          </cell>
          <cell r="AW601">
            <v>0</v>
          </cell>
          <cell r="AX601">
            <v>1</v>
          </cell>
          <cell r="AY601">
            <v>0</v>
          </cell>
          <cell r="AZ601">
            <v>0</v>
          </cell>
          <cell r="BA601">
            <v>0</v>
          </cell>
          <cell r="BB601">
            <v>0</v>
          </cell>
          <cell r="BC601">
            <v>0</v>
          </cell>
          <cell r="BD601">
            <v>0</v>
          </cell>
          <cell r="BE601">
            <v>0</v>
          </cell>
          <cell r="BF601">
            <v>0</v>
          </cell>
          <cell r="BG601">
            <v>0</v>
          </cell>
          <cell r="BH601">
            <v>0</v>
          </cell>
          <cell r="BI601">
            <v>0</v>
          </cell>
          <cell r="BJ601">
            <v>0</v>
          </cell>
          <cell r="BK601">
            <v>0</v>
          </cell>
          <cell r="BL601">
            <v>0</v>
          </cell>
          <cell r="BM601">
            <v>0</v>
          </cell>
          <cell r="BN601">
            <v>0</v>
          </cell>
          <cell r="BO601">
            <v>0</v>
          </cell>
          <cell r="BP601">
            <v>0</v>
          </cell>
          <cell r="BQ601">
            <v>0</v>
          </cell>
          <cell r="BR601">
            <v>0</v>
          </cell>
          <cell r="BS601">
            <v>0</v>
          </cell>
          <cell r="BT601">
            <v>1</v>
          </cell>
          <cell r="BU601">
            <v>0</v>
          </cell>
          <cell r="BV601">
            <v>0</v>
          </cell>
          <cell r="BW601">
            <v>1</v>
          </cell>
          <cell r="BX601">
            <v>0</v>
          </cell>
          <cell r="BY601">
            <v>0</v>
          </cell>
          <cell r="BZ601">
            <v>0</v>
          </cell>
          <cell r="CA601">
            <v>0</v>
          </cell>
          <cell r="CB601">
            <v>1</v>
          </cell>
        </row>
        <row r="602">
          <cell r="A602" t="str">
            <v>is_stain_resistant</v>
          </cell>
          <cell r="B602">
            <v>0</v>
          </cell>
          <cell r="C602">
            <v>0</v>
          </cell>
          <cell r="D602">
            <v>0</v>
          </cell>
          <cell r="E602">
            <v>0</v>
          </cell>
          <cell r="F602">
            <v>0</v>
          </cell>
          <cell r="G602">
            <v>0</v>
          </cell>
          <cell r="H602">
            <v>0</v>
          </cell>
          <cell r="I602">
            <v>0</v>
          </cell>
          <cell r="J602">
            <v>0</v>
          </cell>
          <cell r="K602">
            <v>0</v>
          </cell>
          <cell r="L602">
            <v>0</v>
          </cell>
          <cell r="M602">
            <v>0</v>
          </cell>
          <cell r="N602">
            <v>0</v>
          </cell>
          <cell r="O602">
            <v>0</v>
          </cell>
          <cell r="P602">
            <v>0</v>
          </cell>
          <cell r="Q602">
            <v>0</v>
          </cell>
          <cell r="R602">
            <v>0</v>
          </cell>
          <cell r="S602">
            <v>0</v>
          </cell>
          <cell r="T602">
            <v>0</v>
          </cell>
          <cell r="U602">
            <v>0</v>
          </cell>
          <cell r="V602">
            <v>0</v>
          </cell>
          <cell r="W602">
            <v>0</v>
          </cell>
          <cell r="X602">
            <v>0</v>
          </cell>
          <cell r="Y602">
            <v>0</v>
          </cell>
          <cell r="Z602">
            <v>0</v>
          </cell>
          <cell r="AA602">
            <v>0</v>
          </cell>
          <cell r="AB602">
            <v>0</v>
          </cell>
          <cell r="AC602">
            <v>0</v>
          </cell>
          <cell r="AD602">
            <v>0</v>
          </cell>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cell r="AW602">
            <v>0</v>
          </cell>
          <cell r="AX602">
            <v>0</v>
          </cell>
          <cell r="AY602">
            <v>0</v>
          </cell>
          <cell r="AZ602">
            <v>0</v>
          </cell>
          <cell r="BA602">
            <v>0</v>
          </cell>
          <cell r="BB602">
            <v>0</v>
          </cell>
          <cell r="BC602">
            <v>1</v>
          </cell>
          <cell r="BD602">
            <v>0</v>
          </cell>
          <cell r="BE602">
            <v>0</v>
          </cell>
          <cell r="BF602">
            <v>1</v>
          </cell>
          <cell r="BG602">
            <v>0</v>
          </cell>
          <cell r="BH602">
            <v>0</v>
          </cell>
          <cell r="BI602">
            <v>0</v>
          </cell>
          <cell r="BJ602">
            <v>0</v>
          </cell>
          <cell r="BK602">
            <v>0</v>
          </cell>
          <cell r="BL602">
            <v>0</v>
          </cell>
          <cell r="BM602">
            <v>0</v>
          </cell>
          <cell r="BN602">
            <v>0</v>
          </cell>
          <cell r="BO602">
            <v>0</v>
          </cell>
          <cell r="BP602">
            <v>0</v>
          </cell>
          <cell r="BQ602">
            <v>0</v>
          </cell>
          <cell r="BR602">
            <v>0</v>
          </cell>
          <cell r="BS602">
            <v>0</v>
          </cell>
          <cell r="BT602">
            <v>0</v>
          </cell>
          <cell r="BU602">
            <v>0</v>
          </cell>
          <cell r="BV602">
            <v>0</v>
          </cell>
          <cell r="BW602">
            <v>0</v>
          </cell>
          <cell r="BX602">
            <v>0</v>
          </cell>
          <cell r="BY602">
            <v>0</v>
          </cell>
          <cell r="BZ602">
            <v>0</v>
          </cell>
          <cell r="CA602">
            <v>0</v>
          </cell>
          <cell r="CB602">
            <v>0</v>
          </cell>
        </row>
        <row r="603">
          <cell r="A603" t="str">
            <v>paint_type2</v>
          </cell>
          <cell r="B603">
            <v>0</v>
          </cell>
          <cell r="C603">
            <v>0</v>
          </cell>
          <cell r="D603">
            <v>0</v>
          </cell>
          <cell r="E603">
            <v>0</v>
          </cell>
          <cell r="F603">
            <v>0</v>
          </cell>
          <cell r="G603">
            <v>0</v>
          </cell>
          <cell r="H603">
            <v>0</v>
          </cell>
          <cell r="I603">
            <v>0</v>
          </cell>
          <cell r="J603">
            <v>0</v>
          </cell>
          <cell r="K603">
            <v>0</v>
          </cell>
          <cell r="L603">
            <v>0</v>
          </cell>
          <cell r="M603">
            <v>0</v>
          </cell>
          <cell r="N603">
            <v>0</v>
          </cell>
          <cell r="O603">
            <v>0</v>
          </cell>
          <cell r="P603">
            <v>0</v>
          </cell>
          <cell r="Q603">
            <v>0</v>
          </cell>
          <cell r="R603">
            <v>0</v>
          </cell>
          <cell r="S603">
            <v>0</v>
          </cell>
          <cell r="T603">
            <v>0</v>
          </cell>
          <cell r="U603">
            <v>0</v>
          </cell>
          <cell r="V603">
            <v>0</v>
          </cell>
          <cell r="W603">
            <v>0</v>
          </cell>
          <cell r="X603">
            <v>0</v>
          </cell>
          <cell r="Y603">
            <v>0</v>
          </cell>
          <cell r="Z603">
            <v>0</v>
          </cell>
          <cell r="AA603">
            <v>0</v>
          </cell>
          <cell r="AB603">
            <v>0</v>
          </cell>
          <cell r="AC603">
            <v>0</v>
          </cell>
          <cell r="AD603">
            <v>0</v>
          </cell>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cell r="AW603">
            <v>0</v>
          </cell>
          <cell r="AX603">
            <v>0</v>
          </cell>
          <cell r="AY603">
            <v>0</v>
          </cell>
          <cell r="AZ603">
            <v>0</v>
          </cell>
          <cell r="BA603">
            <v>0</v>
          </cell>
          <cell r="BB603">
            <v>0</v>
          </cell>
          <cell r="BC603">
            <v>0</v>
          </cell>
          <cell r="BD603">
            <v>0</v>
          </cell>
          <cell r="BE603">
            <v>0</v>
          </cell>
          <cell r="BF603">
            <v>0</v>
          </cell>
          <cell r="BG603">
            <v>0</v>
          </cell>
          <cell r="BH603">
            <v>0</v>
          </cell>
          <cell r="BI603">
            <v>0</v>
          </cell>
          <cell r="BJ603">
            <v>0</v>
          </cell>
          <cell r="BK603">
            <v>0</v>
          </cell>
          <cell r="BL603">
            <v>0</v>
          </cell>
          <cell r="BM603">
            <v>0</v>
          </cell>
          <cell r="BN603">
            <v>0</v>
          </cell>
          <cell r="BO603">
            <v>0</v>
          </cell>
          <cell r="BP603">
            <v>0</v>
          </cell>
          <cell r="BQ603">
            <v>0</v>
          </cell>
          <cell r="BR603">
            <v>1</v>
          </cell>
          <cell r="BS603">
            <v>0</v>
          </cell>
          <cell r="BT603">
            <v>0</v>
          </cell>
          <cell r="BU603">
            <v>0</v>
          </cell>
          <cell r="BV603">
            <v>0</v>
          </cell>
          <cell r="BW603">
            <v>0</v>
          </cell>
          <cell r="BX603">
            <v>0</v>
          </cell>
          <cell r="BY603">
            <v>0</v>
          </cell>
          <cell r="BZ603">
            <v>0</v>
          </cell>
          <cell r="CA603">
            <v>0</v>
          </cell>
          <cell r="CB603">
            <v>0</v>
          </cell>
        </row>
        <row r="604">
          <cell r="A604" t="str">
            <v>item_display_width_unit_of_measure</v>
          </cell>
          <cell r="B604">
            <v>0</v>
          </cell>
          <cell r="C604">
            <v>0</v>
          </cell>
          <cell r="D604">
            <v>0</v>
          </cell>
          <cell r="E604">
            <v>0</v>
          </cell>
          <cell r="F604">
            <v>0</v>
          </cell>
          <cell r="G604">
            <v>0</v>
          </cell>
          <cell r="H604">
            <v>0</v>
          </cell>
          <cell r="I604">
            <v>0</v>
          </cell>
          <cell r="J604">
            <v>0</v>
          </cell>
          <cell r="K604">
            <v>0</v>
          </cell>
          <cell r="L604">
            <v>0</v>
          </cell>
          <cell r="M604">
            <v>0</v>
          </cell>
          <cell r="N604">
            <v>0</v>
          </cell>
          <cell r="O604">
            <v>0</v>
          </cell>
          <cell r="P604">
            <v>1</v>
          </cell>
          <cell r="Q604">
            <v>0</v>
          </cell>
          <cell r="R604">
            <v>1</v>
          </cell>
          <cell r="S604">
            <v>1</v>
          </cell>
          <cell r="T604">
            <v>0</v>
          </cell>
          <cell r="U604">
            <v>0</v>
          </cell>
          <cell r="V604">
            <v>0</v>
          </cell>
          <cell r="W604">
            <v>0</v>
          </cell>
          <cell r="X604">
            <v>0</v>
          </cell>
          <cell r="Y604">
            <v>0</v>
          </cell>
          <cell r="Z604">
            <v>1</v>
          </cell>
          <cell r="AA604">
            <v>0</v>
          </cell>
          <cell r="AB604">
            <v>0</v>
          </cell>
          <cell r="AC604">
            <v>0</v>
          </cell>
          <cell r="AD604">
            <v>0</v>
          </cell>
          <cell r="AE604">
            <v>0</v>
          </cell>
          <cell r="AF604">
            <v>0</v>
          </cell>
          <cell r="AG604">
            <v>0</v>
          </cell>
          <cell r="AH604">
            <v>0</v>
          </cell>
          <cell r="AI604">
            <v>0</v>
          </cell>
          <cell r="AJ604">
            <v>0</v>
          </cell>
          <cell r="AK604">
            <v>1</v>
          </cell>
          <cell r="AL604">
            <v>0</v>
          </cell>
          <cell r="AM604">
            <v>0</v>
          </cell>
          <cell r="AN604">
            <v>0</v>
          </cell>
          <cell r="AO604">
            <v>0</v>
          </cell>
          <cell r="AP604">
            <v>0</v>
          </cell>
          <cell r="AQ604">
            <v>0</v>
          </cell>
          <cell r="AR604">
            <v>0</v>
          </cell>
          <cell r="AS604">
            <v>0</v>
          </cell>
          <cell r="AT604">
            <v>1</v>
          </cell>
          <cell r="AU604">
            <v>0</v>
          </cell>
          <cell r="AV604">
            <v>0</v>
          </cell>
          <cell r="AW604">
            <v>0</v>
          </cell>
          <cell r="AX604">
            <v>0</v>
          </cell>
          <cell r="AY604">
            <v>0</v>
          </cell>
          <cell r="AZ604">
            <v>0</v>
          </cell>
          <cell r="BA604">
            <v>0</v>
          </cell>
          <cell r="BB604">
            <v>0</v>
          </cell>
          <cell r="BC604">
            <v>1</v>
          </cell>
          <cell r="BD604">
            <v>0</v>
          </cell>
          <cell r="BE604">
            <v>0</v>
          </cell>
          <cell r="BF604">
            <v>1</v>
          </cell>
          <cell r="BG604">
            <v>0</v>
          </cell>
          <cell r="BH604">
            <v>0</v>
          </cell>
          <cell r="BI604">
            <v>0</v>
          </cell>
          <cell r="BJ604">
            <v>0</v>
          </cell>
          <cell r="BK604">
            <v>0</v>
          </cell>
          <cell r="BL604">
            <v>0</v>
          </cell>
          <cell r="BM604">
            <v>0</v>
          </cell>
          <cell r="BN604">
            <v>0</v>
          </cell>
          <cell r="BO604">
            <v>0</v>
          </cell>
          <cell r="BP604">
            <v>0</v>
          </cell>
          <cell r="BQ604">
            <v>0</v>
          </cell>
          <cell r="BR604">
            <v>1</v>
          </cell>
          <cell r="BS604">
            <v>0</v>
          </cell>
          <cell r="BT604">
            <v>0</v>
          </cell>
          <cell r="BU604">
            <v>0</v>
          </cell>
          <cell r="BV604">
            <v>0</v>
          </cell>
          <cell r="BW604">
            <v>0</v>
          </cell>
          <cell r="BX604">
            <v>0</v>
          </cell>
          <cell r="BY604">
            <v>0</v>
          </cell>
          <cell r="BZ604">
            <v>0</v>
          </cell>
          <cell r="CA604">
            <v>0</v>
          </cell>
          <cell r="CB604">
            <v>0</v>
          </cell>
        </row>
        <row r="605">
          <cell r="A605" t="str">
            <v>operating_differential_pressure_unit_of_measure</v>
          </cell>
          <cell r="B605">
            <v>0</v>
          </cell>
          <cell r="C605">
            <v>0</v>
          </cell>
          <cell r="D605">
            <v>0</v>
          </cell>
          <cell r="E605">
            <v>0</v>
          </cell>
          <cell r="F605">
            <v>0</v>
          </cell>
          <cell r="G605">
            <v>0</v>
          </cell>
          <cell r="H605">
            <v>0</v>
          </cell>
          <cell r="I605">
            <v>0</v>
          </cell>
          <cell r="J605">
            <v>0</v>
          </cell>
          <cell r="K605">
            <v>1</v>
          </cell>
          <cell r="L605">
            <v>0</v>
          </cell>
          <cell r="M605">
            <v>0</v>
          </cell>
          <cell r="N605">
            <v>0</v>
          </cell>
          <cell r="O605">
            <v>0</v>
          </cell>
          <cell r="P605">
            <v>0</v>
          </cell>
          <cell r="Q605">
            <v>0</v>
          </cell>
          <cell r="R605">
            <v>0</v>
          </cell>
          <cell r="S605">
            <v>0</v>
          </cell>
          <cell r="T605">
            <v>0</v>
          </cell>
          <cell r="U605">
            <v>0</v>
          </cell>
          <cell r="V605">
            <v>0</v>
          </cell>
          <cell r="W605">
            <v>0</v>
          </cell>
          <cell r="X605">
            <v>0</v>
          </cell>
          <cell r="Y605">
            <v>0</v>
          </cell>
          <cell r="Z605">
            <v>0</v>
          </cell>
          <cell r="AA605">
            <v>0</v>
          </cell>
          <cell r="AB605">
            <v>0</v>
          </cell>
          <cell r="AC605">
            <v>0</v>
          </cell>
          <cell r="AD605">
            <v>0</v>
          </cell>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cell r="AW605">
            <v>0</v>
          </cell>
          <cell r="AX605">
            <v>0</v>
          </cell>
          <cell r="AY605">
            <v>0</v>
          </cell>
          <cell r="AZ605">
            <v>0</v>
          </cell>
          <cell r="BA605">
            <v>0</v>
          </cell>
          <cell r="BB605">
            <v>0</v>
          </cell>
          <cell r="BC605">
            <v>0</v>
          </cell>
          <cell r="BD605">
            <v>0</v>
          </cell>
          <cell r="BE605">
            <v>0</v>
          </cell>
          <cell r="BF605">
            <v>0</v>
          </cell>
          <cell r="BG605">
            <v>0</v>
          </cell>
          <cell r="BH605">
            <v>0</v>
          </cell>
          <cell r="BI605">
            <v>0</v>
          </cell>
          <cell r="BJ605">
            <v>0</v>
          </cell>
          <cell r="BK605">
            <v>0</v>
          </cell>
          <cell r="BL605">
            <v>0</v>
          </cell>
          <cell r="BM605">
            <v>0</v>
          </cell>
          <cell r="BN605">
            <v>0</v>
          </cell>
          <cell r="BO605">
            <v>0</v>
          </cell>
          <cell r="BP605">
            <v>0</v>
          </cell>
          <cell r="BQ605">
            <v>0</v>
          </cell>
          <cell r="BR605">
            <v>0</v>
          </cell>
          <cell r="BS605">
            <v>0</v>
          </cell>
          <cell r="BT605">
            <v>0</v>
          </cell>
          <cell r="BU605">
            <v>0</v>
          </cell>
          <cell r="BV605">
            <v>0</v>
          </cell>
          <cell r="BW605">
            <v>0</v>
          </cell>
          <cell r="BX605">
            <v>0</v>
          </cell>
          <cell r="BY605">
            <v>0</v>
          </cell>
          <cell r="BZ605">
            <v>0</v>
          </cell>
          <cell r="CA605">
            <v>0</v>
          </cell>
          <cell r="CB605">
            <v>0</v>
          </cell>
        </row>
        <row r="606">
          <cell r="A606" t="str">
            <v>platinum_keywords12</v>
          </cell>
          <cell r="B606">
            <v>1</v>
          </cell>
          <cell r="C606">
            <v>1</v>
          </cell>
          <cell r="D606">
            <v>1</v>
          </cell>
          <cell r="E606">
            <v>0</v>
          </cell>
          <cell r="F606">
            <v>1</v>
          </cell>
          <cell r="G606">
            <v>1</v>
          </cell>
          <cell r="H606">
            <v>0</v>
          </cell>
          <cell r="I606">
            <v>1</v>
          </cell>
          <cell r="J606">
            <v>1</v>
          </cell>
          <cell r="K606">
            <v>1</v>
          </cell>
          <cell r="L606">
            <v>1</v>
          </cell>
          <cell r="M606">
            <v>1</v>
          </cell>
          <cell r="N606">
            <v>1</v>
          </cell>
          <cell r="O606">
            <v>1</v>
          </cell>
          <cell r="P606">
            <v>0</v>
          </cell>
          <cell r="Q606">
            <v>1</v>
          </cell>
          <cell r="R606">
            <v>1</v>
          </cell>
          <cell r="S606">
            <v>1</v>
          </cell>
          <cell r="T606">
            <v>1</v>
          </cell>
          <cell r="U606">
            <v>0</v>
          </cell>
          <cell r="V606">
            <v>1</v>
          </cell>
          <cell r="W606">
            <v>1</v>
          </cell>
          <cell r="X606">
            <v>1</v>
          </cell>
          <cell r="Y606">
            <v>1</v>
          </cell>
          <cell r="Z606">
            <v>1</v>
          </cell>
          <cell r="AA606">
            <v>1</v>
          </cell>
          <cell r="AB606">
            <v>1</v>
          </cell>
          <cell r="AC606">
            <v>0</v>
          </cell>
          <cell r="AD606">
            <v>1</v>
          </cell>
          <cell r="AE606">
            <v>0</v>
          </cell>
          <cell r="AF606">
            <v>1</v>
          </cell>
          <cell r="AG606">
            <v>0</v>
          </cell>
          <cell r="AH606">
            <v>1</v>
          </cell>
          <cell r="AI606">
            <v>1</v>
          </cell>
          <cell r="AJ606">
            <v>0</v>
          </cell>
          <cell r="AK606">
            <v>1</v>
          </cell>
          <cell r="AL606">
            <v>1</v>
          </cell>
          <cell r="AM606">
            <v>1</v>
          </cell>
          <cell r="AN606">
            <v>1</v>
          </cell>
          <cell r="AO606">
            <v>0</v>
          </cell>
          <cell r="AP606">
            <v>0</v>
          </cell>
          <cell r="AQ606">
            <v>1</v>
          </cell>
          <cell r="AR606">
            <v>1</v>
          </cell>
          <cell r="AS606">
            <v>0</v>
          </cell>
          <cell r="AT606">
            <v>1</v>
          </cell>
          <cell r="AU606">
            <v>0</v>
          </cell>
          <cell r="AV606">
            <v>1</v>
          </cell>
          <cell r="AW606">
            <v>1</v>
          </cell>
          <cell r="AX606">
            <v>0</v>
          </cell>
          <cell r="AY606">
            <v>1</v>
          </cell>
          <cell r="AZ606">
            <v>1</v>
          </cell>
          <cell r="BA606">
            <v>1</v>
          </cell>
          <cell r="BB606">
            <v>1</v>
          </cell>
          <cell r="BC606">
            <v>1</v>
          </cell>
          <cell r="BD606">
            <v>1</v>
          </cell>
          <cell r="BE606">
            <v>1</v>
          </cell>
          <cell r="BF606">
            <v>1</v>
          </cell>
          <cell r="BG606">
            <v>0</v>
          </cell>
          <cell r="BH606">
            <v>1</v>
          </cell>
          <cell r="BI606">
            <v>1</v>
          </cell>
          <cell r="BJ606">
            <v>1</v>
          </cell>
          <cell r="BK606">
            <v>1</v>
          </cell>
          <cell r="BL606">
            <v>1</v>
          </cell>
          <cell r="BM606">
            <v>1</v>
          </cell>
          <cell r="BN606">
            <v>0</v>
          </cell>
          <cell r="BO606">
            <v>1</v>
          </cell>
          <cell r="BP606">
            <v>0</v>
          </cell>
          <cell r="BQ606">
            <v>1</v>
          </cell>
          <cell r="BR606">
            <v>1</v>
          </cell>
          <cell r="BS606">
            <v>1</v>
          </cell>
          <cell r="BT606">
            <v>0</v>
          </cell>
          <cell r="BU606">
            <v>1</v>
          </cell>
          <cell r="BV606">
            <v>1</v>
          </cell>
          <cell r="BW606">
            <v>0</v>
          </cell>
          <cell r="BX606">
            <v>1</v>
          </cell>
          <cell r="BY606">
            <v>1</v>
          </cell>
          <cell r="BZ606">
            <v>1</v>
          </cell>
          <cell r="CA606">
            <v>1</v>
          </cell>
          <cell r="CB606">
            <v>0</v>
          </cell>
        </row>
        <row r="607">
          <cell r="A607" t="str">
            <v>color_temperature</v>
          </cell>
          <cell r="B607">
            <v>0</v>
          </cell>
          <cell r="C607">
            <v>0</v>
          </cell>
          <cell r="D607">
            <v>0</v>
          </cell>
          <cell r="E607">
            <v>0</v>
          </cell>
          <cell r="F607">
            <v>0</v>
          </cell>
          <cell r="G607">
            <v>0</v>
          </cell>
          <cell r="H607">
            <v>0</v>
          </cell>
          <cell r="I607">
            <v>0</v>
          </cell>
          <cell r="J607">
            <v>0</v>
          </cell>
          <cell r="K607">
            <v>0</v>
          </cell>
          <cell r="L607">
            <v>0</v>
          </cell>
          <cell r="M607">
            <v>0</v>
          </cell>
          <cell r="N607">
            <v>0</v>
          </cell>
          <cell r="O607">
            <v>0</v>
          </cell>
          <cell r="P607">
            <v>0</v>
          </cell>
          <cell r="Q607">
            <v>0</v>
          </cell>
          <cell r="R607">
            <v>0</v>
          </cell>
          <cell r="S607">
            <v>0</v>
          </cell>
          <cell r="T607">
            <v>0</v>
          </cell>
          <cell r="U607">
            <v>0</v>
          </cell>
          <cell r="V607">
            <v>0</v>
          </cell>
          <cell r="W607">
            <v>0</v>
          </cell>
          <cell r="X607">
            <v>0</v>
          </cell>
          <cell r="Y607">
            <v>0</v>
          </cell>
          <cell r="Z607">
            <v>1</v>
          </cell>
          <cell r="AA607">
            <v>0</v>
          </cell>
          <cell r="AB607">
            <v>0</v>
          </cell>
          <cell r="AC607">
            <v>0</v>
          </cell>
          <cell r="AD607">
            <v>0</v>
          </cell>
          <cell r="AE607">
            <v>0</v>
          </cell>
          <cell r="AF607">
            <v>0</v>
          </cell>
          <cell r="AG607">
            <v>0</v>
          </cell>
          <cell r="AH607">
            <v>0</v>
          </cell>
          <cell r="AI607">
            <v>0</v>
          </cell>
          <cell r="AJ607">
            <v>0</v>
          </cell>
          <cell r="AK607">
            <v>0</v>
          </cell>
          <cell r="AL607">
            <v>0</v>
          </cell>
          <cell r="AM607">
            <v>0</v>
          </cell>
          <cell r="AN607">
            <v>0</v>
          </cell>
          <cell r="AO607">
            <v>0</v>
          </cell>
          <cell r="AP607">
            <v>0</v>
          </cell>
          <cell r="AQ607">
            <v>0</v>
          </cell>
          <cell r="AR607">
            <v>0</v>
          </cell>
          <cell r="AS607">
            <v>0</v>
          </cell>
          <cell r="AT607">
            <v>0</v>
          </cell>
          <cell r="AU607">
            <v>0</v>
          </cell>
          <cell r="AV607">
            <v>0</v>
          </cell>
          <cell r="AW607">
            <v>0</v>
          </cell>
          <cell r="AX607">
            <v>0</v>
          </cell>
          <cell r="AY607">
            <v>0</v>
          </cell>
          <cell r="AZ607">
            <v>0</v>
          </cell>
          <cell r="BA607">
            <v>0</v>
          </cell>
          <cell r="BB607">
            <v>0</v>
          </cell>
          <cell r="BC607">
            <v>0</v>
          </cell>
          <cell r="BD607">
            <v>0</v>
          </cell>
          <cell r="BE607">
            <v>0</v>
          </cell>
          <cell r="BF607">
            <v>0</v>
          </cell>
          <cell r="BG607">
            <v>0</v>
          </cell>
          <cell r="BH607">
            <v>0</v>
          </cell>
          <cell r="BI607">
            <v>0</v>
          </cell>
          <cell r="BJ607">
            <v>0</v>
          </cell>
          <cell r="BK607">
            <v>0</v>
          </cell>
          <cell r="BL607">
            <v>0</v>
          </cell>
          <cell r="BM607">
            <v>0</v>
          </cell>
          <cell r="BN607">
            <v>0</v>
          </cell>
          <cell r="BO607">
            <v>0</v>
          </cell>
          <cell r="BP607">
            <v>0</v>
          </cell>
          <cell r="BQ607">
            <v>0</v>
          </cell>
          <cell r="BR607">
            <v>0</v>
          </cell>
          <cell r="BS607">
            <v>0</v>
          </cell>
          <cell r="BT607">
            <v>0</v>
          </cell>
          <cell r="BU607">
            <v>0</v>
          </cell>
          <cell r="BV607">
            <v>0</v>
          </cell>
          <cell r="BW607">
            <v>0</v>
          </cell>
          <cell r="BX607">
            <v>0</v>
          </cell>
          <cell r="BY607">
            <v>0</v>
          </cell>
          <cell r="BZ607">
            <v>0</v>
          </cell>
          <cell r="CA607">
            <v>0</v>
          </cell>
          <cell r="CB607">
            <v>0</v>
          </cell>
        </row>
        <row r="608">
          <cell r="A608" t="str">
            <v>pull_force_unit_of_measure</v>
          </cell>
          <cell r="B608">
            <v>0</v>
          </cell>
          <cell r="C608">
            <v>0</v>
          </cell>
          <cell r="D608">
            <v>0</v>
          </cell>
          <cell r="E608">
            <v>0</v>
          </cell>
          <cell r="F608">
            <v>0</v>
          </cell>
          <cell r="G608">
            <v>0</v>
          </cell>
          <cell r="H608">
            <v>0</v>
          </cell>
          <cell r="I608">
            <v>0</v>
          </cell>
          <cell r="J608">
            <v>0</v>
          </cell>
          <cell r="K608">
            <v>1</v>
          </cell>
          <cell r="L608">
            <v>0</v>
          </cell>
          <cell r="M608">
            <v>0</v>
          </cell>
          <cell r="N608">
            <v>0</v>
          </cell>
          <cell r="O608">
            <v>0</v>
          </cell>
          <cell r="P608">
            <v>0</v>
          </cell>
          <cell r="Q608">
            <v>0</v>
          </cell>
          <cell r="R608">
            <v>0</v>
          </cell>
          <cell r="S608">
            <v>0</v>
          </cell>
          <cell r="T608">
            <v>0</v>
          </cell>
          <cell r="U608">
            <v>0</v>
          </cell>
          <cell r="V608">
            <v>0</v>
          </cell>
          <cell r="W608">
            <v>0</v>
          </cell>
          <cell r="X608">
            <v>0</v>
          </cell>
          <cell r="Y608">
            <v>0</v>
          </cell>
          <cell r="Z608">
            <v>0</v>
          </cell>
          <cell r="AA608">
            <v>0</v>
          </cell>
          <cell r="AB608">
            <v>0</v>
          </cell>
          <cell r="AC608">
            <v>0</v>
          </cell>
          <cell r="AD608">
            <v>0</v>
          </cell>
          <cell r="AE608">
            <v>0</v>
          </cell>
          <cell r="AF608">
            <v>0</v>
          </cell>
          <cell r="AG608">
            <v>0</v>
          </cell>
          <cell r="AH608">
            <v>0</v>
          </cell>
          <cell r="AI608">
            <v>0</v>
          </cell>
          <cell r="AJ608">
            <v>0</v>
          </cell>
          <cell r="AK608">
            <v>0</v>
          </cell>
          <cell r="AL608">
            <v>0</v>
          </cell>
          <cell r="AM608">
            <v>0</v>
          </cell>
          <cell r="AN608">
            <v>0</v>
          </cell>
          <cell r="AO608">
            <v>0</v>
          </cell>
          <cell r="AP608">
            <v>0</v>
          </cell>
          <cell r="AQ608">
            <v>0</v>
          </cell>
          <cell r="AR608">
            <v>0</v>
          </cell>
          <cell r="AS608">
            <v>0</v>
          </cell>
          <cell r="AT608">
            <v>0</v>
          </cell>
          <cell r="AU608">
            <v>0</v>
          </cell>
          <cell r="AV608">
            <v>0</v>
          </cell>
          <cell r="AW608">
            <v>0</v>
          </cell>
          <cell r="AX608">
            <v>0</v>
          </cell>
          <cell r="AY608">
            <v>0</v>
          </cell>
          <cell r="AZ608">
            <v>0</v>
          </cell>
          <cell r="BA608">
            <v>0</v>
          </cell>
          <cell r="BB608">
            <v>0</v>
          </cell>
          <cell r="BC608">
            <v>0</v>
          </cell>
          <cell r="BD608">
            <v>0</v>
          </cell>
          <cell r="BE608">
            <v>0</v>
          </cell>
          <cell r="BF608">
            <v>0</v>
          </cell>
          <cell r="BG608">
            <v>0</v>
          </cell>
          <cell r="BH608">
            <v>0</v>
          </cell>
          <cell r="BI608">
            <v>0</v>
          </cell>
          <cell r="BJ608">
            <v>0</v>
          </cell>
          <cell r="BK608">
            <v>0</v>
          </cell>
          <cell r="BL608">
            <v>0</v>
          </cell>
          <cell r="BM608">
            <v>0</v>
          </cell>
          <cell r="BN608">
            <v>0</v>
          </cell>
          <cell r="BO608">
            <v>0</v>
          </cell>
          <cell r="BP608">
            <v>0</v>
          </cell>
          <cell r="BQ608">
            <v>0</v>
          </cell>
          <cell r="BR608">
            <v>0</v>
          </cell>
          <cell r="BS608">
            <v>0</v>
          </cell>
          <cell r="BT608">
            <v>0</v>
          </cell>
          <cell r="BU608">
            <v>0</v>
          </cell>
          <cell r="BV608">
            <v>0</v>
          </cell>
          <cell r="BW608">
            <v>0</v>
          </cell>
          <cell r="BX608">
            <v>0</v>
          </cell>
          <cell r="BY608">
            <v>0</v>
          </cell>
          <cell r="BZ608">
            <v>0</v>
          </cell>
          <cell r="CA608">
            <v>0</v>
          </cell>
          <cell r="CB608">
            <v>0</v>
          </cell>
        </row>
        <row r="609">
          <cell r="A609" t="str">
            <v>awards_won5</v>
          </cell>
          <cell r="B609">
            <v>0</v>
          </cell>
          <cell r="C609">
            <v>0</v>
          </cell>
          <cell r="D609">
            <v>0</v>
          </cell>
          <cell r="E609">
            <v>0</v>
          </cell>
          <cell r="F609">
            <v>0</v>
          </cell>
          <cell r="G609">
            <v>0</v>
          </cell>
          <cell r="H609">
            <v>0</v>
          </cell>
          <cell r="I609">
            <v>0</v>
          </cell>
          <cell r="J609">
            <v>0</v>
          </cell>
          <cell r="K609">
            <v>0</v>
          </cell>
          <cell r="L609">
            <v>0</v>
          </cell>
          <cell r="M609">
            <v>0</v>
          </cell>
          <cell r="N609">
            <v>0</v>
          </cell>
          <cell r="O609">
            <v>0</v>
          </cell>
          <cell r="P609">
            <v>0</v>
          </cell>
          <cell r="Q609">
            <v>0</v>
          </cell>
          <cell r="R609">
            <v>0</v>
          </cell>
          <cell r="S609">
            <v>0</v>
          </cell>
          <cell r="T609">
            <v>0</v>
          </cell>
          <cell r="U609">
            <v>0</v>
          </cell>
          <cell r="V609">
            <v>0</v>
          </cell>
          <cell r="W609">
            <v>0</v>
          </cell>
          <cell r="X609">
            <v>0</v>
          </cell>
          <cell r="Y609">
            <v>0</v>
          </cell>
          <cell r="Z609">
            <v>0</v>
          </cell>
          <cell r="AA609">
            <v>0</v>
          </cell>
          <cell r="AB609">
            <v>0</v>
          </cell>
          <cell r="AC609">
            <v>0</v>
          </cell>
          <cell r="AD609">
            <v>1</v>
          </cell>
          <cell r="AE609">
            <v>0</v>
          </cell>
          <cell r="AF609">
            <v>0</v>
          </cell>
          <cell r="AG609">
            <v>0</v>
          </cell>
          <cell r="AH609">
            <v>0</v>
          </cell>
          <cell r="AI609">
            <v>0</v>
          </cell>
          <cell r="AJ609">
            <v>0</v>
          </cell>
          <cell r="AK609">
            <v>0</v>
          </cell>
          <cell r="AL609">
            <v>0</v>
          </cell>
          <cell r="AM609">
            <v>1</v>
          </cell>
          <cell r="AN609">
            <v>0</v>
          </cell>
          <cell r="AO609">
            <v>0</v>
          </cell>
          <cell r="AP609">
            <v>0</v>
          </cell>
          <cell r="AQ609">
            <v>0</v>
          </cell>
          <cell r="AR609">
            <v>0</v>
          </cell>
          <cell r="AS609">
            <v>0</v>
          </cell>
          <cell r="AT609">
            <v>0</v>
          </cell>
          <cell r="AU609">
            <v>0</v>
          </cell>
          <cell r="AV609">
            <v>0</v>
          </cell>
          <cell r="AW609">
            <v>0</v>
          </cell>
          <cell r="AX609">
            <v>0</v>
          </cell>
          <cell r="AY609">
            <v>0</v>
          </cell>
          <cell r="AZ609">
            <v>0</v>
          </cell>
          <cell r="BA609">
            <v>0</v>
          </cell>
          <cell r="BB609">
            <v>0</v>
          </cell>
          <cell r="BC609">
            <v>0</v>
          </cell>
          <cell r="BD609">
            <v>0</v>
          </cell>
          <cell r="BE609">
            <v>0</v>
          </cell>
          <cell r="BF609">
            <v>0</v>
          </cell>
          <cell r="BG609">
            <v>0</v>
          </cell>
          <cell r="BH609">
            <v>0</v>
          </cell>
          <cell r="BI609">
            <v>0</v>
          </cell>
          <cell r="BJ609">
            <v>0</v>
          </cell>
          <cell r="BK609">
            <v>0</v>
          </cell>
          <cell r="BL609">
            <v>0</v>
          </cell>
          <cell r="BM609">
            <v>0</v>
          </cell>
          <cell r="BN609">
            <v>0</v>
          </cell>
          <cell r="BO609">
            <v>0</v>
          </cell>
          <cell r="BP609">
            <v>0</v>
          </cell>
          <cell r="BQ609">
            <v>0</v>
          </cell>
          <cell r="BR609">
            <v>0</v>
          </cell>
          <cell r="BS609">
            <v>0</v>
          </cell>
          <cell r="BT609">
            <v>0</v>
          </cell>
          <cell r="BU609">
            <v>0</v>
          </cell>
          <cell r="BV609">
            <v>0</v>
          </cell>
          <cell r="BW609">
            <v>0</v>
          </cell>
          <cell r="BX609">
            <v>0</v>
          </cell>
          <cell r="BY609">
            <v>0</v>
          </cell>
          <cell r="BZ609">
            <v>0</v>
          </cell>
          <cell r="CA609">
            <v>0</v>
          </cell>
          <cell r="CB609">
            <v>0</v>
          </cell>
        </row>
        <row r="610">
          <cell r="A610" t="str">
            <v>maximum_horsepower_unit_of_measure</v>
          </cell>
          <cell r="B610">
            <v>0</v>
          </cell>
          <cell r="C610">
            <v>0</v>
          </cell>
          <cell r="D610">
            <v>0</v>
          </cell>
          <cell r="E610">
            <v>0</v>
          </cell>
          <cell r="F610">
            <v>0</v>
          </cell>
          <cell r="G610">
            <v>0</v>
          </cell>
          <cell r="H610">
            <v>0</v>
          </cell>
          <cell r="I610">
            <v>0</v>
          </cell>
          <cell r="J610">
            <v>0</v>
          </cell>
          <cell r="K610">
            <v>0</v>
          </cell>
          <cell r="L610">
            <v>0</v>
          </cell>
          <cell r="M610">
            <v>0</v>
          </cell>
          <cell r="N610">
            <v>0</v>
          </cell>
          <cell r="O610">
            <v>0</v>
          </cell>
          <cell r="P610">
            <v>0</v>
          </cell>
          <cell r="Q610">
            <v>0</v>
          </cell>
          <cell r="R610">
            <v>0</v>
          </cell>
          <cell r="S610">
            <v>0</v>
          </cell>
          <cell r="T610">
            <v>0</v>
          </cell>
          <cell r="U610">
            <v>0</v>
          </cell>
          <cell r="V610">
            <v>0</v>
          </cell>
          <cell r="W610">
            <v>0</v>
          </cell>
          <cell r="X610">
            <v>0</v>
          </cell>
          <cell r="Y610">
            <v>0</v>
          </cell>
          <cell r="Z610">
            <v>0</v>
          </cell>
          <cell r="AA610">
            <v>0</v>
          </cell>
          <cell r="AB610">
            <v>0</v>
          </cell>
          <cell r="AC610">
            <v>0</v>
          </cell>
          <cell r="AD610">
            <v>0</v>
          </cell>
          <cell r="AE610">
            <v>0</v>
          </cell>
          <cell r="AF610">
            <v>0</v>
          </cell>
          <cell r="AG610">
            <v>0</v>
          </cell>
          <cell r="AH610">
            <v>0</v>
          </cell>
          <cell r="AI610">
            <v>0</v>
          </cell>
          <cell r="AJ610">
            <v>0</v>
          </cell>
          <cell r="AK610">
            <v>0</v>
          </cell>
          <cell r="AL610">
            <v>0</v>
          </cell>
          <cell r="AM610">
            <v>0</v>
          </cell>
          <cell r="AN610">
            <v>0</v>
          </cell>
          <cell r="AO610">
            <v>0</v>
          </cell>
          <cell r="AP610">
            <v>0</v>
          </cell>
          <cell r="AQ610">
            <v>0</v>
          </cell>
          <cell r="AR610">
            <v>0</v>
          </cell>
          <cell r="AS610">
            <v>0</v>
          </cell>
          <cell r="AT610">
            <v>1</v>
          </cell>
          <cell r="AU610">
            <v>0</v>
          </cell>
          <cell r="AV610">
            <v>0</v>
          </cell>
          <cell r="AW610">
            <v>0</v>
          </cell>
          <cell r="AX610">
            <v>0</v>
          </cell>
          <cell r="AY610">
            <v>0</v>
          </cell>
          <cell r="AZ610">
            <v>0</v>
          </cell>
          <cell r="BA610">
            <v>0</v>
          </cell>
          <cell r="BB610">
            <v>0</v>
          </cell>
          <cell r="BC610">
            <v>0</v>
          </cell>
          <cell r="BD610">
            <v>0</v>
          </cell>
          <cell r="BE610">
            <v>0</v>
          </cell>
          <cell r="BF610">
            <v>0</v>
          </cell>
          <cell r="BG610">
            <v>0</v>
          </cell>
          <cell r="BH610">
            <v>0</v>
          </cell>
          <cell r="BI610">
            <v>0</v>
          </cell>
          <cell r="BJ610">
            <v>0</v>
          </cell>
          <cell r="BK610">
            <v>0</v>
          </cell>
          <cell r="BL610">
            <v>0</v>
          </cell>
          <cell r="BM610">
            <v>0</v>
          </cell>
          <cell r="BN610">
            <v>0</v>
          </cell>
          <cell r="BO610">
            <v>0</v>
          </cell>
          <cell r="BP610">
            <v>0</v>
          </cell>
          <cell r="BQ610">
            <v>0</v>
          </cell>
          <cell r="BR610">
            <v>0</v>
          </cell>
          <cell r="BS610">
            <v>0</v>
          </cell>
          <cell r="BT610">
            <v>0</v>
          </cell>
          <cell r="BU610">
            <v>0</v>
          </cell>
          <cell r="BV610">
            <v>0</v>
          </cell>
          <cell r="BW610">
            <v>0</v>
          </cell>
          <cell r="BX610">
            <v>0</v>
          </cell>
          <cell r="BY610">
            <v>0</v>
          </cell>
          <cell r="BZ610">
            <v>0</v>
          </cell>
          <cell r="CA610">
            <v>0</v>
          </cell>
          <cell r="CB610">
            <v>0</v>
          </cell>
        </row>
        <row r="611">
          <cell r="A611" t="str">
            <v>platinum_keywords15</v>
          </cell>
          <cell r="B611">
            <v>1</v>
          </cell>
          <cell r="C611">
            <v>1</v>
          </cell>
          <cell r="D611">
            <v>1</v>
          </cell>
          <cell r="E611">
            <v>0</v>
          </cell>
          <cell r="F611">
            <v>1</v>
          </cell>
          <cell r="G611">
            <v>1</v>
          </cell>
          <cell r="H611">
            <v>0</v>
          </cell>
          <cell r="I611">
            <v>1</v>
          </cell>
          <cell r="J611">
            <v>1</v>
          </cell>
          <cell r="K611">
            <v>1</v>
          </cell>
          <cell r="L611">
            <v>1</v>
          </cell>
          <cell r="M611">
            <v>1</v>
          </cell>
          <cell r="N611">
            <v>1</v>
          </cell>
          <cell r="O611">
            <v>1</v>
          </cell>
          <cell r="P611">
            <v>0</v>
          </cell>
          <cell r="Q611">
            <v>1</v>
          </cell>
          <cell r="R611">
            <v>1</v>
          </cell>
          <cell r="S611">
            <v>1</v>
          </cell>
          <cell r="T611">
            <v>1</v>
          </cell>
          <cell r="U611">
            <v>0</v>
          </cell>
          <cell r="V611">
            <v>1</v>
          </cell>
          <cell r="W611">
            <v>1</v>
          </cell>
          <cell r="X611">
            <v>1</v>
          </cell>
          <cell r="Y611">
            <v>1</v>
          </cell>
          <cell r="Z611">
            <v>1</v>
          </cell>
          <cell r="AA611">
            <v>1</v>
          </cell>
          <cell r="AB611">
            <v>1</v>
          </cell>
          <cell r="AC611">
            <v>0</v>
          </cell>
          <cell r="AD611">
            <v>1</v>
          </cell>
          <cell r="AE611">
            <v>0</v>
          </cell>
          <cell r="AF611">
            <v>1</v>
          </cell>
          <cell r="AG611">
            <v>0</v>
          </cell>
          <cell r="AH611">
            <v>1</v>
          </cell>
          <cell r="AI611">
            <v>1</v>
          </cell>
          <cell r="AJ611">
            <v>0</v>
          </cell>
          <cell r="AK611">
            <v>1</v>
          </cell>
          <cell r="AL611">
            <v>1</v>
          </cell>
          <cell r="AM611">
            <v>1</v>
          </cell>
          <cell r="AN611">
            <v>1</v>
          </cell>
          <cell r="AO611">
            <v>0</v>
          </cell>
          <cell r="AP611">
            <v>0</v>
          </cell>
          <cell r="AQ611">
            <v>1</v>
          </cell>
          <cell r="AR611">
            <v>1</v>
          </cell>
          <cell r="AS611">
            <v>0</v>
          </cell>
          <cell r="AT611">
            <v>1</v>
          </cell>
          <cell r="AU611">
            <v>0</v>
          </cell>
          <cell r="AV611">
            <v>1</v>
          </cell>
          <cell r="AW611">
            <v>1</v>
          </cell>
          <cell r="AX611">
            <v>0</v>
          </cell>
          <cell r="AY611">
            <v>1</v>
          </cell>
          <cell r="AZ611">
            <v>1</v>
          </cell>
          <cell r="BA611">
            <v>1</v>
          </cell>
          <cell r="BB611">
            <v>1</v>
          </cell>
          <cell r="BC611">
            <v>1</v>
          </cell>
          <cell r="BD611">
            <v>1</v>
          </cell>
          <cell r="BE611">
            <v>1</v>
          </cell>
          <cell r="BF611">
            <v>1</v>
          </cell>
          <cell r="BG611">
            <v>0</v>
          </cell>
          <cell r="BH611">
            <v>1</v>
          </cell>
          <cell r="BI611">
            <v>1</v>
          </cell>
          <cell r="BJ611">
            <v>1</v>
          </cell>
          <cell r="BK611">
            <v>1</v>
          </cell>
          <cell r="BL611">
            <v>1</v>
          </cell>
          <cell r="BM611">
            <v>1</v>
          </cell>
          <cell r="BN611">
            <v>0</v>
          </cell>
          <cell r="BO611">
            <v>1</v>
          </cell>
          <cell r="BP611">
            <v>0</v>
          </cell>
          <cell r="BQ611">
            <v>1</v>
          </cell>
          <cell r="BR611">
            <v>1</v>
          </cell>
          <cell r="BS611">
            <v>1</v>
          </cell>
          <cell r="BT611">
            <v>0</v>
          </cell>
          <cell r="BU611">
            <v>1</v>
          </cell>
          <cell r="BV611">
            <v>1</v>
          </cell>
          <cell r="BW611">
            <v>0</v>
          </cell>
          <cell r="BX611">
            <v>1</v>
          </cell>
          <cell r="BY611">
            <v>1</v>
          </cell>
          <cell r="BZ611">
            <v>1</v>
          </cell>
          <cell r="CA611">
            <v>1</v>
          </cell>
          <cell r="CB611">
            <v>0</v>
          </cell>
        </row>
        <row r="612">
          <cell r="A612" t="str">
            <v>maximum_rotational_speed</v>
          </cell>
          <cell r="B612">
            <v>0</v>
          </cell>
          <cell r="C612">
            <v>0</v>
          </cell>
          <cell r="D612">
            <v>0</v>
          </cell>
          <cell r="E612">
            <v>0</v>
          </cell>
          <cell r="F612">
            <v>0</v>
          </cell>
          <cell r="G612">
            <v>0</v>
          </cell>
          <cell r="H612">
            <v>0</v>
          </cell>
          <cell r="I612">
            <v>0</v>
          </cell>
          <cell r="J612">
            <v>0</v>
          </cell>
          <cell r="K612">
            <v>1</v>
          </cell>
          <cell r="L612">
            <v>0</v>
          </cell>
          <cell r="M612">
            <v>0</v>
          </cell>
          <cell r="N612">
            <v>0</v>
          </cell>
          <cell r="O612">
            <v>0</v>
          </cell>
          <cell r="P612">
            <v>0</v>
          </cell>
          <cell r="Q612">
            <v>0</v>
          </cell>
          <cell r="R612">
            <v>0</v>
          </cell>
          <cell r="S612">
            <v>0</v>
          </cell>
          <cell r="T612">
            <v>0</v>
          </cell>
          <cell r="U612">
            <v>0</v>
          </cell>
          <cell r="V612">
            <v>0</v>
          </cell>
          <cell r="W612">
            <v>0</v>
          </cell>
          <cell r="X612">
            <v>0</v>
          </cell>
          <cell r="Y612">
            <v>0</v>
          </cell>
          <cell r="Z612">
            <v>0</v>
          </cell>
          <cell r="AA612">
            <v>0</v>
          </cell>
          <cell r="AB612">
            <v>0</v>
          </cell>
          <cell r="AC612">
            <v>0</v>
          </cell>
          <cell r="AD612">
            <v>0</v>
          </cell>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cell r="AW612">
            <v>0</v>
          </cell>
          <cell r="AX612">
            <v>0</v>
          </cell>
          <cell r="AY612">
            <v>0</v>
          </cell>
          <cell r="AZ612">
            <v>0</v>
          </cell>
          <cell r="BA612">
            <v>0</v>
          </cell>
          <cell r="BB612">
            <v>0</v>
          </cell>
          <cell r="BC612">
            <v>0</v>
          </cell>
          <cell r="BD612">
            <v>0</v>
          </cell>
          <cell r="BE612">
            <v>0</v>
          </cell>
          <cell r="BF612">
            <v>0</v>
          </cell>
          <cell r="BG612">
            <v>0</v>
          </cell>
          <cell r="BH612">
            <v>0</v>
          </cell>
          <cell r="BI612">
            <v>0</v>
          </cell>
          <cell r="BJ612">
            <v>0</v>
          </cell>
          <cell r="BK612">
            <v>0</v>
          </cell>
          <cell r="BL612">
            <v>0</v>
          </cell>
          <cell r="BM612">
            <v>0</v>
          </cell>
          <cell r="BN612">
            <v>0</v>
          </cell>
          <cell r="BO612">
            <v>0</v>
          </cell>
          <cell r="BP612">
            <v>0</v>
          </cell>
          <cell r="BQ612">
            <v>0</v>
          </cell>
          <cell r="BR612">
            <v>0</v>
          </cell>
          <cell r="BS612">
            <v>0</v>
          </cell>
          <cell r="BT612">
            <v>0</v>
          </cell>
          <cell r="BU612">
            <v>0</v>
          </cell>
          <cell r="BV612">
            <v>0</v>
          </cell>
          <cell r="BW612">
            <v>0</v>
          </cell>
          <cell r="BX612">
            <v>0</v>
          </cell>
          <cell r="BY612">
            <v>0</v>
          </cell>
          <cell r="BZ612">
            <v>0</v>
          </cell>
          <cell r="CA612">
            <v>0</v>
          </cell>
          <cell r="CB612">
            <v>0</v>
          </cell>
        </row>
        <row r="613">
          <cell r="A613" t="str">
            <v>target_audience_keywords2</v>
          </cell>
          <cell r="B613">
            <v>0</v>
          </cell>
          <cell r="C613">
            <v>0</v>
          </cell>
          <cell r="D613">
            <v>0</v>
          </cell>
          <cell r="E613">
            <v>0</v>
          </cell>
          <cell r="F613">
            <v>0</v>
          </cell>
          <cell r="G613">
            <v>1</v>
          </cell>
          <cell r="H613">
            <v>0</v>
          </cell>
          <cell r="I613">
            <v>0</v>
          </cell>
          <cell r="J613">
            <v>0</v>
          </cell>
          <cell r="K613">
            <v>0</v>
          </cell>
          <cell r="L613">
            <v>0</v>
          </cell>
          <cell r="M613">
            <v>0</v>
          </cell>
          <cell r="N613">
            <v>0</v>
          </cell>
          <cell r="O613">
            <v>1</v>
          </cell>
          <cell r="P613">
            <v>0</v>
          </cell>
          <cell r="Q613">
            <v>1</v>
          </cell>
          <cell r="R613">
            <v>0</v>
          </cell>
          <cell r="S613">
            <v>0</v>
          </cell>
          <cell r="T613">
            <v>0</v>
          </cell>
          <cell r="U613">
            <v>0</v>
          </cell>
          <cell r="V613">
            <v>0</v>
          </cell>
          <cell r="W613">
            <v>0</v>
          </cell>
          <cell r="X613">
            <v>0</v>
          </cell>
          <cell r="Y613">
            <v>0</v>
          </cell>
          <cell r="Z613">
            <v>1</v>
          </cell>
          <cell r="AA613">
            <v>0</v>
          </cell>
          <cell r="AB613">
            <v>0</v>
          </cell>
          <cell r="AC613">
            <v>0</v>
          </cell>
          <cell r="AD613">
            <v>0</v>
          </cell>
          <cell r="AE613">
            <v>0</v>
          </cell>
          <cell r="AF613">
            <v>0</v>
          </cell>
          <cell r="AG613">
            <v>0</v>
          </cell>
          <cell r="AH613">
            <v>0</v>
          </cell>
          <cell r="AI613">
            <v>0</v>
          </cell>
          <cell r="AJ613">
            <v>0</v>
          </cell>
          <cell r="AK613">
            <v>0</v>
          </cell>
          <cell r="AL613">
            <v>0</v>
          </cell>
          <cell r="AM613">
            <v>0</v>
          </cell>
          <cell r="AN613">
            <v>1</v>
          </cell>
          <cell r="AO613">
            <v>0</v>
          </cell>
          <cell r="AP613">
            <v>0</v>
          </cell>
          <cell r="AQ613">
            <v>0</v>
          </cell>
          <cell r="AR613">
            <v>1</v>
          </cell>
          <cell r="AS613">
            <v>0</v>
          </cell>
          <cell r="AT613">
            <v>0</v>
          </cell>
          <cell r="AU613">
            <v>0</v>
          </cell>
          <cell r="AV613">
            <v>0</v>
          </cell>
          <cell r="AW613">
            <v>0</v>
          </cell>
          <cell r="AX613">
            <v>0</v>
          </cell>
          <cell r="AY613">
            <v>0</v>
          </cell>
          <cell r="AZ613">
            <v>0</v>
          </cell>
          <cell r="BA613">
            <v>0</v>
          </cell>
          <cell r="BB613">
            <v>1</v>
          </cell>
          <cell r="BC613">
            <v>1</v>
          </cell>
          <cell r="BD613">
            <v>0</v>
          </cell>
          <cell r="BE613">
            <v>1</v>
          </cell>
          <cell r="BF613">
            <v>1</v>
          </cell>
          <cell r="BG613">
            <v>0</v>
          </cell>
          <cell r="BH613">
            <v>1</v>
          </cell>
          <cell r="BI613">
            <v>1</v>
          </cell>
          <cell r="BJ613">
            <v>0</v>
          </cell>
          <cell r="BK613">
            <v>0</v>
          </cell>
          <cell r="BL613">
            <v>0</v>
          </cell>
          <cell r="BM613">
            <v>0</v>
          </cell>
          <cell r="BN613">
            <v>0</v>
          </cell>
          <cell r="BO613">
            <v>1</v>
          </cell>
          <cell r="BP613">
            <v>0</v>
          </cell>
          <cell r="BQ613">
            <v>0</v>
          </cell>
          <cell r="BR613">
            <v>1</v>
          </cell>
          <cell r="BS613">
            <v>1</v>
          </cell>
          <cell r="BT613">
            <v>0</v>
          </cell>
          <cell r="BU613">
            <v>1</v>
          </cell>
          <cell r="BV613">
            <v>0</v>
          </cell>
          <cell r="BW613">
            <v>0</v>
          </cell>
          <cell r="BX613">
            <v>1</v>
          </cell>
          <cell r="BY613">
            <v>0</v>
          </cell>
          <cell r="BZ613">
            <v>0</v>
          </cell>
          <cell r="CA613">
            <v>1</v>
          </cell>
          <cell r="CB613">
            <v>0</v>
          </cell>
        </row>
        <row r="614">
          <cell r="A614" t="str">
            <v>is_white_glove_required</v>
          </cell>
          <cell r="B614">
            <v>0</v>
          </cell>
          <cell r="C614">
            <v>0</v>
          </cell>
          <cell r="D614">
            <v>0</v>
          </cell>
          <cell r="E614">
            <v>0</v>
          </cell>
          <cell r="F614">
            <v>0</v>
          </cell>
          <cell r="G614">
            <v>0</v>
          </cell>
          <cell r="H614">
            <v>0</v>
          </cell>
          <cell r="I614">
            <v>0</v>
          </cell>
          <cell r="J614">
            <v>0</v>
          </cell>
          <cell r="K614">
            <v>0</v>
          </cell>
          <cell r="L614">
            <v>0</v>
          </cell>
          <cell r="M614">
            <v>0</v>
          </cell>
          <cell r="N614">
            <v>0</v>
          </cell>
          <cell r="O614">
            <v>0</v>
          </cell>
          <cell r="P614">
            <v>0</v>
          </cell>
          <cell r="Q614">
            <v>0</v>
          </cell>
          <cell r="R614">
            <v>0</v>
          </cell>
          <cell r="S614">
            <v>0</v>
          </cell>
          <cell r="T614">
            <v>0</v>
          </cell>
          <cell r="U614">
            <v>0</v>
          </cell>
          <cell r="V614">
            <v>0</v>
          </cell>
          <cell r="W614">
            <v>0</v>
          </cell>
          <cell r="X614">
            <v>0</v>
          </cell>
          <cell r="Y614">
            <v>1</v>
          </cell>
          <cell r="Z614">
            <v>0</v>
          </cell>
          <cell r="AA614">
            <v>0</v>
          </cell>
          <cell r="AB614">
            <v>0</v>
          </cell>
          <cell r="AC614">
            <v>0</v>
          </cell>
          <cell r="AD614">
            <v>0</v>
          </cell>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cell r="AW614">
            <v>0</v>
          </cell>
          <cell r="AX614">
            <v>0</v>
          </cell>
          <cell r="AY614">
            <v>0</v>
          </cell>
          <cell r="AZ614">
            <v>0</v>
          </cell>
          <cell r="BA614">
            <v>0</v>
          </cell>
          <cell r="BB614">
            <v>0</v>
          </cell>
          <cell r="BC614">
            <v>0</v>
          </cell>
          <cell r="BD614">
            <v>0</v>
          </cell>
          <cell r="BE614">
            <v>0</v>
          </cell>
          <cell r="BF614">
            <v>0</v>
          </cell>
          <cell r="BG614">
            <v>0</v>
          </cell>
          <cell r="BH614">
            <v>0</v>
          </cell>
          <cell r="BI614">
            <v>0</v>
          </cell>
          <cell r="BJ614">
            <v>0</v>
          </cell>
          <cell r="BK614">
            <v>0</v>
          </cell>
          <cell r="BL614">
            <v>0</v>
          </cell>
          <cell r="BM614">
            <v>0</v>
          </cell>
          <cell r="BN614">
            <v>0</v>
          </cell>
          <cell r="BO614">
            <v>0</v>
          </cell>
          <cell r="BP614">
            <v>0</v>
          </cell>
          <cell r="BQ614">
            <v>0</v>
          </cell>
          <cell r="BR614">
            <v>0</v>
          </cell>
          <cell r="BS614">
            <v>0</v>
          </cell>
          <cell r="BT614">
            <v>0</v>
          </cell>
          <cell r="BU614">
            <v>0</v>
          </cell>
          <cell r="BV614">
            <v>0</v>
          </cell>
          <cell r="BW614">
            <v>0</v>
          </cell>
          <cell r="BX614">
            <v>0</v>
          </cell>
          <cell r="BY614">
            <v>0</v>
          </cell>
          <cell r="BZ614">
            <v>0</v>
          </cell>
          <cell r="CA614">
            <v>0</v>
          </cell>
          <cell r="CB614">
            <v>0</v>
          </cell>
        </row>
        <row r="615">
          <cell r="A615" t="str">
            <v>disc_holder_capacity</v>
          </cell>
          <cell r="B615">
            <v>1</v>
          </cell>
          <cell r="C615">
            <v>0</v>
          </cell>
          <cell r="D615">
            <v>0</v>
          </cell>
          <cell r="E615">
            <v>0</v>
          </cell>
          <cell r="F615">
            <v>0</v>
          </cell>
          <cell r="G615">
            <v>0</v>
          </cell>
          <cell r="H615">
            <v>0</v>
          </cell>
          <cell r="I615">
            <v>0</v>
          </cell>
          <cell r="J615">
            <v>0</v>
          </cell>
          <cell r="K615">
            <v>0</v>
          </cell>
          <cell r="L615">
            <v>0</v>
          </cell>
          <cell r="M615">
            <v>0</v>
          </cell>
          <cell r="N615">
            <v>0</v>
          </cell>
          <cell r="O615">
            <v>0</v>
          </cell>
          <cell r="P615">
            <v>0</v>
          </cell>
          <cell r="Q615">
            <v>0</v>
          </cell>
          <cell r="R615">
            <v>0</v>
          </cell>
          <cell r="S615">
            <v>0</v>
          </cell>
          <cell r="T615">
            <v>0</v>
          </cell>
          <cell r="U615">
            <v>0</v>
          </cell>
          <cell r="V615">
            <v>0</v>
          </cell>
          <cell r="W615">
            <v>0</v>
          </cell>
          <cell r="X615">
            <v>0</v>
          </cell>
          <cell r="Y615">
            <v>0</v>
          </cell>
          <cell r="Z615">
            <v>0</v>
          </cell>
          <cell r="AA615">
            <v>0</v>
          </cell>
          <cell r="AB615">
            <v>0</v>
          </cell>
          <cell r="AC615">
            <v>0</v>
          </cell>
          <cell r="AD615">
            <v>0</v>
          </cell>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cell r="AW615">
            <v>0</v>
          </cell>
          <cell r="AX615">
            <v>0</v>
          </cell>
          <cell r="AY615">
            <v>0</v>
          </cell>
          <cell r="AZ615">
            <v>0</v>
          </cell>
          <cell r="BA615">
            <v>0</v>
          </cell>
          <cell r="BB615">
            <v>0</v>
          </cell>
          <cell r="BC615">
            <v>0</v>
          </cell>
          <cell r="BD615">
            <v>0</v>
          </cell>
          <cell r="BE615">
            <v>0</v>
          </cell>
          <cell r="BF615">
            <v>0</v>
          </cell>
          <cell r="BG615">
            <v>0</v>
          </cell>
          <cell r="BH615">
            <v>0</v>
          </cell>
          <cell r="BI615">
            <v>0</v>
          </cell>
          <cell r="BJ615">
            <v>0</v>
          </cell>
          <cell r="BK615">
            <v>0</v>
          </cell>
          <cell r="BL615">
            <v>0</v>
          </cell>
          <cell r="BM615">
            <v>0</v>
          </cell>
          <cell r="BN615">
            <v>0</v>
          </cell>
          <cell r="BO615">
            <v>0</v>
          </cell>
          <cell r="BP615">
            <v>0</v>
          </cell>
          <cell r="BQ615">
            <v>0</v>
          </cell>
          <cell r="BR615">
            <v>0</v>
          </cell>
          <cell r="BS615">
            <v>0</v>
          </cell>
          <cell r="BT615">
            <v>0</v>
          </cell>
          <cell r="BU615">
            <v>0</v>
          </cell>
          <cell r="BV615">
            <v>0</v>
          </cell>
          <cell r="BW615">
            <v>0</v>
          </cell>
          <cell r="BX615">
            <v>0</v>
          </cell>
          <cell r="BY615">
            <v>0</v>
          </cell>
          <cell r="BZ615">
            <v>0</v>
          </cell>
          <cell r="CA615">
            <v>0</v>
          </cell>
          <cell r="CB615">
            <v>0</v>
          </cell>
        </row>
        <row r="616">
          <cell r="A616" t="str">
            <v>bore_diameter_tolerance_string</v>
          </cell>
          <cell r="B616">
            <v>0</v>
          </cell>
          <cell r="C616">
            <v>0</v>
          </cell>
          <cell r="D616">
            <v>0</v>
          </cell>
          <cell r="E616">
            <v>0</v>
          </cell>
          <cell r="F616">
            <v>0</v>
          </cell>
          <cell r="G616">
            <v>0</v>
          </cell>
          <cell r="H616">
            <v>0</v>
          </cell>
          <cell r="I616">
            <v>0</v>
          </cell>
          <cell r="J616">
            <v>0</v>
          </cell>
          <cell r="K616">
            <v>1</v>
          </cell>
          <cell r="L616">
            <v>0</v>
          </cell>
          <cell r="M616">
            <v>0</v>
          </cell>
          <cell r="N616">
            <v>0</v>
          </cell>
          <cell r="O616">
            <v>0</v>
          </cell>
          <cell r="P616">
            <v>0</v>
          </cell>
          <cell r="Q616">
            <v>0</v>
          </cell>
          <cell r="R616">
            <v>0</v>
          </cell>
          <cell r="S616">
            <v>0</v>
          </cell>
          <cell r="T616">
            <v>0</v>
          </cell>
          <cell r="U616">
            <v>0</v>
          </cell>
          <cell r="V616">
            <v>0</v>
          </cell>
          <cell r="W616">
            <v>0</v>
          </cell>
          <cell r="X616">
            <v>0</v>
          </cell>
          <cell r="Y616">
            <v>0</v>
          </cell>
          <cell r="Z616">
            <v>0</v>
          </cell>
          <cell r="AA616">
            <v>0</v>
          </cell>
          <cell r="AB616">
            <v>0</v>
          </cell>
          <cell r="AC616">
            <v>0</v>
          </cell>
          <cell r="AD616">
            <v>0</v>
          </cell>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cell r="AW616">
            <v>0</v>
          </cell>
          <cell r="AX616">
            <v>0</v>
          </cell>
          <cell r="AY616">
            <v>0</v>
          </cell>
          <cell r="AZ616">
            <v>0</v>
          </cell>
          <cell r="BA616">
            <v>0</v>
          </cell>
          <cell r="BB616">
            <v>0</v>
          </cell>
          <cell r="BC616">
            <v>0</v>
          </cell>
          <cell r="BD616">
            <v>0</v>
          </cell>
          <cell r="BE616">
            <v>0</v>
          </cell>
          <cell r="BF616">
            <v>0</v>
          </cell>
          <cell r="BG616">
            <v>0</v>
          </cell>
          <cell r="BH616">
            <v>0</v>
          </cell>
          <cell r="BI616">
            <v>0</v>
          </cell>
          <cell r="BJ616">
            <v>0</v>
          </cell>
          <cell r="BK616">
            <v>0</v>
          </cell>
          <cell r="BL616">
            <v>0</v>
          </cell>
          <cell r="BM616">
            <v>0</v>
          </cell>
          <cell r="BN616">
            <v>0</v>
          </cell>
          <cell r="BO616">
            <v>0</v>
          </cell>
          <cell r="BP616">
            <v>0</v>
          </cell>
          <cell r="BQ616">
            <v>0</v>
          </cell>
          <cell r="BR616">
            <v>0</v>
          </cell>
          <cell r="BS616">
            <v>0</v>
          </cell>
          <cell r="BT616">
            <v>0</v>
          </cell>
          <cell r="BU616">
            <v>0</v>
          </cell>
          <cell r="BV616">
            <v>0</v>
          </cell>
          <cell r="BW616">
            <v>0</v>
          </cell>
          <cell r="BX616">
            <v>0</v>
          </cell>
          <cell r="BY616">
            <v>0</v>
          </cell>
          <cell r="BZ616">
            <v>0</v>
          </cell>
          <cell r="CA616">
            <v>0</v>
          </cell>
          <cell r="CB616">
            <v>0</v>
          </cell>
        </row>
        <row r="617">
          <cell r="A617" t="str">
            <v>language_value2</v>
          </cell>
          <cell r="B617">
            <v>0</v>
          </cell>
          <cell r="C617">
            <v>0</v>
          </cell>
          <cell r="D617">
            <v>0</v>
          </cell>
          <cell r="E617">
            <v>0</v>
          </cell>
          <cell r="F617">
            <v>0</v>
          </cell>
          <cell r="G617">
            <v>1</v>
          </cell>
          <cell r="H617">
            <v>0</v>
          </cell>
          <cell r="I617">
            <v>0</v>
          </cell>
          <cell r="J617">
            <v>0</v>
          </cell>
          <cell r="K617">
            <v>0</v>
          </cell>
          <cell r="L617">
            <v>0</v>
          </cell>
          <cell r="M617">
            <v>1</v>
          </cell>
          <cell r="N617">
            <v>1</v>
          </cell>
          <cell r="O617">
            <v>1</v>
          </cell>
          <cell r="P617">
            <v>0</v>
          </cell>
          <cell r="Q617">
            <v>1</v>
          </cell>
          <cell r="R617">
            <v>0</v>
          </cell>
          <cell r="S617">
            <v>0</v>
          </cell>
          <cell r="T617">
            <v>1</v>
          </cell>
          <cell r="U617">
            <v>0</v>
          </cell>
          <cell r="V617">
            <v>0</v>
          </cell>
          <cell r="W617">
            <v>0</v>
          </cell>
          <cell r="X617">
            <v>0</v>
          </cell>
          <cell r="Y617">
            <v>0</v>
          </cell>
          <cell r="Z617">
            <v>0</v>
          </cell>
          <cell r="AA617">
            <v>0</v>
          </cell>
          <cell r="AB617">
            <v>0</v>
          </cell>
          <cell r="AC617">
            <v>0</v>
          </cell>
          <cell r="AD617">
            <v>1</v>
          </cell>
          <cell r="AE617">
            <v>0</v>
          </cell>
          <cell r="AF617">
            <v>0</v>
          </cell>
          <cell r="AG617">
            <v>0</v>
          </cell>
          <cell r="AH617">
            <v>0</v>
          </cell>
          <cell r="AI617">
            <v>0</v>
          </cell>
          <cell r="AJ617">
            <v>0</v>
          </cell>
          <cell r="AK617">
            <v>0</v>
          </cell>
          <cell r="AL617">
            <v>1</v>
          </cell>
          <cell r="AM617">
            <v>1</v>
          </cell>
          <cell r="AN617">
            <v>0</v>
          </cell>
          <cell r="AO617">
            <v>0</v>
          </cell>
          <cell r="AP617">
            <v>0</v>
          </cell>
          <cell r="AQ617">
            <v>1</v>
          </cell>
          <cell r="AR617">
            <v>1</v>
          </cell>
          <cell r="AS617">
            <v>0</v>
          </cell>
          <cell r="AT617">
            <v>0</v>
          </cell>
          <cell r="AU617">
            <v>0</v>
          </cell>
          <cell r="AV617">
            <v>0</v>
          </cell>
          <cell r="AW617">
            <v>0</v>
          </cell>
          <cell r="AX617">
            <v>0</v>
          </cell>
          <cell r="AY617">
            <v>0</v>
          </cell>
          <cell r="AZ617">
            <v>0</v>
          </cell>
          <cell r="BA617">
            <v>0</v>
          </cell>
          <cell r="BB617">
            <v>0</v>
          </cell>
          <cell r="BC617">
            <v>0</v>
          </cell>
          <cell r="BD617">
            <v>0</v>
          </cell>
          <cell r="BE617">
            <v>0</v>
          </cell>
          <cell r="BF617">
            <v>0</v>
          </cell>
          <cell r="BG617">
            <v>0</v>
          </cell>
          <cell r="BH617">
            <v>1</v>
          </cell>
          <cell r="BI617">
            <v>1</v>
          </cell>
          <cell r="BJ617">
            <v>0</v>
          </cell>
          <cell r="BK617">
            <v>0</v>
          </cell>
          <cell r="BL617">
            <v>0</v>
          </cell>
          <cell r="BM617">
            <v>1</v>
          </cell>
          <cell r="BN617">
            <v>0</v>
          </cell>
          <cell r="BO617">
            <v>0</v>
          </cell>
          <cell r="BP617">
            <v>0</v>
          </cell>
          <cell r="BQ617">
            <v>1</v>
          </cell>
          <cell r="BR617">
            <v>0</v>
          </cell>
          <cell r="BS617">
            <v>0</v>
          </cell>
          <cell r="BT617">
            <v>0</v>
          </cell>
          <cell r="BU617">
            <v>1</v>
          </cell>
          <cell r="BV617">
            <v>0</v>
          </cell>
          <cell r="BW617">
            <v>0</v>
          </cell>
          <cell r="BX617">
            <v>1</v>
          </cell>
          <cell r="BY617">
            <v>1</v>
          </cell>
          <cell r="BZ617">
            <v>1</v>
          </cell>
          <cell r="CA617">
            <v>0</v>
          </cell>
          <cell r="CB617">
            <v>0</v>
          </cell>
        </row>
        <row r="618">
          <cell r="A618" t="str">
            <v>battery_average_life_standby_unit_of_measure</v>
          </cell>
          <cell r="B618">
            <v>1</v>
          </cell>
          <cell r="C618">
            <v>0</v>
          </cell>
          <cell r="D618">
            <v>0</v>
          </cell>
          <cell r="E618">
            <v>0</v>
          </cell>
          <cell r="F618">
            <v>1</v>
          </cell>
          <cell r="G618">
            <v>0</v>
          </cell>
          <cell r="H618">
            <v>0</v>
          </cell>
          <cell r="I618">
            <v>0</v>
          </cell>
          <cell r="J618">
            <v>0</v>
          </cell>
          <cell r="K618">
            <v>0</v>
          </cell>
          <cell r="L618">
            <v>0</v>
          </cell>
          <cell r="M618">
            <v>0</v>
          </cell>
          <cell r="N618">
            <v>0</v>
          </cell>
          <cell r="O618">
            <v>0</v>
          </cell>
          <cell r="P618">
            <v>0</v>
          </cell>
          <cell r="Q618">
            <v>0</v>
          </cell>
          <cell r="R618">
            <v>0</v>
          </cell>
          <cell r="S618">
            <v>0</v>
          </cell>
          <cell r="T618">
            <v>0</v>
          </cell>
          <cell r="U618">
            <v>0</v>
          </cell>
          <cell r="V618">
            <v>0</v>
          </cell>
          <cell r="W618">
            <v>0</v>
          </cell>
          <cell r="X618">
            <v>0</v>
          </cell>
          <cell r="Y618">
            <v>0</v>
          </cell>
          <cell r="Z618">
            <v>0</v>
          </cell>
          <cell r="AA618">
            <v>0</v>
          </cell>
          <cell r="AB618">
            <v>0</v>
          </cell>
          <cell r="AC618">
            <v>0</v>
          </cell>
          <cell r="AD618">
            <v>0</v>
          </cell>
          <cell r="AE618">
            <v>0</v>
          </cell>
          <cell r="AF618">
            <v>0</v>
          </cell>
          <cell r="AG618">
            <v>0</v>
          </cell>
          <cell r="AH618">
            <v>0</v>
          </cell>
          <cell r="AI618">
            <v>0</v>
          </cell>
          <cell r="AJ618">
            <v>1</v>
          </cell>
          <cell r="AK618">
            <v>0</v>
          </cell>
          <cell r="AL618">
            <v>0</v>
          </cell>
          <cell r="AM618">
            <v>0</v>
          </cell>
          <cell r="AN618">
            <v>0</v>
          </cell>
          <cell r="AO618">
            <v>0</v>
          </cell>
          <cell r="AP618">
            <v>0</v>
          </cell>
          <cell r="AQ618">
            <v>0</v>
          </cell>
          <cell r="AR618">
            <v>1</v>
          </cell>
          <cell r="AS618">
            <v>0</v>
          </cell>
          <cell r="AT618">
            <v>0</v>
          </cell>
          <cell r="AU618">
            <v>0</v>
          </cell>
          <cell r="AV618">
            <v>0</v>
          </cell>
          <cell r="AW618">
            <v>0</v>
          </cell>
          <cell r="AX618">
            <v>0</v>
          </cell>
          <cell r="AY618">
            <v>0</v>
          </cell>
          <cell r="AZ618">
            <v>0</v>
          </cell>
          <cell r="BA618">
            <v>0</v>
          </cell>
          <cell r="BB618">
            <v>0</v>
          </cell>
          <cell r="BC618">
            <v>0</v>
          </cell>
          <cell r="BD618">
            <v>0</v>
          </cell>
          <cell r="BE618">
            <v>0</v>
          </cell>
          <cell r="BF618">
            <v>0</v>
          </cell>
          <cell r="BG618">
            <v>0</v>
          </cell>
          <cell r="BH618">
            <v>0</v>
          </cell>
          <cell r="BI618">
            <v>0</v>
          </cell>
          <cell r="BJ618">
            <v>0</v>
          </cell>
          <cell r="BK618">
            <v>0</v>
          </cell>
          <cell r="BL618">
            <v>0</v>
          </cell>
          <cell r="BM618">
            <v>0</v>
          </cell>
          <cell r="BN618">
            <v>0</v>
          </cell>
          <cell r="BO618">
            <v>0</v>
          </cell>
          <cell r="BP618">
            <v>0</v>
          </cell>
          <cell r="BQ618">
            <v>0</v>
          </cell>
          <cell r="BR618">
            <v>0</v>
          </cell>
          <cell r="BS618">
            <v>0</v>
          </cell>
          <cell r="BT618">
            <v>0</v>
          </cell>
          <cell r="BU618">
            <v>0</v>
          </cell>
          <cell r="BV618">
            <v>0</v>
          </cell>
          <cell r="BW618">
            <v>0</v>
          </cell>
          <cell r="BX618">
            <v>0</v>
          </cell>
          <cell r="BY618">
            <v>0</v>
          </cell>
          <cell r="BZ618">
            <v>0</v>
          </cell>
          <cell r="CA618">
            <v>0</v>
          </cell>
          <cell r="CB618">
            <v>0</v>
          </cell>
        </row>
        <row r="619">
          <cell r="A619" t="str">
            <v>rake_type</v>
          </cell>
          <cell r="B619">
            <v>0</v>
          </cell>
          <cell r="C619">
            <v>0</v>
          </cell>
          <cell r="D619">
            <v>0</v>
          </cell>
          <cell r="E619">
            <v>0</v>
          </cell>
          <cell r="F619">
            <v>0</v>
          </cell>
          <cell r="G619">
            <v>0</v>
          </cell>
          <cell r="H619">
            <v>0</v>
          </cell>
          <cell r="I619">
            <v>0</v>
          </cell>
          <cell r="J619">
            <v>0</v>
          </cell>
          <cell r="K619">
            <v>1</v>
          </cell>
          <cell r="L619">
            <v>0</v>
          </cell>
          <cell r="M619">
            <v>0</v>
          </cell>
          <cell r="N619">
            <v>0</v>
          </cell>
          <cell r="O619">
            <v>0</v>
          </cell>
          <cell r="P619">
            <v>0</v>
          </cell>
          <cell r="Q619">
            <v>0</v>
          </cell>
          <cell r="R619">
            <v>0</v>
          </cell>
          <cell r="S619">
            <v>0</v>
          </cell>
          <cell r="T619">
            <v>0</v>
          </cell>
          <cell r="U619">
            <v>0</v>
          </cell>
          <cell r="V619">
            <v>0</v>
          </cell>
          <cell r="W619">
            <v>0</v>
          </cell>
          <cell r="X619">
            <v>0</v>
          </cell>
          <cell r="Y619">
            <v>0</v>
          </cell>
          <cell r="Z619">
            <v>0</v>
          </cell>
          <cell r="AA619">
            <v>0</v>
          </cell>
          <cell r="AB619">
            <v>0</v>
          </cell>
          <cell r="AC619">
            <v>0</v>
          </cell>
          <cell r="AD619">
            <v>0</v>
          </cell>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cell r="AW619">
            <v>0</v>
          </cell>
          <cell r="AX619">
            <v>0</v>
          </cell>
          <cell r="AY619">
            <v>0</v>
          </cell>
          <cell r="AZ619">
            <v>0</v>
          </cell>
          <cell r="BA619">
            <v>0</v>
          </cell>
          <cell r="BB619">
            <v>0</v>
          </cell>
          <cell r="BC619">
            <v>0</v>
          </cell>
          <cell r="BD619">
            <v>0</v>
          </cell>
          <cell r="BE619">
            <v>0</v>
          </cell>
          <cell r="BF619">
            <v>0</v>
          </cell>
          <cell r="BG619">
            <v>0</v>
          </cell>
          <cell r="BH619">
            <v>0</v>
          </cell>
          <cell r="BI619">
            <v>0</v>
          </cell>
          <cell r="BJ619">
            <v>0</v>
          </cell>
          <cell r="BK619">
            <v>0</v>
          </cell>
          <cell r="BL619">
            <v>0</v>
          </cell>
          <cell r="BM619">
            <v>0</v>
          </cell>
          <cell r="BN619">
            <v>0</v>
          </cell>
          <cell r="BO619">
            <v>0</v>
          </cell>
          <cell r="BP619">
            <v>0</v>
          </cell>
          <cell r="BQ619">
            <v>0</v>
          </cell>
          <cell r="BR619">
            <v>0</v>
          </cell>
          <cell r="BS619">
            <v>0</v>
          </cell>
          <cell r="BT619">
            <v>0</v>
          </cell>
          <cell r="BU619">
            <v>0</v>
          </cell>
          <cell r="BV619">
            <v>0</v>
          </cell>
          <cell r="BW619">
            <v>0</v>
          </cell>
          <cell r="BX619">
            <v>0</v>
          </cell>
          <cell r="BY619">
            <v>0</v>
          </cell>
          <cell r="BZ619">
            <v>0</v>
          </cell>
          <cell r="CA619">
            <v>0</v>
          </cell>
          <cell r="CB619">
            <v>0</v>
          </cell>
        </row>
        <row r="620">
          <cell r="A620" t="str">
            <v>included_components7</v>
          </cell>
          <cell r="B620">
            <v>0</v>
          </cell>
          <cell r="C620">
            <v>0</v>
          </cell>
          <cell r="D620">
            <v>0</v>
          </cell>
          <cell r="E620">
            <v>0</v>
          </cell>
          <cell r="F620">
            <v>0</v>
          </cell>
          <cell r="G620">
            <v>0</v>
          </cell>
          <cell r="H620">
            <v>1</v>
          </cell>
          <cell r="I620">
            <v>0</v>
          </cell>
          <cell r="J620">
            <v>0</v>
          </cell>
          <cell r="K620">
            <v>0</v>
          </cell>
          <cell r="L620">
            <v>1</v>
          </cell>
          <cell r="M620">
            <v>0</v>
          </cell>
          <cell r="N620">
            <v>0</v>
          </cell>
          <cell r="O620">
            <v>0</v>
          </cell>
          <cell r="P620">
            <v>0</v>
          </cell>
          <cell r="Q620">
            <v>0</v>
          </cell>
          <cell r="R620">
            <v>1</v>
          </cell>
          <cell r="S620">
            <v>1</v>
          </cell>
          <cell r="T620">
            <v>0</v>
          </cell>
          <cell r="U620">
            <v>1</v>
          </cell>
          <cell r="V620">
            <v>1</v>
          </cell>
          <cell r="W620">
            <v>1</v>
          </cell>
          <cell r="X620">
            <v>0</v>
          </cell>
          <cell r="Y620">
            <v>0</v>
          </cell>
          <cell r="Z620">
            <v>1</v>
          </cell>
          <cell r="AA620">
            <v>0</v>
          </cell>
          <cell r="AB620">
            <v>1</v>
          </cell>
          <cell r="AC620">
            <v>0</v>
          </cell>
          <cell r="AD620">
            <v>0</v>
          </cell>
          <cell r="AE620">
            <v>1</v>
          </cell>
          <cell r="AF620">
            <v>0</v>
          </cell>
          <cell r="AG620">
            <v>1</v>
          </cell>
          <cell r="AH620">
            <v>1</v>
          </cell>
          <cell r="AI620">
            <v>0</v>
          </cell>
          <cell r="AJ620">
            <v>0</v>
          </cell>
          <cell r="AK620">
            <v>1</v>
          </cell>
          <cell r="AL620">
            <v>0</v>
          </cell>
          <cell r="AM620">
            <v>0</v>
          </cell>
          <cell r="AN620">
            <v>1</v>
          </cell>
          <cell r="AO620">
            <v>1</v>
          </cell>
          <cell r="AP620">
            <v>1</v>
          </cell>
          <cell r="AQ620">
            <v>0</v>
          </cell>
          <cell r="AR620">
            <v>0</v>
          </cell>
          <cell r="AS620">
            <v>0</v>
          </cell>
          <cell r="AT620">
            <v>1</v>
          </cell>
          <cell r="AU620">
            <v>0</v>
          </cell>
          <cell r="AV620">
            <v>1</v>
          </cell>
          <cell r="AW620">
            <v>0</v>
          </cell>
          <cell r="AX620">
            <v>1</v>
          </cell>
          <cell r="AY620">
            <v>1</v>
          </cell>
          <cell r="AZ620">
            <v>0</v>
          </cell>
          <cell r="BA620">
            <v>0</v>
          </cell>
          <cell r="BB620">
            <v>1</v>
          </cell>
          <cell r="BC620">
            <v>0</v>
          </cell>
          <cell r="BD620">
            <v>1</v>
          </cell>
          <cell r="BE620">
            <v>1</v>
          </cell>
          <cell r="BF620">
            <v>1</v>
          </cell>
          <cell r="BG620">
            <v>1</v>
          </cell>
          <cell r="BH620">
            <v>0</v>
          </cell>
          <cell r="BI620">
            <v>0</v>
          </cell>
          <cell r="BJ620">
            <v>1</v>
          </cell>
          <cell r="BK620">
            <v>0</v>
          </cell>
          <cell r="BL620">
            <v>1</v>
          </cell>
          <cell r="BM620">
            <v>0</v>
          </cell>
          <cell r="BN620">
            <v>0</v>
          </cell>
          <cell r="BO620">
            <v>1</v>
          </cell>
          <cell r="BP620">
            <v>0</v>
          </cell>
          <cell r="BQ620">
            <v>0</v>
          </cell>
          <cell r="BR620">
            <v>1</v>
          </cell>
          <cell r="BS620">
            <v>0</v>
          </cell>
          <cell r="BT620">
            <v>1</v>
          </cell>
          <cell r="BU620">
            <v>0</v>
          </cell>
          <cell r="BV620">
            <v>1</v>
          </cell>
          <cell r="BW620">
            <v>1</v>
          </cell>
          <cell r="BX620">
            <v>0</v>
          </cell>
          <cell r="BY620">
            <v>0</v>
          </cell>
          <cell r="BZ620">
            <v>0</v>
          </cell>
          <cell r="CA620">
            <v>1</v>
          </cell>
          <cell r="CB620">
            <v>1</v>
          </cell>
        </row>
        <row r="621">
          <cell r="A621" t="str">
            <v>lifestyle10</v>
          </cell>
          <cell r="B621">
            <v>0</v>
          </cell>
          <cell r="C621">
            <v>0</v>
          </cell>
          <cell r="D621">
            <v>0</v>
          </cell>
          <cell r="E621">
            <v>0</v>
          </cell>
          <cell r="F621">
            <v>0</v>
          </cell>
          <cell r="G621">
            <v>0</v>
          </cell>
          <cell r="H621">
            <v>0</v>
          </cell>
          <cell r="I621">
            <v>0</v>
          </cell>
          <cell r="J621">
            <v>0</v>
          </cell>
          <cell r="K621">
            <v>0</v>
          </cell>
          <cell r="L621">
            <v>0</v>
          </cell>
          <cell r="M621">
            <v>0</v>
          </cell>
          <cell r="N621">
            <v>0</v>
          </cell>
          <cell r="O621">
            <v>0</v>
          </cell>
          <cell r="P621">
            <v>1</v>
          </cell>
          <cell r="Q621">
            <v>0</v>
          </cell>
          <cell r="R621">
            <v>0</v>
          </cell>
          <cell r="S621">
            <v>0</v>
          </cell>
          <cell r="T621">
            <v>0</v>
          </cell>
          <cell r="U621">
            <v>0</v>
          </cell>
          <cell r="V621">
            <v>0</v>
          </cell>
          <cell r="W621">
            <v>0</v>
          </cell>
          <cell r="X621">
            <v>0</v>
          </cell>
          <cell r="Y621">
            <v>0</v>
          </cell>
          <cell r="Z621">
            <v>0</v>
          </cell>
          <cell r="AA621">
            <v>0</v>
          </cell>
          <cell r="AB621">
            <v>0</v>
          </cell>
          <cell r="AC621">
            <v>0</v>
          </cell>
          <cell r="AD621">
            <v>0</v>
          </cell>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cell r="AW621">
            <v>0</v>
          </cell>
          <cell r="AX621">
            <v>0</v>
          </cell>
          <cell r="AY621">
            <v>0</v>
          </cell>
          <cell r="AZ621">
            <v>0</v>
          </cell>
          <cell r="BA621">
            <v>0</v>
          </cell>
          <cell r="BB621">
            <v>0</v>
          </cell>
          <cell r="BC621">
            <v>0</v>
          </cell>
          <cell r="BD621">
            <v>0</v>
          </cell>
          <cell r="BE621">
            <v>0</v>
          </cell>
          <cell r="BF621">
            <v>0</v>
          </cell>
          <cell r="BG621">
            <v>0</v>
          </cell>
          <cell r="BH621">
            <v>0</v>
          </cell>
          <cell r="BI621">
            <v>0</v>
          </cell>
          <cell r="BJ621">
            <v>0</v>
          </cell>
          <cell r="BK621">
            <v>0</v>
          </cell>
          <cell r="BL621">
            <v>0</v>
          </cell>
          <cell r="BM621">
            <v>0</v>
          </cell>
          <cell r="BN621">
            <v>0</v>
          </cell>
          <cell r="BO621">
            <v>0</v>
          </cell>
          <cell r="BP621">
            <v>0</v>
          </cell>
          <cell r="BQ621">
            <v>0</v>
          </cell>
          <cell r="BR621">
            <v>0</v>
          </cell>
          <cell r="BS621">
            <v>1</v>
          </cell>
          <cell r="BT621">
            <v>0</v>
          </cell>
          <cell r="BU621">
            <v>0</v>
          </cell>
          <cell r="BV621">
            <v>0</v>
          </cell>
          <cell r="BW621">
            <v>0</v>
          </cell>
          <cell r="BX621">
            <v>0</v>
          </cell>
          <cell r="BY621">
            <v>0</v>
          </cell>
          <cell r="BZ621">
            <v>0</v>
          </cell>
          <cell r="CA621">
            <v>0</v>
          </cell>
          <cell r="CB621">
            <v>0</v>
          </cell>
        </row>
        <row r="622">
          <cell r="A622" t="str">
            <v>material_type1</v>
          </cell>
          <cell r="B622">
            <v>0</v>
          </cell>
          <cell r="C622">
            <v>1</v>
          </cell>
          <cell r="D622">
            <v>1</v>
          </cell>
          <cell r="E622">
            <v>0</v>
          </cell>
          <cell r="F622">
            <v>0</v>
          </cell>
          <cell r="G622">
            <v>1</v>
          </cell>
          <cell r="H622">
            <v>0</v>
          </cell>
          <cell r="I622">
            <v>1</v>
          </cell>
          <cell r="J622">
            <v>1</v>
          </cell>
          <cell r="K622">
            <v>1</v>
          </cell>
          <cell r="L622">
            <v>1</v>
          </cell>
          <cell r="M622">
            <v>1</v>
          </cell>
          <cell r="N622">
            <v>1</v>
          </cell>
          <cell r="O622">
            <v>1</v>
          </cell>
          <cell r="P622">
            <v>1</v>
          </cell>
          <cell r="Q622">
            <v>1</v>
          </cell>
          <cell r="R622">
            <v>1</v>
          </cell>
          <cell r="S622">
            <v>1</v>
          </cell>
          <cell r="T622">
            <v>1</v>
          </cell>
          <cell r="U622">
            <v>0</v>
          </cell>
          <cell r="V622">
            <v>1</v>
          </cell>
          <cell r="W622">
            <v>1</v>
          </cell>
          <cell r="X622">
            <v>1</v>
          </cell>
          <cell r="Y622">
            <v>1</v>
          </cell>
          <cell r="Z622">
            <v>1</v>
          </cell>
          <cell r="AA622">
            <v>0</v>
          </cell>
          <cell r="AB622">
            <v>1</v>
          </cell>
          <cell r="AC622">
            <v>0</v>
          </cell>
          <cell r="AD622">
            <v>0</v>
          </cell>
          <cell r="AE622">
            <v>1</v>
          </cell>
          <cell r="AF622">
            <v>1</v>
          </cell>
          <cell r="AG622">
            <v>0</v>
          </cell>
          <cell r="AH622">
            <v>1</v>
          </cell>
          <cell r="AI622">
            <v>1</v>
          </cell>
          <cell r="AJ622">
            <v>0</v>
          </cell>
          <cell r="AK622">
            <v>1</v>
          </cell>
          <cell r="AL622">
            <v>1</v>
          </cell>
          <cell r="AM622">
            <v>0</v>
          </cell>
          <cell r="AN622">
            <v>1</v>
          </cell>
          <cell r="AO622">
            <v>0</v>
          </cell>
          <cell r="AP622">
            <v>0</v>
          </cell>
          <cell r="AQ622">
            <v>1</v>
          </cell>
          <cell r="AR622">
            <v>1</v>
          </cell>
          <cell r="AS622">
            <v>0</v>
          </cell>
          <cell r="AT622">
            <v>1</v>
          </cell>
          <cell r="AU622">
            <v>0</v>
          </cell>
          <cell r="AV622">
            <v>1</v>
          </cell>
          <cell r="AW622">
            <v>0</v>
          </cell>
          <cell r="AX622">
            <v>0</v>
          </cell>
          <cell r="AY622">
            <v>0</v>
          </cell>
          <cell r="AZ622">
            <v>1</v>
          </cell>
          <cell r="BA622">
            <v>0</v>
          </cell>
          <cell r="BB622">
            <v>1</v>
          </cell>
          <cell r="BC622">
            <v>1</v>
          </cell>
          <cell r="BD622">
            <v>1</v>
          </cell>
          <cell r="BE622">
            <v>1</v>
          </cell>
          <cell r="BF622">
            <v>1</v>
          </cell>
          <cell r="BG622">
            <v>1</v>
          </cell>
          <cell r="BH622">
            <v>1</v>
          </cell>
          <cell r="BI622">
            <v>1</v>
          </cell>
          <cell r="BJ622">
            <v>1</v>
          </cell>
          <cell r="BK622">
            <v>0</v>
          </cell>
          <cell r="BL622">
            <v>1</v>
          </cell>
          <cell r="BM622">
            <v>1</v>
          </cell>
          <cell r="BN622">
            <v>0</v>
          </cell>
          <cell r="BO622">
            <v>1</v>
          </cell>
          <cell r="BP622">
            <v>0</v>
          </cell>
          <cell r="BQ622">
            <v>1</v>
          </cell>
          <cell r="BR622">
            <v>1</v>
          </cell>
          <cell r="BS622">
            <v>1</v>
          </cell>
          <cell r="BT622">
            <v>0</v>
          </cell>
          <cell r="BU622">
            <v>1</v>
          </cell>
          <cell r="BV622">
            <v>1</v>
          </cell>
          <cell r="BW622">
            <v>0</v>
          </cell>
          <cell r="BX622">
            <v>1</v>
          </cell>
          <cell r="BY622">
            <v>0</v>
          </cell>
          <cell r="BZ622">
            <v>0</v>
          </cell>
          <cell r="CA622">
            <v>1</v>
          </cell>
          <cell r="CB622">
            <v>0</v>
          </cell>
        </row>
        <row r="623">
          <cell r="A623" t="str">
            <v>item_display_volume_unit_of_measure</v>
          </cell>
          <cell r="B623">
            <v>1</v>
          </cell>
          <cell r="C623">
            <v>0</v>
          </cell>
          <cell r="D623">
            <v>0</v>
          </cell>
          <cell r="E623">
            <v>0</v>
          </cell>
          <cell r="F623">
            <v>1</v>
          </cell>
          <cell r="G623">
            <v>1</v>
          </cell>
          <cell r="H623">
            <v>0</v>
          </cell>
          <cell r="I623">
            <v>0</v>
          </cell>
          <cell r="J623">
            <v>0</v>
          </cell>
          <cell r="K623">
            <v>1</v>
          </cell>
          <cell r="L623">
            <v>0</v>
          </cell>
          <cell r="M623">
            <v>1</v>
          </cell>
          <cell r="N623">
            <v>1</v>
          </cell>
          <cell r="O623">
            <v>1</v>
          </cell>
          <cell r="P623">
            <v>0</v>
          </cell>
          <cell r="Q623">
            <v>1</v>
          </cell>
          <cell r="R623">
            <v>0</v>
          </cell>
          <cell r="S623">
            <v>0</v>
          </cell>
          <cell r="T623">
            <v>1</v>
          </cell>
          <cell r="U623">
            <v>0</v>
          </cell>
          <cell r="V623">
            <v>0</v>
          </cell>
          <cell r="W623">
            <v>0</v>
          </cell>
          <cell r="X623">
            <v>0</v>
          </cell>
          <cell r="Y623">
            <v>1</v>
          </cell>
          <cell r="Z623">
            <v>1</v>
          </cell>
          <cell r="AA623">
            <v>0</v>
          </cell>
          <cell r="AB623">
            <v>0</v>
          </cell>
          <cell r="AC623">
            <v>0</v>
          </cell>
          <cell r="AD623">
            <v>1</v>
          </cell>
          <cell r="AE623">
            <v>0</v>
          </cell>
          <cell r="AF623">
            <v>0</v>
          </cell>
          <cell r="AG623">
            <v>0</v>
          </cell>
          <cell r="AH623">
            <v>0</v>
          </cell>
          <cell r="AI623">
            <v>0</v>
          </cell>
          <cell r="AJ623">
            <v>0</v>
          </cell>
          <cell r="AK623">
            <v>0</v>
          </cell>
          <cell r="AL623">
            <v>1</v>
          </cell>
          <cell r="AM623">
            <v>1</v>
          </cell>
          <cell r="AN623">
            <v>1</v>
          </cell>
          <cell r="AO623">
            <v>0</v>
          </cell>
          <cell r="AP623">
            <v>0</v>
          </cell>
          <cell r="AQ623">
            <v>1</v>
          </cell>
          <cell r="AR623">
            <v>1</v>
          </cell>
          <cell r="AS623">
            <v>0</v>
          </cell>
          <cell r="AT623">
            <v>1</v>
          </cell>
          <cell r="AU623">
            <v>0</v>
          </cell>
          <cell r="AV623">
            <v>0</v>
          </cell>
          <cell r="AW623">
            <v>0</v>
          </cell>
          <cell r="AX623">
            <v>0</v>
          </cell>
          <cell r="AY623">
            <v>0</v>
          </cell>
          <cell r="AZ623">
            <v>0</v>
          </cell>
          <cell r="BA623">
            <v>0</v>
          </cell>
          <cell r="BB623">
            <v>1</v>
          </cell>
          <cell r="BC623">
            <v>1</v>
          </cell>
          <cell r="BD623">
            <v>0</v>
          </cell>
          <cell r="BE623">
            <v>1</v>
          </cell>
          <cell r="BF623">
            <v>1</v>
          </cell>
          <cell r="BG623">
            <v>0</v>
          </cell>
          <cell r="BH623">
            <v>1</v>
          </cell>
          <cell r="BI623">
            <v>1</v>
          </cell>
          <cell r="BJ623">
            <v>0</v>
          </cell>
          <cell r="BK623">
            <v>0</v>
          </cell>
          <cell r="BL623">
            <v>0</v>
          </cell>
          <cell r="BM623">
            <v>1</v>
          </cell>
          <cell r="BN623">
            <v>0</v>
          </cell>
          <cell r="BO623">
            <v>1</v>
          </cell>
          <cell r="BP623">
            <v>0</v>
          </cell>
          <cell r="BQ623">
            <v>1</v>
          </cell>
          <cell r="BR623">
            <v>1</v>
          </cell>
          <cell r="BS623">
            <v>1</v>
          </cell>
          <cell r="BT623">
            <v>0</v>
          </cell>
          <cell r="BU623">
            <v>1</v>
          </cell>
          <cell r="BV623">
            <v>0</v>
          </cell>
          <cell r="BW623">
            <v>0</v>
          </cell>
          <cell r="BX623">
            <v>1</v>
          </cell>
          <cell r="BY623">
            <v>1</v>
          </cell>
          <cell r="BZ623">
            <v>1</v>
          </cell>
          <cell r="CA623">
            <v>1</v>
          </cell>
          <cell r="CB623">
            <v>0</v>
          </cell>
        </row>
        <row r="624">
          <cell r="A624" t="str">
            <v>maximum_operating_distance_unit_of_measure</v>
          </cell>
          <cell r="B624">
            <v>1</v>
          </cell>
          <cell r="C624">
            <v>0</v>
          </cell>
          <cell r="D624">
            <v>0</v>
          </cell>
          <cell r="E624">
            <v>0</v>
          </cell>
          <cell r="F624">
            <v>0</v>
          </cell>
          <cell r="G624">
            <v>0</v>
          </cell>
          <cell r="H624">
            <v>0</v>
          </cell>
          <cell r="I624">
            <v>0</v>
          </cell>
          <cell r="J624">
            <v>0</v>
          </cell>
          <cell r="K624">
            <v>0</v>
          </cell>
          <cell r="L624">
            <v>0</v>
          </cell>
          <cell r="M624">
            <v>0</v>
          </cell>
          <cell r="N624">
            <v>0</v>
          </cell>
          <cell r="O624">
            <v>0</v>
          </cell>
          <cell r="P624">
            <v>0</v>
          </cell>
          <cell r="Q624">
            <v>0</v>
          </cell>
          <cell r="R624">
            <v>0</v>
          </cell>
          <cell r="S624">
            <v>0</v>
          </cell>
          <cell r="T624">
            <v>0</v>
          </cell>
          <cell r="U624">
            <v>0</v>
          </cell>
          <cell r="V624">
            <v>0</v>
          </cell>
          <cell r="W624">
            <v>0</v>
          </cell>
          <cell r="X624">
            <v>0</v>
          </cell>
          <cell r="Y624">
            <v>0</v>
          </cell>
          <cell r="Z624">
            <v>0</v>
          </cell>
          <cell r="AA624">
            <v>0</v>
          </cell>
          <cell r="AB624">
            <v>0</v>
          </cell>
          <cell r="AC624">
            <v>0</v>
          </cell>
          <cell r="AD624">
            <v>0</v>
          </cell>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cell r="AW624">
            <v>0</v>
          </cell>
          <cell r="AX624">
            <v>0</v>
          </cell>
          <cell r="AY624">
            <v>0</v>
          </cell>
          <cell r="AZ624">
            <v>0</v>
          </cell>
          <cell r="BA624">
            <v>0</v>
          </cell>
          <cell r="BB624">
            <v>0</v>
          </cell>
          <cell r="BC624">
            <v>0</v>
          </cell>
          <cell r="BD624">
            <v>0</v>
          </cell>
          <cell r="BE624">
            <v>0</v>
          </cell>
          <cell r="BF624">
            <v>0</v>
          </cell>
          <cell r="BG624">
            <v>0</v>
          </cell>
          <cell r="BH624">
            <v>0</v>
          </cell>
          <cell r="BI624">
            <v>0</v>
          </cell>
          <cell r="BJ624">
            <v>0</v>
          </cell>
          <cell r="BK624">
            <v>0</v>
          </cell>
          <cell r="BL624">
            <v>0</v>
          </cell>
          <cell r="BM624">
            <v>0</v>
          </cell>
          <cell r="BN624">
            <v>0</v>
          </cell>
          <cell r="BO624">
            <v>0</v>
          </cell>
          <cell r="BP624">
            <v>0</v>
          </cell>
          <cell r="BQ624">
            <v>0</v>
          </cell>
          <cell r="BR624">
            <v>0</v>
          </cell>
          <cell r="BS624">
            <v>0</v>
          </cell>
          <cell r="BT624">
            <v>0</v>
          </cell>
          <cell r="BU624">
            <v>0</v>
          </cell>
          <cell r="BV624">
            <v>0</v>
          </cell>
          <cell r="BW624">
            <v>0</v>
          </cell>
          <cell r="BX624">
            <v>0</v>
          </cell>
          <cell r="BY624">
            <v>0</v>
          </cell>
          <cell r="BZ624">
            <v>0</v>
          </cell>
          <cell r="CA624">
            <v>0</v>
          </cell>
          <cell r="CB624">
            <v>0</v>
          </cell>
        </row>
        <row r="625">
          <cell r="A625" t="str">
            <v>system_ram_type8</v>
          </cell>
          <cell r="B625">
            <v>1</v>
          </cell>
          <cell r="C625">
            <v>0</v>
          </cell>
          <cell r="D625">
            <v>0</v>
          </cell>
          <cell r="E625">
            <v>0</v>
          </cell>
          <cell r="F625">
            <v>0</v>
          </cell>
          <cell r="G625">
            <v>0</v>
          </cell>
          <cell r="H625">
            <v>0</v>
          </cell>
          <cell r="I625">
            <v>0</v>
          </cell>
          <cell r="J625">
            <v>0</v>
          </cell>
          <cell r="K625">
            <v>0</v>
          </cell>
          <cell r="L625">
            <v>0</v>
          </cell>
          <cell r="M625">
            <v>0</v>
          </cell>
          <cell r="N625">
            <v>0</v>
          </cell>
          <cell r="O625">
            <v>0</v>
          </cell>
          <cell r="P625">
            <v>0</v>
          </cell>
          <cell r="Q625">
            <v>0</v>
          </cell>
          <cell r="R625">
            <v>0</v>
          </cell>
          <cell r="S625">
            <v>0</v>
          </cell>
          <cell r="T625">
            <v>0</v>
          </cell>
          <cell r="U625">
            <v>0</v>
          </cell>
          <cell r="V625">
            <v>0</v>
          </cell>
          <cell r="W625">
            <v>0</v>
          </cell>
          <cell r="X625">
            <v>0</v>
          </cell>
          <cell r="Y625">
            <v>0</v>
          </cell>
          <cell r="Z625">
            <v>0</v>
          </cell>
          <cell r="AA625">
            <v>0</v>
          </cell>
          <cell r="AB625">
            <v>0</v>
          </cell>
          <cell r="AC625">
            <v>0</v>
          </cell>
          <cell r="AD625">
            <v>0</v>
          </cell>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cell r="AW625">
            <v>0</v>
          </cell>
          <cell r="AX625">
            <v>0</v>
          </cell>
          <cell r="AY625">
            <v>0</v>
          </cell>
          <cell r="AZ625">
            <v>0</v>
          </cell>
          <cell r="BA625">
            <v>0</v>
          </cell>
          <cell r="BB625">
            <v>0</v>
          </cell>
          <cell r="BC625">
            <v>0</v>
          </cell>
          <cell r="BD625">
            <v>0</v>
          </cell>
          <cell r="BE625">
            <v>0</v>
          </cell>
          <cell r="BF625">
            <v>0</v>
          </cell>
          <cell r="BG625">
            <v>0</v>
          </cell>
          <cell r="BH625">
            <v>0</v>
          </cell>
          <cell r="BI625">
            <v>0</v>
          </cell>
          <cell r="BJ625">
            <v>0</v>
          </cell>
          <cell r="BK625">
            <v>0</v>
          </cell>
          <cell r="BL625">
            <v>0</v>
          </cell>
          <cell r="BM625">
            <v>0</v>
          </cell>
          <cell r="BN625">
            <v>0</v>
          </cell>
          <cell r="BO625">
            <v>0</v>
          </cell>
          <cell r="BP625">
            <v>0</v>
          </cell>
          <cell r="BQ625">
            <v>0</v>
          </cell>
          <cell r="BR625">
            <v>0</v>
          </cell>
          <cell r="BS625">
            <v>0</v>
          </cell>
          <cell r="BT625">
            <v>0</v>
          </cell>
          <cell r="BU625">
            <v>0</v>
          </cell>
          <cell r="BV625">
            <v>0</v>
          </cell>
          <cell r="BW625">
            <v>0</v>
          </cell>
          <cell r="BX625">
            <v>0</v>
          </cell>
          <cell r="BY625">
            <v>0</v>
          </cell>
          <cell r="BZ625">
            <v>0</v>
          </cell>
          <cell r="CA625">
            <v>0</v>
          </cell>
          <cell r="CB625">
            <v>0</v>
          </cell>
        </row>
        <row r="626">
          <cell r="A626" t="str">
            <v>fill_material_type</v>
          </cell>
          <cell r="B626">
            <v>0</v>
          </cell>
          <cell r="C626">
            <v>0</v>
          </cell>
          <cell r="D626">
            <v>0</v>
          </cell>
          <cell r="E626">
            <v>0</v>
          </cell>
          <cell r="F626">
            <v>0</v>
          </cell>
          <cell r="G626">
            <v>0</v>
          </cell>
          <cell r="H626">
            <v>0</v>
          </cell>
          <cell r="I626">
            <v>0</v>
          </cell>
          <cell r="J626">
            <v>0</v>
          </cell>
          <cell r="K626">
            <v>0</v>
          </cell>
          <cell r="L626">
            <v>0</v>
          </cell>
          <cell r="M626">
            <v>0</v>
          </cell>
          <cell r="N626">
            <v>0</v>
          </cell>
          <cell r="O626">
            <v>0</v>
          </cell>
          <cell r="P626">
            <v>0</v>
          </cell>
          <cell r="Q626">
            <v>0</v>
          </cell>
          <cell r="R626">
            <v>1</v>
          </cell>
          <cell r="S626">
            <v>0</v>
          </cell>
          <cell r="T626">
            <v>0</v>
          </cell>
          <cell r="U626">
            <v>0</v>
          </cell>
          <cell r="V626">
            <v>0</v>
          </cell>
          <cell r="W626">
            <v>0</v>
          </cell>
          <cell r="X626">
            <v>0</v>
          </cell>
          <cell r="Y626">
            <v>0</v>
          </cell>
          <cell r="Z626">
            <v>0</v>
          </cell>
          <cell r="AA626">
            <v>0</v>
          </cell>
          <cell r="AB626">
            <v>0</v>
          </cell>
          <cell r="AC626">
            <v>0</v>
          </cell>
          <cell r="AD626">
            <v>0</v>
          </cell>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1</v>
          </cell>
          <cell r="AU626">
            <v>0</v>
          </cell>
          <cell r="AV626">
            <v>0</v>
          </cell>
          <cell r="AW626">
            <v>0</v>
          </cell>
          <cell r="AX626">
            <v>0</v>
          </cell>
          <cell r="AY626">
            <v>0</v>
          </cell>
          <cell r="AZ626">
            <v>0</v>
          </cell>
          <cell r="BA626">
            <v>0</v>
          </cell>
          <cell r="BB626">
            <v>0</v>
          </cell>
          <cell r="BC626">
            <v>0</v>
          </cell>
          <cell r="BD626">
            <v>0</v>
          </cell>
          <cell r="BE626">
            <v>0</v>
          </cell>
          <cell r="BF626">
            <v>0</v>
          </cell>
          <cell r="BG626">
            <v>0</v>
          </cell>
          <cell r="BH626">
            <v>0</v>
          </cell>
          <cell r="BI626">
            <v>0</v>
          </cell>
          <cell r="BJ626">
            <v>0</v>
          </cell>
          <cell r="BK626">
            <v>0</v>
          </cell>
          <cell r="BL626">
            <v>0</v>
          </cell>
          <cell r="BM626">
            <v>0</v>
          </cell>
          <cell r="BN626">
            <v>0</v>
          </cell>
          <cell r="BO626">
            <v>0</v>
          </cell>
          <cell r="BP626">
            <v>0</v>
          </cell>
          <cell r="BQ626">
            <v>0</v>
          </cell>
          <cell r="BR626">
            <v>0</v>
          </cell>
          <cell r="BS626">
            <v>0</v>
          </cell>
          <cell r="BT626">
            <v>0</v>
          </cell>
          <cell r="BU626">
            <v>0</v>
          </cell>
          <cell r="BV626">
            <v>0</v>
          </cell>
          <cell r="BW626">
            <v>0</v>
          </cell>
          <cell r="BX626">
            <v>0</v>
          </cell>
          <cell r="BY626">
            <v>0</v>
          </cell>
          <cell r="BZ626">
            <v>0</v>
          </cell>
          <cell r="CA626">
            <v>0</v>
          </cell>
          <cell r="CB626">
            <v>0</v>
          </cell>
        </row>
        <row r="627">
          <cell r="A627" t="str">
            <v>lifestyle7</v>
          </cell>
          <cell r="B627">
            <v>0</v>
          </cell>
          <cell r="C627">
            <v>0</v>
          </cell>
          <cell r="D627">
            <v>0</v>
          </cell>
          <cell r="E627">
            <v>0</v>
          </cell>
          <cell r="F627">
            <v>0</v>
          </cell>
          <cell r="G627">
            <v>0</v>
          </cell>
          <cell r="H627">
            <v>0</v>
          </cell>
          <cell r="I627">
            <v>0</v>
          </cell>
          <cell r="J627">
            <v>0</v>
          </cell>
          <cell r="K627">
            <v>0</v>
          </cell>
          <cell r="L627">
            <v>0</v>
          </cell>
          <cell r="M627">
            <v>0</v>
          </cell>
          <cell r="N627">
            <v>0</v>
          </cell>
          <cell r="O627">
            <v>0</v>
          </cell>
          <cell r="P627">
            <v>1</v>
          </cell>
          <cell r="Q627">
            <v>0</v>
          </cell>
          <cell r="R627">
            <v>0</v>
          </cell>
          <cell r="S627">
            <v>0</v>
          </cell>
          <cell r="T627">
            <v>0</v>
          </cell>
          <cell r="U627">
            <v>0</v>
          </cell>
          <cell r="V627">
            <v>0</v>
          </cell>
          <cell r="W627">
            <v>0</v>
          </cell>
          <cell r="X627">
            <v>0</v>
          </cell>
          <cell r="Y627">
            <v>0</v>
          </cell>
          <cell r="Z627">
            <v>0</v>
          </cell>
          <cell r="AA627">
            <v>0</v>
          </cell>
          <cell r="AB627">
            <v>0</v>
          </cell>
          <cell r="AC627">
            <v>0</v>
          </cell>
          <cell r="AD627">
            <v>0</v>
          </cell>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cell r="AW627">
            <v>0</v>
          </cell>
          <cell r="AX627">
            <v>0</v>
          </cell>
          <cell r="AY627">
            <v>0</v>
          </cell>
          <cell r="AZ627">
            <v>0</v>
          </cell>
          <cell r="BA627">
            <v>0</v>
          </cell>
          <cell r="BB627">
            <v>0</v>
          </cell>
          <cell r="BC627">
            <v>0</v>
          </cell>
          <cell r="BD627">
            <v>0</v>
          </cell>
          <cell r="BE627">
            <v>0</v>
          </cell>
          <cell r="BF627">
            <v>0</v>
          </cell>
          <cell r="BG627">
            <v>0</v>
          </cell>
          <cell r="BH627">
            <v>0</v>
          </cell>
          <cell r="BI627">
            <v>0</v>
          </cell>
          <cell r="BJ627">
            <v>0</v>
          </cell>
          <cell r="BK627">
            <v>0</v>
          </cell>
          <cell r="BL627">
            <v>0</v>
          </cell>
          <cell r="BM627">
            <v>0</v>
          </cell>
          <cell r="BN627">
            <v>0</v>
          </cell>
          <cell r="BO627">
            <v>0</v>
          </cell>
          <cell r="BP627">
            <v>0</v>
          </cell>
          <cell r="BQ627">
            <v>0</v>
          </cell>
          <cell r="BR627">
            <v>0</v>
          </cell>
          <cell r="BS627">
            <v>1</v>
          </cell>
          <cell r="BT627">
            <v>0</v>
          </cell>
          <cell r="BU627">
            <v>0</v>
          </cell>
          <cell r="BV627">
            <v>0</v>
          </cell>
          <cell r="BW627">
            <v>0</v>
          </cell>
          <cell r="BX627">
            <v>0</v>
          </cell>
          <cell r="BY627">
            <v>0</v>
          </cell>
          <cell r="BZ627">
            <v>0</v>
          </cell>
          <cell r="CA627">
            <v>0</v>
          </cell>
          <cell r="CB627">
            <v>0</v>
          </cell>
        </row>
        <row r="628">
          <cell r="A628" t="str">
            <v>subwoofer_amplifier_wattage</v>
          </cell>
          <cell r="B628">
            <v>1</v>
          </cell>
          <cell r="C628">
            <v>1</v>
          </cell>
          <cell r="D628">
            <v>1</v>
          </cell>
          <cell r="E628">
            <v>0</v>
          </cell>
          <cell r="F628">
            <v>1</v>
          </cell>
          <cell r="G628">
            <v>0</v>
          </cell>
          <cell r="H628">
            <v>0</v>
          </cell>
          <cell r="I628">
            <v>1</v>
          </cell>
          <cell r="J628">
            <v>0</v>
          </cell>
          <cell r="K628">
            <v>0</v>
          </cell>
          <cell r="L628">
            <v>1</v>
          </cell>
          <cell r="M628">
            <v>0</v>
          </cell>
          <cell r="N628">
            <v>0</v>
          </cell>
          <cell r="O628">
            <v>0</v>
          </cell>
          <cell r="P628">
            <v>0</v>
          </cell>
          <cell r="Q628">
            <v>0</v>
          </cell>
          <cell r="R628">
            <v>0</v>
          </cell>
          <cell r="S628">
            <v>1</v>
          </cell>
          <cell r="T628">
            <v>0</v>
          </cell>
          <cell r="U628">
            <v>0</v>
          </cell>
          <cell r="V628">
            <v>1</v>
          </cell>
          <cell r="W628">
            <v>1</v>
          </cell>
          <cell r="X628">
            <v>0</v>
          </cell>
          <cell r="Y628">
            <v>0</v>
          </cell>
          <cell r="Z628">
            <v>0</v>
          </cell>
          <cell r="AA628">
            <v>1</v>
          </cell>
          <cell r="AB628">
            <v>1</v>
          </cell>
          <cell r="AC628">
            <v>0</v>
          </cell>
          <cell r="AD628">
            <v>0</v>
          </cell>
          <cell r="AE628">
            <v>0</v>
          </cell>
          <cell r="AF628">
            <v>1</v>
          </cell>
          <cell r="AG628">
            <v>0</v>
          </cell>
          <cell r="AH628">
            <v>1</v>
          </cell>
          <cell r="AI628">
            <v>1</v>
          </cell>
          <cell r="AJ628">
            <v>0</v>
          </cell>
          <cell r="AK628">
            <v>1</v>
          </cell>
          <cell r="AL628">
            <v>0</v>
          </cell>
          <cell r="AM628">
            <v>0</v>
          </cell>
          <cell r="AN628">
            <v>0</v>
          </cell>
          <cell r="AO628">
            <v>0</v>
          </cell>
          <cell r="AP628">
            <v>0</v>
          </cell>
          <cell r="AQ628">
            <v>0</v>
          </cell>
          <cell r="AR628">
            <v>0</v>
          </cell>
          <cell r="AS628">
            <v>0</v>
          </cell>
          <cell r="AT628">
            <v>0</v>
          </cell>
          <cell r="AU628">
            <v>0</v>
          </cell>
          <cell r="AV628">
            <v>1</v>
          </cell>
          <cell r="AW628">
            <v>1</v>
          </cell>
          <cell r="AX628">
            <v>0</v>
          </cell>
          <cell r="AY628">
            <v>1</v>
          </cell>
          <cell r="AZ628">
            <v>1</v>
          </cell>
          <cell r="BA628">
            <v>0</v>
          </cell>
          <cell r="BB628">
            <v>0</v>
          </cell>
          <cell r="BC628">
            <v>0</v>
          </cell>
          <cell r="BD628">
            <v>1</v>
          </cell>
          <cell r="BE628">
            <v>0</v>
          </cell>
          <cell r="BF628">
            <v>0</v>
          </cell>
          <cell r="BG628">
            <v>0</v>
          </cell>
          <cell r="BH628">
            <v>0</v>
          </cell>
          <cell r="BI628">
            <v>0</v>
          </cell>
          <cell r="BJ628">
            <v>1</v>
          </cell>
          <cell r="BK628">
            <v>0</v>
          </cell>
          <cell r="BL628">
            <v>1</v>
          </cell>
          <cell r="BM628">
            <v>0</v>
          </cell>
          <cell r="BN628">
            <v>0</v>
          </cell>
          <cell r="BO628">
            <v>0</v>
          </cell>
          <cell r="BP628">
            <v>0</v>
          </cell>
          <cell r="BQ628">
            <v>0</v>
          </cell>
          <cell r="BR628">
            <v>0</v>
          </cell>
          <cell r="BS628">
            <v>0</v>
          </cell>
          <cell r="BT628">
            <v>0</v>
          </cell>
          <cell r="BU628">
            <v>0</v>
          </cell>
          <cell r="BV628">
            <v>1</v>
          </cell>
          <cell r="BW628">
            <v>0</v>
          </cell>
          <cell r="BX628">
            <v>0</v>
          </cell>
          <cell r="BY628">
            <v>0</v>
          </cell>
          <cell r="BZ628">
            <v>0</v>
          </cell>
          <cell r="CA628">
            <v>0</v>
          </cell>
          <cell r="CB628">
            <v>0</v>
          </cell>
        </row>
        <row r="629">
          <cell r="A629" t="str">
            <v>temperature_range_unit_of_measure</v>
          </cell>
          <cell r="B629">
            <v>0</v>
          </cell>
          <cell r="C629">
            <v>0</v>
          </cell>
          <cell r="D629">
            <v>0</v>
          </cell>
          <cell r="E629">
            <v>0</v>
          </cell>
          <cell r="F629">
            <v>0</v>
          </cell>
          <cell r="G629">
            <v>0</v>
          </cell>
          <cell r="H629">
            <v>0</v>
          </cell>
          <cell r="I629">
            <v>0</v>
          </cell>
          <cell r="J629">
            <v>0</v>
          </cell>
          <cell r="K629">
            <v>0</v>
          </cell>
          <cell r="L629">
            <v>0</v>
          </cell>
          <cell r="M629">
            <v>0</v>
          </cell>
          <cell r="N629">
            <v>0</v>
          </cell>
          <cell r="O629">
            <v>0</v>
          </cell>
          <cell r="P629">
            <v>0</v>
          </cell>
          <cell r="Q629">
            <v>0</v>
          </cell>
          <cell r="R629">
            <v>0</v>
          </cell>
          <cell r="S629">
            <v>0</v>
          </cell>
          <cell r="T629">
            <v>0</v>
          </cell>
          <cell r="U629">
            <v>0</v>
          </cell>
          <cell r="V629">
            <v>0</v>
          </cell>
          <cell r="W629">
            <v>0</v>
          </cell>
          <cell r="X629">
            <v>0</v>
          </cell>
          <cell r="Y629">
            <v>0</v>
          </cell>
          <cell r="Z629">
            <v>0</v>
          </cell>
          <cell r="AA629">
            <v>0</v>
          </cell>
          <cell r="AB629">
            <v>0</v>
          </cell>
          <cell r="AC629">
            <v>0</v>
          </cell>
          <cell r="AD629">
            <v>0</v>
          </cell>
          <cell r="AE629">
            <v>0</v>
          </cell>
          <cell r="AF629">
            <v>0</v>
          </cell>
          <cell r="AG629">
            <v>0</v>
          </cell>
          <cell r="AH629">
            <v>0</v>
          </cell>
          <cell r="AI629">
            <v>0</v>
          </cell>
          <cell r="AJ629">
            <v>0</v>
          </cell>
          <cell r="AK629">
            <v>0</v>
          </cell>
          <cell r="AL629">
            <v>0</v>
          </cell>
          <cell r="AM629">
            <v>0</v>
          </cell>
          <cell r="AN629">
            <v>1</v>
          </cell>
          <cell r="AO629">
            <v>0</v>
          </cell>
          <cell r="AP629">
            <v>0</v>
          </cell>
          <cell r="AQ629">
            <v>0</v>
          </cell>
          <cell r="AR629">
            <v>0</v>
          </cell>
          <cell r="AS629">
            <v>0</v>
          </cell>
          <cell r="AT629">
            <v>0</v>
          </cell>
          <cell r="AU629">
            <v>0</v>
          </cell>
          <cell r="AV629">
            <v>0</v>
          </cell>
          <cell r="AW629">
            <v>0</v>
          </cell>
          <cell r="AX629">
            <v>0</v>
          </cell>
          <cell r="AY629">
            <v>0</v>
          </cell>
          <cell r="AZ629">
            <v>0</v>
          </cell>
          <cell r="BA629">
            <v>0</v>
          </cell>
          <cell r="BB629">
            <v>1</v>
          </cell>
          <cell r="BC629">
            <v>0</v>
          </cell>
          <cell r="BD629">
            <v>0</v>
          </cell>
          <cell r="BE629">
            <v>1</v>
          </cell>
          <cell r="BF629">
            <v>0</v>
          </cell>
          <cell r="BG629">
            <v>0</v>
          </cell>
          <cell r="BH629">
            <v>0</v>
          </cell>
          <cell r="BI629">
            <v>0</v>
          </cell>
          <cell r="BJ629">
            <v>0</v>
          </cell>
          <cell r="BK629">
            <v>0</v>
          </cell>
          <cell r="BL629">
            <v>0</v>
          </cell>
          <cell r="BM629">
            <v>0</v>
          </cell>
          <cell r="BN629">
            <v>0</v>
          </cell>
          <cell r="BO629">
            <v>1</v>
          </cell>
          <cell r="BP629">
            <v>0</v>
          </cell>
          <cell r="BQ629">
            <v>0</v>
          </cell>
          <cell r="BR629">
            <v>0</v>
          </cell>
          <cell r="BS629">
            <v>0</v>
          </cell>
          <cell r="BT629">
            <v>0</v>
          </cell>
          <cell r="BU629">
            <v>0</v>
          </cell>
          <cell r="BV629">
            <v>0</v>
          </cell>
          <cell r="BW629">
            <v>0</v>
          </cell>
          <cell r="BX629">
            <v>0</v>
          </cell>
          <cell r="BY629">
            <v>0</v>
          </cell>
          <cell r="BZ629">
            <v>0</v>
          </cell>
          <cell r="CA629">
            <v>1</v>
          </cell>
          <cell r="CB629">
            <v>0</v>
          </cell>
        </row>
        <row r="630">
          <cell r="A630" t="str">
            <v>lighting_method</v>
          </cell>
          <cell r="B630">
            <v>0</v>
          </cell>
          <cell r="C630">
            <v>0</v>
          </cell>
          <cell r="D630">
            <v>0</v>
          </cell>
          <cell r="E630">
            <v>0</v>
          </cell>
          <cell r="F630">
            <v>0</v>
          </cell>
          <cell r="G630">
            <v>0</v>
          </cell>
          <cell r="H630">
            <v>0</v>
          </cell>
          <cell r="I630">
            <v>0</v>
          </cell>
          <cell r="J630">
            <v>0</v>
          </cell>
          <cell r="K630">
            <v>0</v>
          </cell>
          <cell r="L630">
            <v>0</v>
          </cell>
          <cell r="M630">
            <v>0</v>
          </cell>
          <cell r="N630">
            <v>0</v>
          </cell>
          <cell r="O630">
            <v>0</v>
          </cell>
          <cell r="P630">
            <v>0</v>
          </cell>
          <cell r="Q630">
            <v>0</v>
          </cell>
          <cell r="R630">
            <v>0</v>
          </cell>
          <cell r="S630">
            <v>0</v>
          </cell>
          <cell r="T630">
            <v>0</v>
          </cell>
          <cell r="U630">
            <v>0</v>
          </cell>
          <cell r="V630">
            <v>0</v>
          </cell>
          <cell r="W630">
            <v>0</v>
          </cell>
          <cell r="X630">
            <v>0</v>
          </cell>
          <cell r="Y630">
            <v>0</v>
          </cell>
          <cell r="Z630">
            <v>1</v>
          </cell>
          <cell r="AA630">
            <v>0</v>
          </cell>
          <cell r="AB630">
            <v>0</v>
          </cell>
          <cell r="AC630">
            <v>0</v>
          </cell>
          <cell r="AD630">
            <v>0</v>
          </cell>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cell r="AW630">
            <v>0</v>
          </cell>
          <cell r="AX630">
            <v>0</v>
          </cell>
          <cell r="AY630">
            <v>0</v>
          </cell>
          <cell r="AZ630">
            <v>0</v>
          </cell>
          <cell r="BA630">
            <v>0</v>
          </cell>
          <cell r="BB630">
            <v>0</v>
          </cell>
          <cell r="BC630">
            <v>0</v>
          </cell>
          <cell r="BD630">
            <v>0</v>
          </cell>
          <cell r="BE630">
            <v>0</v>
          </cell>
          <cell r="BF630">
            <v>0</v>
          </cell>
          <cell r="BG630">
            <v>0</v>
          </cell>
          <cell r="BH630">
            <v>0</v>
          </cell>
          <cell r="BI630">
            <v>0</v>
          </cell>
          <cell r="BJ630">
            <v>0</v>
          </cell>
          <cell r="BK630">
            <v>0</v>
          </cell>
          <cell r="BL630">
            <v>0</v>
          </cell>
          <cell r="BM630">
            <v>0</v>
          </cell>
          <cell r="BN630">
            <v>0</v>
          </cell>
          <cell r="BO630">
            <v>0</v>
          </cell>
          <cell r="BP630">
            <v>0</v>
          </cell>
          <cell r="BQ630">
            <v>0</v>
          </cell>
          <cell r="BR630">
            <v>0</v>
          </cell>
          <cell r="BS630">
            <v>0</v>
          </cell>
          <cell r="BT630">
            <v>0</v>
          </cell>
          <cell r="BU630">
            <v>0</v>
          </cell>
          <cell r="BV630">
            <v>0</v>
          </cell>
          <cell r="BW630">
            <v>0</v>
          </cell>
          <cell r="BX630">
            <v>0</v>
          </cell>
          <cell r="BY630">
            <v>0</v>
          </cell>
          <cell r="BZ630">
            <v>0</v>
          </cell>
          <cell r="CA630">
            <v>0</v>
          </cell>
          <cell r="CB630">
            <v>0</v>
          </cell>
        </row>
        <row r="631">
          <cell r="A631" t="str">
            <v>light_source_operating_life_unit_of_measure</v>
          </cell>
          <cell r="B631">
            <v>0</v>
          </cell>
          <cell r="C631">
            <v>0</v>
          </cell>
          <cell r="D631">
            <v>0</v>
          </cell>
          <cell r="E631">
            <v>0</v>
          </cell>
          <cell r="F631">
            <v>0</v>
          </cell>
          <cell r="G631">
            <v>0</v>
          </cell>
          <cell r="H631">
            <v>0</v>
          </cell>
          <cell r="I631">
            <v>0</v>
          </cell>
          <cell r="J631">
            <v>0</v>
          </cell>
          <cell r="K631">
            <v>0</v>
          </cell>
          <cell r="L631">
            <v>0</v>
          </cell>
          <cell r="M631">
            <v>0</v>
          </cell>
          <cell r="N631">
            <v>0</v>
          </cell>
          <cell r="O631">
            <v>0</v>
          </cell>
          <cell r="P631">
            <v>0</v>
          </cell>
          <cell r="Q631">
            <v>0</v>
          </cell>
          <cell r="R631">
            <v>0</v>
          </cell>
          <cell r="S631">
            <v>0</v>
          </cell>
          <cell r="T631">
            <v>0</v>
          </cell>
          <cell r="U631">
            <v>0</v>
          </cell>
          <cell r="V631">
            <v>0</v>
          </cell>
          <cell r="W631">
            <v>0</v>
          </cell>
          <cell r="X631">
            <v>0</v>
          </cell>
          <cell r="Y631">
            <v>0</v>
          </cell>
          <cell r="Z631">
            <v>1</v>
          </cell>
          <cell r="AA631">
            <v>0</v>
          </cell>
          <cell r="AB631">
            <v>0</v>
          </cell>
          <cell r="AC631">
            <v>0</v>
          </cell>
          <cell r="AD631">
            <v>0</v>
          </cell>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cell r="AW631">
            <v>0</v>
          </cell>
          <cell r="AX631">
            <v>0</v>
          </cell>
          <cell r="AY631">
            <v>0</v>
          </cell>
          <cell r="AZ631">
            <v>0</v>
          </cell>
          <cell r="BA631">
            <v>0</v>
          </cell>
          <cell r="BB631">
            <v>0</v>
          </cell>
          <cell r="BC631">
            <v>0</v>
          </cell>
          <cell r="BD631">
            <v>0</v>
          </cell>
          <cell r="BE631">
            <v>0</v>
          </cell>
          <cell r="BF631">
            <v>0</v>
          </cell>
          <cell r="BG631">
            <v>0</v>
          </cell>
          <cell r="BH631">
            <v>0</v>
          </cell>
          <cell r="BI631">
            <v>0</v>
          </cell>
          <cell r="BJ631">
            <v>0</v>
          </cell>
          <cell r="BK631">
            <v>0</v>
          </cell>
          <cell r="BL631">
            <v>0</v>
          </cell>
          <cell r="BM631">
            <v>0</v>
          </cell>
          <cell r="BN631">
            <v>0</v>
          </cell>
          <cell r="BO631">
            <v>0</v>
          </cell>
          <cell r="BP631">
            <v>0</v>
          </cell>
          <cell r="BQ631">
            <v>0</v>
          </cell>
          <cell r="BR631">
            <v>0</v>
          </cell>
          <cell r="BS631">
            <v>0</v>
          </cell>
          <cell r="BT631">
            <v>0</v>
          </cell>
          <cell r="BU631">
            <v>0</v>
          </cell>
          <cell r="BV631">
            <v>0</v>
          </cell>
          <cell r="BW631">
            <v>0</v>
          </cell>
          <cell r="BX631">
            <v>0</v>
          </cell>
          <cell r="BY631">
            <v>0</v>
          </cell>
          <cell r="BZ631">
            <v>0</v>
          </cell>
          <cell r="CA631">
            <v>0</v>
          </cell>
          <cell r="CB631">
            <v>0</v>
          </cell>
        </row>
        <row r="632">
          <cell r="A632" t="str">
            <v>athlete</v>
          </cell>
          <cell r="B632">
            <v>0</v>
          </cell>
          <cell r="C632">
            <v>0</v>
          </cell>
          <cell r="D632">
            <v>0</v>
          </cell>
          <cell r="E632">
            <v>0</v>
          </cell>
          <cell r="F632">
            <v>0</v>
          </cell>
          <cell r="G632">
            <v>0</v>
          </cell>
          <cell r="H632">
            <v>0</v>
          </cell>
          <cell r="I632">
            <v>0</v>
          </cell>
          <cell r="J632">
            <v>0</v>
          </cell>
          <cell r="K632">
            <v>0</v>
          </cell>
          <cell r="L632">
            <v>0</v>
          </cell>
          <cell r="M632">
            <v>0</v>
          </cell>
          <cell r="N632">
            <v>0</v>
          </cell>
          <cell r="O632">
            <v>0</v>
          </cell>
          <cell r="P632">
            <v>0</v>
          </cell>
          <cell r="Q632">
            <v>0</v>
          </cell>
          <cell r="R632">
            <v>1</v>
          </cell>
          <cell r="S632">
            <v>0</v>
          </cell>
          <cell r="T632">
            <v>0</v>
          </cell>
          <cell r="U632">
            <v>0</v>
          </cell>
          <cell r="V632">
            <v>0</v>
          </cell>
          <cell r="W632">
            <v>0</v>
          </cell>
          <cell r="X632">
            <v>0</v>
          </cell>
          <cell r="Y632">
            <v>0</v>
          </cell>
          <cell r="Z632">
            <v>0</v>
          </cell>
          <cell r="AA632">
            <v>0</v>
          </cell>
          <cell r="AB632">
            <v>0</v>
          </cell>
          <cell r="AC632">
            <v>0</v>
          </cell>
          <cell r="AD632">
            <v>0</v>
          </cell>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1</v>
          </cell>
          <cell r="AU632">
            <v>0</v>
          </cell>
          <cell r="AV632">
            <v>0</v>
          </cell>
          <cell r="AW632">
            <v>0</v>
          </cell>
          <cell r="AX632">
            <v>0</v>
          </cell>
          <cell r="AY632">
            <v>0</v>
          </cell>
          <cell r="AZ632">
            <v>0</v>
          </cell>
          <cell r="BA632">
            <v>0</v>
          </cell>
          <cell r="BB632">
            <v>0</v>
          </cell>
          <cell r="BC632">
            <v>0</v>
          </cell>
          <cell r="BD632">
            <v>0</v>
          </cell>
          <cell r="BE632">
            <v>0</v>
          </cell>
          <cell r="BF632">
            <v>0</v>
          </cell>
          <cell r="BG632">
            <v>0</v>
          </cell>
          <cell r="BH632">
            <v>0</v>
          </cell>
          <cell r="BI632">
            <v>0</v>
          </cell>
          <cell r="BJ632">
            <v>0</v>
          </cell>
          <cell r="BK632">
            <v>0</v>
          </cell>
          <cell r="BL632">
            <v>0</v>
          </cell>
          <cell r="BM632">
            <v>0</v>
          </cell>
          <cell r="BN632">
            <v>0</v>
          </cell>
          <cell r="BO632">
            <v>0</v>
          </cell>
          <cell r="BP632">
            <v>0</v>
          </cell>
          <cell r="BQ632">
            <v>0</v>
          </cell>
          <cell r="BR632">
            <v>0</v>
          </cell>
          <cell r="BS632">
            <v>0</v>
          </cell>
          <cell r="BT632">
            <v>0</v>
          </cell>
          <cell r="BU632">
            <v>0</v>
          </cell>
          <cell r="BV632">
            <v>0</v>
          </cell>
          <cell r="BW632">
            <v>0</v>
          </cell>
          <cell r="BX632">
            <v>0</v>
          </cell>
          <cell r="BY632">
            <v>0</v>
          </cell>
          <cell r="BZ632">
            <v>0</v>
          </cell>
          <cell r="CA632">
            <v>0</v>
          </cell>
          <cell r="CB632">
            <v>0</v>
          </cell>
        </row>
        <row r="633">
          <cell r="A633" t="str">
            <v>eu_toys_safety_directive_warning7</v>
          </cell>
          <cell r="B633">
            <v>1</v>
          </cell>
          <cell r="C633">
            <v>1</v>
          </cell>
          <cell r="D633">
            <v>1</v>
          </cell>
          <cell r="E633">
            <v>0</v>
          </cell>
          <cell r="F633">
            <v>1</v>
          </cell>
          <cell r="G633">
            <v>1</v>
          </cell>
          <cell r="H633">
            <v>0</v>
          </cell>
          <cell r="I633">
            <v>1</v>
          </cell>
          <cell r="J633">
            <v>0</v>
          </cell>
          <cell r="K633">
            <v>0</v>
          </cell>
          <cell r="L633">
            <v>1</v>
          </cell>
          <cell r="M633">
            <v>1</v>
          </cell>
          <cell r="N633">
            <v>1</v>
          </cell>
          <cell r="O633">
            <v>1</v>
          </cell>
          <cell r="P633">
            <v>0</v>
          </cell>
          <cell r="Q633">
            <v>1</v>
          </cell>
          <cell r="R633">
            <v>1</v>
          </cell>
          <cell r="S633">
            <v>1</v>
          </cell>
          <cell r="T633">
            <v>1</v>
          </cell>
          <cell r="U633">
            <v>0</v>
          </cell>
          <cell r="V633">
            <v>1</v>
          </cell>
          <cell r="W633">
            <v>1</v>
          </cell>
          <cell r="X633">
            <v>0</v>
          </cell>
          <cell r="Y633">
            <v>1</v>
          </cell>
          <cell r="Z633">
            <v>1</v>
          </cell>
          <cell r="AA633">
            <v>1</v>
          </cell>
          <cell r="AB633">
            <v>1</v>
          </cell>
          <cell r="AC633">
            <v>0</v>
          </cell>
          <cell r="AD633">
            <v>1</v>
          </cell>
          <cell r="AE633">
            <v>0</v>
          </cell>
          <cell r="AF633">
            <v>1</v>
          </cell>
          <cell r="AG633">
            <v>0</v>
          </cell>
          <cell r="AH633">
            <v>1</v>
          </cell>
          <cell r="AI633">
            <v>1</v>
          </cell>
          <cell r="AJ633">
            <v>0</v>
          </cell>
          <cell r="AK633">
            <v>1</v>
          </cell>
          <cell r="AL633">
            <v>1</v>
          </cell>
          <cell r="AM633">
            <v>1</v>
          </cell>
          <cell r="AN633">
            <v>1</v>
          </cell>
          <cell r="AO633">
            <v>0</v>
          </cell>
          <cell r="AP633">
            <v>0</v>
          </cell>
          <cell r="AQ633">
            <v>1</v>
          </cell>
          <cell r="AR633">
            <v>1</v>
          </cell>
          <cell r="AS633">
            <v>0</v>
          </cell>
          <cell r="AT633">
            <v>1</v>
          </cell>
          <cell r="AU633">
            <v>0</v>
          </cell>
          <cell r="AV633">
            <v>1</v>
          </cell>
          <cell r="AW633">
            <v>1</v>
          </cell>
          <cell r="AX633">
            <v>0</v>
          </cell>
          <cell r="AY633">
            <v>1</v>
          </cell>
          <cell r="AZ633">
            <v>1</v>
          </cell>
          <cell r="BA633">
            <v>0</v>
          </cell>
          <cell r="BB633">
            <v>1</v>
          </cell>
          <cell r="BC633">
            <v>1</v>
          </cell>
          <cell r="BD633">
            <v>1</v>
          </cell>
          <cell r="BE633">
            <v>1</v>
          </cell>
          <cell r="BF633">
            <v>1</v>
          </cell>
          <cell r="BG633">
            <v>0</v>
          </cell>
          <cell r="BH633">
            <v>1</v>
          </cell>
          <cell r="BI633">
            <v>1</v>
          </cell>
          <cell r="BJ633">
            <v>1</v>
          </cell>
          <cell r="BK633">
            <v>0</v>
          </cell>
          <cell r="BL633">
            <v>1</v>
          </cell>
          <cell r="BM633">
            <v>1</v>
          </cell>
          <cell r="BN633">
            <v>0</v>
          </cell>
          <cell r="BO633">
            <v>1</v>
          </cell>
          <cell r="BP633">
            <v>0</v>
          </cell>
          <cell r="BQ633">
            <v>1</v>
          </cell>
          <cell r="BR633">
            <v>1</v>
          </cell>
          <cell r="BS633">
            <v>1</v>
          </cell>
          <cell r="BT633">
            <v>0</v>
          </cell>
          <cell r="BU633">
            <v>1</v>
          </cell>
          <cell r="BV633">
            <v>1</v>
          </cell>
          <cell r="BW633">
            <v>0</v>
          </cell>
          <cell r="BX633">
            <v>1</v>
          </cell>
          <cell r="BY633">
            <v>1</v>
          </cell>
          <cell r="BZ633">
            <v>1</v>
          </cell>
          <cell r="CA633">
            <v>1</v>
          </cell>
          <cell r="CB633">
            <v>0</v>
          </cell>
        </row>
        <row r="634">
          <cell r="A634" t="str">
            <v>material_composition3</v>
          </cell>
          <cell r="B634">
            <v>1</v>
          </cell>
          <cell r="C634">
            <v>0</v>
          </cell>
          <cell r="D634">
            <v>0</v>
          </cell>
          <cell r="E634">
            <v>0</v>
          </cell>
          <cell r="F634">
            <v>0</v>
          </cell>
          <cell r="G634">
            <v>0</v>
          </cell>
          <cell r="H634">
            <v>0</v>
          </cell>
          <cell r="I634">
            <v>1</v>
          </cell>
          <cell r="J634">
            <v>0</v>
          </cell>
          <cell r="K634">
            <v>0</v>
          </cell>
          <cell r="L634">
            <v>0</v>
          </cell>
          <cell r="M634">
            <v>1</v>
          </cell>
          <cell r="N634">
            <v>0</v>
          </cell>
          <cell r="O634">
            <v>0</v>
          </cell>
          <cell r="P634">
            <v>1</v>
          </cell>
          <cell r="Q634">
            <v>0</v>
          </cell>
          <cell r="R634">
            <v>0</v>
          </cell>
          <cell r="S634">
            <v>0</v>
          </cell>
          <cell r="T634">
            <v>0</v>
          </cell>
          <cell r="U634">
            <v>0</v>
          </cell>
          <cell r="V634">
            <v>0</v>
          </cell>
          <cell r="W634">
            <v>0</v>
          </cell>
          <cell r="X634">
            <v>0</v>
          </cell>
          <cell r="Y634">
            <v>0</v>
          </cell>
          <cell r="Z634">
            <v>0</v>
          </cell>
          <cell r="AA634">
            <v>0</v>
          </cell>
          <cell r="AB634">
            <v>0</v>
          </cell>
          <cell r="AC634">
            <v>0</v>
          </cell>
          <cell r="AD634">
            <v>0</v>
          </cell>
          <cell r="AE634">
            <v>0</v>
          </cell>
          <cell r="AF634">
            <v>0</v>
          </cell>
          <cell r="AG634">
            <v>0</v>
          </cell>
          <cell r="AH634">
            <v>1</v>
          </cell>
          <cell r="AI634">
            <v>0</v>
          </cell>
          <cell r="AJ634">
            <v>0</v>
          </cell>
          <cell r="AK634">
            <v>0</v>
          </cell>
          <cell r="AL634">
            <v>0</v>
          </cell>
          <cell r="AM634">
            <v>0</v>
          </cell>
          <cell r="AN634">
            <v>0</v>
          </cell>
          <cell r="AO634">
            <v>0</v>
          </cell>
          <cell r="AP634">
            <v>0</v>
          </cell>
          <cell r="AQ634">
            <v>0</v>
          </cell>
          <cell r="AR634">
            <v>1</v>
          </cell>
          <cell r="AS634">
            <v>0</v>
          </cell>
          <cell r="AT634">
            <v>1</v>
          </cell>
          <cell r="AU634">
            <v>0</v>
          </cell>
          <cell r="AV634">
            <v>0</v>
          </cell>
          <cell r="AW634">
            <v>0</v>
          </cell>
          <cell r="AX634">
            <v>0</v>
          </cell>
          <cell r="AY634">
            <v>1</v>
          </cell>
          <cell r="AZ634">
            <v>0</v>
          </cell>
          <cell r="BA634">
            <v>0</v>
          </cell>
          <cell r="BB634">
            <v>0</v>
          </cell>
          <cell r="BC634">
            <v>0</v>
          </cell>
          <cell r="BD634">
            <v>0</v>
          </cell>
          <cell r="BE634">
            <v>0</v>
          </cell>
          <cell r="BF634">
            <v>0</v>
          </cell>
          <cell r="BG634">
            <v>0</v>
          </cell>
          <cell r="BH634">
            <v>0</v>
          </cell>
          <cell r="BI634">
            <v>0</v>
          </cell>
          <cell r="BJ634">
            <v>0</v>
          </cell>
          <cell r="BK634">
            <v>0</v>
          </cell>
          <cell r="BL634">
            <v>0</v>
          </cell>
          <cell r="BM634">
            <v>0</v>
          </cell>
          <cell r="BN634">
            <v>0</v>
          </cell>
          <cell r="BO634">
            <v>0</v>
          </cell>
          <cell r="BP634">
            <v>0</v>
          </cell>
          <cell r="BQ634">
            <v>1</v>
          </cell>
          <cell r="BR634">
            <v>0</v>
          </cell>
          <cell r="BS634">
            <v>1</v>
          </cell>
          <cell r="BT634">
            <v>0</v>
          </cell>
          <cell r="BU634">
            <v>0</v>
          </cell>
          <cell r="BV634">
            <v>0</v>
          </cell>
          <cell r="BW634">
            <v>0</v>
          </cell>
          <cell r="BX634">
            <v>0</v>
          </cell>
          <cell r="BY634">
            <v>0</v>
          </cell>
          <cell r="BZ634">
            <v>0</v>
          </cell>
          <cell r="CA634">
            <v>0</v>
          </cell>
          <cell r="CB634">
            <v>0</v>
          </cell>
        </row>
        <row r="635">
          <cell r="A635" t="str">
            <v>target_audience_base1</v>
          </cell>
          <cell r="B635">
            <v>0</v>
          </cell>
          <cell r="C635">
            <v>0</v>
          </cell>
          <cell r="D635">
            <v>0</v>
          </cell>
          <cell r="E635">
            <v>0</v>
          </cell>
          <cell r="F635">
            <v>0</v>
          </cell>
          <cell r="G635">
            <v>1</v>
          </cell>
          <cell r="H635">
            <v>0</v>
          </cell>
          <cell r="I635">
            <v>0</v>
          </cell>
          <cell r="J635">
            <v>0</v>
          </cell>
          <cell r="K635">
            <v>0</v>
          </cell>
          <cell r="L635">
            <v>0</v>
          </cell>
          <cell r="M635">
            <v>1</v>
          </cell>
          <cell r="N635">
            <v>1</v>
          </cell>
          <cell r="O635">
            <v>1</v>
          </cell>
          <cell r="P635">
            <v>0</v>
          </cell>
          <cell r="Q635">
            <v>1</v>
          </cell>
          <cell r="R635">
            <v>0</v>
          </cell>
          <cell r="S635">
            <v>0</v>
          </cell>
          <cell r="T635">
            <v>1</v>
          </cell>
          <cell r="U635">
            <v>0</v>
          </cell>
          <cell r="V635">
            <v>0</v>
          </cell>
          <cell r="W635">
            <v>0</v>
          </cell>
          <cell r="X635">
            <v>0</v>
          </cell>
          <cell r="Y635">
            <v>0</v>
          </cell>
          <cell r="Z635">
            <v>0</v>
          </cell>
          <cell r="AA635">
            <v>0</v>
          </cell>
          <cell r="AB635">
            <v>0</v>
          </cell>
          <cell r="AC635">
            <v>0</v>
          </cell>
          <cell r="AD635">
            <v>0</v>
          </cell>
          <cell r="AE635">
            <v>0</v>
          </cell>
          <cell r="AF635">
            <v>0</v>
          </cell>
          <cell r="AG635">
            <v>0</v>
          </cell>
          <cell r="AH635">
            <v>0</v>
          </cell>
          <cell r="AI635">
            <v>0</v>
          </cell>
          <cell r="AJ635">
            <v>0</v>
          </cell>
          <cell r="AK635">
            <v>0</v>
          </cell>
          <cell r="AL635">
            <v>1</v>
          </cell>
          <cell r="AM635">
            <v>0</v>
          </cell>
          <cell r="AN635">
            <v>0</v>
          </cell>
          <cell r="AO635">
            <v>0</v>
          </cell>
          <cell r="AP635">
            <v>0</v>
          </cell>
          <cell r="AQ635">
            <v>1</v>
          </cell>
          <cell r="AR635">
            <v>1</v>
          </cell>
          <cell r="AS635">
            <v>0</v>
          </cell>
          <cell r="AT635">
            <v>1</v>
          </cell>
          <cell r="AU635">
            <v>0</v>
          </cell>
          <cell r="AV635">
            <v>0</v>
          </cell>
          <cell r="AW635">
            <v>0</v>
          </cell>
          <cell r="AX635">
            <v>0</v>
          </cell>
          <cell r="AY635">
            <v>0</v>
          </cell>
          <cell r="AZ635">
            <v>0</v>
          </cell>
          <cell r="BA635">
            <v>0</v>
          </cell>
          <cell r="BB635">
            <v>0</v>
          </cell>
          <cell r="BC635">
            <v>0</v>
          </cell>
          <cell r="BD635">
            <v>0</v>
          </cell>
          <cell r="BE635">
            <v>0</v>
          </cell>
          <cell r="BF635">
            <v>0</v>
          </cell>
          <cell r="BG635">
            <v>0</v>
          </cell>
          <cell r="BH635">
            <v>1</v>
          </cell>
          <cell r="BI635">
            <v>1</v>
          </cell>
          <cell r="BJ635">
            <v>0</v>
          </cell>
          <cell r="BK635">
            <v>0</v>
          </cell>
          <cell r="BL635">
            <v>0</v>
          </cell>
          <cell r="BM635">
            <v>1</v>
          </cell>
          <cell r="BN635">
            <v>0</v>
          </cell>
          <cell r="BO635">
            <v>0</v>
          </cell>
          <cell r="BP635">
            <v>0</v>
          </cell>
          <cell r="BQ635">
            <v>1</v>
          </cell>
          <cell r="BR635">
            <v>0</v>
          </cell>
          <cell r="BS635">
            <v>0</v>
          </cell>
          <cell r="BT635">
            <v>0</v>
          </cell>
          <cell r="BU635">
            <v>1</v>
          </cell>
          <cell r="BV635">
            <v>0</v>
          </cell>
          <cell r="BW635">
            <v>0</v>
          </cell>
          <cell r="BX635">
            <v>1</v>
          </cell>
          <cell r="BY635">
            <v>0</v>
          </cell>
          <cell r="BZ635">
            <v>1</v>
          </cell>
          <cell r="CA635">
            <v>0</v>
          </cell>
          <cell r="CB635">
            <v>0</v>
          </cell>
        </row>
        <row r="636">
          <cell r="A636" t="str">
            <v>effective_still_resolution_unit_of_measure</v>
          </cell>
          <cell r="B636">
            <v>0</v>
          </cell>
          <cell r="C636">
            <v>0</v>
          </cell>
          <cell r="D636">
            <v>0</v>
          </cell>
          <cell r="E636">
            <v>0</v>
          </cell>
          <cell r="F636">
            <v>0</v>
          </cell>
          <cell r="G636">
            <v>0</v>
          </cell>
          <cell r="H636">
            <v>0</v>
          </cell>
          <cell r="I636">
            <v>0</v>
          </cell>
          <cell r="J636">
            <v>0</v>
          </cell>
          <cell r="K636">
            <v>0</v>
          </cell>
          <cell r="L636">
            <v>0</v>
          </cell>
          <cell r="M636">
            <v>0</v>
          </cell>
          <cell r="N636">
            <v>0</v>
          </cell>
          <cell r="O636">
            <v>0</v>
          </cell>
          <cell r="P636">
            <v>0</v>
          </cell>
          <cell r="Q636">
            <v>0</v>
          </cell>
          <cell r="R636">
            <v>0</v>
          </cell>
          <cell r="S636">
            <v>1</v>
          </cell>
          <cell r="T636">
            <v>0</v>
          </cell>
          <cell r="U636">
            <v>0</v>
          </cell>
          <cell r="V636">
            <v>0</v>
          </cell>
          <cell r="W636">
            <v>1</v>
          </cell>
          <cell r="X636">
            <v>0</v>
          </cell>
          <cell r="Y636">
            <v>0</v>
          </cell>
          <cell r="Z636">
            <v>0</v>
          </cell>
          <cell r="AA636">
            <v>0</v>
          </cell>
          <cell r="AB636">
            <v>0</v>
          </cell>
          <cell r="AC636">
            <v>0</v>
          </cell>
          <cell r="AD636">
            <v>0</v>
          </cell>
          <cell r="AE636">
            <v>1</v>
          </cell>
          <cell r="AF636">
            <v>0</v>
          </cell>
          <cell r="AG636">
            <v>0</v>
          </cell>
          <cell r="AH636">
            <v>1</v>
          </cell>
          <cell r="AI636">
            <v>0</v>
          </cell>
          <cell r="AJ636">
            <v>0</v>
          </cell>
          <cell r="AK636">
            <v>1</v>
          </cell>
          <cell r="AL636">
            <v>0</v>
          </cell>
          <cell r="AM636">
            <v>0</v>
          </cell>
          <cell r="AN636">
            <v>0</v>
          </cell>
          <cell r="AO636">
            <v>0</v>
          </cell>
          <cell r="AP636">
            <v>0</v>
          </cell>
          <cell r="AQ636">
            <v>0</v>
          </cell>
          <cell r="AR636">
            <v>0</v>
          </cell>
          <cell r="AS636">
            <v>0</v>
          </cell>
          <cell r="AT636">
            <v>0</v>
          </cell>
          <cell r="AU636">
            <v>0</v>
          </cell>
          <cell r="AV636">
            <v>0</v>
          </cell>
          <cell r="AW636">
            <v>0</v>
          </cell>
          <cell r="AX636">
            <v>0</v>
          </cell>
          <cell r="AY636">
            <v>0</v>
          </cell>
          <cell r="AZ636">
            <v>0</v>
          </cell>
          <cell r="BA636">
            <v>0</v>
          </cell>
          <cell r="BB636">
            <v>0</v>
          </cell>
          <cell r="BC636">
            <v>0</v>
          </cell>
          <cell r="BD636">
            <v>1</v>
          </cell>
          <cell r="BE636">
            <v>0</v>
          </cell>
          <cell r="BF636">
            <v>0</v>
          </cell>
          <cell r="BG636">
            <v>1</v>
          </cell>
          <cell r="BH636">
            <v>0</v>
          </cell>
          <cell r="BI636">
            <v>0</v>
          </cell>
          <cell r="BJ636">
            <v>0</v>
          </cell>
          <cell r="BK636">
            <v>0</v>
          </cell>
          <cell r="BL636">
            <v>0</v>
          </cell>
          <cell r="BM636">
            <v>0</v>
          </cell>
          <cell r="BN636">
            <v>0</v>
          </cell>
          <cell r="BO636">
            <v>0</v>
          </cell>
          <cell r="BP636">
            <v>0</v>
          </cell>
          <cell r="BQ636">
            <v>0</v>
          </cell>
          <cell r="BR636">
            <v>0</v>
          </cell>
          <cell r="BS636">
            <v>0</v>
          </cell>
          <cell r="BT636">
            <v>0</v>
          </cell>
          <cell r="BU636">
            <v>0</v>
          </cell>
          <cell r="BV636">
            <v>0</v>
          </cell>
          <cell r="BW636">
            <v>0</v>
          </cell>
          <cell r="BX636">
            <v>0</v>
          </cell>
          <cell r="BY636">
            <v>0</v>
          </cell>
          <cell r="BZ636">
            <v>0</v>
          </cell>
          <cell r="CA636">
            <v>0</v>
          </cell>
          <cell r="CB636">
            <v>0</v>
          </cell>
        </row>
        <row r="637">
          <cell r="A637" t="str">
            <v>care_instructions2</v>
          </cell>
          <cell r="B637">
            <v>0</v>
          </cell>
          <cell r="C637">
            <v>0</v>
          </cell>
          <cell r="D637">
            <v>0</v>
          </cell>
          <cell r="E637">
            <v>0</v>
          </cell>
          <cell r="F637">
            <v>0</v>
          </cell>
          <cell r="G637">
            <v>0</v>
          </cell>
          <cell r="H637">
            <v>0</v>
          </cell>
          <cell r="I637">
            <v>0</v>
          </cell>
          <cell r="J637">
            <v>0</v>
          </cell>
          <cell r="K637">
            <v>0</v>
          </cell>
          <cell r="L637">
            <v>0</v>
          </cell>
          <cell r="M637">
            <v>0</v>
          </cell>
          <cell r="N637">
            <v>0</v>
          </cell>
          <cell r="O637">
            <v>0</v>
          </cell>
          <cell r="P637">
            <v>1</v>
          </cell>
          <cell r="Q637">
            <v>0</v>
          </cell>
          <cell r="R637">
            <v>0</v>
          </cell>
          <cell r="S637">
            <v>0</v>
          </cell>
          <cell r="T637">
            <v>0</v>
          </cell>
          <cell r="U637">
            <v>0</v>
          </cell>
          <cell r="V637">
            <v>0</v>
          </cell>
          <cell r="W637">
            <v>0</v>
          </cell>
          <cell r="X637">
            <v>0</v>
          </cell>
          <cell r="Y637">
            <v>0</v>
          </cell>
          <cell r="Z637">
            <v>0</v>
          </cell>
          <cell r="AA637">
            <v>0</v>
          </cell>
          <cell r="AB637">
            <v>0</v>
          </cell>
          <cell r="AC637">
            <v>0</v>
          </cell>
          <cell r="AD637">
            <v>0</v>
          </cell>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1</v>
          </cell>
          <cell r="AS637">
            <v>0</v>
          </cell>
          <cell r="AT637">
            <v>0</v>
          </cell>
          <cell r="AU637">
            <v>0</v>
          </cell>
          <cell r="AV637">
            <v>0</v>
          </cell>
          <cell r="AW637">
            <v>0</v>
          </cell>
          <cell r="AX637">
            <v>0</v>
          </cell>
          <cell r="AY637">
            <v>0</v>
          </cell>
          <cell r="AZ637">
            <v>0</v>
          </cell>
          <cell r="BA637">
            <v>0</v>
          </cell>
          <cell r="BB637">
            <v>0</v>
          </cell>
          <cell r="BC637">
            <v>0</v>
          </cell>
          <cell r="BD637">
            <v>0</v>
          </cell>
          <cell r="BE637">
            <v>0</v>
          </cell>
          <cell r="BF637">
            <v>0</v>
          </cell>
          <cell r="BG637">
            <v>0</v>
          </cell>
          <cell r="BH637">
            <v>0</v>
          </cell>
          <cell r="BI637">
            <v>0</v>
          </cell>
          <cell r="BJ637">
            <v>0</v>
          </cell>
          <cell r="BK637">
            <v>0</v>
          </cell>
          <cell r="BL637">
            <v>0</v>
          </cell>
          <cell r="BM637">
            <v>0</v>
          </cell>
          <cell r="BN637">
            <v>0</v>
          </cell>
          <cell r="BO637">
            <v>0</v>
          </cell>
          <cell r="BP637">
            <v>0</v>
          </cell>
          <cell r="BQ637">
            <v>0</v>
          </cell>
          <cell r="BR637">
            <v>0</v>
          </cell>
          <cell r="BS637">
            <v>1</v>
          </cell>
          <cell r="BT637">
            <v>0</v>
          </cell>
          <cell r="BU637">
            <v>0</v>
          </cell>
          <cell r="BV637">
            <v>0</v>
          </cell>
          <cell r="BW637">
            <v>0</v>
          </cell>
          <cell r="BX637">
            <v>0</v>
          </cell>
          <cell r="BY637">
            <v>0</v>
          </cell>
          <cell r="BZ637">
            <v>0</v>
          </cell>
          <cell r="CA637">
            <v>0</v>
          </cell>
          <cell r="CB637">
            <v>0</v>
          </cell>
        </row>
        <row r="638">
          <cell r="A638" t="str">
            <v>merchant_shipping_group_name</v>
          </cell>
          <cell r="B638">
            <v>1</v>
          </cell>
          <cell r="C638">
            <v>1</v>
          </cell>
          <cell r="D638">
            <v>1</v>
          </cell>
          <cell r="E638">
            <v>1</v>
          </cell>
          <cell r="F638">
            <v>1</v>
          </cell>
          <cell r="G638">
            <v>1</v>
          </cell>
          <cell r="H638">
            <v>1</v>
          </cell>
          <cell r="I638">
            <v>1</v>
          </cell>
          <cell r="J638">
            <v>1</v>
          </cell>
          <cell r="K638">
            <v>1</v>
          </cell>
          <cell r="L638">
            <v>1</v>
          </cell>
          <cell r="M638">
            <v>1</v>
          </cell>
          <cell r="N638">
            <v>1</v>
          </cell>
          <cell r="O638">
            <v>1</v>
          </cell>
          <cell r="P638">
            <v>1</v>
          </cell>
          <cell r="Q638">
            <v>1</v>
          </cell>
          <cell r="R638">
            <v>1</v>
          </cell>
          <cell r="S638">
            <v>1</v>
          </cell>
          <cell r="T638">
            <v>1</v>
          </cell>
          <cell r="U638">
            <v>1</v>
          </cell>
          <cell r="V638">
            <v>1</v>
          </cell>
          <cell r="W638">
            <v>1</v>
          </cell>
          <cell r="X638">
            <v>1</v>
          </cell>
          <cell r="Y638">
            <v>1</v>
          </cell>
          <cell r="Z638">
            <v>1</v>
          </cell>
          <cell r="AA638">
            <v>1</v>
          </cell>
          <cell r="AB638">
            <v>1</v>
          </cell>
          <cell r="AC638">
            <v>1</v>
          </cell>
          <cell r="AD638">
            <v>1</v>
          </cell>
          <cell r="AE638">
            <v>1</v>
          </cell>
          <cell r="AF638">
            <v>1</v>
          </cell>
          <cell r="AG638">
            <v>1</v>
          </cell>
          <cell r="AH638">
            <v>1</v>
          </cell>
          <cell r="AI638">
            <v>1</v>
          </cell>
          <cell r="AJ638">
            <v>1</v>
          </cell>
          <cell r="AK638">
            <v>1</v>
          </cell>
          <cell r="AL638">
            <v>1</v>
          </cell>
          <cell r="AM638">
            <v>1</v>
          </cell>
          <cell r="AN638">
            <v>1</v>
          </cell>
          <cell r="AO638">
            <v>1</v>
          </cell>
          <cell r="AP638">
            <v>1</v>
          </cell>
          <cell r="AQ638">
            <v>1</v>
          </cell>
          <cell r="AR638">
            <v>1</v>
          </cell>
          <cell r="AS638">
            <v>1</v>
          </cell>
          <cell r="AT638">
            <v>1</v>
          </cell>
          <cell r="AU638">
            <v>1</v>
          </cell>
          <cell r="AV638">
            <v>1</v>
          </cell>
          <cell r="AW638">
            <v>1</v>
          </cell>
          <cell r="AX638">
            <v>1</v>
          </cell>
          <cell r="AY638">
            <v>1</v>
          </cell>
          <cell r="AZ638">
            <v>1</v>
          </cell>
          <cell r="BA638">
            <v>1</v>
          </cell>
          <cell r="BB638">
            <v>1</v>
          </cell>
          <cell r="BC638">
            <v>1</v>
          </cell>
          <cell r="BD638">
            <v>1</v>
          </cell>
          <cell r="BE638">
            <v>1</v>
          </cell>
          <cell r="BF638">
            <v>1</v>
          </cell>
          <cell r="BG638">
            <v>1</v>
          </cell>
          <cell r="BH638">
            <v>1</v>
          </cell>
          <cell r="BI638">
            <v>1</v>
          </cell>
          <cell r="BJ638">
            <v>1</v>
          </cell>
          <cell r="BK638">
            <v>1</v>
          </cell>
          <cell r="BL638">
            <v>1</v>
          </cell>
          <cell r="BM638">
            <v>1</v>
          </cell>
          <cell r="BN638">
            <v>1</v>
          </cell>
          <cell r="BO638">
            <v>1</v>
          </cell>
          <cell r="BP638">
            <v>1</v>
          </cell>
          <cell r="BQ638">
            <v>1</v>
          </cell>
          <cell r="BR638">
            <v>1</v>
          </cell>
          <cell r="BS638">
            <v>1</v>
          </cell>
          <cell r="BT638">
            <v>1</v>
          </cell>
          <cell r="BU638">
            <v>1</v>
          </cell>
          <cell r="BV638">
            <v>1</v>
          </cell>
          <cell r="BW638">
            <v>1</v>
          </cell>
          <cell r="BX638">
            <v>1</v>
          </cell>
          <cell r="BY638">
            <v>1</v>
          </cell>
          <cell r="BZ638">
            <v>1</v>
          </cell>
          <cell r="CA638">
            <v>1</v>
          </cell>
          <cell r="CB638">
            <v>1</v>
          </cell>
        </row>
        <row r="639">
          <cell r="A639" t="str">
            <v>awards_won8</v>
          </cell>
          <cell r="B639">
            <v>0</v>
          </cell>
          <cell r="C639">
            <v>0</v>
          </cell>
          <cell r="D639">
            <v>0</v>
          </cell>
          <cell r="E639">
            <v>0</v>
          </cell>
          <cell r="F639">
            <v>0</v>
          </cell>
          <cell r="G639">
            <v>0</v>
          </cell>
          <cell r="H639">
            <v>0</v>
          </cell>
          <cell r="I639">
            <v>0</v>
          </cell>
          <cell r="J639">
            <v>0</v>
          </cell>
          <cell r="K639">
            <v>0</v>
          </cell>
          <cell r="L639">
            <v>0</v>
          </cell>
          <cell r="M639">
            <v>0</v>
          </cell>
          <cell r="N639">
            <v>0</v>
          </cell>
          <cell r="O639">
            <v>0</v>
          </cell>
          <cell r="P639">
            <v>0</v>
          </cell>
          <cell r="Q639">
            <v>0</v>
          </cell>
          <cell r="R639">
            <v>0</v>
          </cell>
          <cell r="S639">
            <v>0</v>
          </cell>
          <cell r="T639">
            <v>0</v>
          </cell>
          <cell r="U639">
            <v>0</v>
          </cell>
          <cell r="V639">
            <v>0</v>
          </cell>
          <cell r="W639">
            <v>0</v>
          </cell>
          <cell r="X639">
            <v>0</v>
          </cell>
          <cell r="Y639">
            <v>0</v>
          </cell>
          <cell r="Z639">
            <v>0</v>
          </cell>
          <cell r="AA639">
            <v>0</v>
          </cell>
          <cell r="AB639">
            <v>0</v>
          </cell>
          <cell r="AC639">
            <v>0</v>
          </cell>
          <cell r="AD639">
            <v>1</v>
          </cell>
          <cell r="AE639">
            <v>0</v>
          </cell>
          <cell r="AF639">
            <v>0</v>
          </cell>
          <cell r="AG639">
            <v>0</v>
          </cell>
          <cell r="AH639">
            <v>0</v>
          </cell>
          <cell r="AI639">
            <v>0</v>
          </cell>
          <cell r="AJ639">
            <v>0</v>
          </cell>
          <cell r="AK639">
            <v>0</v>
          </cell>
          <cell r="AL639">
            <v>0</v>
          </cell>
          <cell r="AM639">
            <v>1</v>
          </cell>
          <cell r="AN639">
            <v>0</v>
          </cell>
          <cell r="AO639">
            <v>0</v>
          </cell>
          <cell r="AP639">
            <v>0</v>
          </cell>
          <cell r="AQ639">
            <v>0</v>
          </cell>
          <cell r="AR639">
            <v>0</v>
          </cell>
          <cell r="AS639">
            <v>0</v>
          </cell>
          <cell r="AT639">
            <v>0</v>
          </cell>
          <cell r="AU639">
            <v>0</v>
          </cell>
          <cell r="AV639">
            <v>0</v>
          </cell>
          <cell r="AW639">
            <v>0</v>
          </cell>
          <cell r="AX639">
            <v>0</v>
          </cell>
          <cell r="AY639">
            <v>0</v>
          </cell>
          <cell r="AZ639">
            <v>0</v>
          </cell>
          <cell r="BA639">
            <v>0</v>
          </cell>
          <cell r="BB639">
            <v>0</v>
          </cell>
          <cell r="BC639">
            <v>0</v>
          </cell>
          <cell r="BD639">
            <v>0</v>
          </cell>
          <cell r="BE639">
            <v>0</v>
          </cell>
          <cell r="BF639">
            <v>0</v>
          </cell>
          <cell r="BG639">
            <v>0</v>
          </cell>
          <cell r="BH639">
            <v>0</v>
          </cell>
          <cell r="BI639">
            <v>0</v>
          </cell>
          <cell r="BJ639">
            <v>0</v>
          </cell>
          <cell r="BK639">
            <v>0</v>
          </cell>
          <cell r="BL639">
            <v>0</v>
          </cell>
          <cell r="BM639">
            <v>0</v>
          </cell>
          <cell r="BN639">
            <v>0</v>
          </cell>
          <cell r="BO639">
            <v>0</v>
          </cell>
          <cell r="BP639">
            <v>0</v>
          </cell>
          <cell r="BQ639">
            <v>0</v>
          </cell>
          <cell r="BR639">
            <v>0</v>
          </cell>
          <cell r="BS639">
            <v>0</v>
          </cell>
          <cell r="BT639">
            <v>0</v>
          </cell>
          <cell r="BU639">
            <v>0</v>
          </cell>
          <cell r="BV639">
            <v>0</v>
          </cell>
          <cell r="BW639">
            <v>0</v>
          </cell>
          <cell r="BX639">
            <v>0</v>
          </cell>
          <cell r="BY639">
            <v>0</v>
          </cell>
          <cell r="BZ639">
            <v>0</v>
          </cell>
          <cell r="CA639">
            <v>0</v>
          </cell>
          <cell r="CB639">
            <v>0</v>
          </cell>
        </row>
        <row r="640">
          <cell r="A640" t="str">
            <v>maximum_power_unit_of_measure</v>
          </cell>
          <cell r="B640">
            <v>0</v>
          </cell>
          <cell r="C640">
            <v>0</v>
          </cell>
          <cell r="D640">
            <v>0</v>
          </cell>
          <cell r="E640">
            <v>0</v>
          </cell>
          <cell r="F640">
            <v>0</v>
          </cell>
          <cell r="G640">
            <v>0</v>
          </cell>
          <cell r="H640">
            <v>0</v>
          </cell>
          <cell r="I640">
            <v>0</v>
          </cell>
          <cell r="J640">
            <v>0</v>
          </cell>
          <cell r="K640">
            <v>1</v>
          </cell>
          <cell r="L640">
            <v>0</v>
          </cell>
          <cell r="M640">
            <v>0</v>
          </cell>
          <cell r="N640">
            <v>0</v>
          </cell>
          <cell r="O640">
            <v>0</v>
          </cell>
          <cell r="P640">
            <v>0</v>
          </cell>
          <cell r="Q640">
            <v>0</v>
          </cell>
          <cell r="R640">
            <v>0</v>
          </cell>
          <cell r="S640">
            <v>0</v>
          </cell>
          <cell r="T640">
            <v>0</v>
          </cell>
          <cell r="U640">
            <v>0</v>
          </cell>
          <cell r="V640">
            <v>0</v>
          </cell>
          <cell r="W640">
            <v>0</v>
          </cell>
          <cell r="X640">
            <v>0</v>
          </cell>
          <cell r="Y640">
            <v>0</v>
          </cell>
          <cell r="Z640">
            <v>0</v>
          </cell>
          <cell r="AA640">
            <v>0</v>
          </cell>
          <cell r="AB640">
            <v>0</v>
          </cell>
          <cell r="AC640">
            <v>0</v>
          </cell>
          <cell r="AD640">
            <v>0</v>
          </cell>
          <cell r="AE640">
            <v>0</v>
          </cell>
          <cell r="AF640">
            <v>0</v>
          </cell>
          <cell r="AG640">
            <v>0</v>
          </cell>
          <cell r="AH640">
            <v>0</v>
          </cell>
          <cell r="AI640">
            <v>0</v>
          </cell>
          <cell r="AJ640">
            <v>0</v>
          </cell>
          <cell r="AK640">
            <v>0</v>
          </cell>
          <cell r="AL640">
            <v>0</v>
          </cell>
          <cell r="AM640">
            <v>0</v>
          </cell>
          <cell r="AN640">
            <v>1</v>
          </cell>
          <cell r="AO640">
            <v>0</v>
          </cell>
          <cell r="AP640">
            <v>0</v>
          </cell>
          <cell r="AQ640">
            <v>0</v>
          </cell>
          <cell r="AR640">
            <v>0</v>
          </cell>
          <cell r="AS640">
            <v>0</v>
          </cell>
          <cell r="AT640">
            <v>0</v>
          </cell>
          <cell r="AU640">
            <v>0</v>
          </cell>
          <cell r="AV640">
            <v>0</v>
          </cell>
          <cell r="AW640">
            <v>0</v>
          </cell>
          <cell r="AX640">
            <v>0</v>
          </cell>
          <cell r="AY640">
            <v>0</v>
          </cell>
          <cell r="AZ640">
            <v>0</v>
          </cell>
          <cell r="BA640">
            <v>0</v>
          </cell>
          <cell r="BB640">
            <v>1</v>
          </cell>
          <cell r="BC640">
            <v>0</v>
          </cell>
          <cell r="BD640">
            <v>0</v>
          </cell>
          <cell r="BE640">
            <v>1</v>
          </cell>
          <cell r="BF640">
            <v>0</v>
          </cell>
          <cell r="BG640">
            <v>0</v>
          </cell>
          <cell r="BH640">
            <v>0</v>
          </cell>
          <cell r="BI640">
            <v>0</v>
          </cell>
          <cell r="BJ640">
            <v>0</v>
          </cell>
          <cell r="BK640">
            <v>0</v>
          </cell>
          <cell r="BL640">
            <v>0</v>
          </cell>
          <cell r="BM640">
            <v>0</v>
          </cell>
          <cell r="BN640">
            <v>0</v>
          </cell>
          <cell r="BO640">
            <v>1</v>
          </cell>
          <cell r="BP640">
            <v>0</v>
          </cell>
          <cell r="BQ640">
            <v>0</v>
          </cell>
          <cell r="BR640">
            <v>0</v>
          </cell>
          <cell r="BS640">
            <v>0</v>
          </cell>
          <cell r="BT640">
            <v>0</v>
          </cell>
          <cell r="BU640">
            <v>0</v>
          </cell>
          <cell r="BV640">
            <v>0</v>
          </cell>
          <cell r="BW640">
            <v>0</v>
          </cell>
          <cell r="BX640">
            <v>0</v>
          </cell>
          <cell r="BY640">
            <v>0</v>
          </cell>
          <cell r="BZ640">
            <v>0</v>
          </cell>
          <cell r="CA640">
            <v>1</v>
          </cell>
          <cell r="CB640">
            <v>0</v>
          </cell>
        </row>
        <row r="641">
          <cell r="A641" t="str">
            <v>cpsia_cautionary_statement4</v>
          </cell>
          <cell r="B641">
            <v>0</v>
          </cell>
          <cell r="C641">
            <v>0</v>
          </cell>
          <cell r="D641">
            <v>0</v>
          </cell>
          <cell r="E641">
            <v>0</v>
          </cell>
          <cell r="F641">
            <v>0</v>
          </cell>
          <cell r="G641">
            <v>0</v>
          </cell>
          <cell r="H641">
            <v>1</v>
          </cell>
          <cell r="I641">
            <v>0</v>
          </cell>
          <cell r="J641">
            <v>0</v>
          </cell>
          <cell r="K641">
            <v>0</v>
          </cell>
          <cell r="L641">
            <v>0</v>
          </cell>
          <cell r="M641">
            <v>0</v>
          </cell>
          <cell r="N641">
            <v>0</v>
          </cell>
          <cell r="O641">
            <v>0</v>
          </cell>
          <cell r="P641">
            <v>0</v>
          </cell>
          <cell r="Q641">
            <v>0</v>
          </cell>
          <cell r="R641">
            <v>0</v>
          </cell>
          <cell r="S641">
            <v>0</v>
          </cell>
          <cell r="T641">
            <v>0</v>
          </cell>
          <cell r="U641">
            <v>1</v>
          </cell>
          <cell r="V641">
            <v>0</v>
          </cell>
          <cell r="W641">
            <v>0</v>
          </cell>
          <cell r="X641">
            <v>0</v>
          </cell>
          <cell r="Y641">
            <v>0</v>
          </cell>
          <cell r="Z641">
            <v>0</v>
          </cell>
          <cell r="AA641">
            <v>0</v>
          </cell>
          <cell r="AB641">
            <v>0</v>
          </cell>
          <cell r="AC641">
            <v>0</v>
          </cell>
          <cell r="AD641">
            <v>0</v>
          </cell>
          <cell r="AE641">
            <v>0</v>
          </cell>
          <cell r="AF641">
            <v>0</v>
          </cell>
          <cell r="AG641">
            <v>1</v>
          </cell>
          <cell r="AH641">
            <v>0</v>
          </cell>
          <cell r="AI641">
            <v>0</v>
          </cell>
          <cell r="AJ641">
            <v>0</v>
          </cell>
          <cell r="AK641">
            <v>0</v>
          </cell>
          <cell r="AL641">
            <v>0</v>
          </cell>
          <cell r="AM641">
            <v>0</v>
          </cell>
          <cell r="AN641">
            <v>0</v>
          </cell>
          <cell r="AO641">
            <v>1</v>
          </cell>
          <cell r="AP641">
            <v>1</v>
          </cell>
          <cell r="AQ641">
            <v>0</v>
          </cell>
          <cell r="AR641">
            <v>0</v>
          </cell>
          <cell r="AS641">
            <v>0</v>
          </cell>
          <cell r="AT641">
            <v>0</v>
          </cell>
          <cell r="AU641">
            <v>0</v>
          </cell>
          <cell r="AV641">
            <v>0</v>
          </cell>
          <cell r="AW641">
            <v>0</v>
          </cell>
          <cell r="AX641">
            <v>1</v>
          </cell>
          <cell r="AY641">
            <v>0</v>
          </cell>
          <cell r="AZ641">
            <v>0</v>
          </cell>
          <cell r="BA641">
            <v>0</v>
          </cell>
          <cell r="BB641">
            <v>0</v>
          </cell>
          <cell r="BC641">
            <v>0</v>
          </cell>
          <cell r="BD641">
            <v>0</v>
          </cell>
          <cell r="BE641">
            <v>0</v>
          </cell>
          <cell r="BF641">
            <v>0</v>
          </cell>
          <cell r="BG641">
            <v>0</v>
          </cell>
          <cell r="BH641">
            <v>0</v>
          </cell>
          <cell r="BI641">
            <v>0</v>
          </cell>
          <cell r="BJ641">
            <v>0</v>
          </cell>
          <cell r="BK641">
            <v>0</v>
          </cell>
          <cell r="BL641">
            <v>0</v>
          </cell>
          <cell r="BM641">
            <v>0</v>
          </cell>
          <cell r="BN641">
            <v>0</v>
          </cell>
          <cell r="BO641">
            <v>0</v>
          </cell>
          <cell r="BP641">
            <v>0</v>
          </cell>
          <cell r="BQ641">
            <v>0</v>
          </cell>
          <cell r="BR641">
            <v>0</v>
          </cell>
          <cell r="BS641">
            <v>0</v>
          </cell>
          <cell r="BT641">
            <v>1</v>
          </cell>
          <cell r="BU641">
            <v>0</v>
          </cell>
          <cell r="BV641">
            <v>0</v>
          </cell>
          <cell r="BW641">
            <v>1</v>
          </cell>
          <cell r="BX641">
            <v>0</v>
          </cell>
          <cell r="BY641">
            <v>0</v>
          </cell>
          <cell r="BZ641">
            <v>0</v>
          </cell>
          <cell r="CA641">
            <v>0</v>
          </cell>
          <cell r="CB641">
            <v>1</v>
          </cell>
        </row>
        <row r="642">
          <cell r="A642" t="str">
            <v>scale_name</v>
          </cell>
          <cell r="B642">
            <v>0</v>
          </cell>
          <cell r="C642">
            <v>0</v>
          </cell>
          <cell r="D642">
            <v>0</v>
          </cell>
          <cell r="E642">
            <v>0</v>
          </cell>
          <cell r="F642">
            <v>0</v>
          </cell>
          <cell r="G642">
            <v>0</v>
          </cell>
          <cell r="H642">
            <v>0</v>
          </cell>
          <cell r="I642">
            <v>0</v>
          </cell>
          <cell r="J642">
            <v>0</v>
          </cell>
          <cell r="K642">
            <v>0</v>
          </cell>
          <cell r="L642">
            <v>0</v>
          </cell>
          <cell r="M642">
            <v>0</v>
          </cell>
          <cell r="N642">
            <v>0</v>
          </cell>
          <cell r="O642">
            <v>0</v>
          </cell>
          <cell r="P642">
            <v>0</v>
          </cell>
          <cell r="Q642">
            <v>0</v>
          </cell>
          <cell r="R642">
            <v>0</v>
          </cell>
          <cell r="S642">
            <v>0</v>
          </cell>
          <cell r="T642">
            <v>0</v>
          </cell>
          <cell r="U642">
            <v>0</v>
          </cell>
          <cell r="V642">
            <v>0</v>
          </cell>
          <cell r="W642">
            <v>0</v>
          </cell>
          <cell r="X642">
            <v>0</v>
          </cell>
          <cell r="Y642">
            <v>0</v>
          </cell>
          <cell r="Z642">
            <v>0</v>
          </cell>
          <cell r="AA642">
            <v>0</v>
          </cell>
          <cell r="AB642">
            <v>0</v>
          </cell>
          <cell r="AC642">
            <v>0</v>
          </cell>
          <cell r="AD642">
            <v>0</v>
          </cell>
          <cell r="AE642">
            <v>0</v>
          </cell>
          <cell r="AF642">
            <v>0</v>
          </cell>
          <cell r="AG642">
            <v>0</v>
          </cell>
          <cell r="AH642">
            <v>0</v>
          </cell>
          <cell r="AI642">
            <v>0</v>
          </cell>
          <cell r="AJ642">
            <v>0</v>
          </cell>
          <cell r="AK642">
            <v>0</v>
          </cell>
          <cell r="AL642">
            <v>0</v>
          </cell>
          <cell r="AM642">
            <v>0</v>
          </cell>
          <cell r="AN642">
            <v>0</v>
          </cell>
          <cell r="AO642">
            <v>0</v>
          </cell>
          <cell r="AP642">
            <v>0</v>
          </cell>
          <cell r="AQ642">
            <v>0</v>
          </cell>
          <cell r="AR642">
            <v>1</v>
          </cell>
          <cell r="AS642">
            <v>0</v>
          </cell>
          <cell r="AT642">
            <v>0</v>
          </cell>
          <cell r="AU642">
            <v>0</v>
          </cell>
          <cell r="AV642">
            <v>0</v>
          </cell>
          <cell r="AW642">
            <v>0</v>
          </cell>
          <cell r="AX642">
            <v>0</v>
          </cell>
          <cell r="AY642">
            <v>0</v>
          </cell>
          <cell r="AZ642">
            <v>0</v>
          </cell>
          <cell r="BA642">
            <v>0</v>
          </cell>
          <cell r="BB642">
            <v>0</v>
          </cell>
          <cell r="BC642">
            <v>0</v>
          </cell>
          <cell r="BD642">
            <v>0</v>
          </cell>
          <cell r="BE642">
            <v>0</v>
          </cell>
          <cell r="BF642">
            <v>0</v>
          </cell>
          <cell r="BG642">
            <v>0</v>
          </cell>
          <cell r="BH642">
            <v>0</v>
          </cell>
          <cell r="BI642">
            <v>0</v>
          </cell>
          <cell r="BJ642">
            <v>0</v>
          </cell>
          <cell r="BK642">
            <v>0</v>
          </cell>
          <cell r="BL642">
            <v>0</v>
          </cell>
          <cell r="BM642">
            <v>0</v>
          </cell>
          <cell r="BN642">
            <v>0</v>
          </cell>
          <cell r="BO642">
            <v>0</v>
          </cell>
          <cell r="BP642">
            <v>0</v>
          </cell>
          <cell r="BQ642">
            <v>0</v>
          </cell>
          <cell r="BR642">
            <v>0</v>
          </cell>
          <cell r="BS642">
            <v>0</v>
          </cell>
          <cell r="BT642">
            <v>0</v>
          </cell>
          <cell r="BU642">
            <v>0</v>
          </cell>
          <cell r="BV642">
            <v>0</v>
          </cell>
          <cell r="BW642">
            <v>0</v>
          </cell>
          <cell r="BX642">
            <v>0</v>
          </cell>
          <cell r="BY642">
            <v>0</v>
          </cell>
          <cell r="BZ642">
            <v>0</v>
          </cell>
          <cell r="CA642">
            <v>0</v>
          </cell>
          <cell r="CB642">
            <v>0</v>
          </cell>
        </row>
        <row r="643">
          <cell r="A643" t="str">
            <v>number_of_wheels</v>
          </cell>
          <cell r="B643">
            <v>0</v>
          </cell>
          <cell r="C643">
            <v>0</v>
          </cell>
          <cell r="D643">
            <v>0</v>
          </cell>
          <cell r="E643">
            <v>0</v>
          </cell>
          <cell r="F643">
            <v>0</v>
          </cell>
          <cell r="G643">
            <v>0</v>
          </cell>
          <cell r="H643">
            <v>0</v>
          </cell>
          <cell r="I643">
            <v>0</v>
          </cell>
          <cell r="J643">
            <v>1</v>
          </cell>
          <cell r="K643">
            <v>0</v>
          </cell>
          <cell r="L643">
            <v>0</v>
          </cell>
          <cell r="M643">
            <v>0</v>
          </cell>
          <cell r="N643">
            <v>0</v>
          </cell>
          <cell r="O643">
            <v>0</v>
          </cell>
          <cell r="P643">
            <v>0</v>
          </cell>
          <cell r="Q643">
            <v>0</v>
          </cell>
          <cell r="R643">
            <v>0</v>
          </cell>
          <cell r="S643">
            <v>0</v>
          </cell>
          <cell r="T643">
            <v>0</v>
          </cell>
          <cell r="U643">
            <v>0</v>
          </cell>
          <cell r="V643">
            <v>0</v>
          </cell>
          <cell r="W643">
            <v>0</v>
          </cell>
          <cell r="X643">
            <v>1</v>
          </cell>
          <cell r="Y643">
            <v>0</v>
          </cell>
          <cell r="Z643">
            <v>0</v>
          </cell>
          <cell r="AA643">
            <v>0</v>
          </cell>
          <cell r="AB643">
            <v>0</v>
          </cell>
          <cell r="AC643">
            <v>0</v>
          </cell>
          <cell r="AD643">
            <v>0</v>
          </cell>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cell r="AW643">
            <v>0</v>
          </cell>
          <cell r="AX643">
            <v>0</v>
          </cell>
          <cell r="AY643">
            <v>0</v>
          </cell>
          <cell r="AZ643">
            <v>0</v>
          </cell>
          <cell r="BA643">
            <v>0</v>
          </cell>
          <cell r="BB643">
            <v>0</v>
          </cell>
          <cell r="BC643">
            <v>0</v>
          </cell>
          <cell r="BD643">
            <v>0</v>
          </cell>
          <cell r="BE643">
            <v>0</v>
          </cell>
          <cell r="BF643">
            <v>0</v>
          </cell>
          <cell r="BG643">
            <v>0</v>
          </cell>
          <cell r="BH643">
            <v>0</v>
          </cell>
          <cell r="BI643">
            <v>0</v>
          </cell>
          <cell r="BJ643">
            <v>0</v>
          </cell>
          <cell r="BK643">
            <v>0</v>
          </cell>
          <cell r="BL643">
            <v>0</v>
          </cell>
          <cell r="BM643">
            <v>0</v>
          </cell>
          <cell r="BN643">
            <v>0</v>
          </cell>
          <cell r="BO643">
            <v>0</v>
          </cell>
          <cell r="BP643">
            <v>0</v>
          </cell>
          <cell r="BQ643">
            <v>0</v>
          </cell>
          <cell r="BR643">
            <v>0</v>
          </cell>
          <cell r="BS643">
            <v>0</v>
          </cell>
          <cell r="BT643">
            <v>0</v>
          </cell>
          <cell r="BU643">
            <v>0</v>
          </cell>
          <cell r="BV643">
            <v>0</v>
          </cell>
          <cell r="BW643">
            <v>0</v>
          </cell>
          <cell r="BX643">
            <v>0</v>
          </cell>
          <cell r="BY643">
            <v>0</v>
          </cell>
          <cell r="BZ643">
            <v>0</v>
          </cell>
          <cell r="CA643">
            <v>0</v>
          </cell>
          <cell r="CB643">
            <v>0</v>
          </cell>
        </row>
        <row r="644">
          <cell r="A644" t="str">
            <v>quantity_price4</v>
          </cell>
          <cell r="B644">
            <v>1</v>
          </cell>
          <cell r="C644">
            <v>1</v>
          </cell>
          <cell r="D644">
            <v>1</v>
          </cell>
          <cell r="E644">
            <v>1</v>
          </cell>
          <cell r="F644">
            <v>1</v>
          </cell>
          <cell r="G644">
            <v>1</v>
          </cell>
          <cell r="H644">
            <v>1</v>
          </cell>
          <cell r="I644">
            <v>1</v>
          </cell>
          <cell r="J644">
            <v>1</v>
          </cell>
          <cell r="K644">
            <v>1</v>
          </cell>
          <cell r="L644">
            <v>1</v>
          </cell>
          <cell r="M644">
            <v>1</v>
          </cell>
          <cell r="N644">
            <v>1</v>
          </cell>
          <cell r="O644">
            <v>1</v>
          </cell>
          <cell r="P644">
            <v>1</v>
          </cell>
          <cell r="Q644">
            <v>1</v>
          </cell>
          <cell r="R644">
            <v>1</v>
          </cell>
          <cell r="S644">
            <v>1</v>
          </cell>
          <cell r="T644">
            <v>1</v>
          </cell>
          <cell r="U644">
            <v>1</v>
          </cell>
          <cell r="V644">
            <v>1</v>
          </cell>
          <cell r="W644">
            <v>1</v>
          </cell>
          <cell r="X644">
            <v>1</v>
          </cell>
          <cell r="Y644">
            <v>1</v>
          </cell>
          <cell r="Z644">
            <v>1</v>
          </cell>
          <cell r="AA644">
            <v>1</v>
          </cell>
          <cell r="AB644">
            <v>1</v>
          </cell>
          <cell r="AC644">
            <v>1</v>
          </cell>
          <cell r="AD644">
            <v>1</v>
          </cell>
          <cell r="AE644">
            <v>1</v>
          </cell>
          <cell r="AF644">
            <v>1</v>
          </cell>
          <cell r="AG644">
            <v>1</v>
          </cell>
          <cell r="AH644">
            <v>1</v>
          </cell>
          <cell r="AI644">
            <v>1</v>
          </cell>
          <cell r="AJ644">
            <v>1</v>
          </cell>
          <cell r="AK644">
            <v>1</v>
          </cell>
          <cell r="AL644">
            <v>1</v>
          </cell>
          <cell r="AM644">
            <v>1</v>
          </cell>
          <cell r="AN644">
            <v>1</v>
          </cell>
          <cell r="AO644">
            <v>1</v>
          </cell>
          <cell r="AP644">
            <v>1</v>
          </cell>
          <cell r="AQ644">
            <v>1</v>
          </cell>
          <cell r="AR644">
            <v>1</v>
          </cell>
          <cell r="AS644">
            <v>1</v>
          </cell>
          <cell r="AT644">
            <v>1</v>
          </cell>
          <cell r="AU644">
            <v>1</v>
          </cell>
          <cell r="AV644">
            <v>1</v>
          </cell>
          <cell r="AW644">
            <v>1</v>
          </cell>
          <cell r="AX644">
            <v>1</v>
          </cell>
          <cell r="AY644">
            <v>1</v>
          </cell>
          <cell r="AZ644">
            <v>1</v>
          </cell>
          <cell r="BA644">
            <v>1</v>
          </cell>
          <cell r="BB644">
            <v>1</v>
          </cell>
          <cell r="BC644">
            <v>1</v>
          </cell>
          <cell r="BD644">
            <v>1</v>
          </cell>
          <cell r="BE644">
            <v>1</v>
          </cell>
          <cell r="BF644">
            <v>1</v>
          </cell>
          <cell r="BG644">
            <v>1</v>
          </cell>
          <cell r="BH644">
            <v>1</v>
          </cell>
          <cell r="BI644">
            <v>1</v>
          </cell>
          <cell r="BJ644">
            <v>1</v>
          </cell>
          <cell r="BK644">
            <v>1</v>
          </cell>
          <cell r="BL644">
            <v>1</v>
          </cell>
          <cell r="BM644">
            <v>1</v>
          </cell>
          <cell r="BN644">
            <v>1</v>
          </cell>
          <cell r="BO644">
            <v>1</v>
          </cell>
          <cell r="BP644">
            <v>1</v>
          </cell>
          <cell r="BQ644">
            <v>1</v>
          </cell>
          <cell r="BR644">
            <v>1</v>
          </cell>
          <cell r="BS644">
            <v>1</v>
          </cell>
          <cell r="BT644">
            <v>1</v>
          </cell>
          <cell r="BU644">
            <v>1</v>
          </cell>
          <cell r="BV644">
            <v>1</v>
          </cell>
          <cell r="BW644">
            <v>1</v>
          </cell>
          <cell r="BX644">
            <v>1</v>
          </cell>
          <cell r="BY644">
            <v>1</v>
          </cell>
          <cell r="BZ644">
            <v>1</v>
          </cell>
          <cell r="CA644">
            <v>1</v>
          </cell>
          <cell r="CB644">
            <v>1</v>
          </cell>
        </row>
        <row r="645">
          <cell r="A645" t="str">
            <v>quantity_lower_bound3</v>
          </cell>
          <cell r="B645">
            <v>1</v>
          </cell>
          <cell r="C645">
            <v>1</v>
          </cell>
          <cell r="D645">
            <v>1</v>
          </cell>
          <cell r="E645">
            <v>1</v>
          </cell>
          <cell r="F645">
            <v>1</v>
          </cell>
          <cell r="G645">
            <v>1</v>
          </cell>
          <cell r="H645">
            <v>1</v>
          </cell>
          <cell r="I645">
            <v>1</v>
          </cell>
          <cell r="J645">
            <v>1</v>
          </cell>
          <cell r="K645">
            <v>1</v>
          </cell>
          <cell r="L645">
            <v>1</v>
          </cell>
          <cell r="M645">
            <v>1</v>
          </cell>
          <cell r="N645">
            <v>1</v>
          </cell>
          <cell r="O645">
            <v>1</v>
          </cell>
          <cell r="P645">
            <v>1</v>
          </cell>
          <cell r="Q645">
            <v>1</v>
          </cell>
          <cell r="R645">
            <v>1</v>
          </cell>
          <cell r="S645">
            <v>1</v>
          </cell>
          <cell r="T645">
            <v>1</v>
          </cell>
          <cell r="U645">
            <v>1</v>
          </cell>
          <cell r="V645">
            <v>1</v>
          </cell>
          <cell r="W645">
            <v>1</v>
          </cell>
          <cell r="X645">
            <v>1</v>
          </cell>
          <cell r="Y645">
            <v>1</v>
          </cell>
          <cell r="Z645">
            <v>1</v>
          </cell>
          <cell r="AA645">
            <v>1</v>
          </cell>
          <cell r="AB645">
            <v>1</v>
          </cell>
          <cell r="AC645">
            <v>1</v>
          </cell>
          <cell r="AD645">
            <v>1</v>
          </cell>
          <cell r="AE645">
            <v>1</v>
          </cell>
          <cell r="AF645">
            <v>1</v>
          </cell>
          <cell r="AG645">
            <v>1</v>
          </cell>
          <cell r="AH645">
            <v>1</v>
          </cell>
          <cell r="AI645">
            <v>1</v>
          </cell>
          <cell r="AJ645">
            <v>1</v>
          </cell>
          <cell r="AK645">
            <v>1</v>
          </cell>
          <cell r="AL645">
            <v>1</v>
          </cell>
          <cell r="AM645">
            <v>1</v>
          </cell>
          <cell r="AN645">
            <v>1</v>
          </cell>
          <cell r="AO645">
            <v>1</v>
          </cell>
          <cell r="AP645">
            <v>1</v>
          </cell>
          <cell r="AQ645">
            <v>1</v>
          </cell>
          <cell r="AR645">
            <v>1</v>
          </cell>
          <cell r="AS645">
            <v>1</v>
          </cell>
          <cell r="AT645">
            <v>1</v>
          </cell>
          <cell r="AU645">
            <v>1</v>
          </cell>
          <cell r="AV645">
            <v>1</v>
          </cell>
          <cell r="AW645">
            <v>1</v>
          </cell>
          <cell r="AX645">
            <v>1</v>
          </cell>
          <cell r="AY645">
            <v>1</v>
          </cell>
          <cell r="AZ645">
            <v>1</v>
          </cell>
          <cell r="BA645">
            <v>1</v>
          </cell>
          <cell r="BB645">
            <v>1</v>
          </cell>
          <cell r="BC645">
            <v>1</v>
          </cell>
          <cell r="BD645">
            <v>1</v>
          </cell>
          <cell r="BE645">
            <v>1</v>
          </cell>
          <cell r="BF645">
            <v>1</v>
          </cell>
          <cell r="BG645">
            <v>1</v>
          </cell>
          <cell r="BH645">
            <v>1</v>
          </cell>
          <cell r="BI645">
            <v>1</v>
          </cell>
          <cell r="BJ645">
            <v>1</v>
          </cell>
          <cell r="BK645">
            <v>1</v>
          </cell>
          <cell r="BL645">
            <v>1</v>
          </cell>
          <cell r="BM645">
            <v>1</v>
          </cell>
          <cell r="BN645">
            <v>1</v>
          </cell>
          <cell r="BO645">
            <v>1</v>
          </cell>
          <cell r="BP645">
            <v>1</v>
          </cell>
          <cell r="BQ645">
            <v>1</v>
          </cell>
          <cell r="BR645">
            <v>1</v>
          </cell>
          <cell r="BS645">
            <v>1</v>
          </cell>
          <cell r="BT645">
            <v>1</v>
          </cell>
          <cell r="BU645">
            <v>1</v>
          </cell>
          <cell r="BV645">
            <v>1</v>
          </cell>
          <cell r="BW645">
            <v>1</v>
          </cell>
          <cell r="BX645">
            <v>1</v>
          </cell>
          <cell r="BY645">
            <v>1</v>
          </cell>
          <cell r="BZ645">
            <v>1</v>
          </cell>
          <cell r="CA645">
            <v>1</v>
          </cell>
          <cell r="CB645">
            <v>1</v>
          </cell>
        </row>
        <row r="646">
          <cell r="A646" t="str">
            <v>woofer_driver_diameter_unit_of_measure</v>
          </cell>
          <cell r="B646">
            <v>1</v>
          </cell>
          <cell r="C646">
            <v>1</v>
          </cell>
          <cell r="D646">
            <v>1</v>
          </cell>
          <cell r="E646">
            <v>0</v>
          </cell>
          <cell r="F646">
            <v>1</v>
          </cell>
          <cell r="G646">
            <v>0</v>
          </cell>
          <cell r="H646">
            <v>0</v>
          </cell>
          <cell r="I646">
            <v>1</v>
          </cell>
          <cell r="J646">
            <v>0</v>
          </cell>
          <cell r="K646">
            <v>0</v>
          </cell>
          <cell r="L646">
            <v>1</v>
          </cell>
          <cell r="M646">
            <v>0</v>
          </cell>
          <cell r="N646">
            <v>0</v>
          </cell>
          <cell r="O646">
            <v>0</v>
          </cell>
          <cell r="P646">
            <v>0</v>
          </cell>
          <cell r="Q646">
            <v>0</v>
          </cell>
          <cell r="R646">
            <v>0</v>
          </cell>
          <cell r="S646">
            <v>1</v>
          </cell>
          <cell r="T646">
            <v>0</v>
          </cell>
          <cell r="U646">
            <v>0</v>
          </cell>
          <cell r="V646">
            <v>1</v>
          </cell>
          <cell r="W646">
            <v>1</v>
          </cell>
          <cell r="X646">
            <v>0</v>
          </cell>
          <cell r="Y646">
            <v>0</v>
          </cell>
          <cell r="Z646">
            <v>0</v>
          </cell>
          <cell r="AA646">
            <v>1</v>
          </cell>
          <cell r="AB646">
            <v>1</v>
          </cell>
          <cell r="AC646">
            <v>0</v>
          </cell>
          <cell r="AD646">
            <v>0</v>
          </cell>
          <cell r="AE646">
            <v>1</v>
          </cell>
          <cell r="AF646">
            <v>1</v>
          </cell>
          <cell r="AG646">
            <v>0</v>
          </cell>
          <cell r="AH646">
            <v>1</v>
          </cell>
          <cell r="AI646">
            <v>1</v>
          </cell>
          <cell r="AJ646">
            <v>0</v>
          </cell>
          <cell r="AK646">
            <v>1</v>
          </cell>
          <cell r="AL646">
            <v>0</v>
          </cell>
          <cell r="AM646">
            <v>0</v>
          </cell>
          <cell r="AN646">
            <v>0</v>
          </cell>
          <cell r="AO646">
            <v>0</v>
          </cell>
          <cell r="AP646">
            <v>0</v>
          </cell>
          <cell r="AQ646">
            <v>0</v>
          </cell>
          <cell r="AR646">
            <v>0</v>
          </cell>
          <cell r="AS646">
            <v>0</v>
          </cell>
          <cell r="AT646">
            <v>0</v>
          </cell>
          <cell r="AU646">
            <v>0</v>
          </cell>
          <cell r="AV646">
            <v>1</v>
          </cell>
          <cell r="AW646">
            <v>1</v>
          </cell>
          <cell r="AX646">
            <v>0</v>
          </cell>
          <cell r="AY646">
            <v>1</v>
          </cell>
          <cell r="AZ646">
            <v>1</v>
          </cell>
          <cell r="BA646">
            <v>0</v>
          </cell>
          <cell r="BB646">
            <v>0</v>
          </cell>
          <cell r="BC646">
            <v>0</v>
          </cell>
          <cell r="BD646">
            <v>1</v>
          </cell>
          <cell r="BE646">
            <v>0</v>
          </cell>
          <cell r="BF646">
            <v>0</v>
          </cell>
          <cell r="BG646">
            <v>1</v>
          </cell>
          <cell r="BH646">
            <v>0</v>
          </cell>
          <cell r="BI646">
            <v>0</v>
          </cell>
          <cell r="BJ646">
            <v>1</v>
          </cell>
          <cell r="BK646">
            <v>0</v>
          </cell>
          <cell r="BL646">
            <v>1</v>
          </cell>
          <cell r="BM646">
            <v>0</v>
          </cell>
          <cell r="BN646">
            <v>0</v>
          </cell>
          <cell r="BO646">
            <v>0</v>
          </cell>
          <cell r="BP646">
            <v>0</v>
          </cell>
          <cell r="BQ646">
            <v>0</v>
          </cell>
          <cell r="BR646">
            <v>0</v>
          </cell>
          <cell r="BS646">
            <v>0</v>
          </cell>
          <cell r="BT646">
            <v>0</v>
          </cell>
          <cell r="BU646">
            <v>0</v>
          </cell>
          <cell r="BV646">
            <v>1</v>
          </cell>
          <cell r="BW646">
            <v>0</v>
          </cell>
          <cell r="BX646">
            <v>0</v>
          </cell>
          <cell r="BY646">
            <v>0</v>
          </cell>
          <cell r="BZ646">
            <v>0</v>
          </cell>
          <cell r="CA646">
            <v>0</v>
          </cell>
          <cell r="CB646">
            <v>0</v>
          </cell>
        </row>
        <row r="647">
          <cell r="A647" t="str">
            <v>paper_size_unit_of_measure</v>
          </cell>
          <cell r="B647">
            <v>0</v>
          </cell>
          <cell r="C647">
            <v>0</v>
          </cell>
          <cell r="D647">
            <v>0</v>
          </cell>
          <cell r="E647">
            <v>0</v>
          </cell>
          <cell r="F647">
            <v>0</v>
          </cell>
          <cell r="G647">
            <v>0</v>
          </cell>
          <cell r="H647">
            <v>0</v>
          </cell>
          <cell r="I647">
            <v>0</v>
          </cell>
          <cell r="J647">
            <v>0</v>
          </cell>
          <cell r="K647">
            <v>0</v>
          </cell>
          <cell r="L647">
            <v>0</v>
          </cell>
          <cell r="M647">
            <v>0</v>
          </cell>
          <cell r="N647">
            <v>0</v>
          </cell>
          <cell r="O647">
            <v>0</v>
          </cell>
          <cell r="P647">
            <v>0</v>
          </cell>
          <cell r="Q647">
            <v>0</v>
          </cell>
          <cell r="R647">
            <v>0</v>
          </cell>
          <cell r="S647">
            <v>0</v>
          </cell>
          <cell r="T647">
            <v>0</v>
          </cell>
          <cell r="U647">
            <v>0</v>
          </cell>
          <cell r="V647">
            <v>0</v>
          </cell>
          <cell r="W647">
            <v>0</v>
          </cell>
          <cell r="X647">
            <v>0</v>
          </cell>
          <cell r="Y647">
            <v>1</v>
          </cell>
          <cell r="Z647">
            <v>0</v>
          </cell>
          <cell r="AA647">
            <v>0</v>
          </cell>
          <cell r="AB647">
            <v>0</v>
          </cell>
          <cell r="AC647">
            <v>0</v>
          </cell>
          <cell r="AD647">
            <v>0</v>
          </cell>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cell r="AW647">
            <v>0</v>
          </cell>
          <cell r="AX647">
            <v>0</v>
          </cell>
          <cell r="AY647">
            <v>0</v>
          </cell>
          <cell r="AZ647">
            <v>0</v>
          </cell>
          <cell r="BA647">
            <v>0</v>
          </cell>
          <cell r="BB647">
            <v>0</v>
          </cell>
          <cell r="BC647">
            <v>0</v>
          </cell>
          <cell r="BD647">
            <v>0</v>
          </cell>
          <cell r="BE647">
            <v>0</v>
          </cell>
          <cell r="BF647">
            <v>0</v>
          </cell>
          <cell r="BG647">
            <v>0</v>
          </cell>
          <cell r="BH647">
            <v>0</v>
          </cell>
          <cell r="BI647">
            <v>0</v>
          </cell>
          <cell r="BJ647">
            <v>0</v>
          </cell>
          <cell r="BK647">
            <v>0</v>
          </cell>
          <cell r="BL647">
            <v>0</v>
          </cell>
          <cell r="BM647">
            <v>0</v>
          </cell>
          <cell r="BN647">
            <v>0</v>
          </cell>
          <cell r="BO647">
            <v>0</v>
          </cell>
          <cell r="BP647">
            <v>0</v>
          </cell>
          <cell r="BQ647">
            <v>0</v>
          </cell>
          <cell r="BR647">
            <v>0</v>
          </cell>
          <cell r="BS647">
            <v>0</v>
          </cell>
          <cell r="BT647">
            <v>0</v>
          </cell>
          <cell r="BU647">
            <v>0</v>
          </cell>
          <cell r="BV647">
            <v>0</v>
          </cell>
          <cell r="BW647">
            <v>0</v>
          </cell>
          <cell r="BX647">
            <v>0</v>
          </cell>
          <cell r="BY647">
            <v>0</v>
          </cell>
          <cell r="BZ647">
            <v>0</v>
          </cell>
          <cell r="CA647">
            <v>0</v>
          </cell>
          <cell r="CB647">
            <v>0</v>
          </cell>
        </row>
        <row r="648">
          <cell r="A648" t="str">
            <v>material_type4</v>
          </cell>
          <cell r="B648">
            <v>0</v>
          </cell>
          <cell r="C648">
            <v>1</v>
          </cell>
          <cell r="D648">
            <v>1</v>
          </cell>
          <cell r="E648">
            <v>0</v>
          </cell>
          <cell r="F648">
            <v>0</v>
          </cell>
          <cell r="G648">
            <v>1</v>
          </cell>
          <cell r="H648">
            <v>0</v>
          </cell>
          <cell r="I648">
            <v>1</v>
          </cell>
          <cell r="J648">
            <v>1</v>
          </cell>
          <cell r="K648">
            <v>1</v>
          </cell>
          <cell r="L648">
            <v>1</v>
          </cell>
          <cell r="M648">
            <v>1</v>
          </cell>
          <cell r="N648">
            <v>1</v>
          </cell>
          <cell r="O648">
            <v>1</v>
          </cell>
          <cell r="P648">
            <v>1</v>
          </cell>
          <cell r="Q648">
            <v>1</v>
          </cell>
          <cell r="R648">
            <v>1</v>
          </cell>
          <cell r="S648">
            <v>1</v>
          </cell>
          <cell r="T648">
            <v>1</v>
          </cell>
          <cell r="U648">
            <v>0</v>
          </cell>
          <cell r="V648">
            <v>1</v>
          </cell>
          <cell r="W648">
            <v>1</v>
          </cell>
          <cell r="X648">
            <v>1</v>
          </cell>
          <cell r="Y648">
            <v>1</v>
          </cell>
          <cell r="Z648">
            <v>1</v>
          </cell>
          <cell r="AA648">
            <v>0</v>
          </cell>
          <cell r="AB648">
            <v>1</v>
          </cell>
          <cell r="AC648">
            <v>0</v>
          </cell>
          <cell r="AD648">
            <v>0</v>
          </cell>
          <cell r="AE648">
            <v>1</v>
          </cell>
          <cell r="AF648">
            <v>1</v>
          </cell>
          <cell r="AG648">
            <v>0</v>
          </cell>
          <cell r="AH648">
            <v>1</v>
          </cell>
          <cell r="AI648">
            <v>1</v>
          </cell>
          <cell r="AJ648">
            <v>0</v>
          </cell>
          <cell r="AK648">
            <v>1</v>
          </cell>
          <cell r="AL648">
            <v>1</v>
          </cell>
          <cell r="AM648">
            <v>0</v>
          </cell>
          <cell r="AN648">
            <v>1</v>
          </cell>
          <cell r="AO648">
            <v>0</v>
          </cell>
          <cell r="AP648">
            <v>0</v>
          </cell>
          <cell r="AQ648">
            <v>1</v>
          </cell>
          <cell r="AR648">
            <v>1</v>
          </cell>
          <cell r="AS648">
            <v>0</v>
          </cell>
          <cell r="AT648">
            <v>1</v>
          </cell>
          <cell r="AU648">
            <v>0</v>
          </cell>
          <cell r="AV648">
            <v>1</v>
          </cell>
          <cell r="AW648">
            <v>0</v>
          </cell>
          <cell r="AX648">
            <v>0</v>
          </cell>
          <cell r="AY648">
            <v>0</v>
          </cell>
          <cell r="AZ648">
            <v>1</v>
          </cell>
          <cell r="BA648">
            <v>0</v>
          </cell>
          <cell r="BB648">
            <v>1</v>
          </cell>
          <cell r="BC648">
            <v>1</v>
          </cell>
          <cell r="BD648">
            <v>1</v>
          </cell>
          <cell r="BE648">
            <v>1</v>
          </cell>
          <cell r="BF648">
            <v>1</v>
          </cell>
          <cell r="BG648">
            <v>1</v>
          </cell>
          <cell r="BH648">
            <v>1</v>
          </cell>
          <cell r="BI648">
            <v>1</v>
          </cell>
          <cell r="BJ648">
            <v>1</v>
          </cell>
          <cell r="BK648">
            <v>0</v>
          </cell>
          <cell r="BL648">
            <v>1</v>
          </cell>
          <cell r="BM648">
            <v>1</v>
          </cell>
          <cell r="BN648">
            <v>0</v>
          </cell>
          <cell r="BO648">
            <v>1</v>
          </cell>
          <cell r="BP648">
            <v>0</v>
          </cell>
          <cell r="BQ648">
            <v>1</v>
          </cell>
          <cell r="BR648">
            <v>1</v>
          </cell>
          <cell r="BS648">
            <v>1</v>
          </cell>
          <cell r="BT648">
            <v>0</v>
          </cell>
          <cell r="BU648">
            <v>1</v>
          </cell>
          <cell r="BV648">
            <v>1</v>
          </cell>
          <cell r="BW648">
            <v>0</v>
          </cell>
          <cell r="BX648">
            <v>1</v>
          </cell>
          <cell r="BY648">
            <v>0</v>
          </cell>
          <cell r="BZ648">
            <v>0</v>
          </cell>
          <cell r="CA648">
            <v>1</v>
          </cell>
          <cell r="CB648">
            <v>0</v>
          </cell>
        </row>
        <row r="649">
          <cell r="A649" t="str">
            <v>iso_range</v>
          </cell>
          <cell r="B649">
            <v>0</v>
          </cell>
          <cell r="C649">
            <v>0</v>
          </cell>
          <cell r="D649">
            <v>0</v>
          </cell>
          <cell r="E649">
            <v>0</v>
          </cell>
          <cell r="F649">
            <v>0</v>
          </cell>
          <cell r="G649">
            <v>0</v>
          </cell>
          <cell r="H649">
            <v>0</v>
          </cell>
          <cell r="I649">
            <v>0</v>
          </cell>
          <cell r="J649">
            <v>0</v>
          </cell>
          <cell r="K649">
            <v>1</v>
          </cell>
          <cell r="L649">
            <v>0</v>
          </cell>
          <cell r="M649">
            <v>0</v>
          </cell>
          <cell r="N649">
            <v>0</v>
          </cell>
          <cell r="O649">
            <v>0</v>
          </cell>
          <cell r="P649">
            <v>0</v>
          </cell>
          <cell r="Q649">
            <v>0</v>
          </cell>
          <cell r="R649">
            <v>0</v>
          </cell>
          <cell r="S649">
            <v>0</v>
          </cell>
          <cell r="T649">
            <v>0</v>
          </cell>
          <cell r="U649">
            <v>0</v>
          </cell>
          <cell r="V649">
            <v>0</v>
          </cell>
          <cell r="W649">
            <v>0</v>
          </cell>
          <cell r="X649">
            <v>0</v>
          </cell>
          <cell r="Y649">
            <v>0</v>
          </cell>
          <cell r="Z649">
            <v>0</v>
          </cell>
          <cell r="AA649">
            <v>0</v>
          </cell>
          <cell r="AB649">
            <v>0</v>
          </cell>
          <cell r="AC649">
            <v>0</v>
          </cell>
          <cell r="AD649">
            <v>0</v>
          </cell>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cell r="AW649">
            <v>0</v>
          </cell>
          <cell r="AX649">
            <v>0</v>
          </cell>
          <cell r="AY649">
            <v>0</v>
          </cell>
          <cell r="AZ649">
            <v>0</v>
          </cell>
          <cell r="BA649">
            <v>0</v>
          </cell>
          <cell r="BB649">
            <v>0</v>
          </cell>
          <cell r="BC649">
            <v>0</v>
          </cell>
          <cell r="BD649">
            <v>0</v>
          </cell>
          <cell r="BE649">
            <v>0</v>
          </cell>
          <cell r="BF649">
            <v>0</v>
          </cell>
          <cell r="BG649">
            <v>0</v>
          </cell>
          <cell r="BH649">
            <v>0</v>
          </cell>
          <cell r="BI649">
            <v>0</v>
          </cell>
          <cell r="BJ649">
            <v>0</v>
          </cell>
          <cell r="BK649">
            <v>0</v>
          </cell>
          <cell r="BL649">
            <v>0</v>
          </cell>
          <cell r="BM649">
            <v>0</v>
          </cell>
          <cell r="BN649">
            <v>0</v>
          </cell>
          <cell r="BO649">
            <v>0</v>
          </cell>
          <cell r="BP649">
            <v>0</v>
          </cell>
          <cell r="BQ649">
            <v>0</v>
          </cell>
          <cell r="BR649">
            <v>0</v>
          </cell>
          <cell r="BS649">
            <v>0</v>
          </cell>
          <cell r="BT649">
            <v>0</v>
          </cell>
          <cell r="BU649">
            <v>0</v>
          </cell>
          <cell r="BV649">
            <v>0</v>
          </cell>
          <cell r="BW649">
            <v>0</v>
          </cell>
          <cell r="BX649">
            <v>0</v>
          </cell>
          <cell r="BY649">
            <v>0</v>
          </cell>
          <cell r="BZ649">
            <v>0</v>
          </cell>
          <cell r="CA649">
            <v>0</v>
          </cell>
          <cell r="CB649">
            <v>0</v>
          </cell>
        </row>
        <row r="650">
          <cell r="A650" t="str">
            <v>shank_material_type</v>
          </cell>
          <cell r="B650">
            <v>0</v>
          </cell>
          <cell r="C650">
            <v>0</v>
          </cell>
          <cell r="D650">
            <v>0</v>
          </cell>
          <cell r="E650">
            <v>0</v>
          </cell>
          <cell r="F650">
            <v>0</v>
          </cell>
          <cell r="G650">
            <v>0</v>
          </cell>
          <cell r="H650">
            <v>0</v>
          </cell>
          <cell r="I650">
            <v>0</v>
          </cell>
          <cell r="J650">
            <v>0</v>
          </cell>
          <cell r="K650">
            <v>1</v>
          </cell>
          <cell r="L650">
            <v>0</v>
          </cell>
          <cell r="M650">
            <v>0</v>
          </cell>
          <cell r="N650">
            <v>0</v>
          </cell>
          <cell r="O650">
            <v>0</v>
          </cell>
          <cell r="P650">
            <v>0</v>
          </cell>
          <cell r="Q650">
            <v>0</v>
          </cell>
          <cell r="R650">
            <v>0</v>
          </cell>
          <cell r="S650">
            <v>0</v>
          </cell>
          <cell r="T650">
            <v>0</v>
          </cell>
          <cell r="U650">
            <v>0</v>
          </cell>
          <cell r="V650">
            <v>0</v>
          </cell>
          <cell r="W650">
            <v>0</v>
          </cell>
          <cell r="X650">
            <v>0</v>
          </cell>
          <cell r="Y650">
            <v>0</v>
          </cell>
          <cell r="Z650">
            <v>0</v>
          </cell>
          <cell r="AA650">
            <v>0</v>
          </cell>
          <cell r="AB650">
            <v>0</v>
          </cell>
          <cell r="AC650">
            <v>0</v>
          </cell>
          <cell r="AD650">
            <v>0</v>
          </cell>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cell r="AW650">
            <v>0</v>
          </cell>
          <cell r="AX650">
            <v>0</v>
          </cell>
          <cell r="AY650">
            <v>0</v>
          </cell>
          <cell r="AZ650">
            <v>0</v>
          </cell>
          <cell r="BA650">
            <v>0</v>
          </cell>
          <cell r="BB650">
            <v>0</v>
          </cell>
          <cell r="BC650">
            <v>0</v>
          </cell>
          <cell r="BD650">
            <v>0</v>
          </cell>
          <cell r="BE650">
            <v>0</v>
          </cell>
          <cell r="BF650">
            <v>0</v>
          </cell>
          <cell r="BG650">
            <v>0</v>
          </cell>
          <cell r="BH650">
            <v>0</v>
          </cell>
          <cell r="BI650">
            <v>0</v>
          </cell>
          <cell r="BJ650">
            <v>0</v>
          </cell>
          <cell r="BK650">
            <v>0</v>
          </cell>
          <cell r="BL650">
            <v>0</v>
          </cell>
          <cell r="BM650">
            <v>0</v>
          </cell>
          <cell r="BN650">
            <v>0</v>
          </cell>
          <cell r="BO650">
            <v>0</v>
          </cell>
          <cell r="BP650">
            <v>0</v>
          </cell>
          <cell r="BQ650">
            <v>0</v>
          </cell>
          <cell r="BR650">
            <v>0</v>
          </cell>
          <cell r="BS650">
            <v>0</v>
          </cell>
          <cell r="BT650">
            <v>0</v>
          </cell>
          <cell r="BU650">
            <v>0</v>
          </cell>
          <cell r="BV650">
            <v>0</v>
          </cell>
          <cell r="BW650">
            <v>0</v>
          </cell>
          <cell r="BX650">
            <v>0</v>
          </cell>
          <cell r="BY650">
            <v>0</v>
          </cell>
          <cell r="BZ650">
            <v>0</v>
          </cell>
          <cell r="CA650">
            <v>0</v>
          </cell>
          <cell r="CB650">
            <v>0</v>
          </cell>
        </row>
        <row r="651">
          <cell r="A651" t="str">
            <v>platinum_keywords18</v>
          </cell>
          <cell r="B651">
            <v>1</v>
          </cell>
          <cell r="C651">
            <v>1</v>
          </cell>
          <cell r="D651">
            <v>1</v>
          </cell>
          <cell r="E651">
            <v>0</v>
          </cell>
          <cell r="F651">
            <v>1</v>
          </cell>
          <cell r="G651">
            <v>1</v>
          </cell>
          <cell r="H651">
            <v>0</v>
          </cell>
          <cell r="I651">
            <v>1</v>
          </cell>
          <cell r="J651">
            <v>1</v>
          </cell>
          <cell r="K651">
            <v>1</v>
          </cell>
          <cell r="L651">
            <v>1</v>
          </cell>
          <cell r="M651">
            <v>1</v>
          </cell>
          <cell r="N651">
            <v>1</v>
          </cell>
          <cell r="O651">
            <v>1</v>
          </cell>
          <cell r="P651">
            <v>0</v>
          </cell>
          <cell r="Q651">
            <v>1</v>
          </cell>
          <cell r="R651">
            <v>1</v>
          </cell>
          <cell r="S651">
            <v>1</v>
          </cell>
          <cell r="T651">
            <v>1</v>
          </cell>
          <cell r="U651">
            <v>0</v>
          </cell>
          <cell r="V651">
            <v>1</v>
          </cell>
          <cell r="W651">
            <v>1</v>
          </cell>
          <cell r="X651">
            <v>1</v>
          </cell>
          <cell r="Y651">
            <v>1</v>
          </cell>
          <cell r="Z651">
            <v>1</v>
          </cell>
          <cell r="AA651">
            <v>1</v>
          </cell>
          <cell r="AB651">
            <v>1</v>
          </cell>
          <cell r="AC651">
            <v>0</v>
          </cell>
          <cell r="AD651">
            <v>1</v>
          </cell>
          <cell r="AE651">
            <v>0</v>
          </cell>
          <cell r="AF651">
            <v>1</v>
          </cell>
          <cell r="AG651">
            <v>0</v>
          </cell>
          <cell r="AH651">
            <v>1</v>
          </cell>
          <cell r="AI651">
            <v>1</v>
          </cell>
          <cell r="AJ651">
            <v>0</v>
          </cell>
          <cell r="AK651">
            <v>1</v>
          </cell>
          <cell r="AL651">
            <v>1</v>
          </cell>
          <cell r="AM651">
            <v>1</v>
          </cell>
          <cell r="AN651">
            <v>1</v>
          </cell>
          <cell r="AO651">
            <v>0</v>
          </cell>
          <cell r="AP651">
            <v>0</v>
          </cell>
          <cell r="AQ651">
            <v>1</v>
          </cell>
          <cell r="AR651">
            <v>1</v>
          </cell>
          <cell r="AS651">
            <v>0</v>
          </cell>
          <cell r="AT651">
            <v>1</v>
          </cell>
          <cell r="AU651">
            <v>0</v>
          </cell>
          <cell r="AV651">
            <v>1</v>
          </cell>
          <cell r="AW651">
            <v>1</v>
          </cell>
          <cell r="AX651">
            <v>0</v>
          </cell>
          <cell r="AY651">
            <v>1</v>
          </cell>
          <cell r="AZ651">
            <v>1</v>
          </cell>
          <cell r="BA651">
            <v>1</v>
          </cell>
          <cell r="BB651">
            <v>1</v>
          </cell>
          <cell r="BC651">
            <v>1</v>
          </cell>
          <cell r="BD651">
            <v>1</v>
          </cell>
          <cell r="BE651">
            <v>1</v>
          </cell>
          <cell r="BF651">
            <v>1</v>
          </cell>
          <cell r="BG651">
            <v>0</v>
          </cell>
          <cell r="BH651">
            <v>1</v>
          </cell>
          <cell r="BI651">
            <v>1</v>
          </cell>
          <cell r="BJ651">
            <v>1</v>
          </cell>
          <cell r="BK651">
            <v>1</v>
          </cell>
          <cell r="BL651">
            <v>1</v>
          </cell>
          <cell r="BM651">
            <v>1</v>
          </cell>
          <cell r="BN651">
            <v>0</v>
          </cell>
          <cell r="BO651">
            <v>1</v>
          </cell>
          <cell r="BP651">
            <v>0</v>
          </cell>
          <cell r="BQ651">
            <v>1</v>
          </cell>
          <cell r="BR651">
            <v>1</v>
          </cell>
          <cell r="BS651">
            <v>1</v>
          </cell>
          <cell r="BT651">
            <v>0</v>
          </cell>
          <cell r="BU651">
            <v>1</v>
          </cell>
          <cell r="BV651">
            <v>1</v>
          </cell>
          <cell r="BW651">
            <v>0</v>
          </cell>
          <cell r="BX651">
            <v>1</v>
          </cell>
          <cell r="BY651">
            <v>1</v>
          </cell>
          <cell r="BZ651">
            <v>1</v>
          </cell>
          <cell r="CA651">
            <v>1</v>
          </cell>
          <cell r="CB651">
            <v>0</v>
          </cell>
        </row>
        <row r="652">
          <cell r="A652" t="str">
            <v>customer_restriction_type</v>
          </cell>
          <cell r="B652">
            <v>0</v>
          </cell>
          <cell r="C652">
            <v>0</v>
          </cell>
          <cell r="D652">
            <v>0</v>
          </cell>
          <cell r="E652">
            <v>0</v>
          </cell>
          <cell r="F652">
            <v>0</v>
          </cell>
          <cell r="G652">
            <v>0</v>
          </cell>
          <cell r="H652">
            <v>0</v>
          </cell>
          <cell r="I652">
            <v>0</v>
          </cell>
          <cell r="J652">
            <v>0</v>
          </cell>
          <cell r="K652">
            <v>0</v>
          </cell>
          <cell r="L652">
            <v>0</v>
          </cell>
          <cell r="M652">
            <v>1</v>
          </cell>
          <cell r="N652">
            <v>0</v>
          </cell>
          <cell r="O652">
            <v>0</v>
          </cell>
          <cell r="P652">
            <v>0</v>
          </cell>
          <cell r="Q652">
            <v>0</v>
          </cell>
          <cell r="R652">
            <v>0</v>
          </cell>
          <cell r="S652">
            <v>0</v>
          </cell>
          <cell r="T652">
            <v>1</v>
          </cell>
          <cell r="U652">
            <v>0</v>
          </cell>
          <cell r="V652">
            <v>0</v>
          </cell>
          <cell r="W652">
            <v>0</v>
          </cell>
          <cell r="X652">
            <v>0</v>
          </cell>
          <cell r="Y652">
            <v>0</v>
          </cell>
          <cell r="Z652">
            <v>0</v>
          </cell>
          <cell r="AA652">
            <v>0</v>
          </cell>
          <cell r="AB652">
            <v>0</v>
          </cell>
          <cell r="AC652">
            <v>0</v>
          </cell>
          <cell r="AD652">
            <v>1</v>
          </cell>
          <cell r="AE652">
            <v>0</v>
          </cell>
          <cell r="AF652">
            <v>0</v>
          </cell>
          <cell r="AG652">
            <v>0</v>
          </cell>
          <cell r="AH652">
            <v>0</v>
          </cell>
          <cell r="AI652">
            <v>0</v>
          </cell>
          <cell r="AJ652">
            <v>0</v>
          </cell>
          <cell r="AK652">
            <v>0</v>
          </cell>
          <cell r="AL652">
            <v>1</v>
          </cell>
          <cell r="AM652">
            <v>1</v>
          </cell>
          <cell r="AN652">
            <v>0</v>
          </cell>
          <cell r="AO652">
            <v>0</v>
          </cell>
          <cell r="AP652">
            <v>0</v>
          </cell>
          <cell r="AQ652">
            <v>1</v>
          </cell>
          <cell r="AR652">
            <v>0</v>
          </cell>
          <cell r="AS652">
            <v>0</v>
          </cell>
          <cell r="AT652">
            <v>1</v>
          </cell>
          <cell r="AU652">
            <v>0</v>
          </cell>
          <cell r="AV652">
            <v>0</v>
          </cell>
          <cell r="AW652">
            <v>0</v>
          </cell>
          <cell r="AX652">
            <v>0</v>
          </cell>
          <cell r="AY652">
            <v>0</v>
          </cell>
          <cell r="AZ652">
            <v>0</v>
          </cell>
          <cell r="BA652">
            <v>0</v>
          </cell>
          <cell r="BB652">
            <v>0</v>
          </cell>
          <cell r="BC652">
            <v>1</v>
          </cell>
          <cell r="BD652">
            <v>0</v>
          </cell>
          <cell r="BE652">
            <v>0</v>
          </cell>
          <cell r="BF652">
            <v>1</v>
          </cell>
          <cell r="BG652">
            <v>0</v>
          </cell>
          <cell r="BH652">
            <v>0</v>
          </cell>
          <cell r="BI652">
            <v>0</v>
          </cell>
          <cell r="BJ652">
            <v>0</v>
          </cell>
          <cell r="BK652">
            <v>0</v>
          </cell>
          <cell r="BL652">
            <v>0</v>
          </cell>
          <cell r="BM652">
            <v>1</v>
          </cell>
          <cell r="BN652">
            <v>0</v>
          </cell>
          <cell r="BO652">
            <v>0</v>
          </cell>
          <cell r="BP652">
            <v>0</v>
          </cell>
          <cell r="BQ652">
            <v>1</v>
          </cell>
          <cell r="BR652">
            <v>1</v>
          </cell>
          <cell r="BS652">
            <v>0</v>
          </cell>
          <cell r="BT652">
            <v>0</v>
          </cell>
          <cell r="BU652">
            <v>0</v>
          </cell>
          <cell r="BV652">
            <v>0</v>
          </cell>
          <cell r="BW652">
            <v>0</v>
          </cell>
          <cell r="BX652">
            <v>0</v>
          </cell>
          <cell r="BY652">
            <v>1</v>
          </cell>
          <cell r="BZ652">
            <v>0</v>
          </cell>
          <cell r="CA652">
            <v>0</v>
          </cell>
          <cell r="CB652">
            <v>0</v>
          </cell>
        </row>
        <row r="653">
          <cell r="A653" t="str">
            <v>grip_type</v>
          </cell>
          <cell r="B653">
            <v>0</v>
          </cell>
          <cell r="C653">
            <v>0</v>
          </cell>
          <cell r="D653">
            <v>0</v>
          </cell>
          <cell r="E653">
            <v>0</v>
          </cell>
          <cell r="F653">
            <v>0</v>
          </cell>
          <cell r="G653">
            <v>0</v>
          </cell>
          <cell r="H653">
            <v>0</v>
          </cell>
          <cell r="I653">
            <v>0</v>
          </cell>
          <cell r="J653">
            <v>0</v>
          </cell>
          <cell r="K653">
            <v>0</v>
          </cell>
          <cell r="L653">
            <v>0</v>
          </cell>
          <cell r="M653">
            <v>0</v>
          </cell>
          <cell r="N653">
            <v>0</v>
          </cell>
          <cell r="O653">
            <v>0</v>
          </cell>
          <cell r="P653">
            <v>0</v>
          </cell>
          <cell r="Q653">
            <v>0</v>
          </cell>
          <cell r="R653">
            <v>0</v>
          </cell>
          <cell r="S653">
            <v>0</v>
          </cell>
          <cell r="T653">
            <v>0</v>
          </cell>
          <cell r="U653">
            <v>0</v>
          </cell>
          <cell r="V653">
            <v>0</v>
          </cell>
          <cell r="W653">
            <v>0</v>
          </cell>
          <cell r="X653">
            <v>0</v>
          </cell>
          <cell r="Y653">
            <v>0</v>
          </cell>
          <cell r="Z653">
            <v>0</v>
          </cell>
          <cell r="AA653">
            <v>0</v>
          </cell>
          <cell r="AB653">
            <v>0</v>
          </cell>
          <cell r="AC653">
            <v>0</v>
          </cell>
          <cell r="AD653">
            <v>0</v>
          </cell>
          <cell r="AE653">
            <v>0</v>
          </cell>
          <cell r="AF653">
            <v>0</v>
          </cell>
          <cell r="AG653">
            <v>0</v>
          </cell>
          <cell r="AH653">
            <v>0</v>
          </cell>
          <cell r="AI653">
            <v>0</v>
          </cell>
          <cell r="AJ653">
            <v>0</v>
          </cell>
          <cell r="AK653">
            <v>0</v>
          </cell>
          <cell r="AL653">
            <v>0</v>
          </cell>
          <cell r="AM653">
            <v>0</v>
          </cell>
          <cell r="AN653">
            <v>0</v>
          </cell>
          <cell r="AO653">
            <v>0</v>
          </cell>
          <cell r="AP653">
            <v>0</v>
          </cell>
          <cell r="AQ653">
            <v>0</v>
          </cell>
          <cell r="AR653">
            <v>0</v>
          </cell>
          <cell r="AS653">
            <v>0</v>
          </cell>
          <cell r="AT653">
            <v>1</v>
          </cell>
          <cell r="AU653">
            <v>0</v>
          </cell>
          <cell r="AV653">
            <v>0</v>
          </cell>
          <cell r="AW653">
            <v>0</v>
          </cell>
          <cell r="AX653">
            <v>0</v>
          </cell>
          <cell r="AY653">
            <v>0</v>
          </cell>
          <cell r="AZ653">
            <v>0</v>
          </cell>
          <cell r="BA653">
            <v>0</v>
          </cell>
          <cell r="BB653">
            <v>0</v>
          </cell>
          <cell r="BC653">
            <v>0</v>
          </cell>
          <cell r="BD653">
            <v>0</v>
          </cell>
          <cell r="BE653">
            <v>0</v>
          </cell>
          <cell r="BF653">
            <v>0</v>
          </cell>
          <cell r="BG653">
            <v>0</v>
          </cell>
          <cell r="BH653">
            <v>0</v>
          </cell>
          <cell r="BI653">
            <v>0</v>
          </cell>
          <cell r="BJ653">
            <v>0</v>
          </cell>
          <cell r="BK653">
            <v>0</v>
          </cell>
          <cell r="BL653">
            <v>0</v>
          </cell>
          <cell r="BM653">
            <v>0</v>
          </cell>
          <cell r="BN653">
            <v>0</v>
          </cell>
          <cell r="BO653">
            <v>0</v>
          </cell>
          <cell r="BP653">
            <v>0</v>
          </cell>
          <cell r="BQ653">
            <v>0</v>
          </cell>
          <cell r="BR653">
            <v>0</v>
          </cell>
          <cell r="BS653">
            <v>0</v>
          </cell>
          <cell r="BT653">
            <v>0</v>
          </cell>
          <cell r="BU653">
            <v>0</v>
          </cell>
          <cell r="BV653">
            <v>0</v>
          </cell>
          <cell r="BW653">
            <v>0</v>
          </cell>
          <cell r="BX653">
            <v>0</v>
          </cell>
          <cell r="BY653">
            <v>0</v>
          </cell>
          <cell r="BZ653">
            <v>0</v>
          </cell>
          <cell r="CA653">
            <v>0</v>
          </cell>
          <cell r="CB653">
            <v>0</v>
          </cell>
        </row>
        <row r="654">
          <cell r="A654" t="str">
            <v>optical_zoom_unit_of_measure</v>
          </cell>
          <cell r="B654">
            <v>0</v>
          </cell>
          <cell r="C654">
            <v>0</v>
          </cell>
          <cell r="D654">
            <v>0</v>
          </cell>
          <cell r="E654">
            <v>0</v>
          </cell>
          <cell r="F654">
            <v>0</v>
          </cell>
          <cell r="G654">
            <v>0</v>
          </cell>
          <cell r="H654">
            <v>0</v>
          </cell>
          <cell r="I654">
            <v>0</v>
          </cell>
          <cell r="J654">
            <v>0</v>
          </cell>
          <cell r="K654">
            <v>0</v>
          </cell>
          <cell r="L654">
            <v>0</v>
          </cell>
          <cell r="M654">
            <v>0</v>
          </cell>
          <cell r="N654">
            <v>0</v>
          </cell>
          <cell r="O654">
            <v>0</v>
          </cell>
          <cell r="P654">
            <v>0</v>
          </cell>
          <cell r="Q654">
            <v>0</v>
          </cell>
          <cell r="R654">
            <v>0</v>
          </cell>
          <cell r="S654">
            <v>1</v>
          </cell>
          <cell r="T654">
            <v>0</v>
          </cell>
          <cell r="U654">
            <v>0</v>
          </cell>
          <cell r="V654">
            <v>0</v>
          </cell>
          <cell r="W654">
            <v>1</v>
          </cell>
          <cell r="X654">
            <v>0</v>
          </cell>
          <cell r="Y654">
            <v>0</v>
          </cell>
          <cell r="Z654">
            <v>0</v>
          </cell>
          <cell r="AA654">
            <v>0</v>
          </cell>
          <cell r="AB654">
            <v>0</v>
          </cell>
          <cell r="AC654">
            <v>0</v>
          </cell>
          <cell r="AD654">
            <v>0</v>
          </cell>
          <cell r="AE654">
            <v>1</v>
          </cell>
          <cell r="AF654">
            <v>0</v>
          </cell>
          <cell r="AG654">
            <v>0</v>
          </cell>
          <cell r="AH654">
            <v>0</v>
          </cell>
          <cell r="AI654">
            <v>0</v>
          </cell>
          <cell r="AJ654">
            <v>0</v>
          </cell>
          <cell r="AK654">
            <v>1</v>
          </cell>
          <cell r="AL654">
            <v>0</v>
          </cell>
          <cell r="AM654">
            <v>0</v>
          </cell>
          <cell r="AN654">
            <v>0</v>
          </cell>
          <cell r="AO654">
            <v>0</v>
          </cell>
          <cell r="AP654">
            <v>0</v>
          </cell>
          <cell r="AQ654">
            <v>0</v>
          </cell>
          <cell r="AR654">
            <v>0</v>
          </cell>
          <cell r="AS654">
            <v>0</v>
          </cell>
          <cell r="AT654">
            <v>0</v>
          </cell>
          <cell r="AU654">
            <v>0</v>
          </cell>
          <cell r="AV654">
            <v>0</v>
          </cell>
          <cell r="AW654">
            <v>0</v>
          </cell>
          <cell r="AX654">
            <v>0</v>
          </cell>
          <cell r="AY654">
            <v>0</v>
          </cell>
          <cell r="AZ654">
            <v>0</v>
          </cell>
          <cell r="BA654">
            <v>0</v>
          </cell>
          <cell r="BB654">
            <v>0</v>
          </cell>
          <cell r="BC654">
            <v>0</v>
          </cell>
          <cell r="BD654">
            <v>0</v>
          </cell>
          <cell r="BE654">
            <v>0</v>
          </cell>
          <cell r="BF654">
            <v>0</v>
          </cell>
          <cell r="BG654">
            <v>1</v>
          </cell>
          <cell r="BH654">
            <v>0</v>
          </cell>
          <cell r="BI654">
            <v>0</v>
          </cell>
          <cell r="BJ654">
            <v>0</v>
          </cell>
          <cell r="BK654">
            <v>0</v>
          </cell>
          <cell r="BL654">
            <v>0</v>
          </cell>
          <cell r="BM654">
            <v>0</v>
          </cell>
          <cell r="BN654">
            <v>0</v>
          </cell>
          <cell r="BO654">
            <v>0</v>
          </cell>
          <cell r="BP654">
            <v>0</v>
          </cell>
          <cell r="BQ654">
            <v>0</v>
          </cell>
          <cell r="BR654">
            <v>0</v>
          </cell>
          <cell r="BS654">
            <v>0</v>
          </cell>
          <cell r="BT654">
            <v>0</v>
          </cell>
          <cell r="BU654">
            <v>0</v>
          </cell>
          <cell r="BV654">
            <v>0</v>
          </cell>
          <cell r="BW654">
            <v>0</v>
          </cell>
          <cell r="BX654">
            <v>0</v>
          </cell>
          <cell r="BY654">
            <v>0</v>
          </cell>
          <cell r="BZ654">
            <v>0</v>
          </cell>
          <cell r="CA654">
            <v>0</v>
          </cell>
          <cell r="CB654">
            <v>0</v>
          </cell>
        </row>
        <row r="655">
          <cell r="A655" t="str">
            <v>import_designation</v>
          </cell>
          <cell r="B655">
            <v>0</v>
          </cell>
          <cell r="C655">
            <v>0</v>
          </cell>
          <cell r="D655">
            <v>0</v>
          </cell>
          <cell r="E655">
            <v>0</v>
          </cell>
          <cell r="F655">
            <v>0</v>
          </cell>
          <cell r="G655">
            <v>0</v>
          </cell>
          <cell r="H655">
            <v>0</v>
          </cell>
          <cell r="I655">
            <v>0</v>
          </cell>
          <cell r="J655">
            <v>0</v>
          </cell>
          <cell r="K655">
            <v>0</v>
          </cell>
          <cell r="L655">
            <v>0</v>
          </cell>
          <cell r="M655">
            <v>0</v>
          </cell>
          <cell r="N655">
            <v>0</v>
          </cell>
          <cell r="O655">
            <v>0</v>
          </cell>
          <cell r="P655">
            <v>0</v>
          </cell>
          <cell r="Q655">
            <v>0</v>
          </cell>
          <cell r="R655">
            <v>0</v>
          </cell>
          <cell r="S655">
            <v>0</v>
          </cell>
          <cell r="T655">
            <v>0</v>
          </cell>
          <cell r="U655">
            <v>0</v>
          </cell>
          <cell r="V655">
            <v>0</v>
          </cell>
          <cell r="W655">
            <v>0</v>
          </cell>
          <cell r="X655">
            <v>0</v>
          </cell>
          <cell r="Y655">
            <v>0</v>
          </cell>
          <cell r="Z655">
            <v>0</v>
          </cell>
          <cell r="AA655">
            <v>0</v>
          </cell>
          <cell r="AB655">
            <v>0</v>
          </cell>
          <cell r="AC655">
            <v>0</v>
          </cell>
          <cell r="AD655">
            <v>0</v>
          </cell>
          <cell r="AE655">
            <v>0</v>
          </cell>
          <cell r="AF655">
            <v>0</v>
          </cell>
          <cell r="AG655">
            <v>0</v>
          </cell>
          <cell r="AH655">
            <v>0</v>
          </cell>
          <cell r="AI655">
            <v>0</v>
          </cell>
          <cell r="AJ655">
            <v>0</v>
          </cell>
          <cell r="AK655">
            <v>0</v>
          </cell>
          <cell r="AL655">
            <v>0</v>
          </cell>
          <cell r="AM655">
            <v>0</v>
          </cell>
          <cell r="AN655">
            <v>0</v>
          </cell>
          <cell r="AO655">
            <v>0</v>
          </cell>
          <cell r="AP655">
            <v>0</v>
          </cell>
          <cell r="AQ655">
            <v>0</v>
          </cell>
          <cell r="AR655">
            <v>0</v>
          </cell>
          <cell r="AS655">
            <v>0</v>
          </cell>
          <cell r="AT655">
            <v>0</v>
          </cell>
          <cell r="AU655">
            <v>0</v>
          </cell>
          <cell r="AV655">
            <v>0</v>
          </cell>
          <cell r="AW655">
            <v>0</v>
          </cell>
          <cell r="AX655">
            <v>0</v>
          </cell>
          <cell r="AY655">
            <v>0</v>
          </cell>
          <cell r="AZ655">
            <v>0</v>
          </cell>
          <cell r="BA655">
            <v>0</v>
          </cell>
          <cell r="BB655">
            <v>0</v>
          </cell>
          <cell r="BC655">
            <v>0</v>
          </cell>
          <cell r="BD655">
            <v>0</v>
          </cell>
          <cell r="BE655">
            <v>0</v>
          </cell>
          <cell r="BF655">
            <v>0</v>
          </cell>
          <cell r="BG655">
            <v>0</v>
          </cell>
          <cell r="BH655">
            <v>0</v>
          </cell>
          <cell r="BI655">
            <v>0</v>
          </cell>
          <cell r="BJ655">
            <v>0</v>
          </cell>
          <cell r="BK655">
            <v>0</v>
          </cell>
          <cell r="BL655">
            <v>0</v>
          </cell>
          <cell r="BM655">
            <v>0</v>
          </cell>
          <cell r="BN655">
            <v>0</v>
          </cell>
          <cell r="BO655">
            <v>0</v>
          </cell>
          <cell r="BP655">
            <v>0</v>
          </cell>
          <cell r="BQ655">
            <v>0</v>
          </cell>
          <cell r="BR655">
            <v>0</v>
          </cell>
          <cell r="BS655">
            <v>0</v>
          </cell>
          <cell r="BT655">
            <v>0</v>
          </cell>
          <cell r="BU655">
            <v>1</v>
          </cell>
          <cell r="BV655">
            <v>0</v>
          </cell>
          <cell r="BW655">
            <v>0</v>
          </cell>
          <cell r="BX655">
            <v>0</v>
          </cell>
          <cell r="BY655">
            <v>0</v>
          </cell>
          <cell r="BZ655">
            <v>0</v>
          </cell>
          <cell r="CA655">
            <v>0</v>
          </cell>
          <cell r="CB655">
            <v>0</v>
          </cell>
        </row>
        <row r="656">
          <cell r="A656" t="str">
            <v>wireless_comm_standard2</v>
          </cell>
          <cell r="B656">
            <v>1</v>
          </cell>
          <cell r="C656">
            <v>0</v>
          </cell>
          <cell r="D656">
            <v>0</v>
          </cell>
          <cell r="E656">
            <v>0</v>
          </cell>
          <cell r="F656">
            <v>0</v>
          </cell>
          <cell r="G656">
            <v>0</v>
          </cell>
          <cell r="H656">
            <v>0</v>
          </cell>
          <cell r="I656">
            <v>0</v>
          </cell>
          <cell r="J656">
            <v>0</v>
          </cell>
          <cell r="K656">
            <v>0</v>
          </cell>
          <cell r="L656">
            <v>0</v>
          </cell>
          <cell r="M656">
            <v>0</v>
          </cell>
          <cell r="N656">
            <v>0</v>
          </cell>
          <cell r="O656">
            <v>0</v>
          </cell>
          <cell r="P656">
            <v>0</v>
          </cell>
          <cell r="Q656">
            <v>0</v>
          </cell>
          <cell r="R656">
            <v>0</v>
          </cell>
          <cell r="S656">
            <v>0</v>
          </cell>
          <cell r="T656">
            <v>0</v>
          </cell>
          <cell r="U656">
            <v>0</v>
          </cell>
          <cell r="V656">
            <v>0</v>
          </cell>
          <cell r="W656">
            <v>0</v>
          </cell>
          <cell r="X656">
            <v>0</v>
          </cell>
          <cell r="Y656">
            <v>0</v>
          </cell>
          <cell r="Z656">
            <v>0</v>
          </cell>
          <cell r="AA656">
            <v>0</v>
          </cell>
          <cell r="AB656">
            <v>0</v>
          </cell>
          <cell r="AC656">
            <v>0</v>
          </cell>
          <cell r="AD656">
            <v>0</v>
          </cell>
          <cell r="AE656">
            <v>0</v>
          </cell>
          <cell r="AF656">
            <v>0</v>
          </cell>
          <cell r="AG656">
            <v>0</v>
          </cell>
          <cell r="AH656">
            <v>0</v>
          </cell>
          <cell r="AI656">
            <v>0</v>
          </cell>
          <cell r="AJ656">
            <v>0</v>
          </cell>
          <cell r="AK656">
            <v>0</v>
          </cell>
          <cell r="AL656">
            <v>0</v>
          </cell>
          <cell r="AM656">
            <v>0</v>
          </cell>
          <cell r="AN656">
            <v>0</v>
          </cell>
          <cell r="AO656">
            <v>0</v>
          </cell>
          <cell r="AP656">
            <v>0</v>
          </cell>
          <cell r="AQ656">
            <v>0</v>
          </cell>
          <cell r="AR656">
            <v>0</v>
          </cell>
          <cell r="AS656">
            <v>0</v>
          </cell>
          <cell r="AT656">
            <v>0</v>
          </cell>
          <cell r="AU656">
            <v>0</v>
          </cell>
          <cell r="AV656">
            <v>0</v>
          </cell>
          <cell r="AW656">
            <v>0</v>
          </cell>
          <cell r="AX656">
            <v>0</v>
          </cell>
          <cell r="AY656">
            <v>0</v>
          </cell>
          <cell r="AZ656">
            <v>0</v>
          </cell>
          <cell r="BA656">
            <v>0</v>
          </cell>
          <cell r="BB656">
            <v>0</v>
          </cell>
          <cell r="BC656">
            <v>0</v>
          </cell>
          <cell r="BD656">
            <v>0</v>
          </cell>
          <cell r="BE656">
            <v>0</v>
          </cell>
          <cell r="BF656">
            <v>0</v>
          </cell>
          <cell r="BG656">
            <v>0</v>
          </cell>
          <cell r="BH656">
            <v>0</v>
          </cell>
          <cell r="BI656">
            <v>0</v>
          </cell>
          <cell r="BJ656">
            <v>0</v>
          </cell>
          <cell r="BK656">
            <v>0</v>
          </cell>
          <cell r="BL656">
            <v>0</v>
          </cell>
          <cell r="BM656">
            <v>0</v>
          </cell>
          <cell r="BN656">
            <v>0</v>
          </cell>
          <cell r="BO656">
            <v>0</v>
          </cell>
          <cell r="BP656">
            <v>0</v>
          </cell>
          <cell r="BQ656">
            <v>0</v>
          </cell>
          <cell r="BR656">
            <v>0</v>
          </cell>
          <cell r="BS656">
            <v>0</v>
          </cell>
          <cell r="BT656">
            <v>0</v>
          </cell>
          <cell r="BU656">
            <v>0</v>
          </cell>
          <cell r="BV656">
            <v>0</v>
          </cell>
          <cell r="BW656">
            <v>0</v>
          </cell>
          <cell r="BX656">
            <v>0</v>
          </cell>
          <cell r="BY656">
            <v>0</v>
          </cell>
          <cell r="BZ656">
            <v>0</v>
          </cell>
          <cell r="CA656">
            <v>0</v>
          </cell>
          <cell r="CB656">
            <v>0</v>
          </cell>
        </row>
        <row r="657">
          <cell r="A657" t="str">
            <v>lower_temperature_rating</v>
          </cell>
          <cell r="B657">
            <v>0</v>
          </cell>
          <cell r="C657">
            <v>0</v>
          </cell>
          <cell r="D657">
            <v>0</v>
          </cell>
          <cell r="E657">
            <v>0</v>
          </cell>
          <cell r="F657">
            <v>0</v>
          </cell>
          <cell r="G657">
            <v>0</v>
          </cell>
          <cell r="H657">
            <v>0</v>
          </cell>
          <cell r="I657">
            <v>0</v>
          </cell>
          <cell r="J657">
            <v>0</v>
          </cell>
          <cell r="K657">
            <v>1</v>
          </cell>
          <cell r="L657">
            <v>0</v>
          </cell>
          <cell r="M657">
            <v>0</v>
          </cell>
          <cell r="N657">
            <v>0</v>
          </cell>
          <cell r="O657">
            <v>0</v>
          </cell>
          <cell r="P657">
            <v>0</v>
          </cell>
          <cell r="Q657">
            <v>0</v>
          </cell>
          <cell r="R657">
            <v>0</v>
          </cell>
          <cell r="S657">
            <v>0</v>
          </cell>
          <cell r="T657">
            <v>0</v>
          </cell>
          <cell r="U657">
            <v>0</v>
          </cell>
          <cell r="V657">
            <v>0</v>
          </cell>
          <cell r="W657">
            <v>0</v>
          </cell>
          <cell r="X657">
            <v>0</v>
          </cell>
          <cell r="Y657">
            <v>0</v>
          </cell>
          <cell r="Z657">
            <v>0</v>
          </cell>
          <cell r="AA657">
            <v>0</v>
          </cell>
          <cell r="AB657">
            <v>0</v>
          </cell>
          <cell r="AC657">
            <v>0</v>
          </cell>
          <cell r="AD657">
            <v>0</v>
          </cell>
          <cell r="AE657">
            <v>0</v>
          </cell>
          <cell r="AF657">
            <v>0</v>
          </cell>
          <cell r="AG657">
            <v>0</v>
          </cell>
          <cell r="AH657">
            <v>0</v>
          </cell>
          <cell r="AI657">
            <v>0</v>
          </cell>
          <cell r="AJ657">
            <v>0</v>
          </cell>
          <cell r="AK657">
            <v>0</v>
          </cell>
          <cell r="AL657">
            <v>0</v>
          </cell>
          <cell r="AM657">
            <v>0</v>
          </cell>
          <cell r="AN657">
            <v>0</v>
          </cell>
          <cell r="AO657">
            <v>0</v>
          </cell>
          <cell r="AP657">
            <v>0</v>
          </cell>
          <cell r="AQ657">
            <v>0</v>
          </cell>
          <cell r="AR657">
            <v>0</v>
          </cell>
          <cell r="AS657">
            <v>0</v>
          </cell>
          <cell r="AT657">
            <v>0</v>
          </cell>
          <cell r="AU657">
            <v>0</v>
          </cell>
          <cell r="AV657">
            <v>0</v>
          </cell>
          <cell r="AW657">
            <v>0</v>
          </cell>
          <cell r="AX657">
            <v>0</v>
          </cell>
          <cell r="AY657">
            <v>0</v>
          </cell>
          <cell r="AZ657">
            <v>0</v>
          </cell>
          <cell r="BA657">
            <v>0</v>
          </cell>
          <cell r="BB657">
            <v>0</v>
          </cell>
          <cell r="BC657">
            <v>0</v>
          </cell>
          <cell r="BD657">
            <v>0</v>
          </cell>
          <cell r="BE657">
            <v>0</v>
          </cell>
          <cell r="BF657">
            <v>0</v>
          </cell>
          <cell r="BG657">
            <v>0</v>
          </cell>
          <cell r="BH657">
            <v>0</v>
          </cell>
          <cell r="BI657">
            <v>0</v>
          </cell>
          <cell r="BJ657">
            <v>0</v>
          </cell>
          <cell r="BK657">
            <v>0</v>
          </cell>
          <cell r="BL657">
            <v>0</v>
          </cell>
          <cell r="BM657">
            <v>0</v>
          </cell>
          <cell r="BN657">
            <v>0</v>
          </cell>
          <cell r="BO657">
            <v>0</v>
          </cell>
          <cell r="BP657">
            <v>0</v>
          </cell>
          <cell r="BQ657">
            <v>0</v>
          </cell>
          <cell r="BR657">
            <v>0</v>
          </cell>
          <cell r="BS657">
            <v>0</v>
          </cell>
          <cell r="BT657">
            <v>0</v>
          </cell>
          <cell r="BU657">
            <v>0</v>
          </cell>
          <cell r="BV657">
            <v>0</v>
          </cell>
          <cell r="BW657">
            <v>0</v>
          </cell>
          <cell r="BX657">
            <v>0</v>
          </cell>
          <cell r="BY657">
            <v>0</v>
          </cell>
          <cell r="BZ657">
            <v>0</v>
          </cell>
          <cell r="CA657">
            <v>0</v>
          </cell>
          <cell r="CB657">
            <v>0</v>
          </cell>
        </row>
        <row r="658">
          <cell r="A658" t="str">
            <v>care_instructions5</v>
          </cell>
          <cell r="B658">
            <v>0</v>
          </cell>
          <cell r="C658">
            <v>0</v>
          </cell>
          <cell r="D658">
            <v>0</v>
          </cell>
          <cell r="E658">
            <v>0</v>
          </cell>
          <cell r="F658">
            <v>0</v>
          </cell>
          <cell r="G658">
            <v>0</v>
          </cell>
          <cell r="H658">
            <v>0</v>
          </cell>
          <cell r="I658">
            <v>0</v>
          </cell>
          <cell r="J658">
            <v>0</v>
          </cell>
          <cell r="K658">
            <v>0</v>
          </cell>
          <cell r="L658">
            <v>0</v>
          </cell>
          <cell r="M658">
            <v>0</v>
          </cell>
          <cell r="N658">
            <v>0</v>
          </cell>
          <cell r="O658">
            <v>0</v>
          </cell>
          <cell r="P658">
            <v>1</v>
          </cell>
          <cell r="Q658">
            <v>0</v>
          </cell>
          <cell r="R658">
            <v>0</v>
          </cell>
          <cell r="S658">
            <v>0</v>
          </cell>
          <cell r="T658">
            <v>0</v>
          </cell>
          <cell r="U658">
            <v>0</v>
          </cell>
          <cell r="V658">
            <v>0</v>
          </cell>
          <cell r="W658">
            <v>0</v>
          </cell>
          <cell r="X658">
            <v>0</v>
          </cell>
          <cell r="Y658">
            <v>0</v>
          </cell>
          <cell r="Z658">
            <v>0</v>
          </cell>
          <cell r="AA658">
            <v>0</v>
          </cell>
          <cell r="AB658">
            <v>0</v>
          </cell>
          <cell r="AC658">
            <v>0</v>
          </cell>
          <cell r="AD658">
            <v>0</v>
          </cell>
          <cell r="AE658">
            <v>0</v>
          </cell>
          <cell r="AF658">
            <v>0</v>
          </cell>
          <cell r="AG658">
            <v>0</v>
          </cell>
          <cell r="AH658">
            <v>0</v>
          </cell>
          <cell r="AI658">
            <v>0</v>
          </cell>
          <cell r="AJ658">
            <v>0</v>
          </cell>
          <cell r="AK658">
            <v>0</v>
          </cell>
          <cell r="AL658">
            <v>0</v>
          </cell>
          <cell r="AM658">
            <v>0</v>
          </cell>
          <cell r="AN658">
            <v>0</v>
          </cell>
          <cell r="AO658">
            <v>0</v>
          </cell>
          <cell r="AP658">
            <v>0</v>
          </cell>
          <cell r="AQ658">
            <v>0</v>
          </cell>
          <cell r="AR658">
            <v>1</v>
          </cell>
          <cell r="AS658">
            <v>0</v>
          </cell>
          <cell r="AT658">
            <v>0</v>
          </cell>
          <cell r="AU658">
            <v>0</v>
          </cell>
          <cell r="AV658">
            <v>0</v>
          </cell>
          <cell r="AW658">
            <v>0</v>
          </cell>
          <cell r="AX658">
            <v>0</v>
          </cell>
          <cell r="AY658">
            <v>0</v>
          </cell>
          <cell r="AZ658">
            <v>0</v>
          </cell>
          <cell r="BA658">
            <v>0</v>
          </cell>
          <cell r="BB658">
            <v>0</v>
          </cell>
          <cell r="BC658">
            <v>0</v>
          </cell>
          <cell r="BD658">
            <v>0</v>
          </cell>
          <cell r="BE658">
            <v>0</v>
          </cell>
          <cell r="BF658">
            <v>0</v>
          </cell>
          <cell r="BG658">
            <v>0</v>
          </cell>
          <cell r="BH658">
            <v>0</v>
          </cell>
          <cell r="BI658">
            <v>0</v>
          </cell>
          <cell r="BJ658">
            <v>0</v>
          </cell>
          <cell r="BK658">
            <v>0</v>
          </cell>
          <cell r="BL658">
            <v>0</v>
          </cell>
          <cell r="BM658">
            <v>0</v>
          </cell>
          <cell r="BN658">
            <v>0</v>
          </cell>
          <cell r="BO658">
            <v>0</v>
          </cell>
          <cell r="BP658">
            <v>0</v>
          </cell>
          <cell r="BQ658">
            <v>0</v>
          </cell>
          <cell r="BR658">
            <v>0</v>
          </cell>
          <cell r="BS658">
            <v>1</v>
          </cell>
          <cell r="BT658">
            <v>0</v>
          </cell>
          <cell r="BU658">
            <v>0</v>
          </cell>
          <cell r="BV658">
            <v>0</v>
          </cell>
          <cell r="BW658">
            <v>0</v>
          </cell>
          <cell r="BX658">
            <v>0</v>
          </cell>
          <cell r="BY658">
            <v>0</v>
          </cell>
          <cell r="BZ658">
            <v>0</v>
          </cell>
          <cell r="CA658">
            <v>0</v>
          </cell>
          <cell r="CB658">
            <v>0</v>
          </cell>
        </row>
        <row r="659">
          <cell r="A659" t="str">
            <v>weighted_annual_energy_consumption_unit_of_measure</v>
          </cell>
          <cell r="B659">
            <v>0</v>
          </cell>
          <cell r="C659">
            <v>0</v>
          </cell>
          <cell r="D659">
            <v>0</v>
          </cell>
          <cell r="E659">
            <v>0</v>
          </cell>
          <cell r="F659">
            <v>0</v>
          </cell>
          <cell r="G659">
            <v>0</v>
          </cell>
          <cell r="H659">
            <v>0</v>
          </cell>
          <cell r="I659">
            <v>0</v>
          </cell>
          <cell r="J659">
            <v>0</v>
          </cell>
          <cell r="K659">
            <v>0</v>
          </cell>
          <cell r="L659">
            <v>0</v>
          </cell>
          <cell r="M659">
            <v>0</v>
          </cell>
          <cell r="N659">
            <v>0</v>
          </cell>
          <cell r="O659">
            <v>0</v>
          </cell>
          <cell r="P659">
            <v>0</v>
          </cell>
          <cell r="Q659">
            <v>0</v>
          </cell>
          <cell r="R659">
            <v>0</v>
          </cell>
          <cell r="S659">
            <v>0</v>
          </cell>
          <cell r="T659">
            <v>0</v>
          </cell>
          <cell r="U659">
            <v>0</v>
          </cell>
          <cell r="V659">
            <v>0</v>
          </cell>
          <cell r="W659">
            <v>0</v>
          </cell>
          <cell r="X659">
            <v>0</v>
          </cell>
          <cell r="Y659">
            <v>0</v>
          </cell>
          <cell r="Z659">
            <v>1</v>
          </cell>
          <cell r="AA659">
            <v>0</v>
          </cell>
          <cell r="AB659">
            <v>0</v>
          </cell>
          <cell r="AC659">
            <v>0</v>
          </cell>
          <cell r="AD659">
            <v>0</v>
          </cell>
          <cell r="AE659">
            <v>0</v>
          </cell>
          <cell r="AF659">
            <v>0</v>
          </cell>
          <cell r="AG659">
            <v>0</v>
          </cell>
          <cell r="AH659">
            <v>0</v>
          </cell>
          <cell r="AI659">
            <v>0</v>
          </cell>
          <cell r="AJ659">
            <v>0</v>
          </cell>
          <cell r="AK659">
            <v>0</v>
          </cell>
          <cell r="AL659">
            <v>0</v>
          </cell>
          <cell r="AM659">
            <v>0</v>
          </cell>
          <cell r="AN659">
            <v>0</v>
          </cell>
          <cell r="AO659">
            <v>0</v>
          </cell>
          <cell r="AP659">
            <v>0</v>
          </cell>
          <cell r="AQ659">
            <v>0</v>
          </cell>
          <cell r="AR659">
            <v>0</v>
          </cell>
          <cell r="AS659">
            <v>0</v>
          </cell>
          <cell r="AT659">
            <v>0</v>
          </cell>
          <cell r="AU659">
            <v>0</v>
          </cell>
          <cell r="AV659">
            <v>0</v>
          </cell>
          <cell r="AW659">
            <v>0</v>
          </cell>
          <cell r="AX659">
            <v>0</v>
          </cell>
          <cell r="AY659">
            <v>0</v>
          </cell>
          <cell r="AZ659">
            <v>0</v>
          </cell>
          <cell r="BA659">
            <v>0</v>
          </cell>
          <cell r="BB659">
            <v>0</v>
          </cell>
          <cell r="BC659">
            <v>0</v>
          </cell>
          <cell r="BD659">
            <v>0</v>
          </cell>
          <cell r="BE659">
            <v>0</v>
          </cell>
          <cell r="BF659">
            <v>0</v>
          </cell>
          <cell r="BG659">
            <v>0</v>
          </cell>
          <cell r="BH659">
            <v>0</v>
          </cell>
          <cell r="BI659">
            <v>0</v>
          </cell>
          <cell r="BJ659">
            <v>0</v>
          </cell>
          <cell r="BK659">
            <v>0</v>
          </cell>
          <cell r="BL659">
            <v>0</v>
          </cell>
          <cell r="BM659">
            <v>0</v>
          </cell>
          <cell r="BN659">
            <v>0</v>
          </cell>
          <cell r="BO659">
            <v>0</v>
          </cell>
          <cell r="BP659">
            <v>0</v>
          </cell>
          <cell r="BQ659">
            <v>0</v>
          </cell>
          <cell r="BR659">
            <v>0</v>
          </cell>
          <cell r="BS659">
            <v>0</v>
          </cell>
          <cell r="BT659">
            <v>0</v>
          </cell>
          <cell r="BU659">
            <v>0</v>
          </cell>
          <cell r="BV659">
            <v>0</v>
          </cell>
          <cell r="BW659">
            <v>0</v>
          </cell>
          <cell r="BX659">
            <v>0</v>
          </cell>
          <cell r="BY659">
            <v>0</v>
          </cell>
          <cell r="BZ659">
            <v>0</v>
          </cell>
          <cell r="CA659">
            <v>0</v>
          </cell>
          <cell r="CB659">
            <v>0</v>
          </cell>
        </row>
        <row r="660">
          <cell r="A660" t="str">
            <v>chipset_type</v>
          </cell>
          <cell r="B660">
            <v>1</v>
          </cell>
          <cell r="C660">
            <v>0</v>
          </cell>
          <cell r="D660">
            <v>0</v>
          </cell>
          <cell r="E660">
            <v>0</v>
          </cell>
          <cell r="F660">
            <v>0</v>
          </cell>
          <cell r="G660">
            <v>0</v>
          </cell>
          <cell r="H660">
            <v>0</v>
          </cell>
          <cell r="I660">
            <v>0</v>
          </cell>
          <cell r="J660">
            <v>0</v>
          </cell>
          <cell r="K660">
            <v>0</v>
          </cell>
          <cell r="L660">
            <v>0</v>
          </cell>
          <cell r="M660">
            <v>0</v>
          </cell>
          <cell r="N660">
            <v>0</v>
          </cell>
          <cell r="O660">
            <v>0</v>
          </cell>
          <cell r="P660">
            <v>0</v>
          </cell>
          <cell r="Q660">
            <v>0</v>
          </cell>
          <cell r="R660">
            <v>0</v>
          </cell>
          <cell r="S660">
            <v>0</v>
          </cell>
          <cell r="T660">
            <v>0</v>
          </cell>
          <cell r="U660">
            <v>0</v>
          </cell>
          <cell r="V660">
            <v>0</v>
          </cell>
          <cell r="W660">
            <v>0</v>
          </cell>
          <cell r="X660">
            <v>0</v>
          </cell>
          <cell r="Y660">
            <v>0</v>
          </cell>
          <cell r="Z660">
            <v>0</v>
          </cell>
          <cell r="AA660">
            <v>0</v>
          </cell>
          <cell r="AB660">
            <v>0</v>
          </cell>
          <cell r="AC660">
            <v>0</v>
          </cell>
          <cell r="AD660">
            <v>0</v>
          </cell>
          <cell r="AE660">
            <v>0</v>
          </cell>
          <cell r="AF660">
            <v>0</v>
          </cell>
          <cell r="AG660">
            <v>0</v>
          </cell>
          <cell r="AH660">
            <v>0</v>
          </cell>
          <cell r="AI660">
            <v>0</v>
          </cell>
          <cell r="AJ660">
            <v>0</v>
          </cell>
          <cell r="AK660">
            <v>0</v>
          </cell>
          <cell r="AL660">
            <v>0</v>
          </cell>
          <cell r="AM660">
            <v>0</v>
          </cell>
          <cell r="AN660">
            <v>0</v>
          </cell>
          <cell r="AO660">
            <v>0</v>
          </cell>
          <cell r="AP660">
            <v>0</v>
          </cell>
          <cell r="AQ660">
            <v>0</v>
          </cell>
          <cell r="AR660">
            <v>0</v>
          </cell>
          <cell r="AS660">
            <v>0</v>
          </cell>
          <cell r="AT660">
            <v>0</v>
          </cell>
          <cell r="AU660">
            <v>0</v>
          </cell>
          <cell r="AV660">
            <v>0</v>
          </cell>
          <cell r="AW660">
            <v>0</v>
          </cell>
          <cell r="AX660">
            <v>0</v>
          </cell>
          <cell r="AY660">
            <v>0</v>
          </cell>
          <cell r="AZ660">
            <v>0</v>
          </cell>
          <cell r="BA660">
            <v>0</v>
          </cell>
          <cell r="BB660">
            <v>0</v>
          </cell>
          <cell r="BC660">
            <v>0</v>
          </cell>
          <cell r="BD660">
            <v>0</v>
          </cell>
          <cell r="BE660">
            <v>0</v>
          </cell>
          <cell r="BF660">
            <v>0</v>
          </cell>
          <cell r="BG660">
            <v>0</v>
          </cell>
          <cell r="BH660">
            <v>0</v>
          </cell>
          <cell r="BI660">
            <v>0</v>
          </cell>
          <cell r="BJ660">
            <v>0</v>
          </cell>
          <cell r="BK660">
            <v>0</v>
          </cell>
          <cell r="BL660">
            <v>0</v>
          </cell>
          <cell r="BM660">
            <v>0</v>
          </cell>
          <cell r="BN660">
            <v>0</v>
          </cell>
          <cell r="BO660">
            <v>0</v>
          </cell>
          <cell r="BP660">
            <v>0</v>
          </cell>
          <cell r="BQ660">
            <v>0</v>
          </cell>
          <cell r="BR660">
            <v>0</v>
          </cell>
          <cell r="BS660">
            <v>0</v>
          </cell>
          <cell r="BT660">
            <v>0</v>
          </cell>
          <cell r="BU660">
            <v>0</v>
          </cell>
          <cell r="BV660">
            <v>0</v>
          </cell>
          <cell r="BW660">
            <v>0</v>
          </cell>
          <cell r="BX660">
            <v>0</v>
          </cell>
          <cell r="BY660">
            <v>0</v>
          </cell>
          <cell r="BZ660">
            <v>0</v>
          </cell>
          <cell r="CA660">
            <v>0</v>
          </cell>
          <cell r="CB660">
            <v>0</v>
          </cell>
        </row>
        <row r="661">
          <cell r="A661" t="str">
            <v>eu_toys_safety_directive_language6</v>
          </cell>
          <cell r="B661">
            <v>1</v>
          </cell>
          <cell r="C661">
            <v>1</v>
          </cell>
          <cell r="D661">
            <v>1</v>
          </cell>
          <cell r="E661">
            <v>0</v>
          </cell>
          <cell r="F661">
            <v>1</v>
          </cell>
          <cell r="G661">
            <v>1</v>
          </cell>
          <cell r="H661">
            <v>0</v>
          </cell>
          <cell r="I661">
            <v>1</v>
          </cell>
          <cell r="J661">
            <v>0</v>
          </cell>
          <cell r="K661">
            <v>0</v>
          </cell>
          <cell r="L661">
            <v>1</v>
          </cell>
          <cell r="M661">
            <v>1</v>
          </cell>
          <cell r="N661">
            <v>1</v>
          </cell>
          <cell r="O661">
            <v>1</v>
          </cell>
          <cell r="P661">
            <v>0</v>
          </cell>
          <cell r="Q661">
            <v>1</v>
          </cell>
          <cell r="R661">
            <v>1</v>
          </cell>
          <cell r="S661">
            <v>1</v>
          </cell>
          <cell r="T661">
            <v>1</v>
          </cell>
          <cell r="U661">
            <v>0</v>
          </cell>
          <cell r="V661">
            <v>1</v>
          </cell>
          <cell r="W661">
            <v>1</v>
          </cell>
          <cell r="X661">
            <v>0</v>
          </cell>
          <cell r="Y661">
            <v>1</v>
          </cell>
          <cell r="Z661">
            <v>1</v>
          </cell>
          <cell r="AA661">
            <v>1</v>
          </cell>
          <cell r="AB661">
            <v>1</v>
          </cell>
          <cell r="AC661">
            <v>0</v>
          </cell>
          <cell r="AD661">
            <v>1</v>
          </cell>
          <cell r="AE661">
            <v>0</v>
          </cell>
          <cell r="AF661">
            <v>1</v>
          </cell>
          <cell r="AG661">
            <v>0</v>
          </cell>
          <cell r="AH661">
            <v>1</v>
          </cell>
          <cell r="AI661">
            <v>1</v>
          </cell>
          <cell r="AJ661">
            <v>0</v>
          </cell>
          <cell r="AK661">
            <v>1</v>
          </cell>
          <cell r="AL661">
            <v>1</v>
          </cell>
          <cell r="AM661">
            <v>1</v>
          </cell>
          <cell r="AN661">
            <v>1</v>
          </cell>
          <cell r="AO661">
            <v>0</v>
          </cell>
          <cell r="AP661">
            <v>0</v>
          </cell>
          <cell r="AQ661">
            <v>1</v>
          </cell>
          <cell r="AR661">
            <v>1</v>
          </cell>
          <cell r="AS661">
            <v>0</v>
          </cell>
          <cell r="AT661">
            <v>1</v>
          </cell>
          <cell r="AU661">
            <v>0</v>
          </cell>
          <cell r="AV661">
            <v>1</v>
          </cell>
          <cell r="AW661">
            <v>1</v>
          </cell>
          <cell r="AX661">
            <v>0</v>
          </cell>
          <cell r="AY661">
            <v>1</v>
          </cell>
          <cell r="AZ661">
            <v>1</v>
          </cell>
          <cell r="BA661">
            <v>0</v>
          </cell>
          <cell r="BB661">
            <v>1</v>
          </cell>
          <cell r="BC661">
            <v>1</v>
          </cell>
          <cell r="BD661">
            <v>1</v>
          </cell>
          <cell r="BE661">
            <v>1</v>
          </cell>
          <cell r="BF661">
            <v>1</v>
          </cell>
          <cell r="BG661">
            <v>0</v>
          </cell>
          <cell r="BH661">
            <v>1</v>
          </cell>
          <cell r="BI661">
            <v>1</v>
          </cell>
          <cell r="BJ661">
            <v>1</v>
          </cell>
          <cell r="BK661">
            <v>0</v>
          </cell>
          <cell r="BL661">
            <v>1</v>
          </cell>
          <cell r="BM661">
            <v>1</v>
          </cell>
          <cell r="BN661">
            <v>0</v>
          </cell>
          <cell r="BO661">
            <v>1</v>
          </cell>
          <cell r="BP661">
            <v>0</v>
          </cell>
          <cell r="BQ661">
            <v>1</v>
          </cell>
          <cell r="BR661">
            <v>1</v>
          </cell>
          <cell r="BS661">
            <v>0</v>
          </cell>
          <cell r="BT661">
            <v>0</v>
          </cell>
          <cell r="BU661">
            <v>1</v>
          </cell>
          <cell r="BV661">
            <v>1</v>
          </cell>
          <cell r="BW661">
            <v>0</v>
          </cell>
          <cell r="BX661">
            <v>1</v>
          </cell>
          <cell r="BY661">
            <v>1</v>
          </cell>
          <cell r="BZ661">
            <v>1</v>
          </cell>
          <cell r="CA661">
            <v>1</v>
          </cell>
          <cell r="CB661">
            <v>0</v>
          </cell>
        </row>
        <row r="662">
          <cell r="A662" t="str">
            <v>skin_tone4</v>
          </cell>
          <cell r="B662">
            <v>0</v>
          </cell>
          <cell r="C662">
            <v>0</v>
          </cell>
          <cell r="D662">
            <v>0</v>
          </cell>
          <cell r="E662">
            <v>0</v>
          </cell>
          <cell r="F662">
            <v>0</v>
          </cell>
          <cell r="G662">
            <v>1</v>
          </cell>
          <cell r="H662">
            <v>0</v>
          </cell>
          <cell r="I662">
            <v>0</v>
          </cell>
          <cell r="J662">
            <v>0</v>
          </cell>
          <cell r="K662">
            <v>0</v>
          </cell>
          <cell r="L662">
            <v>0</v>
          </cell>
          <cell r="M662">
            <v>0</v>
          </cell>
          <cell r="N662">
            <v>0</v>
          </cell>
          <cell r="O662">
            <v>1</v>
          </cell>
          <cell r="P662">
            <v>0</v>
          </cell>
          <cell r="Q662">
            <v>1</v>
          </cell>
          <cell r="R662">
            <v>0</v>
          </cell>
          <cell r="S662">
            <v>0</v>
          </cell>
          <cell r="T662">
            <v>0</v>
          </cell>
          <cell r="U662">
            <v>0</v>
          </cell>
          <cell r="V662">
            <v>0</v>
          </cell>
          <cell r="W662">
            <v>0</v>
          </cell>
          <cell r="X662">
            <v>0</v>
          </cell>
          <cell r="Y662">
            <v>0</v>
          </cell>
          <cell r="Z662">
            <v>0</v>
          </cell>
          <cell r="AA662">
            <v>0</v>
          </cell>
          <cell r="AB662">
            <v>0</v>
          </cell>
          <cell r="AC662">
            <v>0</v>
          </cell>
          <cell r="AD662">
            <v>0</v>
          </cell>
          <cell r="AE662">
            <v>0</v>
          </cell>
          <cell r="AF662">
            <v>0</v>
          </cell>
          <cell r="AG662">
            <v>0</v>
          </cell>
          <cell r="AH662">
            <v>0</v>
          </cell>
          <cell r="AI662">
            <v>0</v>
          </cell>
          <cell r="AJ662">
            <v>0</v>
          </cell>
          <cell r="AK662">
            <v>0</v>
          </cell>
          <cell r="AL662">
            <v>0</v>
          </cell>
          <cell r="AM662">
            <v>0</v>
          </cell>
          <cell r="AN662">
            <v>0</v>
          </cell>
          <cell r="AO662">
            <v>0</v>
          </cell>
          <cell r="AP662">
            <v>0</v>
          </cell>
          <cell r="AQ662">
            <v>0</v>
          </cell>
          <cell r="AR662">
            <v>0</v>
          </cell>
          <cell r="AS662">
            <v>0</v>
          </cell>
          <cell r="AT662">
            <v>0</v>
          </cell>
          <cell r="AU662">
            <v>0</v>
          </cell>
          <cell r="AV662">
            <v>0</v>
          </cell>
          <cell r="AW662">
            <v>0</v>
          </cell>
          <cell r="AX662">
            <v>0</v>
          </cell>
          <cell r="AY662">
            <v>0</v>
          </cell>
          <cell r="AZ662">
            <v>0</v>
          </cell>
          <cell r="BA662">
            <v>0</v>
          </cell>
          <cell r="BB662">
            <v>0</v>
          </cell>
          <cell r="BC662">
            <v>0</v>
          </cell>
          <cell r="BD662">
            <v>0</v>
          </cell>
          <cell r="BE662">
            <v>0</v>
          </cell>
          <cell r="BF662">
            <v>0</v>
          </cell>
          <cell r="BG662">
            <v>0</v>
          </cell>
          <cell r="BH662">
            <v>1</v>
          </cell>
          <cell r="BI662">
            <v>1</v>
          </cell>
          <cell r="BJ662">
            <v>0</v>
          </cell>
          <cell r="BK662">
            <v>0</v>
          </cell>
          <cell r="BL662">
            <v>0</v>
          </cell>
          <cell r="BM662">
            <v>0</v>
          </cell>
          <cell r="BN662">
            <v>0</v>
          </cell>
          <cell r="BO662">
            <v>0</v>
          </cell>
          <cell r="BP662">
            <v>0</v>
          </cell>
          <cell r="BQ662">
            <v>0</v>
          </cell>
          <cell r="BR662">
            <v>0</v>
          </cell>
          <cell r="BS662">
            <v>0</v>
          </cell>
          <cell r="BT662">
            <v>0</v>
          </cell>
          <cell r="BU662">
            <v>1</v>
          </cell>
          <cell r="BV662">
            <v>0</v>
          </cell>
          <cell r="BW662">
            <v>0</v>
          </cell>
          <cell r="BX662">
            <v>1</v>
          </cell>
          <cell r="BY662">
            <v>0</v>
          </cell>
          <cell r="BZ662">
            <v>0</v>
          </cell>
          <cell r="CA662">
            <v>0</v>
          </cell>
          <cell r="CB662">
            <v>0</v>
          </cell>
        </row>
        <row r="663">
          <cell r="A663" t="str">
            <v>occasion_type24</v>
          </cell>
          <cell r="B663">
            <v>0</v>
          </cell>
          <cell r="C663">
            <v>0</v>
          </cell>
          <cell r="D663">
            <v>0</v>
          </cell>
          <cell r="E663">
            <v>0</v>
          </cell>
          <cell r="F663">
            <v>0</v>
          </cell>
          <cell r="G663">
            <v>0</v>
          </cell>
          <cell r="H663">
            <v>1</v>
          </cell>
          <cell r="I663">
            <v>0</v>
          </cell>
          <cell r="J663">
            <v>0</v>
          </cell>
          <cell r="K663">
            <v>0</v>
          </cell>
          <cell r="L663">
            <v>0</v>
          </cell>
          <cell r="M663">
            <v>0</v>
          </cell>
          <cell r="N663">
            <v>0</v>
          </cell>
          <cell r="O663">
            <v>0</v>
          </cell>
          <cell r="P663">
            <v>0</v>
          </cell>
          <cell r="Q663">
            <v>0</v>
          </cell>
          <cell r="R663">
            <v>0</v>
          </cell>
          <cell r="S663">
            <v>0</v>
          </cell>
          <cell r="T663">
            <v>0</v>
          </cell>
          <cell r="U663">
            <v>1</v>
          </cell>
          <cell r="V663">
            <v>0</v>
          </cell>
          <cell r="W663">
            <v>0</v>
          </cell>
          <cell r="X663">
            <v>0</v>
          </cell>
          <cell r="Y663">
            <v>0</v>
          </cell>
          <cell r="Z663">
            <v>0</v>
          </cell>
          <cell r="AA663">
            <v>0</v>
          </cell>
          <cell r="AB663">
            <v>0</v>
          </cell>
          <cell r="AC663">
            <v>0</v>
          </cell>
          <cell r="AD663">
            <v>1</v>
          </cell>
          <cell r="AE663">
            <v>0</v>
          </cell>
          <cell r="AF663">
            <v>0</v>
          </cell>
          <cell r="AG663">
            <v>1</v>
          </cell>
          <cell r="AH663">
            <v>0</v>
          </cell>
          <cell r="AI663">
            <v>0</v>
          </cell>
          <cell r="AJ663">
            <v>0</v>
          </cell>
          <cell r="AK663">
            <v>0</v>
          </cell>
          <cell r="AL663">
            <v>0</v>
          </cell>
          <cell r="AM663">
            <v>1</v>
          </cell>
          <cell r="AN663">
            <v>0</v>
          </cell>
          <cell r="AO663">
            <v>1</v>
          </cell>
          <cell r="AP663">
            <v>1</v>
          </cell>
          <cell r="AQ663">
            <v>0</v>
          </cell>
          <cell r="AR663">
            <v>0</v>
          </cell>
          <cell r="AS663">
            <v>0</v>
          </cell>
          <cell r="AT663">
            <v>0</v>
          </cell>
          <cell r="AU663">
            <v>0</v>
          </cell>
          <cell r="AV663">
            <v>0</v>
          </cell>
          <cell r="AW663">
            <v>0</v>
          </cell>
          <cell r="AX663">
            <v>1</v>
          </cell>
          <cell r="AY663">
            <v>0</v>
          </cell>
          <cell r="AZ663">
            <v>0</v>
          </cell>
          <cell r="BA663">
            <v>0</v>
          </cell>
          <cell r="BB663">
            <v>0</v>
          </cell>
          <cell r="BC663">
            <v>1</v>
          </cell>
          <cell r="BD663">
            <v>0</v>
          </cell>
          <cell r="BE663">
            <v>0</v>
          </cell>
          <cell r="BF663">
            <v>0</v>
          </cell>
          <cell r="BG663">
            <v>0</v>
          </cell>
          <cell r="BH663">
            <v>0</v>
          </cell>
          <cell r="BI663">
            <v>0</v>
          </cell>
          <cell r="BJ663">
            <v>0</v>
          </cell>
          <cell r="BK663">
            <v>0</v>
          </cell>
          <cell r="BL663">
            <v>0</v>
          </cell>
          <cell r="BM663">
            <v>0</v>
          </cell>
          <cell r="BN663">
            <v>0</v>
          </cell>
          <cell r="BO663">
            <v>0</v>
          </cell>
          <cell r="BP663">
            <v>0</v>
          </cell>
          <cell r="BQ663">
            <v>0</v>
          </cell>
          <cell r="BR663">
            <v>0</v>
          </cell>
          <cell r="BS663">
            <v>1</v>
          </cell>
          <cell r="BT663">
            <v>1</v>
          </cell>
          <cell r="BU663">
            <v>0</v>
          </cell>
          <cell r="BV663">
            <v>0</v>
          </cell>
          <cell r="BW663">
            <v>1</v>
          </cell>
          <cell r="BX663">
            <v>0</v>
          </cell>
          <cell r="BY663">
            <v>1</v>
          </cell>
          <cell r="BZ663">
            <v>0</v>
          </cell>
          <cell r="CA663">
            <v>0</v>
          </cell>
          <cell r="CB663">
            <v>1</v>
          </cell>
        </row>
        <row r="664">
          <cell r="A664" t="str">
            <v>item_type_name</v>
          </cell>
          <cell r="B664">
            <v>0</v>
          </cell>
          <cell r="C664">
            <v>0</v>
          </cell>
          <cell r="D664">
            <v>0</v>
          </cell>
          <cell r="E664">
            <v>0</v>
          </cell>
          <cell r="F664">
            <v>0</v>
          </cell>
          <cell r="G664">
            <v>0</v>
          </cell>
          <cell r="H664">
            <v>1</v>
          </cell>
          <cell r="I664">
            <v>0</v>
          </cell>
          <cell r="J664">
            <v>0</v>
          </cell>
          <cell r="K664">
            <v>0</v>
          </cell>
          <cell r="L664">
            <v>0</v>
          </cell>
          <cell r="M664">
            <v>0</v>
          </cell>
          <cell r="N664">
            <v>0</v>
          </cell>
          <cell r="O664">
            <v>0</v>
          </cell>
          <cell r="P664">
            <v>0</v>
          </cell>
          <cell r="Q664">
            <v>0</v>
          </cell>
          <cell r="R664">
            <v>0</v>
          </cell>
          <cell r="S664">
            <v>0</v>
          </cell>
          <cell r="T664">
            <v>0</v>
          </cell>
          <cell r="U664">
            <v>0</v>
          </cell>
          <cell r="V664">
            <v>0</v>
          </cell>
          <cell r="W664">
            <v>0</v>
          </cell>
          <cell r="X664">
            <v>0</v>
          </cell>
          <cell r="Y664">
            <v>0</v>
          </cell>
          <cell r="Z664">
            <v>0</v>
          </cell>
          <cell r="AA664">
            <v>0</v>
          </cell>
          <cell r="AB664">
            <v>0</v>
          </cell>
          <cell r="AC664">
            <v>0</v>
          </cell>
          <cell r="AD664">
            <v>0</v>
          </cell>
          <cell r="AE664">
            <v>0</v>
          </cell>
          <cell r="AF664">
            <v>0</v>
          </cell>
          <cell r="AG664">
            <v>0</v>
          </cell>
          <cell r="AH664">
            <v>0</v>
          </cell>
          <cell r="AI664">
            <v>0</v>
          </cell>
          <cell r="AJ664">
            <v>0</v>
          </cell>
          <cell r="AK664">
            <v>0</v>
          </cell>
          <cell r="AL664">
            <v>0</v>
          </cell>
          <cell r="AM664">
            <v>0</v>
          </cell>
          <cell r="AN664">
            <v>0</v>
          </cell>
          <cell r="AO664">
            <v>0</v>
          </cell>
          <cell r="AP664">
            <v>0</v>
          </cell>
          <cell r="AQ664">
            <v>0</v>
          </cell>
          <cell r="AR664">
            <v>0</v>
          </cell>
          <cell r="AS664">
            <v>0</v>
          </cell>
          <cell r="AT664">
            <v>0</v>
          </cell>
          <cell r="AU664">
            <v>0</v>
          </cell>
          <cell r="AV664">
            <v>0</v>
          </cell>
          <cell r="AW664">
            <v>0</v>
          </cell>
          <cell r="AX664">
            <v>0</v>
          </cell>
          <cell r="AY664">
            <v>0</v>
          </cell>
          <cell r="AZ664">
            <v>0</v>
          </cell>
          <cell r="BA664">
            <v>0</v>
          </cell>
          <cell r="BB664">
            <v>0</v>
          </cell>
          <cell r="BC664">
            <v>0</v>
          </cell>
          <cell r="BD664">
            <v>0</v>
          </cell>
          <cell r="BE664">
            <v>0</v>
          </cell>
          <cell r="BF664">
            <v>0</v>
          </cell>
          <cell r="BG664">
            <v>0</v>
          </cell>
          <cell r="BH664">
            <v>0</v>
          </cell>
          <cell r="BI664">
            <v>0</v>
          </cell>
          <cell r="BJ664">
            <v>0</v>
          </cell>
          <cell r="BK664">
            <v>0</v>
          </cell>
          <cell r="BL664">
            <v>0</v>
          </cell>
          <cell r="BM664">
            <v>0</v>
          </cell>
          <cell r="BN664">
            <v>0</v>
          </cell>
          <cell r="BO664">
            <v>0</v>
          </cell>
          <cell r="BP664">
            <v>0</v>
          </cell>
          <cell r="BQ664">
            <v>0</v>
          </cell>
          <cell r="BR664">
            <v>0</v>
          </cell>
          <cell r="BS664">
            <v>0</v>
          </cell>
          <cell r="BT664">
            <v>1</v>
          </cell>
          <cell r="BU664">
            <v>0</v>
          </cell>
          <cell r="BV664">
            <v>0</v>
          </cell>
          <cell r="BW664">
            <v>1</v>
          </cell>
          <cell r="BX664">
            <v>0</v>
          </cell>
          <cell r="BY664">
            <v>0</v>
          </cell>
          <cell r="BZ664">
            <v>0</v>
          </cell>
          <cell r="CA664">
            <v>0</v>
          </cell>
          <cell r="CB664">
            <v>0</v>
          </cell>
        </row>
        <row r="665">
          <cell r="A665" t="str">
            <v>graphics_ram_type</v>
          </cell>
          <cell r="B665">
            <v>1</v>
          </cell>
          <cell r="C665">
            <v>0</v>
          </cell>
          <cell r="D665">
            <v>0</v>
          </cell>
          <cell r="E665">
            <v>0</v>
          </cell>
          <cell r="F665">
            <v>0</v>
          </cell>
          <cell r="G665">
            <v>0</v>
          </cell>
          <cell r="H665">
            <v>0</v>
          </cell>
          <cell r="I665">
            <v>0</v>
          </cell>
          <cell r="J665">
            <v>0</v>
          </cell>
          <cell r="K665">
            <v>0</v>
          </cell>
          <cell r="L665">
            <v>0</v>
          </cell>
          <cell r="M665">
            <v>0</v>
          </cell>
          <cell r="N665">
            <v>0</v>
          </cell>
          <cell r="O665">
            <v>0</v>
          </cell>
          <cell r="P665">
            <v>0</v>
          </cell>
          <cell r="Q665">
            <v>0</v>
          </cell>
          <cell r="R665">
            <v>0</v>
          </cell>
          <cell r="S665">
            <v>0</v>
          </cell>
          <cell r="T665">
            <v>0</v>
          </cell>
          <cell r="U665">
            <v>0</v>
          </cell>
          <cell r="V665">
            <v>0</v>
          </cell>
          <cell r="W665">
            <v>0</v>
          </cell>
          <cell r="X665">
            <v>0</v>
          </cell>
          <cell r="Y665">
            <v>0</v>
          </cell>
          <cell r="Z665">
            <v>0</v>
          </cell>
          <cell r="AA665">
            <v>0</v>
          </cell>
          <cell r="AB665">
            <v>0</v>
          </cell>
          <cell r="AC665">
            <v>0</v>
          </cell>
          <cell r="AD665">
            <v>0</v>
          </cell>
          <cell r="AE665">
            <v>0</v>
          </cell>
          <cell r="AF665">
            <v>0</v>
          </cell>
          <cell r="AG665">
            <v>0</v>
          </cell>
          <cell r="AH665">
            <v>0</v>
          </cell>
          <cell r="AI665">
            <v>0</v>
          </cell>
          <cell r="AJ665">
            <v>0</v>
          </cell>
          <cell r="AK665">
            <v>0</v>
          </cell>
          <cell r="AL665">
            <v>0</v>
          </cell>
          <cell r="AM665">
            <v>0</v>
          </cell>
          <cell r="AN665">
            <v>0</v>
          </cell>
          <cell r="AO665">
            <v>0</v>
          </cell>
          <cell r="AP665">
            <v>0</v>
          </cell>
          <cell r="AQ665">
            <v>0</v>
          </cell>
          <cell r="AR665">
            <v>0</v>
          </cell>
          <cell r="AS665">
            <v>0</v>
          </cell>
          <cell r="AT665">
            <v>0</v>
          </cell>
          <cell r="AU665">
            <v>0</v>
          </cell>
          <cell r="AV665">
            <v>0</v>
          </cell>
          <cell r="AW665">
            <v>0</v>
          </cell>
          <cell r="AX665">
            <v>0</v>
          </cell>
          <cell r="AY665">
            <v>0</v>
          </cell>
          <cell r="AZ665">
            <v>0</v>
          </cell>
          <cell r="BA665">
            <v>0</v>
          </cell>
          <cell r="BB665">
            <v>0</v>
          </cell>
          <cell r="BC665">
            <v>0</v>
          </cell>
          <cell r="BD665">
            <v>0</v>
          </cell>
          <cell r="BE665">
            <v>0</v>
          </cell>
          <cell r="BF665">
            <v>0</v>
          </cell>
          <cell r="BG665">
            <v>0</v>
          </cell>
          <cell r="BH665">
            <v>0</v>
          </cell>
          <cell r="BI665">
            <v>0</v>
          </cell>
          <cell r="BJ665">
            <v>0</v>
          </cell>
          <cell r="BK665">
            <v>0</v>
          </cell>
          <cell r="BL665">
            <v>0</v>
          </cell>
          <cell r="BM665">
            <v>0</v>
          </cell>
          <cell r="BN665">
            <v>0</v>
          </cell>
          <cell r="BO665">
            <v>0</v>
          </cell>
          <cell r="BP665">
            <v>0</v>
          </cell>
          <cell r="BQ665">
            <v>0</v>
          </cell>
          <cell r="BR665">
            <v>0</v>
          </cell>
          <cell r="BS665">
            <v>0</v>
          </cell>
          <cell r="BT665">
            <v>0</v>
          </cell>
          <cell r="BU665">
            <v>0</v>
          </cell>
          <cell r="BV665">
            <v>0</v>
          </cell>
          <cell r="BW665">
            <v>0</v>
          </cell>
          <cell r="BX665">
            <v>0</v>
          </cell>
          <cell r="BY665">
            <v>0</v>
          </cell>
          <cell r="BZ665">
            <v>0</v>
          </cell>
          <cell r="CA665">
            <v>0</v>
          </cell>
          <cell r="CB665">
            <v>0</v>
          </cell>
        </row>
        <row r="666">
          <cell r="A666" t="str">
            <v>specific_uses_for_product3</v>
          </cell>
          <cell r="B666">
            <v>0</v>
          </cell>
          <cell r="C666">
            <v>0</v>
          </cell>
          <cell r="D666">
            <v>0</v>
          </cell>
          <cell r="E666">
            <v>0</v>
          </cell>
          <cell r="F666">
            <v>0</v>
          </cell>
          <cell r="G666">
            <v>0</v>
          </cell>
          <cell r="H666">
            <v>0</v>
          </cell>
          <cell r="I666">
            <v>0</v>
          </cell>
          <cell r="J666">
            <v>0</v>
          </cell>
          <cell r="K666">
            <v>0</v>
          </cell>
          <cell r="L666">
            <v>0</v>
          </cell>
          <cell r="M666">
            <v>0</v>
          </cell>
          <cell r="N666">
            <v>0</v>
          </cell>
          <cell r="O666">
            <v>0</v>
          </cell>
          <cell r="P666">
            <v>0</v>
          </cell>
          <cell r="Q666">
            <v>0</v>
          </cell>
          <cell r="R666">
            <v>0</v>
          </cell>
          <cell r="S666">
            <v>0</v>
          </cell>
          <cell r="T666">
            <v>0</v>
          </cell>
          <cell r="U666">
            <v>0</v>
          </cell>
          <cell r="V666">
            <v>0</v>
          </cell>
          <cell r="W666">
            <v>0</v>
          </cell>
          <cell r="X666">
            <v>0</v>
          </cell>
          <cell r="Y666">
            <v>0</v>
          </cell>
          <cell r="Z666">
            <v>1</v>
          </cell>
          <cell r="AA666">
            <v>0</v>
          </cell>
          <cell r="AB666">
            <v>0</v>
          </cell>
          <cell r="AC666">
            <v>0</v>
          </cell>
          <cell r="AD666">
            <v>0</v>
          </cell>
          <cell r="AE666">
            <v>0</v>
          </cell>
          <cell r="AF666">
            <v>0</v>
          </cell>
          <cell r="AG666">
            <v>0</v>
          </cell>
          <cell r="AH666">
            <v>0</v>
          </cell>
          <cell r="AI666">
            <v>0</v>
          </cell>
          <cell r="AJ666">
            <v>0</v>
          </cell>
          <cell r="AK666">
            <v>0</v>
          </cell>
          <cell r="AL666">
            <v>0</v>
          </cell>
          <cell r="AM666">
            <v>0</v>
          </cell>
          <cell r="AN666">
            <v>1</v>
          </cell>
          <cell r="AO666">
            <v>0</v>
          </cell>
          <cell r="AP666">
            <v>0</v>
          </cell>
          <cell r="AQ666">
            <v>0</v>
          </cell>
          <cell r="AR666">
            <v>0</v>
          </cell>
          <cell r="AS666">
            <v>0</v>
          </cell>
          <cell r="AT666">
            <v>1</v>
          </cell>
          <cell r="AU666">
            <v>0</v>
          </cell>
          <cell r="AV666">
            <v>0</v>
          </cell>
          <cell r="AW666">
            <v>0</v>
          </cell>
          <cell r="AX666">
            <v>0</v>
          </cell>
          <cell r="AY666">
            <v>0</v>
          </cell>
          <cell r="AZ666">
            <v>0</v>
          </cell>
          <cell r="BA666">
            <v>0</v>
          </cell>
          <cell r="BB666">
            <v>1</v>
          </cell>
          <cell r="BC666">
            <v>1</v>
          </cell>
          <cell r="BD666">
            <v>0</v>
          </cell>
          <cell r="BE666">
            <v>1</v>
          </cell>
          <cell r="BF666">
            <v>1</v>
          </cell>
          <cell r="BG666">
            <v>0</v>
          </cell>
          <cell r="BH666">
            <v>0</v>
          </cell>
          <cell r="BI666">
            <v>0</v>
          </cell>
          <cell r="BJ666">
            <v>0</v>
          </cell>
          <cell r="BK666">
            <v>0</v>
          </cell>
          <cell r="BL666">
            <v>0</v>
          </cell>
          <cell r="BM666">
            <v>0</v>
          </cell>
          <cell r="BN666">
            <v>0</v>
          </cell>
          <cell r="BO666">
            <v>1</v>
          </cell>
          <cell r="BP666">
            <v>0</v>
          </cell>
          <cell r="BQ666">
            <v>0</v>
          </cell>
          <cell r="BR666">
            <v>0</v>
          </cell>
          <cell r="BS666">
            <v>0</v>
          </cell>
          <cell r="BT666">
            <v>0</v>
          </cell>
          <cell r="BU666">
            <v>0</v>
          </cell>
          <cell r="BV666">
            <v>0</v>
          </cell>
          <cell r="BW666">
            <v>0</v>
          </cell>
          <cell r="BX666">
            <v>0</v>
          </cell>
          <cell r="BY666">
            <v>0</v>
          </cell>
          <cell r="BZ666">
            <v>0</v>
          </cell>
          <cell r="CA666">
            <v>1</v>
          </cell>
          <cell r="CB666">
            <v>0</v>
          </cell>
        </row>
        <row r="667">
          <cell r="A667" t="str">
            <v>national_stock_number</v>
          </cell>
          <cell r="B667">
            <v>1</v>
          </cell>
          <cell r="C667">
            <v>1</v>
          </cell>
          <cell r="D667">
            <v>1</v>
          </cell>
          <cell r="E667">
            <v>1</v>
          </cell>
          <cell r="F667">
            <v>1</v>
          </cell>
          <cell r="G667">
            <v>1</v>
          </cell>
          <cell r="H667">
            <v>1</v>
          </cell>
          <cell r="I667">
            <v>1</v>
          </cell>
          <cell r="J667">
            <v>1</v>
          </cell>
          <cell r="K667">
            <v>1</v>
          </cell>
          <cell r="L667">
            <v>1</v>
          </cell>
          <cell r="M667">
            <v>1</v>
          </cell>
          <cell r="N667">
            <v>1</v>
          </cell>
          <cell r="O667">
            <v>1</v>
          </cell>
          <cell r="P667">
            <v>1</v>
          </cell>
          <cell r="Q667">
            <v>1</v>
          </cell>
          <cell r="R667">
            <v>1</v>
          </cell>
          <cell r="S667">
            <v>1</v>
          </cell>
          <cell r="T667">
            <v>1</v>
          </cell>
          <cell r="U667">
            <v>1</v>
          </cell>
          <cell r="V667">
            <v>1</v>
          </cell>
          <cell r="W667">
            <v>1</v>
          </cell>
          <cell r="X667">
            <v>1</v>
          </cell>
          <cell r="Y667">
            <v>1</v>
          </cell>
          <cell r="Z667">
            <v>1</v>
          </cell>
          <cell r="AA667">
            <v>1</v>
          </cell>
          <cell r="AB667">
            <v>1</v>
          </cell>
          <cell r="AC667">
            <v>1</v>
          </cell>
          <cell r="AD667">
            <v>1</v>
          </cell>
          <cell r="AE667">
            <v>1</v>
          </cell>
          <cell r="AF667">
            <v>1</v>
          </cell>
          <cell r="AG667">
            <v>1</v>
          </cell>
          <cell r="AH667">
            <v>1</v>
          </cell>
          <cell r="AI667">
            <v>1</v>
          </cell>
          <cell r="AJ667">
            <v>1</v>
          </cell>
          <cell r="AK667">
            <v>1</v>
          </cell>
          <cell r="AL667">
            <v>1</v>
          </cell>
          <cell r="AM667">
            <v>1</v>
          </cell>
          <cell r="AN667">
            <v>1</v>
          </cell>
          <cell r="AO667">
            <v>1</v>
          </cell>
          <cell r="AP667">
            <v>1</v>
          </cell>
          <cell r="AQ667">
            <v>1</v>
          </cell>
          <cell r="AR667">
            <v>1</v>
          </cell>
          <cell r="AS667">
            <v>1</v>
          </cell>
          <cell r="AT667">
            <v>1</v>
          </cell>
          <cell r="AU667">
            <v>1</v>
          </cell>
          <cell r="AV667">
            <v>1</v>
          </cell>
          <cell r="AW667">
            <v>1</v>
          </cell>
          <cell r="AX667">
            <v>1</v>
          </cell>
          <cell r="AY667">
            <v>1</v>
          </cell>
          <cell r="AZ667">
            <v>1</v>
          </cell>
          <cell r="BA667">
            <v>1</v>
          </cell>
          <cell r="BB667">
            <v>1</v>
          </cell>
          <cell r="BC667">
            <v>1</v>
          </cell>
          <cell r="BD667">
            <v>1</v>
          </cell>
          <cell r="BE667">
            <v>1</v>
          </cell>
          <cell r="BF667">
            <v>1</v>
          </cell>
          <cell r="BG667">
            <v>1</v>
          </cell>
          <cell r="BH667">
            <v>1</v>
          </cell>
          <cell r="BI667">
            <v>1</v>
          </cell>
          <cell r="BJ667">
            <v>1</v>
          </cell>
          <cell r="BK667">
            <v>1</v>
          </cell>
          <cell r="BL667">
            <v>1</v>
          </cell>
          <cell r="BM667">
            <v>1</v>
          </cell>
          <cell r="BN667">
            <v>1</v>
          </cell>
          <cell r="BO667">
            <v>1</v>
          </cell>
          <cell r="BP667">
            <v>1</v>
          </cell>
          <cell r="BQ667">
            <v>1</v>
          </cell>
          <cell r="BR667">
            <v>1</v>
          </cell>
          <cell r="BS667">
            <v>1</v>
          </cell>
          <cell r="BT667">
            <v>1</v>
          </cell>
          <cell r="BU667">
            <v>1</v>
          </cell>
          <cell r="BV667">
            <v>1</v>
          </cell>
          <cell r="BW667">
            <v>1</v>
          </cell>
          <cell r="BX667">
            <v>1</v>
          </cell>
          <cell r="BY667">
            <v>1</v>
          </cell>
          <cell r="BZ667">
            <v>1</v>
          </cell>
          <cell r="CA667">
            <v>1</v>
          </cell>
          <cell r="CB667">
            <v>1</v>
          </cell>
        </row>
        <row r="668">
          <cell r="A668" t="str">
            <v>package_type_name</v>
          </cell>
          <cell r="B668">
            <v>0</v>
          </cell>
          <cell r="C668">
            <v>0</v>
          </cell>
          <cell r="D668">
            <v>0</v>
          </cell>
          <cell r="E668">
            <v>0</v>
          </cell>
          <cell r="F668">
            <v>0</v>
          </cell>
          <cell r="G668">
            <v>0</v>
          </cell>
          <cell r="H668">
            <v>0</v>
          </cell>
          <cell r="I668">
            <v>0</v>
          </cell>
          <cell r="J668">
            <v>0</v>
          </cell>
          <cell r="K668">
            <v>0</v>
          </cell>
          <cell r="L668">
            <v>0</v>
          </cell>
          <cell r="M668">
            <v>0</v>
          </cell>
          <cell r="N668">
            <v>0</v>
          </cell>
          <cell r="O668">
            <v>0</v>
          </cell>
          <cell r="P668">
            <v>0</v>
          </cell>
          <cell r="Q668">
            <v>0</v>
          </cell>
          <cell r="R668">
            <v>0</v>
          </cell>
          <cell r="S668">
            <v>0</v>
          </cell>
          <cell r="T668">
            <v>0</v>
          </cell>
          <cell r="U668">
            <v>0</v>
          </cell>
          <cell r="V668">
            <v>0</v>
          </cell>
          <cell r="W668">
            <v>0</v>
          </cell>
          <cell r="X668">
            <v>0</v>
          </cell>
          <cell r="Y668">
            <v>0</v>
          </cell>
          <cell r="Z668">
            <v>0</v>
          </cell>
          <cell r="AA668">
            <v>0</v>
          </cell>
          <cell r="AB668">
            <v>0</v>
          </cell>
          <cell r="AC668">
            <v>0</v>
          </cell>
          <cell r="AD668">
            <v>1</v>
          </cell>
          <cell r="AE668">
            <v>0</v>
          </cell>
          <cell r="AF668">
            <v>0</v>
          </cell>
          <cell r="AG668">
            <v>0</v>
          </cell>
          <cell r="AH668">
            <v>0</v>
          </cell>
          <cell r="AI668">
            <v>0</v>
          </cell>
          <cell r="AJ668">
            <v>0</v>
          </cell>
          <cell r="AK668">
            <v>0</v>
          </cell>
          <cell r="AL668">
            <v>0</v>
          </cell>
          <cell r="AM668">
            <v>1</v>
          </cell>
          <cell r="AN668">
            <v>0</v>
          </cell>
          <cell r="AO668">
            <v>0</v>
          </cell>
          <cell r="AP668">
            <v>0</v>
          </cell>
          <cell r="AQ668">
            <v>0</v>
          </cell>
          <cell r="AR668">
            <v>0</v>
          </cell>
          <cell r="AS668">
            <v>0</v>
          </cell>
          <cell r="AT668">
            <v>0</v>
          </cell>
          <cell r="AU668">
            <v>0</v>
          </cell>
          <cell r="AV668">
            <v>0</v>
          </cell>
          <cell r="AW668">
            <v>0</v>
          </cell>
          <cell r="AX668">
            <v>0</v>
          </cell>
          <cell r="AY668">
            <v>0</v>
          </cell>
          <cell r="AZ668">
            <v>0</v>
          </cell>
          <cell r="BA668">
            <v>0</v>
          </cell>
          <cell r="BB668">
            <v>0</v>
          </cell>
          <cell r="BC668">
            <v>0</v>
          </cell>
          <cell r="BD668">
            <v>0</v>
          </cell>
          <cell r="BE668">
            <v>0</v>
          </cell>
          <cell r="BF668">
            <v>0</v>
          </cell>
          <cell r="BG668">
            <v>0</v>
          </cell>
          <cell r="BH668">
            <v>0</v>
          </cell>
          <cell r="BI668">
            <v>0</v>
          </cell>
          <cell r="BJ668">
            <v>0</v>
          </cell>
          <cell r="BK668">
            <v>0</v>
          </cell>
          <cell r="BL668">
            <v>0</v>
          </cell>
          <cell r="BM668">
            <v>0</v>
          </cell>
          <cell r="BN668">
            <v>0</v>
          </cell>
          <cell r="BO668">
            <v>0</v>
          </cell>
          <cell r="BP668">
            <v>0</v>
          </cell>
          <cell r="BQ668">
            <v>0</v>
          </cell>
          <cell r="BR668">
            <v>0</v>
          </cell>
          <cell r="BS668">
            <v>0</v>
          </cell>
          <cell r="BT668">
            <v>0</v>
          </cell>
          <cell r="BU668">
            <v>0</v>
          </cell>
          <cell r="BV668">
            <v>0</v>
          </cell>
          <cell r="BW668">
            <v>0</v>
          </cell>
          <cell r="BX668">
            <v>0</v>
          </cell>
          <cell r="BY668">
            <v>0</v>
          </cell>
          <cell r="BZ668">
            <v>0</v>
          </cell>
          <cell r="CA668">
            <v>0</v>
          </cell>
          <cell r="CB668">
            <v>0</v>
          </cell>
        </row>
        <row r="669">
          <cell r="A669" t="str">
            <v>number_of_teeth</v>
          </cell>
          <cell r="B669">
            <v>0</v>
          </cell>
          <cell r="C669">
            <v>0</v>
          </cell>
          <cell r="D669">
            <v>0</v>
          </cell>
          <cell r="E669">
            <v>0</v>
          </cell>
          <cell r="F669">
            <v>0</v>
          </cell>
          <cell r="G669">
            <v>0</v>
          </cell>
          <cell r="H669">
            <v>0</v>
          </cell>
          <cell r="I669">
            <v>0</v>
          </cell>
          <cell r="J669">
            <v>0</v>
          </cell>
          <cell r="K669">
            <v>1</v>
          </cell>
          <cell r="L669">
            <v>0</v>
          </cell>
          <cell r="M669">
            <v>0</v>
          </cell>
          <cell r="N669">
            <v>0</v>
          </cell>
          <cell r="O669">
            <v>0</v>
          </cell>
          <cell r="P669">
            <v>0</v>
          </cell>
          <cell r="Q669">
            <v>0</v>
          </cell>
          <cell r="R669">
            <v>0</v>
          </cell>
          <cell r="S669">
            <v>0</v>
          </cell>
          <cell r="T669">
            <v>0</v>
          </cell>
          <cell r="U669">
            <v>0</v>
          </cell>
          <cell r="V669">
            <v>0</v>
          </cell>
          <cell r="W669">
            <v>0</v>
          </cell>
          <cell r="X669">
            <v>0</v>
          </cell>
          <cell r="Y669">
            <v>0</v>
          </cell>
          <cell r="Z669">
            <v>0</v>
          </cell>
          <cell r="AA669">
            <v>0</v>
          </cell>
          <cell r="AB669">
            <v>0</v>
          </cell>
          <cell r="AC669">
            <v>0</v>
          </cell>
          <cell r="AD669">
            <v>0</v>
          </cell>
          <cell r="AE669">
            <v>0</v>
          </cell>
          <cell r="AF669">
            <v>0</v>
          </cell>
          <cell r="AG669">
            <v>0</v>
          </cell>
          <cell r="AH669">
            <v>0</v>
          </cell>
          <cell r="AI669">
            <v>0</v>
          </cell>
          <cell r="AJ669">
            <v>0</v>
          </cell>
          <cell r="AK669">
            <v>0</v>
          </cell>
          <cell r="AL669">
            <v>0</v>
          </cell>
          <cell r="AM669">
            <v>0</v>
          </cell>
          <cell r="AN669">
            <v>0</v>
          </cell>
          <cell r="AO669">
            <v>0</v>
          </cell>
          <cell r="AP669">
            <v>0</v>
          </cell>
          <cell r="AQ669">
            <v>0</v>
          </cell>
          <cell r="AR669">
            <v>0</v>
          </cell>
          <cell r="AS669">
            <v>0</v>
          </cell>
          <cell r="AT669">
            <v>0</v>
          </cell>
          <cell r="AU669">
            <v>0</v>
          </cell>
          <cell r="AV669">
            <v>0</v>
          </cell>
          <cell r="AW669">
            <v>0</v>
          </cell>
          <cell r="AX669">
            <v>0</v>
          </cell>
          <cell r="AY669">
            <v>0</v>
          </cell>
          <cell r="AZ669">
            <v>0</v>
          </cell>
          <cell r="BA669">
            <v>0</v>
          </cell>
          <cell r="BB669">
            <v>0</v>
          </cell>
          <cell r="BC669">
            <v>0</v>
          </cell>
          <cell r="BD669">
            <v>0</v>
          </cell>
          <cell r="BE669">
            <v>0</v>
          </cell>
          <cell r="BF669">
            <v>0</v>
          </cell>
          <cell r="BG669">
            <v>0</v>
          </cell>
          <cell r="BH669">
            <v>0</v>
          </cell>
          <cell r="BI669">
            <v>0</v>
          </cell>
          <cell r="BJ669">
            <v>0</v>
          </cell>
          <cell r="BK669">
            <v>0</v>
          </cell>
          <cell r="BL669">
            <v>0</v>
          </cell>
          <cell r="BM669">
            <v>0</v>
          </cell>
          <cell r="BN669">
            <v>0</v>
          </cell>
          <cell r="BO669">
            <v>0</v>
          </cell>
          <cell r="BP669">
            <v>0</v>
          </cell>
          <cell r="BQ669">
            <v>0</v>
          </cell>
          <cell r="BR669">
            <v>0</v>
          </cell>
          <cell r="BS669">
            <v>0</v>
          </cell>
          <cell r="BT669">
            <v>0</v>
          </cell>
          <cell r="BU669">
            <v>0</v>
          </cell>
          <cell r="BV669">
            <v>0</v>
          </cell>
          <cell r="BW669">
            <v>0</v>
          </cell>
          <cell r="BX669">
            <v>0</v>
          </cell>
          <cell r="BY669">
            <v>0</v>
          </cell>
          <cell r="BZ669">
            <v>0</v>
          </cell>
          <cell r="CA669">
            <v>0</v>
          </cell>
          <cell r="CB669">
            <v>0</v>
          </cell>
        </row>
        <row r="670">
          <cell r="A670" t="str">
            <v>removable_memory1</v>
          </cell>
          <cell r="B670">
            <v>0</v>
          </cell>
          <cell r="C670">
            <v>0</v>
          </cell>
          <cell r="D670">
            <v>0</v>
          </cell>
          <cell r="E670">
            <v>0</v>
          </cell>
          <cell r="F670">
            <v>0</v>
          </cell>
          <cell r="G670">
            <v>0</v>
          </cell>
          <cell r="H670">
            <v>0</v>
          </cell>
          <cell r="I670">
            <v>0</v>
          </cell>
          <cell r="J670">
            <v>0</v>
          </cell>
          <cell r="K670">
            <v>0</v>
          </cell>
          <cell r="L670">
            <v>0</v>
          </cell>
          <cell r="M670">
            <v>0</v>
          </cell>
          <cell r="N670">
            <v>0</v>
          </cell>
          <cell r="O670">
            <v>0</v>
          </cell>
          <cell r="P670">
            <v>0</v>
          </cell>
          <cell r="Q670">
            <v>0</v>
          </cell>
          <cell r="R670">
            <v>1</v>
          </cell>
          <cell r="S670">
            <v>1</v>
          </cell>
          <cell r="T670">
            <v>0</v>
          </cell>
          <cell r="U670">
            <v>0</v>
          </cell>
          <cell r="V670">
            <v>1</v>
          </cell>
          <cell r="W670">
            <v>1</v>
          </cell>
          <cell r="X670">
            <v>0</v>
          </cell>
          <cell r="Y670">
            <v>0</v>
          </cell>
          <cell r="Z670">
            <v>0</v>
          </cell>
          <cell r="AA670">
            <v>0</v>
          </cell>
          <cell r="AB670">
            <v>1</v>
          </cell>
          <cell r="AC670">
            <v>0</v>
          </cell>
          <cell r="AD670">
            <v>0</v>
          </cell>
          <cell r="AE670">
            <v>1</v>
          </cell>
          <cell r="AF670">
            <v>0</v>
          </cell>
          <cell r="AG670">
            <v>0</v>
          </cell>
          <cell r="AH670">
            <v>1</v>
          </cell>
          <cell r="AI670">
            <v>0</v>
          </cell>
          <cell r="AJ670">
            <v>0</v>
          </cell>
          <cell r="AK670">
            <v>1</v>
          </cell>
          <cell r="AL670">
            <v>0</v>
          </cell>
          <cell r="AM670">
            <v>0</v>
          </cell>
          <cell r="AN670">
            <v>0</v>
          </cell>
          <cell r="AO670">
            <v>0</v>
          </cell>
          <cell r="AP670">
            <v>0</v>
          </cell>
          <cell r="AQ670">
            <v>0</v>
          </cell>
          <cell r="AR670">
            <v>0</v>
          </cell>
          <cell r="AS670">
            <v>0</v>
          </cell>
          <cell r="AT670">
            <v>1</v>
          </cell>
          <cell r="AU670">
            <v>0</v>
          </cell>
          <cell r="AV670">
            <v>1</v>
          </cell>
          <cell r="AW670">
            <v>0</v>
          </cell>
          <cell r="AX670">
            <v>0</v>
          </cell>
          <cell r="AY670">
            <v>1</v>
          </cell>
          <cell r="AZ670">
            <v>0</v>
          </cell>
          <cell r="BA670">
            <v>0</v>
          </cell>
          <cell r="BB670">
            <v>0</v>
          </cell>
          <cell r="BC670">
            <v>0</v>
          </cell>
          <cell r="BD670">
            <v>1</v>
          </cell>
          <cell r="BE670">
            <v>0</v>
          </cell>
          <cell r="BF670">
            <v>0</v>
          </cell>
          <cell r="BG670">
            <v>1</v>
          </cell>
          <cell r="BH670">
            <v>0</v>
          </cell>
          <cell r="BI670">
            <v>0</v>
          </cell>
          <cell r="BJ670">
            <v>1</v>
          </cell>
          <cell r="BK670">
            <v>0</v>
          </cell>
          <cell r="BL670">
            <v>1</v>
          </cell>
          <cell r="BM670">
            <v>0</v>
          </cell>
          <cell r="BN670">
            <v>0</v>
          </cell>
          <cell r="BO670">
            <v>0</v>
          </cell>
          <cell r="BP670">
            <v>0</v>
          </cell>
          <cell r="BQ670">
            <v>0</v>
          </cell>
          <cell r="BR670">
            <v>0</v>
          </cell>
          <cell r="BS670">
            <v>0</v>
          </cell>
          <cell r="BT670">
            <v>0</v>
          </cell>
          <cell r="BU670">
            <v>0</v>
          </cell>
          <cell r="BV670">
            <v>1</v>
          </cell>
          <cell r="BW670">
            <v>0</v>
          </cell>
          <cell r="BX670">
            <v>0</v>
          </cell>
          <cell r="BY670">
            <v>0</v>
          </cell>
          <cell r="BZ670">
            <v>0</v>
          </cell>
          <cell r="CA670">
            <v>0</v>
          </cell>
          <cell r="CB670">
            <v>0</v>
          </cell>
        </row>
        <row r="671">
          <cell r="A671" t="str">
            <v>printer_output</v>
          </cell>
          <cell r="B671">
            <v>0</v>
          </cell>
          <cell r="C671">
            <v>0</v>
          </cell>
          <cell r="D671">
            <v>0</v>
          </cell>
          <cell r="E671">
            <v>0</v>
          </cell>
          <cell r="F671">
            <v>1</v>
          </cell>
          <cell r="G671">
            <v>0</v>
          </cell>
          <cell r="H671">
            <v>0</v>
          </cell>
          <cell r="I671">
            <v>0</v>
          </cell>
          <cell r="J671">
            <v>0</v>
          </cell>
          <cell r="K671">
            <v>0</v>
          </cell>
          <cell r="L671">
            <v>0</v>
          </cell>
          <cell r="M671">
            <v>0</v>
          </cell>
          <cell r="N671">
            <v>0</v>
          </cell>
          <cell r="O671">
            <v>0</v>
          </cell>
          <cell r="P671">
            <v>0</v>
          </cell>
          <cell r="Q671">
            <v>0</v>
          </cell>
          <cell r="R671">
            <v>0</v>
          </cell>
          <cell r="S671">
            <v>0</v>
          </cell>
          <cell r="T671">
            <v>0</v>
          </cell>
          <cell r="U671">
            <v>0</v>
          </cell>
          <cell r="V671">
            <v>0</v>
          </cell>
          <cell r="W671">
            <v>0</v>
          </cell>
          <cell r="X671">
            <v>0</v>
          </cell>
          <cell r="Y671">
            <v>0</v>
          </cell>
          <cell r="Z671">
            <v>0</v>
          </cell>
          <cell r="AA671">
            <v>0</v>
          </cell>
          <cell r="AB671">
            <v>0</v>
          </cell>
          <cell r="AC671">
            <v>0</v>
          </cell>
          <cell r="AD671">
            <v>0</v>
          </cell>
          <cell r="AE671">
            <v>0</v>
          </cell>
          <cell r="AF671">
            <v>0</v>
          </cell>
          <cell r="AG671">
            <v>0</v>
          </cell>
          <cell r="AH671">
            <v>0</v>
          </cell>
          <cell r="AI671">
            <v>0</v>
          </cell>
          <cell r="AJ671">
            <v>1</v>
          </cell>
          <cell r="AK671">
            <v>0</v>
          </cell>
          <cell r="AL671">
            <v>0</v>
          </cell>
          <cell r="AM671">
            <v>0</v>
          </cell>
          <cell r="AN671">
            <v>0</v>
          </cell>
          <cell r="AO671">
            <v>0</v>
          </cell>
          <cell r="AP671">
            <v>0</v>
          </cell>
          <cell r="AQ671">
            <v>0</v>
          </cell>
          <cell r="AR671">
            <v>0</v>
          </cell>
          <cell r="AS671">
            <v>0</v>
          </cell>
          <cell r="AT671">
            <v>0</v>
          </cell>
          <cell r="AU671">
            <v>0</v>
          </cell>
          <cell r="AV671">
            <v>0</v>
          </cell>
          <cell r="AW671">
            <v>0</v>
          </cell>
          <cell r="AX671">
            <v>0</v>
          </cell>
          <cell r="AY671">
            <v>0</v>
          </cell>
          <cell r="AZ671">
            <v>0</v>
          </cell>
          <cell r="BA671">
            <v>1</v>
          </cell>
          <cell r="BB671">
            <v>0</v>
          </cell>
          <cell r="BC671">
            <v>0</v>
          </cell>
          <cell r="BD671">
            <v>0</v>
          </cell>
          <cell r="BE671">
            <v>0</v>
          </cell>
          <cell r="BF671">
            <v>0</v>
          </cell>
          <cell r="BG671">
            <v>0</v>
          </cell>
          <cell r="BH671">
            <v>0</v>
          </cell>
          <cell r="BI671">
            <v>0</v>
          </cell>
          <cell r="BJ671">
            <v>0</v>
          </cell>
          <cell r="BK671">
            <v>1</v>
          </cell>
          <cell r="BL671">
            <v>0</v>
          </cell>
          <cell r="BM671">
            <v>0</v>
          </cell>
          <cell r="BN671">
            <v>0</v>
          </cell>
          <cell r="BO671">
            <v>0</v>
          </cell>
          <cell r="BP671">
            <v>0</v>
          </cell>
          <cell r="BQ671">
            <v>0</v>
          </cell>
          <cell r="BR671">
            <v>0</v>
          </cell>
          <cell r="BS671">
            <v>0</v>
          </cell>
          <cell r="BT671">
            <v>0</v>
          </cell>
          <cell r="BU671">
            <v>0</v>
          </cell>
          <cell r="BV671">
            <v>0</v>
          </cell>
          <cell r="BW671">
            <v>0</v>
          </cell>
          <cell r="BX671">
            <v>0</v>
          </cell>
          <cell r="BY671">
            <v>0</v>
          </cell>
          <cell r="BZ671">
            <v>0</v>
          </cell>
          <cell r="CA671">
            <v>0</v>
          </cell>
          <cell r="CB671">
            <v>0</v>
          </cell>
        </row>
        <row r="672">
          <cell r="A672" t="str">
            <v>capacity_unit_of_measure</v>
          </cell>
          <cell r="B672">
            <v>0</v>
          </cell>
          <cell r="C672">
            <v>0</v>
          </cell>
          <cell r="D672">
            <v>0</v>
          </cell>
          <cell r="E672">
            <v>0</v>
          </cell>
          <cell r="F672">
            <v>0</v>
          </cell>
          <cell r="G672">
            <v>0</v>
          </cell>
          <cell r="H672">
            <v>0</v>
          </cell>
          <cell r="I672">
            <v>0</v>
          </cell>
          <cell r="J672">
            <v>0</v>
          </cell>
          <cell r="K672">
            <v>1</v>
          </cell>
          <cell r="L672">
            <v>0</v>
          </cell>
          <cell r="M672">
            <v>0</v>
          </cell>
          <cell r="N672">
            <v>0</v>
          </cell>
          <cell r="O672">
            <v>0</v>
          </cell>
          <cell r="P672">
            <v>0</v>
          </cell>
          <cell r="Q672">
            <v>0</v>
          </cell>
          <cell r="R672">
            <v>1</v>
          </cell>
          <cell r="S672">
            <v>0</v>
          </cell>
          <cell r="T672">
            <v>0</v>
          </cell>
          <cell r="U672">
            <v>0</v>
          </cell>
          <cell r="V672">
            <v>0</v>
          </cell>
          <cell r="W672">
            <v>0</v>
          </cell>
          <cell r="X672">
            <v>0</v>
          </cell>
          <cell r="Y672">
            <v>0</v>
          </cell>
          <cell r="Z672">
            <v>0</v>
          </cell>
          <cell r="AA672">
            <v>0</v>
          </cell>
          <cell r="AB672">
            <v>0</v>
          </cell>
          <cell r="AC672">
            <v>0</v>
          </cell>
          <cell r="AD672">
            <v>0</v>
          </cell>
          <cell r="AE672">
            <v>0</v>
          </cell>
          <cell r="AF672">
            <v>0</v>
          </cell>
          <cell r="AG672">
            <v>0</v>
          </cell>
          <cell r="AH672">
            <v>0</v>
          </cell>
          <cell r="AI672">
            <v>0</v>
          </cell>
          <cell r="AJ672">
            <v>0</v>
          </cell>
          <cell r="AK672">
            <v>0</v>
          </cell>
          <cell r="AL672">
            <v>0</v>
          </cell>
          <cell r="AM672">
            <v>0</v>
          </cell>
          <cell r="AN672">
            <v>0</v>
          </cell>
          <cell r="AO672">
            <v>0</v>
          </cell>
          <cell r="AP672">
            <v>0</v>
          </cell>
          <cell r="AQ672">
            <v>0</v>
          </cell>
          <cell r="AR672">
            <v>0</v>
          </cell>
          <cell r="AS672">
            <v>0</v>
          </cell>
          <cell r="AT672">
            <v>1</v>
          </cell>
          <cell r="AU672">
            <v>0</v>
          </cell>
          <cell r="AV672">
            <v>0</v>
          </cell>
          <cell r="AW672">
            <v>0</v>
          </cell>
          <cell r="AX672">
            <v>0</v>
          </cell>
          <cell r="AY672">
            <v>0</v>
          </cell>
          <cell r="AZ672">
            <v>0</v>
          </cell>
          <cell r="BA672">
            <v>0</v>
          </cell>
          <cell r="BB672">
            <v>0</v>
          </cell>
          <cell r="BC672">
            <v>1</v>
          </cell>
          <cell r="BD672">
            <v>0</v>
          </cell>
          <cell r="BE672">
            <v>0</v>
          </cell>
          <cell r="BF672">
            <v>1</v>
          </cell>
          <cell r="BG672">
            <v>0</v>
          </cell>
          <cell r="BH672">
            <v>0</v>
          </cell>
          <cell r="BI672">
            <v>0</v>
          </cell>
          <cell r="BJ672">
            <v>0</v>
          </cell>
          <cell r="BK672">
            <v>0</v>
          </cell>
          <cell r="BL672">
            <v>0</v>
          </cell>
          <cell r="BM672">
            <v>0</v>
          </cell>
          <cell r="BN672">
            <v>0</v>
          </cell>
          <cell r="BO672">
            <v>0</v>
          </cell>
          <cell r="BP672">
            <v>0</v>
          </cell>
          <cell r="BQ672">
            <v>0</v>
          </cell>
          <cell r="BR672">
            <v>1</v>
          </cell>
          <cell r="BS672">
            <v>0</v>
          </cell>
          <cell r="BT672">
            <v>0</v>
          </cell>
          <cell r="BU672">
            <v>0</v>
          </cell>
          <cell r="BV672">
            <v>0</v>
          </cell>
          <cell r="BW672">
            <v>0</v>
          </cell>
          <cell r="BX672">
            <v>0</v>
          </cell>
          <cell r="BY672">
            <v>0</v>
          </cell>
          <cell r="BZ672">
            <v>0</v>
          </cell>
          <cell r="CA672">
            <v>0</v>
          </cell>
          <cell r="CB672">
            <v>0</v>
          </cell>
        </row>
        <row r="673">
          <cell r="A673" t="str">
            <v>speed_rating</v>
          </cell>
          <cell r="B673">
            <v>1</v>
          </cell>
          <cell r="C673">
            <v>0</v>
          </cell>
          <cell r="D673">
            <v>0</v>
          </cell>
          <cell r="E673">
            <v>0</v>
          </cell>
          <cell r="F673">
            <v>0</v>
          </cell>
          <cell r="G673">
            <v>0</v>
          </cell>
          <cell r="H673">
            <v>0</v>
          </cell>
          <cell r="I673">
            <v>0</v>
          </cell>
          <cell r="J673">
            <v>0</v>
          </cell>
          <cell r="K673">
            <v>0</v>
          </cell>
          <cell r="L673">
            <v>0</v>
          </cell>
          <cell r="M673">
            <v>0</v>
          </cell>
          <cell r="N673">
            <v>0</v>
          </cell>
          <cell r="O673">
            <v>0</v>
          </cell>
          <cell r="P673">
            <v>0</v>
          </cell>
          <cell r="Q673">
            <v>0</v>
          </cell>
          <cell r="R673">
            <v>1</v>
          </cell>
          <cell r="S673">
            <v>0</v>
          </cell>
          <cell r="T673">
            <v>0</v>
          </cell>
          <cell r="U673">
            <v>0</v>
          </cell>
          <cell r="V673">
            <v>0</v>
          </cell>
          <cell r="W673">
            <v>0</v>
          </cell>
          <cell r="X673">
            <v>0</v>
          </cell>
          <cell r="Y673">
            <v>0</v>
          </cell>
          <cell r="Z673">
            <v>0</v>
          </cell>
          <cell r="AA673">
            <v>0</v>
          </cell>
          <cell r="AB673">
            <v>0</v>
          </cell>
          <cell r="AC673">
            <v>0</v>
          </cell>
          <cell r="AD673">
            <v>0</v>
          </cell>
          <cell r="AE673">
            <v>0</v>
          </cell>
          <cell r="AF673">
            <v>0</v>
          </cell>
          <cell r="AG673">
            <v>0</v>
          </cell>
          <cell r="AH673">
            <v>0</v>
          </cell>
          <cell r="AI673">
            <v>0</v>
          </cell>
          <cell r="AJ673">
            <v>0</v>
          </cell>
          <cell r="AK673">
            <v>0</v>
          </cell>
          <cell r="AL673">
            <v>0</v>
          </cell>
          <cell r="AM673">
            <v>0</v>
          </cell>
          <cell r="AN673">
            <v>1</v>
          </cell>
          <cell r="AO673">
            <v>0</v>
          </cell>
          <cell r="AP673">
            <v>0</v>
          </cell>
          <cell r="AQ673">
            <v>0</v>
          </cell>
          <cell r="AR673">
            <v>0</v>
          </cell>
          <cell r="AS673">
            <v>0</v>
          </cell>
          <cell r="AT673">
            <v>1</v>
          </cell>
          <cell r="AU673">
            <v>0</v>
          </cell>
          <cell r="AV673">
            <v>0</v>
          </cell>
          <cell r="AW673">
            <v>0</v>
          </cell>
          <cell r="AX673">
            <v>0</v>
          </cell>
          <cell r="AY673">
            <v>0</v>
          </cell>
          <cell r="AZ673">
            <v>0</v>
          </cell>
          <cell r="BA673">
            <v>0</v>
          </cell>
          <cell r="BB673">
            <v>1</v>
          </cell>
          <cell r="BC673">
            <v>0</v>
          </cell>
          <cell r="BD673">
            <v>0</v>
          </cell>
          <cell r="BE673">
            <v>1</v>
          </cell>
          <cell r="BF673">
            <v>0</v>
          </cell>
          <cell r="BG673">
            <v>0</v>
          </cell>
          <cell r="BH673">
            <v>0</v>
          </cell>
          <cell r="BI673">
            <v>0</v>
          </cell>
          <cell r="BJ673">
            <v>0</v>
          </cell>
          <cell r="BK673">
            <v>0</v>
          </cell>
          <cell r="BL673">
            <v>0</v>
          </cell>
          <cell r="BM673">
            <v>0</v>
          </cell>
          <cell r="BN673">
            <v>0</v>
          </cell>
          <cell r="BO673">
            <v>1</v>
          </cell>
          <cell r="BP673">
            <v>0</v>
          </cell>
          <cell r="BQ673">
            <v>0</v>
          </cell>
          <cell r="BR673">
            <v>0</v>
          </cell>
          <cell r="BS673">
            <v>0</v>
          </cell>
          <cell r="BT673">
            <v>0</v>
          </cell>
          <cell r="BU673">
            <v>0</v>
          </cell>
          <cell r="BV673">
            <v>0</v>
          </cell>
          <cell r="BW673">
            <v>0</v>
          </cell>
          <cell r="BX673">
            <v>0</v>
          </cell>
          <cell r="BY673">
            <v>0</v>
          </cell>
          <cell r="BZ673">
            <v>0</v>
          </cell>
          <cell r="CA673">
            <v>1</v>
          </cell>
          <cell r="CB673">
            <v>0</v>
          </cell>
        </row>
        <row r="674">
          <cell r="A674" t="str">
            <v>material_composition6</v>
          </cell>
          <cell r="B674">
            <v>1</v>
          </cell>
          <cell r="C674">
            <v>0</v>
          </cell>
          <cell r="D674">
            <v>0</v>
          </cell>
          <cell r="E674">
            <v>0</v>
          </cell>
          <cell r="F674">
            <v>0</v>
          </cell>
          <cell r="G674">
            <v>0</v>
          </cell>
          <cell r="H674">
            <v>0</v>
          </cell>
          <cell r="I674">
            <v>1</v>
          </cell>
          <cell r="J674">
            <v>0</v>
          </cell>
          <cell r="K674">
            <v>0</v>
          </cell>
          <cell r="L674">
            <v>0</v>
          </cell>
          <cell r="M674">
            <v>1</v>
          </cell>
          <cell r="N674">
            <v>0</v>
          </cell>
          <cell r="O674">
            <v>0</v>
          </cell>
          <cell r="P674">
            <v>1</v>
          </cell>
          <cell r="Q674">
            <v>0</v>
          </cell>
          <cell r="R674">
            <v>0</v>
          </cell>
          <cell r="S674">
            <v>0</v>
          </cell>
          <cell r="T674">
            <v>0</v>
          </cell>
          <cell r="U674">
            <v>0</v>
          </cell>
          <cell r="V674">
            <v>0</v>
          </cell>
          <cell r="W674">
            <v>0</v>
          </cell>
          <cell r="X674">
            <v>0</v>
          </cell>
          <cell r="Y674">
            <v>0</v>
          </cell>
          <cell r="Z674">
            <v>0</v>
          </cell>
          <cell r="AA674">
            <v>0</v>
          </cell>
          <cell r="AB674">
            <v>0</v>
          </cell>
          <cell r="AC674">
            <v>0</v>
          </cell>
          <cell r="AD674">
            <v>0</v>
          </cell>
          <cell r="AE674">
            <v>0</v>
          </cell>
          <cell r="AF674">
            <v>0</v>
          </cell>
          <cell r="AG674">
            <v>0</v>
          </cell>
          <cell r="AH674">
            <v>1</v>
          </cell>
          <cell r="AI674">
            <v>0</v>
          </cell>
          <cell r="AJ674">
            <v>0</v>
          </cell>
          <cell r="AK674">
            <v>0</v>
          </cell>
          <cell r="AL674">
            <v>0</v>
          </cell>
          <cell r="AM674">
            <v>0</v>
          </cell>
          <cell r="AN674">
            <v>0</v>
          </cell>
          <cell r="AO674">
            <v>0</v>
          </cell>
          <cell r="AP674">
            <v>0</v>
          </cell>
          <cell r="AQ674">
            <v>0</v>
          </cell>
          <cell r="AR674">
            <v>1</v>
          </cell>
          <cell r="AS674">
            <v>0</v>
          </cell>
          <cell r="AT674">
            <v>1</v>
          </cell>
          <cell r="AU674">
            <v>0</v>
          </cell>
          <cell r="AV674">
            <v>0</v>
          </cell>
          <cell r="AW674">
            <v>0</v>
          </cell>
          <cell r="AX674">
            <v>0</v>
          </cell>
          <cell r="AY674">
            <v>1</v>
          </cell>
          <cell r="AZ674">
            <v>0</v>
          </cell>
          <cell r="BA674">
            <v>0</v>
          </cell>
          <cell r="BB674">
            <v>0</v>
          </cell>
          <cell r="BC674">
            <v>0</v>
          </cell>
          <cell r="BD674">
            <v>0</v>
          </cell>
          <cell r="BE674">
            <v>0</v>
          </cell>
          <cell r="BF674">
            <v>0</v>
          </cell>
          <cell r="BG674">
            <v>0</v>
          </cell>
          <cell r="BH674">
            <v>0</v>
          </cell>
          <cell r="BI674">
            <v>0</v>
          </cell>
          <cell r="BJ674">
            <v>0</v>
          </cell>
          <cell r="BK674">
            <v>0</v>
          </cell>
          <cell r="BL674">
            <v>0</v>
          </cell>
          <cell r="BM674">
            <v>0</v>
          </cell>
          <cell r="BN674">
            <v>0</v>
          </cell>
          <cell r="BO674">
            <v>0</v>
          </cell>
          <cell r="BP674">
            <v>0</v>
          </cell>
          <cell r="BQ674">
            <v>1</v>
          </cell>
          <cell r="BR674">
            <v>0</v>
          </cell>
          <cell r="BS674">
            <v>1</v>
          </cell>
          <cell r="BT674">
            <v>0</v>
          </cell>
          <cell r="BU674">
            <v>0</v>
          </cell>
          <cell r="BV674">
            <v>0</v>
          </cell>
          <cell r="BW674">
            <v>0</v>
          </cell>
          <cell r="BX674">
            <v>0</v>
          </cell>
          <cell r="BY674">
            <v>0</v>
          </cell>
          <cell r="BZ674">
            <v>0</v>
          </cell>
          <cell r="CA674">
            <v>0</v>
          </cell>
          <cell r="CB674">
            <v>0</v>
          </cell>
        </row>
        <row r="675">
          <cell r="A675" t="str">
            <v>operating_system6</v>
          </cell>
          <cell r="B675">
            <v>1</v>
          </cell>
          <cell r="C675">
            <v>0</v>
          </cell>
          <cell r="D675">
            <v>0</v>
          </cell>
          <cell r="E675">
            <v>0</v>
          </cell>
          <cell r="F675">
            <v>1</v>
          </cell>
          <cell r="G675">
            <v>0</v>
          </cell>
          <cell r="H675">
            <v>0</v>
          </cell>
          <cell r="I675">
            <v>0</v>
          </cell>
          <cell r="J675">
            <v>0</v>
          </cell>
          <cell r="K675">
            <v>0</v>
          </cell>
          <cell r="L675">
            <v>0</v>
          </cell>
          <cell r="M675">
            <v>0</v>
          </cell>
          <cell r="N675">
            <v>0</v>
          </cell>
          <cell r="O675">
            <v>0</v>
          </cell>
          <cell r="P675">
            <v>0</v>
          </cell>
          <cell r="Q675">
            <v>0</v>
          </cell>
          <cell r="R675">
            <v>0</v>
          </cell>
          <cell r="S675">
            <v>1</v>
          </cell>
          <cell r="T675">
            <v>0</v>
          </cell>
          <cell r="U675">
            <v>0</v>
          </cell>
          <cell r="V675">
            <v>1</v>
          </cell>
          <cell r="W675">
            <v>1</v>
          </cell>
          <cell r="X675">
            <v>0</v>
          </cell>
          <cell r="Y675">
            <v>0</v>
          </cell>
          <cell r="Z675">
            <v>0</v>
          </cell>
          <cell r="AA675">
            <v>0</v>
          </cell>
          <cell r="AB675">
            <v>1</v>
          </cell>
          <cell r="AC675">
            <v>0</v>
          </cell>
          <cell r="AD675">
            <v>0</v>
          </cell>
          <cell r="AE675">
            <v>1</v>
          </cell>
          <cell r="AF675">
            <v>0</v>
          </cell>
          <cell r="AG675">
            <v>0</v>
          </cell>
          <cell r="AH675">
            <v>1</v>
          </cell>
          <cell r="AI675">
            <v>0</v>
          </cell>
          <cell r="AJ675">
            <v>0</v>
          </cell>
          <cell r="AK675">
            <v>1</v>
          </cell>
          <cell r="AL675">
            <v>0</v>
          </cell>
          <cell r="AM675">
            <v>0</v>
          </cell>
          <cell r="AN675">
            <v>0</v>
          </cell>
          <cell r="AO675">
            <v>0</v>
          </cell>
          <cell r="AP675">
            <v>0</v>
          </cell>
          <cell r="AQ675">
            <v>0</v>
          </cell>
          <cell r="AR675">
            <v>0</v>
          </cell>
          <cell r="AS675">
            <v>0</v>
          </cell>
          <cell r="AT675">
            <v>0</v>
          </cell>
          <cell r="AU675">
            <v>0</v>
          </cell>
          <cell r="AV675">
            <v>0</v>
          </cell>
          <cell r="AW675">
            <v>0</v>
          </cell>
          <cell r="AX675">
            <v>0</v>
          </cell>
          <cell r="AY675">
            <v>0</v>
          </cell>
          <cell r="AZ675">
            <v>0</v>
          </cell>
          <cell r="BA675">
            <v>0</v>
          </cell>
          <cell r="BB675">
            <v>0</v>
          </cell>
          <cell r="BC675">
            <v>0</v>
          </cell>
          <cell r="BD675">
            <v>1</v>
          </cell>
          <cell r="BE675">
            <v>0</v>
          </cell>
          <cell r="BF675">
            <v>0</v>
          </cell>
          <cell r="BG675">
            <v>1</v>
          </cell>
          <cell r="BH675">
            <v>0</v>
          </cell>
          <cell r="BI675">
            <v>0</v>
          </cell>
          <cell r="BJ675">
            <v>1</v>
          </cell>
          <cell r="BK675">
            <v>0</v>
          </cell>
          <cell r="BL675">
            <v>1</v>
          </cell>
          <cell r="BM675">
            <v>0</v>
          </cell>
          <cell r="BN675">
            <v>0</v>
          </cell>
          <cell r="BO675">
            <v>0</v>
          </cell>
          <cell r="BP675">
            <v>0</v>
          </cell>
          <cell r="BQ675">
            <v>0</v>
          </cell>
          <cell r="BR675">
            <v>0</v>
          </cell>
          <cell r="BS675">
            <v>0</v>
          </cell>
          <cell r="BT675">
            <v>0</v>
          </cell>
          <cell r="BU675">
            <v>0</v>
          </cell>
          <cell r="BV675">
            <v>1</v>
          </cell>
          <cell r="BW675">
            <v>0</v>
          </cell>
          <cell r="BX675">
            <v>0</v>
          </cell>
          <cell r="BY675">
            <v>0</v>
          </cell>
          <cell r="BZ675">
            <v>0</v>
          </cell>
          <cell r="CA675">
            <v>0</v>
          </cell>
          <cell r="CB675">
            <v>0</v>
          </cell>
        </row>
        <row r="676">
          <cell r="A676" t="str">
            <v>viewable_area</v>
          </cell>
          <cell r="B676">
            <v>0</v>
          </cell>
          <cell r="C676">
            <v>0</v>
          </cell>
          <cell r="D676">
            <v>0</v>
          </cell>
          <cell r="E676">
            <v>0</v>
          </cell>
          <cell r="F676">
            <v>0</v>
          </cell>
          <cell r="G676">
            <v>0</v>
          </cell>
          <cell r="H676">
            <v>0</v>
          </cell>
          <cell r="I676">
            <v>0</v>
          </cell>
          <cell r="J676">
            <v>0</v>
          </cell>
          <cell r="K676">
            <v>0</v>
          </cell>
          <cell r="L676">
            <v>0</v>
          </cell>
          <cell r="M676">
            <v>0</v>
          </cell>
          <cell r="N676">
            <v>0</v>
          </cell>
          <cell r="O676">
            <v>0</v>
          </cell>
          <cell r="P676">
            <v>0</v>
          </cell>
          <cell r="Q676">
            <v>0</v>
          </cell>
          <cell r="R676">
            <v>0</v>
          </cell>
          <cell r="S676">
            <v>0</v>
          </cell>
          <cell r="T676">
            <v>0</v>
          </cell>
          <cell r="U676">
            <v>0</v>
          </cell>
          <cell r="V676">
            <v>0</v>
          </cell>
          <cell r="W676">
            <v>0</v>
          </cell>
          <cell r="X676">
            <v>0</v>
          </cell>
          <cell r="Y676">
            <v>0</v>
          </cell>
          <cell r="Z676">
            <v>0</v>
          </cell>
          <cell r="AA676">
            <v>0</v>
          </cell>
          <cell r="AB676">
            <v>0</v>
          </cell>
          <cell r="AC676">
            <v>0</v>
          </cell>
          <cell r="AD676">
            <v>0</v>
          </cell>
          <cell r="AE676">
            <v>0</v>
          </cell>
          <cell r="AF676">
            <v>0</v>
          </cell>
          <cell r="AG676">
            <v>0</v>
          </cell>
          <cell r="AH676">
            <v>0</v>
          </cell>
          <cell r="AI676">
            <v>0</v>
          </cell>
          <cell r="AJ676">
            <v>0</v>
          </cell>
          <cell r="AK676">
            <v>0</v>
          </cell>
          <cell r="AL676">
            <v>0</v>
          </cell>
          <cell r="AM676">
            <v>0</v>
          </cell>
          <cell r="AN676">
            <v>1</v>
          </cell>
          <cell r="AO676">
            <v>0</v>
          </cell>
          <cell r="AP676">
            <v>0</v>
          </cell>
          <cell r="AQ676">
            <v>0</v>
          </cell>
          <cell r="AR676">
            <v>0</v>
          </cell>
          <cell r="AS676">
            <v>0</v>
          </cell>
          <cell r="AT676">
            <v>0</v>
          </cell>
          <cell r="AU676">
            <v>0</v>
          </cell>
          <cell r="AV676">
            <v>0</v>
          </cell>
          <cell r="AW676">
            <v>0</v>
          </cell>
          <cell r="AX676">
            <v>0</v>
          </cell>
          <cell r="AY676">
            <v>0</v>
          </cell>
          <cell r="AZ676">
            <v>0</v>
          </cell>
          <cell r="BA676">
            <v>0</v>
          </cell>
          <cell r="BB676">
            <v>1</v>
          </cell>
          <cell r="BC676">
            <v>0</v>
          </cell>
          <cell r="BD676">
            <v>0</v>
          </cell>
          <cell r="BE676">
            <v>1</v>
          </cell>
          <cell r="BF676">
            <v>0</v>
          </cell>
          <cell r="BG676">
            <v>0</v>
          </cell>
          <cell r="BH676">
            <v>0</v>
          </cell>
          <cell r="BI676">
            <v>0</v>
          </cell>
          <cell r="BJ676">
            <v>0</v>
          </cell>
          <cell r="BK676">
            <v>0</v>
          </cell>
          <cell r="BL676">
            <v>0</v>
          </cell>
          <cell r="BM676">
            <v>0</v>
          </cell>
          <cell r="BN676">
            <v>0</v>
          </cell>
          <cell r="BO676">
            <v>1</v>
          </cell>
          <cell r="BP676">
            <v>0</v>
          </cell>
          <cell r="BQ676">
            <v>0</v>
          </cell>
          <cell r="BR676">
            <v>0</v>
          </cell>
          <cell r="BS676">
            <v>0</v>
          </cell>
          <cell r="BT676">
            <v>0</v>
          </cell>
          <cell r="BU676">
            <v>0</v>
          </cell>
          <cell r="BV676">
            <v>0</v>
          </cell>
          <cell r="BW676">
            <v>0</v>
          </cell>
          <cell r="BX676">
            <v>0</v>
          </cell>
          <cell r="BY676">
            <v>0</v>
          </cell>
          <cell r="BZ676">
            <v>0</v>
          </cell>
          <cell r="CA676">
            <v>1</v>
          </cell>
          <cell r="CB676">
            <v>0</v>
          </cell>
        </row>
        <row r="677">
          <cell r="A677" t="str">
            <v>specialty3</v>
          </cell>
          <cell r="B677">
            <v>0</v>
          </cell>
          <cell r="C677">
            <v>0</v>
          </cell>
          <cell r="D677">
            <v>0</v>
          </cell>
          <cell r="E677">
            <v>0</v>
          </cell>
          <cell r="F677">
            <v>0</v>
          </cell>
          <cell r="G677">
            <v>1</v>
          </cell>
          <cell r="H677">
            <v>0</v>
          </cell>
          <cell r="I677">
            <v>0</v>
          </cell>
          <cell r="J677">
            <v>0</v>
          </cell>
          <cell r="K677">
            <v>0</v>
          </cell>
          <cell r="L677">
            <v>0</v>
          </cell>
          <cell r="M677">
            <v>1</v>
          </cell>
          <cell r="N677">
            <v>1</v>
          </cell>
          <cell r="O677">
            <v>1</v>
          </cell>
          <cell r="P677">
            <v>0</v>
          </cell>
          <cell r="Q677">
            <v>1</v>
          </cell>
          <cell r="R677">
            <v>0</v>
          </cell>
          <cell r="S677">
            <v>0</v>
          </cell>
          <cell r="T677">
            <v>1</v>
          </cell>
          <cell r="U677">
            <v>0</v>
          </cell>
          <cell r="V677">
            <v>0</v>
          </cell>
          <cell r="W677">
            <v>0</v>
          </cell>
          <cell r="X677">
            <v>0</v>
          </cell>
          <cell r="Y677">
            <v>0</v>
          </cell>
          <cell r="Z677">
            <v>0</v>
          </cell>
          <cell r="AA677">
            <v>0</v>
          </cell>
          <cell r="AB677">
            <v>0</v>
          </cell>
          <cell r="AC677">
            <v>0</v>
          </cell>
          <cell r="AD677">
            <v>1</v>
          </cell>
          <cell r="AE677">
            <v>0</v>
          </cell>
          <cell r="AF677">
            <v>0</v>
          </cell>
          <cell r="AG677">
            <v>0</v>
          </cell>
          <cell r="AH677">
            <v>0</v>
          </cell>
          <cell r="AI677">
            <v>0</v>
          </cell>
          <cell r="AJ677">
            <v>0</v>
          </cell>
          <cell r="AK677">
            <v>0</v>
          </cell>
          <cell r="AL677">
            <v>1</v>
          </cell>
          <cell r="AM677">
            <v>1</v>
          </cell>
          <cell r="AN677">
            <v>0</v>
          </cell>
          <cell r="AO677">
            <v>0</v>
          </cell>
          <cell r="AP677">
            <v>0</v>
          </cell>
          <cell r="AQ677">
            <v>1</v>
          </cell>
          <cell r="AR677">
            <v>0</v>
          </cell>
          <cell r="AS677">
            <v>0</v>
          </cell>
          <cell r="AT677">
            <v>0</v>
          </cell>
          <cell r="AU677">
            <v>0</v>
          </cell>
          <cell r="AV677">
            <v>0</v>
          </cell>
          <cell r="AW677">
            <v>0</v>
          </cell>
          <cell r="AX677">
            <v>0</v>
          </cell>
          <cell r="AY677">
            <v>0</v>
          </cell>
          <cell r="AZ677">
            <v>0</v>
          </cell>
          <cell r="BA677">
            <v>0</v>
          </cell>
          <cell r="BB677">
            <v>0</v>
          </cell>
          <cell r="BC677">
            <v>0</v>
          </cell>
          <cell r="BD677">
            <v>0</v>
          </cell>
          <cell r="BE677">
            <v>0</v>
          </cell>
          <cell r="BF677">
            <v>0</v>
          </cell>
          <cell r="BG677">
            <v>0</v>
          </cell>
          <cell r="BH677">
            <v>1</v>
          </cell>
          <cell r="BI677">
            <v>1</v>
          </cell>
          <cell r="BJ677">
            <v>0</v>
          </cell>
          <cell r="BK677">
            <v>0</v>
          </cell>
          <cell r="BL677">
            <v>0</v>
          </cell>
          <cell r="BM677">
            <v>1</v>
          </cell>
          <cell r="BN677">
            <v>0</v>
          </cell>
          <cell r="BO677">
            <v>0</v>
          </cell>
          <cell r="BP677">
            <v>0</v>
          </cell>
          <cell r="BQ677">
            <v>1</v>
          </cell>
          <cell r="BR677">
            <v>0</v>
          </cell>
          <cell r="BS677">
            <v>0</v>
          </cell>
          <cell r="BT677">
            <v>0</v>
          </cell>
          <cell r="BU677">
            <v>1</v>
          </cell>
          <cell r="BV677">
            <v>0</v>
          </cell>
          <cell r="BW677">
            <v>1</v>
          </cell>
          <cell r="BX677">
            <v>1</v>
          </cell>
          <cell r="BY677">
            <v>1</v>
          </cell>
          <cell r="BZ677">
            <v>1</v>
          </cell>
          <cell r="CA677">
            <v>0</v>
          </cell>
          <cell r="CB677">
            <v>0</v>
          </cell>
        </row>
        <row r="678">
          <cell r="A678" t="str">
            <v>media_type_base4</v>
          </cell>
          <cell r="B678">
            <v>1</v>
          </cell>
          <cell r="C678">
            <v>1</v>
          </cell>
          <cell r="D678">
            <v>1</v>
          </cell>
          <cell r="E678">
            <v>0</v>
          </cell>
          <cell r="F678">
            <v>1</v>
          </cell>
          <cell r="G678">
            <v>0</v>
          </cell>
          <cell r="H678">
            <v>0</v>
          </cell>
          <cell r="I678">
            <v>1</v>
          </cell>
          <cell r="J678">
            <v>0</v>
          </cell>
          <cell r="K678">
            <v>0</v>
          </cell>
          <cell r="L678">
            <v>1</v>
          </cell>
          <cell r="M678">
            <v>0</v>
          </cell>
          <cell r="N678">
            <v>0</v>
          </cell>
          <cell r="O678">
            <v>0</v>
          </cell>
          <cell r="P678">
            <v>0</v>
          </cell>
          <cell r="Q678">
            <v>0</v>
          </cell>
          <cell r="R678">
            <v>0</v>
          </cell>
          <cell r="S678">
            <v>1</v>
          </cell>
          <cell r="T678">
            <v>0</v>
          </cell>
          <cell r="U678">
            <v>0</v>
          </cell>
          <cell r="V678">
            <v>1</v>
          </cell>
          <cell r="W678">
            <v>1</v>
          </cell>
          <cell r="X678">
            <v>0</v>
          </cell>
          <cell r="Y678">
            <v>0</v>
          </cell>
          <cell r="Z678">
            <v>0</v>
          </cell>
          <cell r="AA678">
            <v>1</v>
          </cell>
          <cell r="AB678">
            <v>1</v>
          </cell>
          <cell r="AC678">
            <v>0</v>
          </cell>
          <cell r="AD678">
            <v>0</v>
          </cell>
          <cell r="AE678">
            <v>0</v>
          </cell>
          <cell r="AF678">
            <v>1</v>
          </cell>
          <cell r="AG678">
            <v>0</v>
          </cell>
          <cell r="AH678">
            <v>1</v>
          </cell>
          <cell r="AI678">
            <v>1</v>
          </cell>
          <cell r="AJ678">
            <v>0</v>
          </cell>
          <cell r="AK678">
            <v>1</v>
          </cell>
          <cell r="AL678">
            <v>0</v>
          </cell>
          <cell r="AM678">
            <v>0</v>
          </cell>
          <cell r="AN678">
            <v>0</v>
          </cell>
          <cell r="AO678">
            <v>0</v>
          </cell>
          <cell r="AP678">
            <v>0</v>
          </cell>
          <cell r="AQ678">
            <v>0</v>
          </cell>
          <cell r="AR678">
            <v>0</v>
          </cell>
          <cell r="AS678">
            <v>0</v>
          </cell>
          <cell r="AT678">
            <v>0</v>
          </cell>
          <cell r="AU678">
            <v>0</v>
          </cell>
          <cell r="AV678">
            <v>1</v>
          </cell>
          <cell r="AW678">
            <v>1</v>
          </cell>
          <cell r="AX678">
            <v>0</v>
          </cell>
          <cell r="AY678">
            <v>1</v>
          </cell>
          <cell r="AZ678">
            <v>1</v>
          </cell>
          <cell r="BA678">
            <v>0</v>
          </cell>
          <cell r="BB678">
            <v>0</v>
          </cell>
          <cell r="BC678">
            <v>0</v>
          </cell>
          <cell r="BD678">
            <v>1</v>
          </cell>
          <cell r="BE678">
            <v>0</v>
          </cell>
          <cell r="BF678">
            <v>0</v>
          </cell>
          <cell r="BG678">
            <v>0</v>
          </cell>
          <cell r="BH678">
            <v>0</v>
          </cell>
          <cell r="BI678">
            <v>0</v>
          </cell>
          <cell r="BJ678">
            <v>1</v>
          </cell>
          <cell r="BK678">
            <v>0</v>
          </cell>
          <cell r="BL678">
            <v>1</v>
          </cell>
          <cell r="BM678">
            <v>0</v>
          </cell>
          <cell r="BN678">
            <v>0</v>
          </cell>
          <cell r="BO678">
            <v>0</v>
          </cell>
          <cell r="BP678">
            <v>0</v>
          </cell>
          <cell r="BQ678">
            <v>0</v>
          </cell>
          <cell r="BR678">
            <v>0</v>
          </cell>
          <cell r="BS678">
            <v>0</v>
          </cell>
          <cell r="BT678">
            <v>0</v>
          </cell>
          <cell r="BU678">
            <v>0</v>
          </cell>
          <cell r="BV678">
            <v>1</v>
          </cell>
          <cell r="BW678">
            <v>0</v>
          </cell>
          <cell r="BX678">
            <v>0</v>
          </cell>
          <cell r="BY678">
            <v>0</v>
          </cell>
          <cell r="BZ678">
            <v>0</v>
          </cell>
          <cell r="CA678">
            <v>0</v>
          </cell>
          <cell r="CB678">
            <v>0</v>
          </cell>
        </row>
        <row r="679">
          <cell r="A679" t="str">
            <v>light_source_length_unit_of_measure</v>
          </cell>
          <cell r="B679">
            <v>0</v>
          </cell>
          <cell r="C679">
            <v>0</v>
          </cell>
          <cell r="D679">
            <v>0</v>
          </cell>
          <cell r="E679">
            <v>0</v>
          </cell>
          <cell r="F679">
            <v>0</v>
          </cell>
          <cell r="G679">
            <v>0</v>
          </cell>
          <cell r="H679">
            <v>0</v>
          </cell>
          <cell r="I679">
            <v>0</v>
          </cell>
          <cell r="J679">
            <v>0</v>
          </cell>
          <cell r="K679">
            <v>0</v>
          </cell>
          <cell r="L679">
            <v>0</v>
          </cell>
          <cell r="M679">
            <v>0</v>
          </cell>
          <cell r="N679">
            <v>0</v>
          </cell>
          <cell r="O679">
            <v>0</v>
          </cell>
          <cell r="P679">
            <v>0</v>
          </cell>
          <cell r="Q679">
            <v>0</v>
          </cell>
          <cell r="R679">
            <v>0</v>
          </cell>
          <cell r="S679">
            <v>0</v>
          </cell>
          <cell r="T679">
            <v>0</v>
          </cell>
          <cell r="U679">
            <v>0</v>
          </cell>
          <cell r="V679">
            <v>0</v>
          </cell>
          <cell r="W679">
            <v>0</v>
          </cell>
          <cell r="X679">
            <v>0</v>
          </cell>
          <cell r="Y679">
            <v>0</v>
          </cell>
          <cell r="Z679">
            <v>1</v>
          </cell>
          <cell r="AA679">
            <v>0</v>
          </cell>
          <cell r="AB679">
            <v>0</v>
          </cell>
          <cell r="AC679">
            <v>0</v>
          </cell>
          <cell r="AD679">
            <v>0</v>
          </cell>
          <cell r="AE679">
            <v>0</v>
          </cell>
          <cell r="AF679">
            <v>0</v>
          </cell>
          <cell r="AG679">
            <v>0</v>
          </cell>
          <cell r="AH679">
            <v>0</v>
          </cell>
          <cell r="AI679">
            <v>0</v>
          </cell>
          <cell r="AJ679">
            <v>0</v>
          </cell>
          <cell r="AK679">
            <v>0</v>
          </cell>
          <cell r="AL679">
            <v>0</v>
          </cell>
          <cell r="AM679">
            <v>0</v>
          </cell>
          <cell r="AN679">
            <v>0</v>
          </cell>
          <cell r="AO679">
            <v>0</v>
          </cell>
          <cell r="AP679">
            <v>0</v>
          </cell>
          <cell r="AQ679">
            <v>0</v>
          </cell>
          <cell r="AR679">
            <v>0</v>
          </cell>
          <cell r="AS679">
            <v>0</v>
          </cell>
          <cell r="AT679">
            <v>0</v>
          </cell>
          <cell r="AU679">
            <v>0</v>
          </cell>
          <cell r="AV679">
            <v>0</v>
          </cell>
          <cell r="AW679">
            <v>0</v>
          </cell>
          <cell r="AX679">
            <v>0</v>
          </cell>
          <cell r="AY679">
            <v>0</v>
          </cell>
          <cell r="AZ679">
            <v>0</v>
          </cell>
          <cell r="BA679">
            <v>0</v>
          </cell>
          <cell r="BB679">
            <v>0</v>
          </cell>
          <cell r="BC679">
            <v>0</v>
          </cell>
          <cell r="BD679">
            <v>0</v>
          </cell>
          <cell r="BE679">
            <v>0</v>
          </cell>
          <cell r="BF679">
            <v>0</v>
          </cell>
          <cell r="BG679">
            <v>0</v>
          </cell>
          <cell r="BH679">
            <v>0</v>
          </cell>
          <cell r="BI679">
            <v>0</v>
          </cell>
          <cell r="BJ679">
            <v>0</v>
          </cell>
          <cell r="BK679">
            <v>0</v>
          </cell>
          <cell r="BL679">
            <v>0</v>
          </cell>
          <cell r="BM679">
            <v>0</v>
          </cell>
          <cell r="BN679">
            <v>0</v>
          </cell>
          <cell r="BO679">
            <v>0</v>
          </cell>
          <cell r="BP679">
            <v>0</v>
          </cell>
          <cell r="BQ679">
            <v>0</v>
          </cell>
          <cell r="BR679">
            <v>0</v>
          </cell>
          <cell r="BS679">
            <v>0</v>
          </cell>
          <cell r="BT679">
            <v>0</v>
          </cell>
          <cell r="BU679">
            <v>0</v>
          </cell>
          <cell r="BV679">
            <v>0</v>
          </cell>
          <cell r="BW679">
            <v>0</v>
          </cell>
          <cell r="BX679">
            <v>0</v>
          </cell>
          <cell r="BY679">
            <v>0</v>
          </cell>
          <cell r="BZ679">
            <v>0</v>
          </cell>
          <cell r="CA679">
            <v>0</v>
          </cell>
          <cell r="CB679">
            <v>0</v>
          </cell>
        </row>
        <row r="680">
          <cell r="A680" t="str">
            <v>spout_reach_unit_of_measure</v>
          </cell>
          <cell r="B680">
            <v>0</v>
          </cell>
          <cell r="C680">
            <v>0</v>
          </cell>
          <cell r="D680">
            <v>0</v>
          </cell>
          <cell r="E680">
            <v>0</v>
          </cell>
          <cell r="F680">
            <v>0</v>
          </cell>
          <cell r="G680">
            <v>0</v>
          </cell>
          <cell r="H680">
            <v>0</v>
          </cell>
          <cell r="I680">
            <v>0</v>
          </cell>
          <cell r="J680">
            <v>0</v>
          </cell>
          <cell r="K680">
            <v>0</v>
          </cell>
          <cell r="L680">
            <v>0</v>
          </cell>
          <cell r="M680">
            <v>0</v>
          </cell>
          <cell r="N680">
            <v>0</v>
          </cell>
          <cell r="O680">
            <v>0</v>
          </cell>
          <cell r="P680">
            <v>0</v>
          </cell>
          <cell r="Q680">
            <v>0</v>
          </cell>
          <cell r="R680">
            <v>0</v>
          </cell>
          <cell r="S680">
            <v>0</v>
          </cell>
          <cell r="T680">
            <v>0</v>
          </cell>
          <cell r="U680">
            <v>0</v>
          </cell>
          <cell r="V680">
            <v>0</v>
          </cell>
          <cell r="W680">
            <v>0</v>
          </cell>
          <cell r="X680">
            <v>0</v>
          </cell>
          <cell r="Y680">
            <v>0</v>
          </cell>
          <cell r="Z680">
            <v>0</v>
          </cell>
          <cell r="AA680">
            <v>0</v>
          </cell>
          <cell r="AB680">
            <v>0</v>
          </cell>
          <cell r="AC680">
            <v>0</v>
          </cell>
          <cell r="AD680">
            <v>0</v>
          </cell>
          <cell r="AE680">
            <v>0</v>
          </cell>
          <cell r="AF680">
            <v>0</v>
          </cell>
          <cell r="AG680">
            <v>0</v>
          </cell>
          <cell r="AH680">
            <v>0</v>
          </cell>
          <cell r="AI680">
            <v>0</v>
          </cell>
          <cell r="AJ680">
            <v>0</v>
          </cell>
          <cell r="AK680">
            <v>0</v>
          </cell>
          <cell r="AL680">
            <v>0</v>
          </cell>
          <cell r="AM680">
            <v>0</v>
          </cell>
          <cell r="AN680">
            <v>1</v>
          </cell>
          <cell r="AO680">
            <v>0</v>
          </cell>
          <cell r="AP680">
            <v>0</v>
          </cell>
          <cell r="AQ680">
            <v>0</v>
          </cell>
          <cell r="AR680">
            <v>0</v>
          </cell>
          <cell r="AS680">
            <v>0</v>
          </cell>
          <cell r="AT680">
            <v>0</v>
          </cell>
          <cell r="AU680">
            <v>0</v>
          </cell>
          <cell r="AV680">
            <v>0</v>
          </cell>
          <cell r="AW680">
            <v>0</v>
          </cell>
          <cell r="AX680">
            <v>0</v>
          </cell>
          <cell r="AY680">
            <v>0</v>
          </cell>
          <cell r="AZ680">
            <v>0</v>
          </cell>
          <cell r="BA680">
            <v>0</v>
          </cell>
          <cell r="BB680">
            <v>1</v>
          </cell>
          <cell r="BC680">
            <v>0</v>
          </cell>
          <cell r="BD680">
            <v>0</v>
          </cell>
          <cell r="BE680">
            <v>1</v>
          </cell>
          <cell r="BF680">
            <v>0</v>
          </cell>
          <cell r="BG680">
            <v>0</v>
          </cell>
          <cell r="BH680">
            <v>0</v>
          </cell>
          <cell r="BI680">
            <v>0</v>
          </cell>
          <cell r="BJ680">
            <v>0</v>
          </cell>
          <cell r="BK680">
            <v>0</v>
          </cell>
          <cell r="BL680">
            <v>0</v>
          </cell>
          <cell r="BM680">
            <v>0</v>
          </cell>
          <cell r="BN680">
            <v>0</v>
          </cell>
          <cell r="BO680">
            <v>1</v>
          </cell>
          <cell r="BP680">
            <v>0</v>
          </cell>
          <cell r="BQ680">
            <v>0</v>
          </cell>
          <cell r="BR680">
            <v>0</v>
          </cell>
          <cell r="BS680">
            <v>0</v>
          </cell>
          <cell r="BT680">
            <v>0</v>
          </cell>
          <cell r="BU680">
            <v>0</v>
          </cell>
          <cell r="BV680">
            <v>0</v>
          </cell>
          <cell r="BW680">
            <v>0</v>
          </cell>
          <cell r="BX680">
            <v>0</v>
          </cell>
          <cell r="BY680">
            <v>0</v>
          </cell>
          <cell r="BZ680">
            <v>0</v>
          </cell>
          <cell r="CA680">
            <v>1</v>
          </cell>
          <cell r="CB680">
            <v>0</v>
          </cell>
        </row>
        <row r="681">
          <cell r="A681" t="str">
            <v>special_features2</v>
          </cell>
          <cell r="B681">
            <v>1</v>
          </cell>
          <cell r="C681">
            <v>1</v>
          </cell>
          <cell r="D681">
            <v>1</v>
          </cell>
          <cell r="E681">
            <v>0</v>
          </cell>
          <cell r="F681">
            <v>1</v>
          </cell>
          <cell r="G681">
            <v>1</v>
          </cell>
          <cell r="H681">
            <v>1</v>
          </cell>
          <cell r="I681">
            <v>1</v>
          </cell>
          <cell r="J681">
            <v>1</v>
          </cell>
          <cell r="K681">
            <v>1</v>
          </cell>
          <cell r="L681">
            <v>1</v>
          </cell>
          <cell r="M681">
            <v>1</v>
          </cell>
          <cell r="N681">
            <v>1</v>
          </cell>
          <cell r="O681">
            <v>1</v>
          </cell>
          <cell r="P681">
            <v>0</v>
          </cell>
          <cell r="Q681">
            <v>1</v>
          </cell>
          <cell r="R681">
            <v>0</v>
          </cell>
          <cell r="S681">
            <v>1</v>
          </cell>
          <cell r="T681">
            <v>1</v>
          </cell>
          <cell r="U681">
            <v>1</v>
          </cell>
          <cell r="V681">
            <v>1</v>
          </cell>
          <cell r="W681">
            <v>1</v>
          </cell>
          <cell r="X681">
            <v>1</v>
          </cell>
          <cell r="Y681">
            <v>1</v>
          </cell>
          <cell r="Z681">
            <v>1</v>
          </cell>
          <cell r="AA681">
            <v>1</v>
          </cell>
          <cell r="AB681">
            <v>1</v>
          </cell>
          <cell r="AC681">
            <v>0</v>
          </cell>
          <cell r="AD681">
            <v>0</v>
          </cell>
          <cell r="AE681">
            <v>1</v>
          </cell>
          <cell r="AF681">
            <v>1</v>
          </cell>
          <cell r="AG681">
            <v>1</v>
          </cell>
          <cell r="AH681">
            <v>1</v>
          </cell>
          <cell r="AI681">
            <v>1</v>
          </cell>
          <cell r="AJ681">
            <v>0</v>
          </cell>
          <cell r="AK681">
            <v>1</v>
          </cell>
          <cell r="AL681">
            <v>1</v>
          </cell>
          <cell r="AM681">
            <v>0</v>
          </cell>
          <cell r="AN681">
            <v>1</v>
          </cell>
          <cell r="AO681">
            <v>1</v>
          </cell>
          <cell r="AP681">
            <v>1</v>
          </cell>
          <cell r="AQ681">
            <v>1</v>
          </cell>
          <cell r="AR681">
            <v>1</v>
          </cell>
          <cell r="AS681">
            <v>0</v>
          </cell>
          <cell r="AT681">
            <v>1</v>
          </cell>
          <cell r="AU681">
            <v>0</v>
          </cell>
          <cell r="AV681">
            <v>1</v>
          </cell>
          <cell r="AW681">
            <v>1</v>
          </cell>
          <cell r="AX681">
            <v>1</v>
          </cell>
          <cell r="AY681">
            <v>1</v>
          </cell>
          <cell r="AZ681">
            <v>1</v>
          </cell>
          <cell r="BA681">
            <v>0</v>
          </cell>
          <cell r="BB681">
            <v>1</v>
          </cell>
          <cell r="BC681">
            <v>1</v>
          </cell>
          <cell r="BD681">
            <v>1</v>
          </cell>
          <cell r="BE681">
            <v>1</v>
          </cell>
          <cell r="BF681">
            <v>1</v>
          </cell>
          <cell r="BG681">
            <v>1</v>
          </cell>
          <cell r="BH681">
            <v>1</v>
          </cell>
          <cell r="BI681">
            <v>1</v>
          </cell>
          <cell r="BJ681">
            <v>1</v>
          </cell>
          <cell r="BK681">
            <v>0</v>
          </cell>
          <cell r="BL681">
            <v>1</v>
          </cell>
          <cell r="BM681">
            <v>1</v>
          </cell>
          <cell r="BN681">
            <v>0</v>
          </cell>
          <cell r="BO681">
            <v>1</v>
          </cell>
          <cell r="BP681">
            <v>0</v>
          </cell>
          <cell r="BQ681">
            <v>1</v>
          </cell>
          <cell r="BR681">
            <v>1</v>
          </cell>
          <cell r="BS681">
            <v>1</v>
          </cell>
          <cell r="BT681">
            <v>1</v>
          </cell>
          <cell r="BU681">
            <v>1</v>
          </cell>
          <cell r="BV681">
            <v>1</v>
          </cell>
          <cell r="BW681">
            <v>1</v>
          </cell>
          <cell r="BX681">
            <v>1</v>
          </cell>
          <cell r="BY681">
            <v>0</v>
          </cell>
          <cell r="BZ681">
            <v>1</v>
          </cell>
          <cell r="CA681">
            <v>1</v>
          </cell>
          <cell r="CB681">
            <v>1</v>
          </cell>
        </row>
        <row r="682">
          <cell r="A682" t="str">
            <v>seat_length</v>
          </cell>
          <cell r="B682">
            <v>0</v>
          </cell>
          <cell r="C682">
            <v>0</v>
          </cell>
          <cell r="D682">
            <v>0</v>
          </cell>
          <cell r="E682">
            <v>0</v>
          </cell>
          <cell r="F682">
            <v>0</v>
          </cell>
          <cell r="G682">
            <v>0</v>
          </cell>
          <cell r="H682">
            <v>0</v>
          </cell>
          <cell r="I682">
            <v>0</v>
          </cell>
          <cell r="J682">
            <v>0</v>
          </cell>
          <cell r="K682">
            <v>0</v>
          </cell>
          <cell r="L682">
            <v>0</v>
          </cell>
          <cell r="M682">
            <v>0</v>
          </cell>
          <cell r="N682">
            <v>0</v>
          </cell>
          <cell r="O682">
            <v>0</v>
          </cell>
          <cell r="P682">
            <v>0</v>
          </cell>
          <cell r="Q682">
            <v>0</v>
          </cell>
          <cell r="R682">
            <v>0</v>
          </cell>
          <cell r="S682">
            <v>0</v>
          </cell>
          <cell r="T682">
            <v>0</v>
          </cell>
          <cell r="U682">
            <v>0</v>
          </cell>
          <cell r="V682">
            <v>0</v>
          </cell>
          <cell r="W682">
            <v>0</v>
          </cell>
          <cell r="X682">
            <v>0</v>
          </cell>
          <cell r="Y682">
            <v>0</v>
          </cell>
          <cell r="Z682">
            <v>0</v>
          </cell>
          <cell r="AA682">
            <v>0</v>
          </cell>
          <cell r="AB682">
            <v>0</v>
          </cell>
          <cell r="AC682">
            <v>0</v>
          </cell>
          <cell r="AD682">
            <v>0</v>
          </cell>
          <cell r="AE682">
            <v>0</v>
          </cell>
          <cell r="AF682">
            <v>0</v>
          </cell>
          <cell r="AG682">
            <v>0</v>
          </cell>
          <cell r="AH682">
            <v>0</v>
          </cell>
          <cell r="AI682">
            <v>0</v>
          </cell>
          <cell r="AJ682">
            <v>0</v>
          </cell>
          <cell r="AK682">
            <v>0</v>
          </cell>
          <cell r="AL682">
            <v>0</v>
          </cell>
          <cell r="AM682">
            <v>0</v>
          </cell>
          <cell r="AN682">
            <v>0</v>
          </cell>
          <cell r="AO682">
            <v>0</v>
          </cell>
          <cell r="AP682">
            <v>0</v>
          </cell>
          <cell r="AQ682">
            <v>0</v>
          </cell>
          <cell r="AR682">
            <v>1</v>
          </cell>
          <cell r="AS682">
            <v>0</v>
          </cell>
          <cell r="AT682">
            <v>0</v>
          </cell>
          <cell r="AU682">
            <v>0</v>
          </cell>
          <cell r="AV682">
            <v>0</v>
          </cell>
          <cell r="AW682">
            <v>0</v>
          </cell>
          <cell r="AX682">
            <v>0</v>
          </cell>
          <cell r="AY682">
            <v>0</v>
          </cell>
          <cell r="AZ682">
            <v>0</v>
          </cell>
          <cell r="BA682">
            <v>0</v>
          </cell>
          <cell r="BB682">
            <v>0</v>
          </cell>
          <cell r="BC682">
            <v>0</v>
          </cell>
          <cell r="BD682">
            <v>0</v>
          </cell>
          <cell r="BE682">
            <v>0</v>
          </cell>
          <cell r="BF682">
            <v>0</v>
          </cell>
          <cell r="BG682">
            <v>0</v>
          </cell>
          <cell r="BH682">
            <v>0</v>
          </cell>
          <cell r="BI682">
            <v>0</v>
          </cell>
          <cell r="BJ682">
            <v>0</v>
          </cell>
          <cell r="BK682">
            <v>0</v>
          </cell>
          <cell r="BL682">
            <v>0</v>
          </cell>
          <cell r="BM682">
            <v>0</v>
          </cell>
          <cell r="BN682">
            <v>0</v>
          </cell>
          <cell r="BO682">
            <v>0</v>
          </cell>
          <cell r="BP682">
            <v>0</v>
          </cell>
          <cell r="BQ682">
            <v>0</v>
          </cell>
          <cell r="BR682">
            <v>0</v>
          </cell>
          <cell r="BS682">
            <v>0</v>
          </cell>
          <cell r="BT682">
            <v>0</v>
          </cell>
          <cell r="BU682">
            <v>0</v>
          </cell>
          <cell r="BV682">
            <v>0</v>
          </cell>
          <cell r="BW682">
            <v>0</v>
          </cell>
          <cell r="BX682">
            <v>0</v>
          </cell>
          <cell r="BY682">
            <v>0</v>
          </cell>
          <cell r="BZ682">
            <v>0</v>
          </cell>
          <cell r="CA682">
            <v>0</v>
          </cell>
          <cell r="CB682">
            <v>0</v>
          </cell>
        </row>
        <row r="683">
          <cell r="A683" t="str">
            <v>directions</v>
          </cell>
          <cell r="B683">
            <v>0</v>
          </cell>
          <cell r="C683">
            <v>0</v>
          </cell>
          <cell r="D683">
            <v>0</v>
          </cell>
          <cell r="E683">
            <v>0</v>
          </cell>
          <cell r="F683">
            <v>0</v>
          </cell>
          <cell r="G683">
            <v>1</v>
          </cell>
          <cell r="H683">
            <v>0</v>
          </cell>
          <cell r="I683">
            <v>0</v>
          </cell>
          <cell r="J683">
            <v>0</v>
          </cell>
          <cell r="K683">
            <v>0</v>
          </cell>
          <cell r="L683">
            <v>0</v>
          </cell>
          <cell r="M683">
            <v>1</v>
          </cell>
          <cell r="N683">
            <v>1</v>
          </cell>
          <cell r="O683">
            <v>1</v>
          </cell>
          <cell r="P683">
            <v>0</v>
          </cell>
          <cell r="Q683">
            <v>1</v>
          </cell>
          <cell r="R683">
            <v>0</v>
          </cell>
          <cell r="S683">
            <v>0</v>
          </cell>
          <cell r="T683">
            <v>1</v>
          </cell>
          <cell r="U683">
            <v>0</v>
          </cell>
          <cell r="V683">
            <v>0</v>
          </cell>
          <cell r="W683">
            <v>0</v>
          </cell>
          <cell r="X683">
            <v>0</v>
          </cell>
          <cell r="Y683">
            <v>0</v>
          </cell>
          <cell r="Z683">
            <v>0</v>
          </cell>
          <cell r="AA683">
            <v>0</v>
          </cell>
          <cell r="AB683">
            <v>0</v>
          </cell>
          <cell r="AC683">
            <v>0</v>
          </cell>
          <cell r="AD683">
            <v>1</v>
          </cell>
          <cell r="AE683">
            <v>0</v>
          </cell>
          <cell r="AF683">
            <v>0</v>
          </cell>
          <cell r="AG683">
            <v>0</v>
          </cell>
          <cell r="AH683">
            <v>0</v>
          </cell>
          <cell r="AI683">
            <v>0</v>
          </cell>
          <cell r="AJ683">
            <v>0</v>
          </cell>
          <cell r="AK683">
            <v>0</v>
          </cell>
          <cell r="AL683">
            <v>1</v>
          </cell>
          <cell r="AM683">
            <v>1</v>
          </cell>
          <cell r="AN683">
            <v>0</v>
          </cell>
          <cell r="AO683">
            <v>0</v>
          </cell>
          <cell r="AP683">
            <v>0</v>
          </cell>
          <cell r="AQ683">
            <v>1</v>
          </cell>
          <cell r="AR683">
            <v>1</v>
          </cell>
          <cell r="AS683">
            <v>0</v>
          </cell>
          <cell r="AT683">
            <v>0</v>
          </cell>
          <cell r="AU683">
            <v>0</v>
          </cell>
          <cell r="AV683">
            <v>0</v>
          </cell>
          <cell r="AW683">
            <v>0</v>
          </cell>
          <cell r="AX683">
            <v>0</v>
          </cell>
          <cell r="AY683">
            <v>0</v>
          </cell>
          <cell r="AZ683">
            <v>0</v>
          </cell>
          <cell r="BA683">
            <v>0</v>
          </cell>
          <cell r="BB683">
            <v>0</v>
          </cell>
          <cell r="BC683">
            <v>0</v>
          </cell>
          <cell r="BD683">
            <v>0</v>
          </cell>
          <cell r="BE683">
            <v>0</v>
          </cell>
          <cell r="BF683">
            <v>0</v>
          </cell>
          <cell r="BG683">
            <v>0</v>
          </cell>
          <cell r="BH683">
            <v>1</v>
          </cell>
          <cell r="BI683">
            <v>1</v>
          </cell>
          <cell r="BJ683">
            <v>0</v>
          </cell>
          <cell r="BK683">
            <v>0</v>
          </cell>
          <cell r="BL683">
            <v>0</v>
          </cell>
          <cell r="BM683">
            <v>1</v>
          </cell>
          <cell r="BN683">
            <v>0</v>
          </cell>
          <cell r="BO683">
            <v>0</v>
          </cell>
          <cell r="BP683">
            <v>0</v>
          </cell>
          <cell r="BQ683">
            <v>1</v>
          </cell>
          <cell r="BR683">
            <v>0</v>
          </cell>
          <cell r="BS683">
            <v>0</v>
          </cell>
          <cell r="BT683">
            <v>0</v>
          </cell>
          <cell r="BU683">
            <v>1</v>
          </cell>
          <cell r="BV683">
            <v>0</v>
          </cell>
          <cell r="BW683">
            <v>0</v>
          </cell>
          <cell r="BX683">
            <v>1</v>
          </cell>
          <cell r="BY683">
            <v>1</v>
          </cell>
          <cell r="BZ683">
            <v>1</v>
          </cell>
          <cell r="CA683">
            <v>0</v>
          </cell>
          <cell r="CB683">
            <v>0</v>
          </cell>
        </row>
        <row r="684">
          <cell r="A684" t="str">
            <v>cylinder_axis</v>
          </cell>
          <cell r="B684">
            <v>0</v>
          </cell>
          <cell r="C684">
            <v>0</v>
          </cell>
          <cell r="D684">
            <v>0</v>
          </cell>
          <cell r="E684">
            <v>0</v>
          </cell>
          <cell r="F684">
            <v>0</v>
          </cell>
          <cell r="G684">
            <v>0</v>
          </cell>
          <cell r="H684">
            <v>0</v>
          </cell>
          <cell r="I684">
            <v>0</v>
          </cell>
          <cell r="J684">
            <v>0</v>
          </cell>
          <cell r="K684">
            <v>0</v>
          </cell>
          <cell r="L684">
            <v>0</v>
          </cell>
          <cell r="M684">
            <v>0</v>
          </cell>
          <cell r="N684">
            <v>0</v>
          </cell>
          <cell r="O684">
            <v>0</v>
          </cell>
          <cell r="P684">
            <v>0</v>
          </cell>
          <cell r="Q684">
            <v>0</v>
          </cell>
          <cell r="R684">
            <v>0</v>
          </cell>
          <cell r="S684">
            <v>0</v>
          </cell>
          <cell r="T684">
            <v>1</v>
          </cell>
          <cell r="U684">
            <v>0</v>
          </cell>
          <cell r="V684">
            <v>0</v>
          </cell>
          <cell r="W684">
            <v>0</v>
          </cell>
          <cell r="X684">
            <v>0</v>
          </cell>
          <cell r="Y684">
            <v>0</v>
          </cell>
          <cell r="Z684">
            <v>0</v>
          </cell>
          <cell r="AA684">
            <v>0</v>
          </cell>
          <cell r="AB684">
            <v>0</v>
          </cell>
          <cell r="AC684">
            <v>0</v>
          </cell>
          <cell r="AD684">
            <v>0</v>
          </cell>
          <cell r="AE684">
            <v>0</v>
          </cell>
          <cell r="AF684">
            <v>0</v>
          </cell>
          <cell r="AG684">
            <v>0</v>
          </cell>
          <cell r="AH684">
            <v>0</v>
          </cell>
          <cell r="AI684">
            <v>0</v>
          </cell>
          <cell r="AJ684">
            <v>0</v>
          </cell>
          <cell r="AK684">
            <v>0</v>
          </cell>
          <cell r="AL684">
            <v>1</v>
          </cell>
          <cell r="AM684">
            <v>0</v>
          </cell>
          <cell r="AN684">
            <v>0</v>
          </cell>
          <cell r="AO684">
            <v>0</v>
          </cell>
          <cell r="AP684">
            <v>0</v>
          </cell>
          <cell r="AQ684">
            <v>0</v>
          </cell>
          <cell r="AR684">
            <v>0</v>
          </cell>
          <cell r="AS684">
            <v>0</v>
          </cell>
          <cell r="AT684">
            <v>0</v>
          </cell>
          <cell r="AU684">
            <v>0</v>
          </cell>
          <cell r="AV684">
            <v>0</v>
          </cell>
          <cell r="AW684">
            <v>0</v>
          </cell>
          <cell r="AX684">
            <v>0</v>
          </cell>
          <cell r="AY684">
            <v>0</v>
          </cell>
          <cell r="AZ684">
            <v>0</v>
          </cell>
          <cell r="BA684">
            <v>0</v>
          </cell>
          <cell r="BB684">
            <v>0</v>
          </cell>
          <cell r="BC684">
            <v>0</v>
          </cell>
          <cell r="BD684">
            <v>0</v>
          </cell>
          <cell r="BE684">
            <v>0</v>
          </cell>
          <cell r="BF684">
            <v>0</v>
          </cell>
          <cell r="BG684">
            <v>0</v>
          </cell>
          <cell r="BH684">
            <v>0</v>
          </cell>
          <cell r="BI684">
            <v>0</v>
          </cell>
          <cell r="BJ684">
            <v>0</v>
          </cell>
          <cell r="BK684">
            <v>0</v>
          </cell>
          <cell r="BL684">
            <v>0</v>
          </cell>
          <cell r="BM684">
            <v>1</v>
          </cell>
          <cell r="BN684">
            <v>0</v>
          </cell>
          <cell r="BO684">
            <v>0</v>
          </cell>
          <cell r="BP684">
            <v>0</v>
          </cell>
          <cell r="BQ684">
            <v>1</v>
          </cell>
          <cell r="BR684">
            <v>0</v>
          </cell>
          <cell r="BS684">
            <v>0</v>
          </cell>
          <cell r="BT684">
            <v>0</v>
          </cell>
          <cell r="BU684">
            <v>0</v>
          </cell>
          <cell r="BV684">
            <v>0</v>
          </cell>
          <cell r="BW684">
            <v>0</v>
          </cell>
          <cell r="BX684">
            <v>0</v>
          </cell>
          <cell r="BY684">
            <v>0</v>
          </cell>
          <cell r="BZ684">
            <v>0</v>
          </cell>
          <cell r="CA684">
            <v>0</v>
          </cell>
          <cell r="CB684">
            <v>0</v>
          </cell>
        </row>
        <row r="685">
          <cell r="A685" t="str">
            <v>thesaurus_attribute_keywords8</v>
          </cell>
          <cell r="B685">
            <v>0</v>
          </cell>
          <cell r="C685">
            <v>0</v>
          </cell>
          <cell r="D685">
            <v>0</v>
          </cell>
          <cell r="E685">
            <v>0</v>
          </cell>
          <cell r="F685">
            <v>0</v>
          </cell>
          <cell r="G685">
            <v>0</v>
          </cell>
          <cell r="H685">
            <v>0</v>
          </cell>
          <cell r="I685">
            <v>0</v>
          </cell>
          <cell r="J685">
            <v>0</v>
          </cell>
          <cell r="K685">
            <v>0</v>
          </cell>
          <cell r="L685">
            <v>0</v>
          </cell>
          <cell r="M685">
            <v>0</v>
          </cell>
          <cell r="N685">
            <v>0</v>
          </cell>
          <cell r="O685">
            <v>0</v>
          </cell>
          <cell r="P685">
            <v>0</v>
          </cell>
          <cell r="Q685">
            <v>0</v>
          </cell>
          <cell r="R685">
            <v>0</v>
          </cell>
          <cell r="S685">
            <v>0</v>
          </cell>
          <cell r="T685">
            <v>0</v>
          </cell>
          <cell r="U685">
            <v>0</v>
          </cell>
          <cell r="V685">
            <v>0</v>
          </cell>
          <cell r="W685">
            <v>0</v>
          </cell>
          <cell r="X685">
            <v>0</v>
          </cell>
          <cell r="Y685">
            <v>0</v>
          </cell>
          <cell r="Z685">
            <v>0</v>
          </cell>
          <cell r="AA685">
            <v>0</v>
          </cell>
          <cell r="AB685">
            <v>0</v>
          </cell>
          <cell r="AC685">
            <v>0</v>
          </cell>
          <cell r="AD685">
            <v>1</v>
          </cell>
          <cell r="AE685">
            <v>0</v>
          </cell>
          <cell r="AF685">
            <v>0</v>
          </cell>
          <cell r="AG685">
            <v>0</v>
          </cell>
          <cell r="AH685">
            <v>0</v>
          </cell>
          <cell r="AI685">
            <v>0</v>
          </cell>
          <cell r="AJ685">
            <v>0</v>
          </cell>
          <cell r="AK685">
            <v>0</v>
          </cell>
          <cell r="AL685">
            <v>0</v>
          </cell>
          <cell r="AM685">
            <v>1</v>
          </cell>
          <cell r="AN685">
            <v>0</v>
          </cell>
          <cell r="AO685">
            <v>0</v>
          </cell>
          <cell r="AP685">
            <v>0</v>
          </cell>
          <cell r="AQ685">
            <v>0</v>
          </cell>
          <cell r="AR685">
            <v>0</v>
          </cell>
          <cell r="AS685">
            <v>0</v>
          </cell>
          <cell r="AT685">
            <v>0</v>
          </cell>
          <cell r="AU685">
            <v>0</v>
          </cell>
          <cell r="AV685">
            <v>0</v>
          </cell>
          <cell r="AW685">
            <v>0</v>
          </cell>
          <cell r="AX685">
            <v>0</v>
          </cell>
          <cell r="AY685">
            <v>0</v>
          </cell>
          <cell r="AZ685">
            <v>0</v>
          </cell>
          <cell r="BA685">
            <v>0</v>
          </cell>
          <cell r="BB685">
            <v>0</v>
          </cell>
          <cell r="BC685">
            <v>0</v>
          </cell>
          <cell r="BD685">
            <v>0</v>
          </cell>
          <cell r="BE685">
            <v>0</v>
          </cell>
          <cell r="BF685">
            <v>0</v>
          </cell>
          <cell r="BG685">
            <v>0</v>
          </cell>
          <cell r="BH685">
            <v>0</v>
          </cell>
          <cell r="BI685">
            <v>0</v>
          </cell>
          <cell r="BJ685">
            <v>0</v>
          </cell>
          <cell r="BK685">
            <v>0</v>
          </cell>
          <cell r="BL685">
            <v>0</v>
          </cell>
          <cell r="BM685">
            <v>0</v>
          </cell>
          <cell r="BN685">
            <v>0</v>
          </cell>
          <cell r="BO685">
            <v>0</v>
          </cell>
          <cell r="BP685">
            <v>0</v>
          </cell>
          <cell r="BQ685">
            <v>0</v>
          </cell>
          <cell r="BR685">
            <v>0</v>
          </cell>
          <cell r="BS685">
            <v>0</v>
          </cell>
          <cell r="BT685">
            <v>0</v>
          </cell>
          <cell r="BU685">
            <v>0</v>
          </cell>
          <cell r="BV685">
            <v>0</v>
          </cell>
          <cell r="BW685">
            <v>0</v>
          </cell>
          <cell r="BX685">
            <v>0</v>
          </cell>
          <cell r="BY685">
            <v>1</v>
          </cell>
          <cell r="BZ685">
            <v>0</v>
          </cell>
          <cell r="CA685">
            <v>0</v>
          </cell>
          <cell r="CB685">
            <v>0</v>
          </cell>
        </row>
        <row r="686">
          <cell r="A686" t="str">
            <v>occasion_type21</v>
          </cell>
          <cell r="B686">
            <v>0</v>
          </cell>
          <cell r="C686">
            <v>0</v>
          </cell>
          <cell r="D686">
            <v>0</v>
          </cell>
          <cell r="E686">
            <v>0</v>
          </cell>
          <cell r="F686">
            <v>0</v>
          </cell>
          <cell r="G686">
            <v>0</v>
          </cell>
          <cell r="H686">
            <v>1</v>
          </cell>
          <cell r="I686">
            <v>0</v>
          </cell>
          <cell r="J686">
            <v>0</v>
          </cell>
          <cell r="K686">
            <v>0</v>
          </cell>
          <cell r="L686">
            <v>0</v>
          </cell>
          <cell r="M686">
            <v>0</v>
          </cell>
          <cell r="N686">
            <v>0</v>
          </cell>
          <cell r="O686">
            <v>0</v>
          </cell>
          <cell r="P686">
            <v>0</v>
          </cell>
          <cell r="Q686">
            <v>0</v>
          </cell>
          <cell r="R686">
            <v>0</v>
          </cell>
          <cell r="S686">
            <v>0</v>
          </cell>
          <cell r="T686">
            <v>0</v>
          </cell>
          <cell r="U686">
            <v>1</v>
          </cell>
          <cell r="V686">
            <v>0</v>
          </cell>
          <cell r="W686">
            <v>0</v>
          </cell>
          <cell r="X686">
            <v>0</v>
          </cell>
          <cell r="Y686">
            <v>0</v>
          </cell>
          <cell r="Z686">
            <v>0</v>
          </cell>
          <cell r="AA686">
            <v>0</v>
          </cell>
          <cell r="AB686">
            <v>0</v>
          </cell>
          <cell r="AC686">
            <v>0</v>
          </cell>
          <cell r="AD686">
            <v>1</v>
          </cell>
          <cell r="AE686">
            <v>0</v>
          </cell>
          <cell r="AF686">
            <v>0</v>
          </cell>
          <cell r="AG686">
            <v>1</v>
          </cell>
          <cell r="AH686">
            <v>0</v>
          </cell>
          <cell r="AI686">
            <v>0</v>
          </cell>
          <cell r="AJ686">
            <v>0</v>
          </cell>
          <cell r="AK686">
            <v>0</v>
          </cell>
          <cell r="AL686">
            <v>0</v>
          </cell>
          <cell r="AM686">
            <v>1</v>
          </cell>
          <cell r="AN686">
            <v>0</v>
          </cell>
          <cell r="AO686">
            <v>1</v>
          </cell>
          <cell r="AP686">
            <v>1</v>
          </cell>
          <cell r="AQ686">
            <v>0</v>
          </cell>
          <cell r="AR686">
            <v>0</v>
          </cell>
          <cell r="AS686">
            <v>0</v>
          </cell>
          <cell r="AT686">
            <v>0</v>
          </cell>
          <cell r="AU686">
            <v>0</v>
          </cell>
          <cell r="AV686">
            <v>0</v>
          </cell>
          <cell r="AW686">
            <v>0</v>
          </cell>
          <cell r="AX686">
            <v>1</v>
          </cell>
          <cell r="AY686">
            <v>0</v>
          </cell>
          <cell r="AZ686">
            <v>0</v>
          </cell>
          <cell r="BA686">
            <v>0</v>
          </cell>
          <cell r="BB686">
            <v>0</v>
          </cell>
          <cell r="BC686">
            <v>1</v>
          </cell>
          <cell r="BD686">
            <v>0</v>
          </cell>
          <cell r="BE686">
            <v>0</v>
          </cell>
          <cell r="BF686">
            <v>0</v>
          </cell>
          <cell r="BG686">
            <v>0</v>
          </cell>
          <cell r="BH686">
            <v>0</v>
          </cell>
          <cell r="BI686">
            <v>0</v>
          </cell>
          <cell r="BJ686">
            <v>0</v>
          </cell>
          <cell r="BK686">
            <v>0</v>
          </cell>
          <cell r="BL686">
            <v>0</v>
          </cell>
          <cell r="BM686">
            <v>0</v>
          </cell>
          <cell r="BN686">
            <v>0</v>
          </cell>
          <cell r="BO686">
            <v>0</v>
          </cell>
          <cell r="BP686">
            <v>0</v>
          </cell>
          <cell r="BQ686">
            <v>0</v>
          </cell>
          <cell r="BR686">
            <v>0</v>
          </cell>
          <cell r="BS686">
            <v>1</v>
          </cell>
          <cell r="BT686">
            <v>1</v>
          </cell>
          <cell r="BU686">
            <v>0</v>
          </cell>
          <cell r="BV686">
            <v>0</v>
          </cell>
          <cell r="BW686">
            <v>1</v>
          </cell>
          <cell r="BX686">
            <v>0</v>
          </cell>
          <cell r="BY686">
            <v>1</v>
          </cell>
          <cell r="BZ686">
            <v>0</v>
          </cell>
          <cell r="CA686">
            <v>0</v>
          </cell>
          <cell r="CB686">
            <v>1</v>
          </cell>
        </row>
        <row r="687">
          <cell r="A687" t="str">
            <v>skin_tone1</v>
          </cell>
          <cell r="B687">
            <v>0</v>
          </cell>
          <cell r="C687">
            <v>0</v>
          </cell>
          <cell r="D687">
            <v>0</v>
          </cell>
          <cell r="E687">
            <v>0</v>
          </cell>
          <cell r="F687">
            <v>0</v>
          </cell>
          <cell r="G687">
            <v>1</v>
          </cell>
          <cell r="H687">
            <v>0</v>
          </cell>
          <cell r="I687">
            <v>0</v>
          </cell>
          <cell r="J687">
            <v>0</v>
          </cell>
          <cell r="K687">
            <v>0</v>
          </cell>
          <cell r="L687">
            <v>0</v>
          </cell>
          <cell r="M687">
            <v>0</v>
          </cell>
          <cell r="N687">
            <v>0</v>
          </cell>
          <cell r="O687">
            <v>1</v>
          </cell>
          <cell r="P687">
            <v>0</v>
          </cell>
          <cell r="Q687">
            <v>1</v>
          </cell>
          <cell r="R687">
            <v>0</v>
          </cell>
          <cell r="S687">
            <v>0</v>
          </cell>
          <cell r="T687">
            <v>0</v>
          </cell>
          <cell r="U687">
            <v>0</v>
          </cell>
          <cell r="V687">
            <v>0</v>
          </cell>
          <cell r="W687">
            <v>0</v>
          </cell>
          <cell r="X687">
            <v>0</v>
          </cell>
          <cell r="Y687">
            <v>0</v>
          </cell>
          <cell r="Z687">
            <v>0</v>
          </cell>
          <cell r="AA687">
            <v>0</v>
          </cell>
          <cell r="AB687">
            <v>0</v>
          </cell>
          <cell r="AC687">
            <v>0</v>
          </cell>
          <cell r="AD687">
            <v>0</v>
          </cell>
          <cell r="AE687">
            <v>0</v>
          </cell>
          <cell r="AF687">
            <v>0</v>
          </cell>
          <cell r="AG687">
            <v>0</v>
          </cell>
          <cell r="AH687">
            <v>0</v>
          </cell>
          <cell r="AI687">
            <v>0</v>
          </cell>
          <cell r="AJ687">
            <v>0</v>
          </cell>
          <cell r="AK687">
            <v>0</v>
          </cell>
          <cell r="AL687">
            <v>0</v>
          </cell>
          <cell r="AM687">
            <v>0</v>
          </cell>
          <cell r="AN687">
            <v>0</v>
          </cell>
          <cell r="AO687">
            <v>0</v>
          </cell>
          <cell r="AP687">
            <v>0</v>
          </cell>
          <cell r="AQ687">
            <v>0</v>
          </cell>
          <cell r="AR687">
            <v>0</v>
          </cell>
          <cell r="AS687">
            <v>0</v>
          </cell>
          <cell r="AT687">
            <v>0</v>
          </cell>
          <cell r="AU687">
            <v>0</v>
          </cell>
          <cell r="AV687">
            <v>0</v>
          </cell>
          <cell r="AW687">
            <v>0</v>
          </cell>
          <cell r="AX687">
            <v>0</v>
          </cell>
          <cell r="AY687">
            <v>0</v>
          </cell>
          <cell r="AZ687">
            <v>0</v>
          </cell>
          <cell r="BA687">
            <v>0</v>
          </cell>
          <cell r="BB687">
            <v>0</v>
          </cell>
          <cell r="BC687">
            <v>0</v>
          </cell>
          <cell r="BD687">
            <v>0</v>
          </cell>
          <cell r="BE687">
            <v>0</v>
          </cell>
          <cell r="BF687">
            <v>0</v>
          </cell>
          <cell r="BG687">
            <v>0</v>
          </cell>
          <cell r="BH687">
            <v>1</v>
          </cell>
          <cell r="BI687">
            <v>1</v>
          </cell>
          <cell r="BJ687">
            <v>0</v>
          </cell>
          <cell r="BK687">
            <v>0</v>
          </cell>
          <cell r="BL687">
            <v>0</v>
          </cell>
          <cell r="BM687">
            <v>0</v>
          </cell>
          <cell r="BN687">
            <v>0</v>
          </cell>
          <cell r="BO687">
            <v>0</v>
          </cell>
          <cell r="BP687">
            <v>0</v>
          </cell>
          <cell r="BQ687">
            <v>0</v>
          </cell>
          <cell r="BR687">
            <v>0</v>
          </cell>
          <cell r="BS687">
            <v>0</v>
          </cell>
          <cell r="BT687">
            <v>0</v>
          </cell>
          <cell r="BU687">
            <v>1</v>
          </cell>
          <cell r="BV687">
            <v>0</v>
          </cell>
          <cell r="BW687">
            <v>0</v>
          </cell>
          <cell r="BX687">
            <v>1</v>
          </cell>
          <cell r="BY687">
            <v>0</v>
          </cell>
          <cell r="BZ687">
            <v>0</v>
          </cell>
          <cell r="CA687">
            <v>0</v>
          </cell>
          <cell r="CB687">
            <v>0</v>
          </cell>
        </row>
        <row r="688">
          <cell r="A688" t="str">
            <v>number_of_pieces</v>
          </cell>
          <cell r="B688">
            <v>0</v>
          </cell>
          <cell r="C688">
            <v>0</v>
          </cell>
          <cell r="D688">
            <v>0</v>
          </cell>
          <cell r="E688">
            <v>0</v>
          </cell>
          <cell r="F688">
            <v>0</v>
          </cell>
          <cell r="G688">
            <v>0</v>
          </cell>
          <cell r="H688">
            <v>0</v>
          </cell>
          <cell r="I688">
            <v>0</v>
          </cell>
          <cell r="J688">
            <v>0</v>
          </cell>
          <cell r="K688">
            <v>0</v>
          </cell>
          <cell r="L688">
            <v>0</v>
          </cell>
          <cell r="M688">
            <v>0</v>
          </cell>
          <cell r="N688">
            <v>0</v>
          </cell>
          <cell r="O688">
            <v>0</v>
          </cell>
          <cell r="P688">
            <v>0</v>
          </cell>
          <cell r="Q688">
            <v>0</v>
          </cell>
          <cell r="R688">
            <v>0</v>
          </cell>
          <cell r="S688">
            <v>0</v>
          </cell>
          <cell r="T688">
            <v>0</v>
          </cell>
          <cell r="U688">
            <v>0</v>
          </cell>
          <cell r="V688">
            <v>0</v>
          </cell>
          <cell r="W688">
            <v>0</v>
          </cell>
          <cell r="X688">
            <v>0</v>
          </cell>
          <cell r="Y688">
            <v>0</v>
          </cell>
          <cell r="Z688">
            <v>1</v>
          </cell>
          <cell r="AA688">
            <v>0</v>
          </cell>
          <cell r="AB688">
            <v>0</v>
          </cell>
          <cell r="AC688">
            <v>0</v>
          </cell>
          <cell r="AD688">
            <v>0</v>
          </cell>
          <cell r="AE688">
            <v>0</v>
          </cell>
          <cell r="AF688">
            <v>0</v>
          </cell>
          <cell r="AG688">
            <v>0</v>
          </cell>
          <cell r="AH688">
            <v>0</v>
          </cell>
          <cell r="AI688">
            <v>0</v>
          </cell>
          <cell r="AJ688">
            <v>0</v>
          </cell>
          <cell r="AK688">
            <v>0</v>
          </cell>
          <cell r="AL688">
            <v>0</v>
          </cell>
          <cell r="AM688">
            <v>0</v>
          </cell>
          <cell r="AN688">
            <v>1</v>
          </cell>
          <cell r="AO688">
            <v>0</v>
          </cell>
          <cell r="AP688">
            <v>0</v>
          </cell>
          <cell r="AQ688">
            <v>0</v>
          </cell>
          <cell r="AR688">
            <v>1</v>
          </cell>
          <cell r="AS688">
            <v>0</v>
          </cell>
          <cell r="AT688">
            <v>0</v>
          </cell>
          <cell r="AU688">
            <v>0</v>
          </cell>
          <cell r="AV688">
            <v>0</v>
          </cell>
          <cell r="AW688">
            <v>0</v>
          </cell>
          <cell r="AX688">
            <v>0</v>
          </cell>
          <cell r="AY688">
            <v>0</v>
          </cell>
          <cell r="AZ688">
            <v>0</v>
          </cell>
          <cell r="BA688">
            <v>0</v>
          </cell>
          <cell r="BB688">
            <v>1</v>
          </cell>
          <cell r="BC688">
            <v>1</v>
          </cell>
          <cell r="BD688">
            <v>0</v>
          </cell>
          <cell r="BE688">
            <v>1</v>
          </cell>
          <cell r="BF688">
            <v>1</v>
          </cell>
          <cell r="BG688">
            <v>0</v>
          </cell>
          <cell r="BH688">
            <v>0</v>
          </cell>
          <cell r="BI688">
            <v>0</v>
          </cell>
          <cell r="BJ688">
            <v>0</v>
          </cell>
          <cell r="BK688">
            <v>0</v>
          </cell>
          <cell r="BL688">
            <v>0</v>
          </cell>
          <cell r="BM688">
            <v>0</v>
          </cell>
          <cell r="BN688">
            <v>0</v>
          </cell>
          <cell r="BO688">
            <v>1</v>
          </cell>
          <cell r="BP688">
            <v>0</v>
          </cell>
          <cell r="BQ688">
            <v>0</v>
          </cell>
          <cell r="BR688">
            <v>1</v>
          </cell>
          <cell r="BS688">
            <v>0</v>
          </cell>
          <cell r="BT688">
            <v>0</v>
          </cell>
          <cell r="BU688">
            <v>0</v>
          </cell>
          <cell r="BV688">
            <v>0</v>
          </cell>
          <cell r="BW688">
            <v>0</v>
          </cell>
          <cell r="BX688">
            <v>0</v>
          </cell>
          <cell r="BY688">
            <v>0</v>
          </cell>
          <cell r="BZ688">
            <v>0</v>
          </cell>
          <cell r="CA688">
            <v>1</v>
          </cell>
          <cell r="CB688">
            <v>0</v>
          </cell>
        </row>
        <row r="689">
          <cell r="A689" t="str">
            <v>weee_tax_value_unit_of_measure</v>
          </cell>
          <cell r="B689">
            <v>1</v>
          </cell>
          <cell r="C689">
            <v>1</v>
          </cell>
          <cell r="D689">
            <v>1</v>
          </cell>
          <cell r="E689">
            <v>0</v>
          </cell>
          <cell r="F689">
            <v>1</v>
          </cell>
          <cell r="G689">
            <v>0</v>
          </cell>
          <cell r="H689">
            <v>0</v>
          </cell>
          <cell r="I689">
            <v>1</v>
          </cell>
          <cell r="J689">
            <v>0</v>
          </cell>
          <cell r="K689">
            <v>0</v>
          </cell>
          <cell r="L689">
            <v>1</v>
          </cell>
          <cell r="M689">
            <v>0</v>
          </cell>
          <cell r="N689">
            <v>0</v>
          </cell>
          <cell r="O689">
            <v>0</v>
          </cell>
          <cell r="P689">
            <v>0</v>
          </cell>
          <cell r="Q689">
            <v>0</v>
          </cell>
          <cell r="R689">
            <v>1</v>
          </cell>
          <cell r="S689">
            <v>1</v>
          </cell>
          <cell r="T689">
            <v>0</v>
          </cell>
          <cell r="U689">
            <v>0</v>
          </cell>
          <cell r="V689">
            <v>1</v>
          </cell>
          <cell r="W689">
            <v>1</v>
          </cell>
          <cell r="X689">
            <v>0</v>
          </cell>
          <cell r="Y689">
            <v>1</v>
          </cell>
          <cell r="Z689">
            <v>1</v>
          </cell>
          <cell r="AA689">
            <v>1</v>
          </cell>
          <cell r="AB689">
            <v>1</v>
          </cell>
          <cell r="AC689">
            <v>0</v>
          </cell>
          <cell r="AD689">
            <v>0</v>
          </cell>
          <cell r="AE689">
            <v>0</v>
          </cell>
          <cell r="AF689">
            <v>1</v>
          </cell>
          <cell r="AG689">
            <v>0</v>
          </cell>
          <cell r="AH689">
            <v>1</v>
          </cell>
          <cell r="AI689">
            <v>1</v>
          </cell>
          <cell r="AJ689">
            <v>0</v>
          </cell>
          <cell r="AK689">
            <v>1</v>
          </cell>
          <cell r="AL689">
            <v>0</v>
          </cell>
          <cell r="AM689">
            <v>0</v>
          </cell>
          <cell r="AN689">
            <v>1</v>
          </cell>
          <cell r="AO689">
            <v>0</v>
          </cell>
          <cell r="AP689">
            <v>0</v>
          </cell>
          <cell r="AQ689">
            <v>0</v>
          </cell>
          <cell r="AR689">
            <v>1</v>
          </cell>
          <cell r="AS689">
            <v>0</v>
          </cell>
          <cell r="AT689">
            <v>1</v>
          </cell>
          <cell r="AU689">
            <v>0</v>
          </cell>
          <cell r="AV689">
            <v>1</v>
          </cell>
          <cell r="AW689">
            <v>1</v>
          </cell>
          <cell r="AX689">
            <v>0</v>
          </cell>
          <cell r="AY689">
            <v>1</v>
          </cell>
          <cell r="AZ689">
            <v>1</v>
          </cell>
          <cell r="BA689">
            <v>1</v>
          </cell>
          <cell r="BB689">
            <v>1</v>
          </cell>
          <cell r="BC689">
            <v>1</v>
          </cell>
          <cell r="BD689">
            <v>1</v>
          </cell>
          <cell r="BE689">
            <v>1</v>
          </cell>
          <cell r="BF689">
            <v>1</v>
          </cell>
          <cell r="BG689">
            <v>0</v>
          </cell>
          <cell r="BH689">
            <v>0</v>
          </cell>
          <cell r="BI689">
            <v>0</v>
          </cell>
          <cell r="BJ689">
            <v>1</v>
          </cell>
          <cell r="BK689">
            <v>1</v>
          </cell>
          <cell r="BL689">
            <v>1</v>
          </cell>
          <cell r="BM689">
            <v>0</v>
          </cell>
          <cell r="BN689">
            <v>0</v>
          </cell>
          <cell r="BO689">
            <v>1</v>
          </cell>
          <cell r="BP689">
            <v>0</v>
          </cell>
          <cell r="BQ689">
            <v>0</v>
          </cell>
          <cell r="BR689">
            <v>1</v>
          </cell>
          <cell r="BS689">
            <v>0</v>
          </cell>
          <cell r="BT689">
            <v>0</v>
          </cell>
          <cell r="BU689">
            <v>0</v>
          </cell>
          <cell r="BV689">
            <v>1</v>
          </cell>
          <cell r="BW689">
            <v>0</v>
          </cell>
          <cell r="BX689">
            <v>0</v>
          </cell>
          <cell r="BY689">
            <v>0</v>
          </cell>
          <cell r="BZ689">
            <v>0</v>
          </cell>
          <cell r="CA689">
            <v>1</v>
          </cell>
          <cell r="CB689">
            <v>0</v>
          </cell>
        </row>
        <row r="690">
          <cell r="A690" t="str">
            <v>eu_toys_safety_directive_language3</v>
          </cell>
          <cell r="B690">
            <v>1</v>
          </cell>
          <cell r="C690">
            <v>1</v>
          </cell>
          <cell r="D690">
            <v>1</v>
          </cell>
          <cell r="E690">
            <v>0</v>
          </cell>
          <cell r="F690">
            <v>1</v>
          </cell>
          <cell r="G690">
            <v>1</v>
          </cell>
          <cell r="H690">
            <v>0</v>
          </cell>
          <cell r="I690">
            <v>1</v>
          </cell>
          <cell r="J690">
            <v>0</v>
          </cell>
          <cell r="K690">
            <v>0</v>
          </cell>
          <cell r="L690">
            <v>1</v>
          </cell>
          <cell r="M690">
            <v>1</v>
          </cell>
          <cell r="N690">
            <v>1</v>
          </cell>
          <cell r="O690">
            <v>1</v>
          </cell>
          <cell r="P690">
            <v>0</v>
          </cell>
          <cell r="Q690">
            <v>1</v>
          </cell>
          <cell r="R690">
            <v>1</v>
          </cell>
          <cell r="S690">
            <v>1</v>
          </cell>
          <cell r="T690">
            <v>1</v>
          </cell>
          <cell r="U690">
            <v>0</v>
          </cell>
          <cell r="V690">
            <v>1</v>
          </cell>
          <cell r="W690">
            <v>1</v>
          </cell>
          <cell r="X690">
            <v>0</v>
          </cell>
          <cell r="Y690">
            <v>1</v>
          </cell>
          <cell r="Z690">
            <v>1</v>
          </cell>
          <cell r="AA690">
            <v>1</v>
          </cell>
          <cell r="AB690">
            <v>1</v>
          </cell>
          <cell r="AC690">
            <v>0</v>
          </cell>
          <cell r="AD690">
            <v>1</v>
          </cell>
          <cell r="AE690">
            <v>0</v>
          </cell>
          <cell r="AF690">
            <v>1</v>
          </cell>
          <cell r="AG690">
            <v>0</v>
          </cell>
          <cell r="AH690">
            <v>1</v>
          </cell>
          <cell r="AI690">
            <v>1</v>
          </cell>
          <cell r="AJ690">
            <v>0</v>
          </cell>
          <cell r="AK690">
            <v>1</v>
          </cell>
          <cell r="AL690">
            <v>1</v>
          </cell>
          <cell r="AM690">
            <v>1</v>
          </cell>
          <cell r="AN690">
            <v>1</v>
          </cell>
          <cell r="AO690">
            <v>0</v>
          </cell>
          <cell r="AP690">
            <v>0</v>
          </cell>
          <cell r="AQ690">
            <v>1</v>
          </cell>
          <cell r="AR690">
            <v>1</v>
          </cell>
          <cell r="AS690">
            <v>0</v>
          </cell>
          <cell r="AT690">
            <v>1</v>
          </cell>
          <cell r="AU690">
            <v>0</v>
          </cell>
          <cell r="AV690">
            <v>1</v>
          </cell>
          <cell r="AW690">
            <v>1</v>
          </cell>
          <cell r="AX690">
            <v>0</v>
          </cell>
          <cell r="AY690">
            <v>1</v>
          </cell>
          <cell r="AZ690">
            <v>1</v>
          </cell>
          <cell r="BA690">
            <v>0</v>
          </cell>
          <cell r="BB690">
            <v>1</v>
          </cell>
          <cell r="BC690">
            <v>1</v>
          </cell>
          <cell r="BD690">
            <v>1</v>
          </cell>
          <cell r="BE690">
            <v>1</v>
          </cell>
          <cell r="BF690">
            <v>1</v>
          </cell>
          <cell r="BG690">
            <v>0</v>
          </cell>
          <cell r="BH690">
            <v>1</v>
          </cell>
          <cell r="BI690">
            <v>1</v>
          </cell>
          <cell r="BJ690">
            <v>1</v>
          </cell>
          <cell r="BK690">
            <v>0</v>
          </cell>
          <cell r="BL690">
            <v>1</v>
          </cell>
          <cell r="BM690">
            <v>1</v>
          </cell>
          <cell r="BN690">
            <v>0</v>
          </cell>
          <cell r="BO690">
            <v>1</v>
          </cell>
          <cell r="BP690">
            <v>0</v>
          </cell>
          <cell r="BQ690">
            <v>1</v>
          </cell>
          <cell r="BR690">
            <v>1</v>
          </cell>
          <cell r="BS690">
            <v>0</v>
          </cell>
          <cell r="BT690">
            <v>0</v>
          </cell>
          <cell r="BU690">
            <v>1</v>
          </cell>
          <cell r="BV690">
            <v>1</v>
          </cell>
          <cell r="BW690">
            <v>0</v>
          </cell>
          <cell r="BX690">
            <v>1</v>
          </cell>
          <cell r="BY690">
            <v>1</v>
          </cell>
          <cell r="BZ690">
            <v>1</v>
          </cell>
          <cell r="CA690">
            <v>1</v>
          </cell>
          <cell r="CB690">
            <v>0</v>
          </cell>
        </row>
        <row r="691">
          <cell r="A691" t="str">
            <v>number_of_blades</v>
          </cell>
          <cell r="B691">
            <v>0</v>
          </cell>
          <cell r="C691">
            <v>0</v>
          </cell>
          <cell r="D691">
            <v>0</v>
          </cell>
          <cell r="E691">
            <v>0</v>
          </cell>
          <cell r="F691">
            <v>0</v>
          </cell>
          <cell r="G691">
            <v>0</v>
          </cell>
          <cell r="H691">
            <v>0</v>
          </cell>
          <cell r="I691">
            <v>0</v>
          </cell>
          <cell r="J691">
            <v>0</v>
          </cell>
          <cell r="K691">
            <v>0</v>
          </cell>
          <cell r="L691">
            <v>0</v>
          </cell>
          <cell r="M691">
            <v>0</v>
          </cell>
          <cell r="N691">
            <v>0</v>
          </cell>
          <cell r="O691">
            <v>0</v>
          </cell>
          <cell r="P691">
            <v>0</v>
          </cell>
          <cell r="Q691">
            <v>0</v>
          </cell>
          <cell r="R691">
            <v>1</v>
          </cell>
          <cell r="S691">
            <v>0</v>
          </cell>
          <cell r="T691">
            <v>0</v>
          </cell>
          <cell r="U691">
            <v>0</v>
          </cell>
          <cell r="V691">
            <v>0</v>
          </cell>
          <cell r="W691">
            <v>0</v>
          </cell>
          <cell r="X691">
            <v>0</v>
          </cell>
          <cell r="Y691">
            <v>0</v>
          </cell>
          <cell r="Z691">
            <v>1</v>
          </cell>
          <cell r="AA691">
            <v>0</v>
          </cell>
          <cell r="AB691">
            <v>0</v>
          </cell>
          <cell r="AC691">
            <v>0</v>
          </cell>
          <cell r="AD691">
            <v>0</v>
          </cell>
          <cell r="AE691">
            <v>0</v>
          </cell>
          <cell r="AF691">
            <v>0</v>
          </cell>
          <cell r="AG691">
            <v>0</v>
          </cell>
          <cell r="AH691">
            <v>0</v>
          </cell>
          <cell r="AI691">
            <v>0</v>
          </cell>
          <cell r="AJ691">
            <v>0</v>
          </cell>
          <cell r="AK691">
            <v>0</v>
          </cell>
          <cell r="AL691">
            <v>0</v>
          </cell>
          <cell r="AM691">
            <v>0</v>
          </cell>
          <cell r="AN691">
            <v>0</v>
          </cell>
          <cell r="AO691">
            <v>0</v>
          </cell>
          <cell r="AP691">
            <v>0</v>
          </cell>
          <cell r="AQ691">
            <v>0</v>
          </cell>
          <cell r="AR691">
            <v>0</v>
          </cell>
          <cell r="AS691">
            <v>0</v>
          </cell>
          <cell r="AT691">
            <v>1</v>
          </cell>
          <cell r="AU691">
            <v>0</v>
          </cell>
          <cell r="AV691">
            <v>0</v>
          </cell>
          <cell r="AW691">
            <v>0</v>
          </cell>
          <cell r="AX691">
            <v>0</v>
          </cell>
          <cell r="AY691">
            <v>0</v>
          </cell>
          <cell r="AZ691">
            <v>0</v>
          </cell>
          <cell r="BA691">
            <v>0</v>
          </cell>
          <cell r="BB691">
            <v>0</v>
          </cell>
          <cell r="BC691">
            <v>0</v>
          </cell>
          <cell r="BD691">
            <v>0</v>
          </cell>
          <cell r="BE691">
            <v>0</v>
          </cell>
          <cell r="BF691">
            <v>0</v>
          </cell>
          <cell r="BG691">
            <v>0</v>
          </cell>
          <cell r="BH691">
            <v>0</v>
          </cell>
          <cell r="BI691">
            <v>0</v>
          </cell>
          <cell r="BJ691">
            <v>0</v>
          </cell>
          <cell r="BK691">
            <v>0</v>
          </cell>
          <cell r="BL691">
            <v>0</v>
          </cell>
          <cell r="BM691">
            <v>0</v>
          </cell>
          <cell r="BN691">
            <v>0</v>
          </cell>
          <cell r="BO691">
            <v>0</v>
          </cell>
          <cell r="BP691">
            <v>0</v>
          </cell>
          <cell r="BQ691">
            <v>0</v>
          </cell>
          <cell r="BR691">
            <v>0</v>
          </cell>
          <cell r="BS691">
            <v>0</v>
          </cell>
          <cell r="BT691">
            <v>0</v>
          </cell>
          <cell r="BU691">
            <v>0</v>
          </cell>
          <cell r="BV691">
            <v>0</v>
          </cell>
          <cell r="BW691">
            <v>0</v>
          </cell>
          <cell r="BX691">
            <v>0</v>
          </cell>
          <cell r="BY691">
            <v>0</v>
          </cell>
          <cell r="BZ691">
            <v>0</v>
          </cell>
          <cell r="CA691">
            <v>0</v>
          </cell>
          <cell r="CB691">
            <v>0</v>
          </cell>
        </row>
        <row r="692">
          <cell r="A692" t="str">
            <v>oil_capacity</v>
          </cell>
          <cell r="B692">
            <v>0</v>
          </cell>
          <cell r="C692">
            <v>0</v>
          </cell>
          <cell r="D692">
            <v>0</v>
          </cell>
          <cell r="E692">
            <v>0</v>
          </cell>
          <cell r="F692">
            <v>0</v>
          </cell>
          <cell r="G692">
            <v>0</v>
          </cell>
          <cell r="H692">
            <v>0</v>
          </cell>
          <cell r="I692">
            <v>0</v>
          </cell>
          <cell r="J692">
            <v>0</v>
          </cell>
          <cell r="K692">
            <v>1</v>
          </cell>
          <cell r="L692">
            <v>0</v>
          </cell>
          <cell r="M692">
            <v>0</v>
          </cell>
          <cell r="N692">
            <v>0</v>
          </cell>
          <cell r="O692">
            <v>0</v>
          </cell>
          <cell r="P692">
            <v>0</v>
          </cell>
          <cell r="Q692">
            <v>0</v>
          </cell>
          <cell r="R692">
            <v>0</v>
          </cell>
          <cell r="S692">
            <v>0</v>
          </cell>
          <cell r="T692">
            <v>0</v>
          </cell>
          <cell r="U692">
            <v>0</v>
          </cell>
          <cell r="V692">
            <v>0</v>
          </cell>
          <cell r="W692">
            <v>0</v>
          </cell>
          <cell r="X692">
            <v>0</v>
          </cell>
          <cell r="Y692">
            <v>0</v>
          </cell>
          <cell r="Z692">
            <v>0</v>
          </cell>
          <cell r="AA692">
            <v>0</v>
          </cell>
          <cell r="AB692">
            <v>0</v>
          </cell>
          <cell r="AC692">
            <v>0</v>
          </cell>
          <cell r="AD692">
            <v>0</v>
          </cell>
          <cell r="AE692">
            <v>0</v>
          </cell>
          <cell r="AF692">
            <v>0</v>
          </cell>
          <cell r="AG692">
            <v>0</v>
          </cell>
          <cell r="AH692">
            <v>0</v>
          </cell>
          <cell r="AI692">
            <v>0</v>
          </cell>
          <cell r="AJ692">
            <v>0</v>
          </cell>
          <cell r="AK692">
            <v>0</v>
          </cell>
          <cell r="AL692">
            <v>0</v>
          </cell>
          <cell r="AM692">
            <v>0</v>
          </cell>
          <cell r="AN692">
            <v>0</v>
          </cell>
          <cell r="AO692">
            <v>0</v>
          </cell>
          <cell r="AP692">
            <v>0</v>
          </cell>
          <cell r="AQ692">
            <v>0</v>
          </cell>
          <cell r="AR692">
            <v>0</v>
          </cell>
          <cell r="AS692">
            <v>0</v>
          </cell>
          <cell r="AT692">
            <v>0</v>
          </cell>
          <cell r="AU692">
            <v>0</v>
          </cell>
          <cell r="AV692">
            <v>0</v>
          </cell>
          <cell r="AW692">
            <v>0</v>
          </cell>
          <cell r="AX692">
            <v>0</v>
          </cell>
          <cell r="AY692">
            <v>0</v>
          </cell>
          <cell r="AZ692">
            <v>0</v>
          </cell>
          <cell r="BA692">
            <v>0</v>
          </cell>
          <cell r="BB692">
            <v>0</v>
          </cell>
          <cell r="BC692">
            <v>0</v>
          </cell>
          <cell r="BD692">
            <v>0</v>
          </cell>
          <cell r="BE692">
            <v>0</v>
          </cell>
          <cell r="BF692">
            <v>0</v>
          </cell>
          <cell r="BG692">
            <v>0</v>
          </cell>
          <cell r="BH692">
            <v>0</v>
          </cell>
          <cell r="BI692">
            <v>0</v>
          </cell>
          <cell r="BJ692">
            <v>0</v>
          </cell>
          <cell r="BK692">
            <v>0</v>
          </cell>
          <cell r="BL692">
            <v>0</v>
          </cell>
          <cell r="BM692">
            <v>0</v>
          </cell>
          <cell r="BN692">
            <v>0</v>
          </cell>
          <cell r="BO692">
            <v>0</v>
          </cell>
          <cell r="BP692">
            <v>0</v>
          </cell>
          <cell r="BQ692">
            <v>0</v>
          </cell>
          <cell r="BR692">
            <v>0</v>
          </cell>
          <cell r="BS692">
            <v>0</v>
          </cell>
          <cell r="BT692">
            <v>0</v>
          </cell>
          <cell r="BU692">
            <v>0</v>
          </cell>
          <cell r="BV692">
            <v>0</v>
          </cell>
          <cell r="BW692">
            <v>0</v>
          </cell>
          <cell r="BX692">
            <v>0</v>
          </cell>
          <cell r="BY692">
            <v>0</v>
          </cell>
          <cell r="BZ692">
            <v>0</v>
          </cell>
          <cell r="CA692">
            <v>0</v>
          </cell>
          <cell r="CB692">
            <v>0</v>
          </cell>
        </row>
        <row r="693">
          <cell r="A693" t="str">
            <v>min_focal_length</v>
          </cell>
          <cell r="B693">
            <v>0</v>
          </cell>
          <cell r="C693">
            <v>0</v>
          </cell>
          <cell r="D693">
            <v>0</v>
          </cell>
          <cell r="E693">
            <v>0</v>
          </cell>
          <cell r="F693">
            <v>0</v>
          </cell>
          <cell r="G693">
            <v>0</v>
          </cell>
          <cell r="H693">
            <v>0</v>
          </cell>
          <cell r="I693">
            <v>0</v>
          </cell>
          <cell r="J693">
            <v>0</v>
          </cell>
          <cell r="K693">
            <v>0</v>
          </cell>
          <cell r="L693">
            <v>0</v>
          </cell>
          <cell r="M693">
            <v>0</v>
          </cell>
          <cell r="N693">
            <v>0</v>
          </cell>
          <cell r="O693">
            <v>0</v>
          </cell>
          <cell r="P693">
            <v>0</v>
          </cell>
          <cell r="Q693">
            <v>0</v>
          </cell>
          <cell r="R693">
            <v>0</v>
          </cell>
          <cell r="S693">
            <v>1</v>
          </cell>
          <cell r="T693">
            <v>0</v>
          </cell>
          <cell r="U693">
            <v>0</v>
          </cell>
          <cell r="V693">
            <v>1</v>
          </cell>
          <cell r="W693">
            <v>1</v>
          </cell>
          <cell r="X693">
            <v>0</v>
          </cell>
          <cell r="Y693">
            <v>0</v>
          </cell>
          <cell r="Z693">
            <v>0</v>
          </cell>
          <cell r="AA693">
            <v>0</v>
          </cell>
          <cell r="AB693">
            <v>1</v>
          </cell>
          <cell r="AC693">
            <v>0</v>
          </cell>
          <cell r="AD693">
            <v>0</v>
          </cell>
          <cell r="AE693">
            <v>1</v>
          </cell>
          <cell r="AF693">
            <v>0</v>
          </cell>
          <cell r="AG693">
            <v>0</v>
          </cell>
          <cell r="AH693">
            <v>0</v>
          </cell>
          <cell r="AI693">
            <v>0</v>
          </cell>
          <cell r="AJ693">
            <v>0</v>
          </cell>
          <cell r="AK693">
            <v>1</v>
          </cell>
          <cell r="AL693">
            <v>0</v>
          </cell>
          <cell r="AM693">
            <v>0</v>
          </cell>
          <cell r="AN693">
            <v>0</v>
          </cell>
          <cell r="AO693">
            <v>0</v>
          </cell>
          <cell r="AP693">
            <v>0</v>
          </cell>
          <cell r="AQ693">
            <v>0</v>
          </cell>
          <cell r="AR693">
            <v>0</v>
          </cell>
          <cell r="AS693">
            <v>0</v>
          </cell>
          <cell r="AT693">
            <v>0</v>
          </cell>
          <cell r="AU693">
            <v>0</v>
          </cell>
          <cell r="AV693">
            <v>1</v>
          </cell>
          <cell r="AW693">
            <v>0</v>
          </cell>
          <cell r="AX693">
            <v>0</v>
          </cell>
          <cell r="AY693">
            <v>0</v>
          </cell>
          <cell r="AZ693">
            <v>0</v>
          </cell>
          <cell r="BA693">
            <v>0</v>
          </cell>
          <cell r="BB693">
            <v>0</v>
          </cell>
          <cell r="BC693">
            <v>0</v>
          </cell>
          <cell r="BD693">
            <v>0</v>
          </cell>
          <cell r="BE693">
            <v>0</v>
          </cell>
          <cell r="BF693">
            <v>0</v>
          </cell>
          <cell r="BG693">
            <v>1</v>
          </cell>
          <cell r="BH693">
            <v>0</v>
          </cell>
          <cell r="BI693">
            <v>0</v>
          </cell>
          <cell r="BJ693">
            <v>1</v>
          </cell>
          <cell r="BK693">
            <v>0</v>
          </cell>
          <cell r="BL693">
            <v>1</v>
          </cell>
          <cell r="BM693">
            <v>0</v>
          </cell>
          <cell r="BN693">
            <v>0</v>
          </cell>
          <cell r="BO693">
            <v>0</v>
          </cell>
          <cell r="BP693">
            <v>0</v>
          </cell>
          <cell r="BQ693">
            <v>0</v>
          </cell>
          <cell r="BR693">
            <v>0</v>
          </cell>
          <cell r="BS693">
            <v>0</v>
          </cell>
          <cell r="BT693">
            <v>0</v>
          </cell>
          <cell r="BU693">
            <v>0</v>
          </cell>
          <cell r="BV693">
            <v>0</v>
          </cell>
          <cell r="BW693">
            <v>0</v>
          </cell>
          <cell r="BX693">
            <v>0</v>
          </cell>
          <cell r="BY693">
            <v>0</v>
          </cell>
          <cell r="BZ693">
            <v>0</v>
          </cell>
          <cell r="CA693">
            <v>0</v>
          </cell>
          <cell r="CB693">
            <v>0</v>
          </cell>
        </row>
        <row r="694">
          <cell r="A694" t="str">
            <v>maximum_size_unit_of_measure</v>
          </cell>
          <cell r="B694">
            <v>0</v>
          </cell>
          <cell r="C694">
            <v>0</v>
          </cell>
          <cell r="D694">
            <v>0</v>
          </cell>
          <cell r="E694">
            <v>0</v>
          </cell>
          <cell r="F694">
            <v>0</v>
          </cell>
          <cell r="G694">
            <v>0</v>
          </cell>
          <cell r="H694">
            <v>0</v>
          </cell>
          <cell r="I694">
            <v>0</v>
          </cell>
          <cell r="J694">
            <v>0</v>
          </cell>
          <cell r="K694">
            <v>0</v>
          </cell>
          <cell r="L694">
            <v>0</v>
          </cell>
          <cell r="M694">
            <v>0</v>
          </cell>
          <cell r="N694">
            <v>0</v>
          </cell>
          <cell r="O694">
            <v>0</v>
          </cell>
          <cell r="P694">
            <v>0</v>
          </cell>
          <cell r="Q694">
            <v>0</v>
          </cell>
          <cell r="R694">
            <v>0</v>
          </cell>
          <cell r="S694">
            <v>0</v>
          </cell>
          <cell r="T694">
            <v>0</v>
          </cell>
          <cell r="U694">
            <v>0</v>
          </cell>
          <cell r="V694">
            <v>0</v>
          </cell>
          <cell r="W694">
            <v>0</v>
          </cell>
          <cell r="X694">
            <v>0</v>
          </cell>
          <cell r="Y694">
            <v>1</v>
          </cell>
          <cell r="Z694">
            <v>0</v>
          </cell>
          <cell r="AA694">
            <v>0</v>
          </cell>
          <cell r="AB694">
            <v>0</v>
          </cell>
          <cell r="AC694">
            <v>0</v>
          </cell>
          <cell r="AD694">
            <v>0</v>
          </cell>
          <cell r="AE694">
            <v>0</v>
          </cell>
          <cell r="AF694">
            <v>0</v>
          </cell>
          <cell r="AG694">
            <v>0</v>
          </cell>
          <cell r="AH694">
            <v>0</v>
          </cell>
          <cell r="AI694">
            <v>0</v>
          </cell>
          <cell r="AJ694">
            <v>0</v>
          </cell>
          <cell r="AK694">
            <v>0</v>
          </cell>
          <cell r="AL694">
            <v>0</v>
          </cell>
          <cell r="AM694">
            <v>0</v>
          </cell>
          <cell r="AN694">
            <v>0</v>
          </cell>
          <cell r="AO694">
            <v>0</v>
          </cell>
          <cell r="AP694">
            <v>0</v>
          </cell>
          <cell r="AQ694">
            <v>0</v>
          </cell>
          <cell r="AR694">
            <v>0</v>
          </cell>
          <cell r="AS694">
            <v>0</v>
          </cell>
          <cell r="AT694">
            <v>0</v>
          </cell>
          <cell r="AU694">
            <v>0</v>
          </cell>
          <cell r="AV694">
            <v>0</v>
          </cell>
          <cell r="AW694">
            <v>0</v>
          </cell>
          <cell r="AX694">
            <v>0</v>
          </cell>
          <cell r="AY694">
            <v>0</v>
          </cell>
          <cell r="AZ694">
            <v>0</v>
          </cell>
          <cell r="BA694">
            <v>0</v>
          </cell>
          <cell r="BB694">
            <v>0</v>
          </cell>
          <cell r="BC694">
            <v>0</v>
          </cell>
          <cell r="BD694">
            <v>0</v>
          </cell>
          <cell r="BE694">
            <v>0</v>
          </cell>
          <cell r="BF694">
            <v>0</v>
          </cell>
          <cell r="BG694">
            <v>0</v>
          </cell>
          <cell r="BH694">
            <v>0</v>
          </cell>
          <cell r="BI694">
            <v>0</v>
          </cell>
          <cell r="BJ694">
            <v>0</v>
          </cell>
          <cell r="BK694">
            <v>0</v>
          </cell>
          <cell r="BL694">
            <v>0</v>
          </cell>
          <cell r="BM694">
            <v>0</v>
          </cell>
          <cell r="BN694">
            <v>0</v>
          </cell>
          <cell r="BO694">
            <v>0</v>
          </cell>
          <cell r="BP694">
            <v>0</v>
          </cell>
          <cell r="BQ694">
            <v>0</v>
          </cell>
          <cell r="BR694">
            <v>0</v>
          </cell>
          <cell r="BS694">
            <v>0</v>
          </cell>
          <cell r="BT694">
            <v>0</v>
          </cell>
          <cell r="BU694">
            <v>0</v>
          </cell>
          <cell r="BV694">
            <v>0</v>
          </cell>
          <cell r="BW694">
            <v>0</v>
          </cell>
          <cell r="BX694">
            <v>0</v>
          </cell>
          <cell r="BY694">
            <v>0</v>
          </cell>
          <cell r="BZ694">
            <v>0</v>
          </cell>
          <cell r="CA694">
            <v>0</v>
          </cell>
          <cell r="CB694">
            <v>0</v>
          </cell>
        </row>
        <row r="695">
          <cell r="A695" t="str">
            <v>department_name3</v>
          </cell>
          <cell r="B695">
            <v>0</v>
          </cell>
          <cell r="C695">
            <v>0</v>
          </cell>
          <cell r="D695">
            <v>0</v>
          </cell>
          <cell r="E695">
            <v>0</v>
          </cell>
          <cell r="F695">
            <v>0</v>
          </cell>
          <cell r="G695">
            <v>0</v>
          </cell>
          <cell r="H695">
            <v>0</v>
          </cell>
          <cell r="I695">
            <v>0</v>
          </cell>
          <cell r="J695">
            <v>1</v>
          </cell>
          <cell r="K695">
            <v>0</v>
          </cell>
          <cell r="L695">
            <v>0</v>
          </cell>
          <cell r="M695">
            <v>0</v>
          </cell>
          <cell r="N695">
            <v>0</v>
          </cell>
          <cell r="O695">
            <v>0</v>
          </cell>
          <cell r="P695">
            <v>1</v>
          </cell>
          <cell r="Q695">
            <v>0</v>
          </cell>
          <cell r="R695">
            <v>1</v>
          </cell>
          <cell r="S695">
            <v>0</v>
          </cell>
          <cell r="T695">
            <v>0</v>
          </cell>
          <cell r="U695">
            <v>0</v>
          </cell>
          <cell r="V695">
            <v>0</v>
          </cell>
          <cell r="W695">
            <v>0</v>
          </cell>
          <cell r="X695">
            <v>1</v>
          </cell>
          <cell r="Y695">
            <v>0</v>
          </cell>
          <cell r="Z695">
            <v>0</v>
          </cell>
          <cell r="AA695">
            <v>0</v>
          </cell>
          <cell r="AB695">
            <v>0</v>
          </cell>
          <cell r="AC695">
            <v>0</v>
          </cell>
          <cell r="AD695">
            <v>0</v>
          </cell>
          <cell r="AE695">
            <v>0</v>
          </cell>
          <cell r="AF695">
            <v>0</v>
          </cell>
          <cell r="AG695">
            <v>0</v>
          </cell>
          <cell r="AH695">
            <v>0</v>
          </cell>
          <cell r="AI695">
            <v>0</v>
          </cell>
          <cell r="AJ695">
            <v>0</v>
          </cell>
          <cell r="AK695">
            <v>0</v>
          </cell>
          <cell r="AL695">
            <v>0</v>
          </cell>
          <cell r="AM695">
            <v>0</v>
          </cell>
          <cell r="AN695">
            <v>0</v>
          </cell>
          <cell r="AO695">
            <v>0</v>
          </cell>
          <cell r="AP695">
            <v>0</v>
          </cell>
          <cell r="AQ695">
            <v>0</v>
          </cell>
          <cell r="AR695">
            <v>0</v>
          </cell>
          <cell r="AS695">
            <v>0</v>
          </cell>
          <cell r="AT695">
            <v>1</v>
          </cell>
          <cell r="AU695">
            <v>0</v>
          </cell>
          <cell r="AV695">
            <v>0</v>
          </cell>
          <cell r="AW695">
            <v>0</v>
          </cell>
          <cell r="AX695">
            <v>0</v>
          </cell>
          <cell r="AY695">
            <v>0</v>
          </cell>
          <cell r="AZ695">
            <v>0</v>
          </cell>
          <cell r="BA695">
            <v>0</v>
          </cell>
          <cell r="BB695">
            <v>0</v>
          </cell>
          <cell r="BC695">
            <v>0</v>
          </cell>
          <cell r="BD695">
            <v>0</v>
          </cell>
          <cell r="BE695">
            <v>0</v>
          </cell>
          <cell r="BF695">
            <v>0</v>
          </cell>
          <cell r="BG695">
            <v>0</v>
          </cell>
          <cell r="BH695">
            <v>0</v>
          </cell>
          <cell r="BI695">
            <v>0</v>
          </cell>
          <cell r="BJ695">
            <v>0</v>
          </cell>
          <cell r="BK695">
            <v>0</v>
          </cell>
          <cell r="BL695">
            <v>0</v>
          </cell>
          <cell r="BM695">
            <v>0</v>
          </cell>
          <cell r="BN695">
            <v>0</v>
          </cell>
          <cell r="BO695">
            <v>0</v>
          </cell>
          <cell r="BP695">
            <v>0</v>
          </cell>
          <cell r="BQ695">
            <v>0</v>
          </cell>
          <cell r="BR695">
            <v>0</v>
          </cell>
          <cell r="BS695">
            <v>1</v>
          </cell>
          <cell r="BT695">
            <v>0</v>
          </cell>
          <cell r="BU695">
            <v>0</v>
          </cell>
          <cell r="BV695">
            <v>0</v>
          </cell>
          <cell r="BW695">
            <v>0</v>
          </cell>
          <cell r="BX695">
            <v>0</v>
          </cell>
          <cell r="BY695">
            <v>0</v>
          </cell>
          <cell r="BZ695">
            <v>1</v>
          </cell>
          <cell r="CA695">
            <v>0</v>
          </cell>
          <cell r="CB695">
            <v>0</v>
          </cell>
        </row>
        <row r="696">
          <cell r="A696" t="str">
            <v>noise_level</v>
          </cell>
          <cell r="B696">
            <v>0</v>
          </cell>
          <cell r="C696">
            <v>0</v>
          </cell>
          <cell r="D696">
            <v>0</v>
          </cell>
          <cell r="E696">
            <v>0</v>
          </cell>
          <cell r="F696">
            <v>0</v>
          </cell>
          <cell r="G696">
            <v>0</v>
          </cell>
          <cell r="H696">
            <v>0</v>
          </cell>
          <cell r="I696">
            <v>0</v>
          </cell>
          <cell r="J696">
            <v>0</v>
          </cell>
          <cell r="K696">
            <v>0</v>
          </cell>
          <cell r="L696">
            <v>0</v>
          </cell>
          <cell r="M696">
            <v>0</v>
          </cell>
          <cell r="N696">
            <v>0</v>
          </cell>
          <cell r="O696">
            <v>0</v>
          </cell>
          <cell r="P696">
            <v>0</v>
          </cell>
          <cell r="Q696">
            <v>0</v>
          </cell>
          <cell r="R696">
            <v>0</v>
          </cell>
          <cell r="S696">
            <v>0</v>
          </cell>
          <cell r="T696">
            <v>0</v>
          </cell>
          <cell r="U696">
            <v>0</v>
          </cell>
          <cell r="V696">
            <v>0</v>
          </cell>
          <cell r="W696">
            <v>0</v>
          </cell>
          <cell r="X696">
            <v>0</v>
          </cell>
          <cell r="Y696">
            <v>0</v>
          </cell>
          <cell r="Z696">
            <v>0</v>
          </cell>
          <cell r="AA696">
            <v>0</v>
          </cell>
          <cell r="AB696">
            <v>0</v>
          </cell>
          <cell r="AC696">
            <v>0</v>
          </cell>
          <cell r="AD696">
            <v>0</v>
          </cell>
          <cell r="AE696">
            <v>0</v>
          </cell>
          <cell r="AF696">
            <v>0</v>
          </cell>
          <cell r="AG696">
            <v>0</v>
          </cell>
          <cell r="AH696">
            <v>0</v>
          </cell>
          <cell r="AI696">
            <v>0</v>
          </cell>
          <cell r="AJ696">
            <v>0</v>
          </cell>
          <cell r="AK696">
            <v>0</v>
          </cell>
          <cell r="AL696">
            <v>0</v>
          </cell>
          <cell r="AM696">
            <v>0</v>
          </cell>
          <cell r="AN696">
            <v>1</v>
          </cell>
          <cell r="AO696">
            <v>0</v>
          </cell>
          <cell r="AP696">
            <v>0</v>
          </cell>
          <cell r="AQ696">
            <v>0</v>
          </cell>
          <cell r="AR696">
            <v>0</v>
          </cell>
          <cell r="AS696">
            <v>0</v>
          </cell>
          <cell r="AT696">
            <v>0</v>
          </cell>
          <cell r="AU696">
            <v>0</v>
          </cell>
          <cell r="AV696">
            <v>0</v>
          </cell>
          <cell r="AW696">
            <v>0</v>
          </cell>
          <cell r="AX696">
            <v>0</v>
          </cell>
          <cell r="AY696">
            <v>0</v>
          </cell>
          <cell r="AZ696">
            <v>0</v>
          </cell>
          <cell r="BA696">
            <v>0</v>
          </cell>
          <cell r="BB696">
            <v>1</v>
          </cell>
          <cell r="BC696">
            <v>0</v>
          </cell>
          <cell r="BD696">
            <v>0</v>
          </cell>
          <cell r="BE696">
            <v>1</v>
          </cell>
          <cell r="BF696">
            <v>1</v>
          </cell>
          <cell r="BG696">
            <v>0</v>
          </cell>
          <cell r="BH696">
            <v>0</v>
          </cell>
          <cell r="BI696">
            <v>0</v>
          </cell>
          <cell r="BJ696">
            <v>0</v>
          </cell>
          <cell r="BK696">
            <v>0</v>
          </cell>
          <cell r="BL696">
            <v>0</v>
          </cell>
          <cell r="BM696">
            <v>0</v>
          </cell>
          <cell r="BN696">
            <v>0</v>
          </cell>
          <cell r="BO696">
            <v>1</v>
          </cell>
          <cell r="BP696">
            <v>0</v>
          </cell>
          <cell r="BQ696">
            <v>0</v>
          </cell>
          <cell r="BR696">
            <v>0</v>
          </cell>
          <cell r="BS696">
            <v>0</v>
          </cell>
          <cell r="BT696">
            <v>0</v>
          </cell>
          <cell r="BU696">
            <v>0</v>
          </cell>
          <cell r="BV696">
            <v>0</v>
          </cell>
          <cell r="BW696">
            <v>0</v>
          </cell>
          <cell r="BX696">
            <v>0</v>
          </cell>
          <cell r="BY696">
            <v>0</v>
          </cell>
          <cell r="BZ696">
            <v>0</v>
          </cell>
          <cell r="CA696">
            <v>1</v>
          </cell>
          <cell r="CB696">
            <v>0</v>
          </cell>
        </row>
        <row r="697">
          <cell r="A697" t="str">
            <v>removable_memory4</v>
          </cell>
          <cell r="B697">
            <v>0</v>
          </cell>
          <cell r="C697">
            <v>0</v>
          </cell>
          <cell r="D697">
            <v>0</v>
          </cell>
          <cell r="E697">
            <v>0</v>
          </cell>
          <cell r="F697">
            <v>0</v>
          </cell>
          <cell r="G697">
            <v>0</v>
          </cell>
          <cell r="H697">
            <v>0</v>
          </cell>
          <cell r="I697">
            <v>0</v>
          </cell>
          <cell r="J697">
            <v>0</v>
          </cell>
          <cell r="K697">
            <v>0</v>
          </cell>
          <cell r="L697">
            <v>0</v>
          </cell>
          <cell r="M697">
            <v>0</v>
          </cell>
          <cell r="N697">
            <v>0</v>
          </cell>
          <cell r="O697">
            <v>0</v>
          </cell>
          <cell r="P697">
            <v>0</v>
          </cell>
          <cell r="Q697">
            <v>0</v>
          </cell>
          <cell r="R697">
            <v>1</v>
          </cell>
          <cell r="S697">
            <v>1</v>
          </cell>
          <cell r="T697">
            <v>0</v>
          </cell>
          <cell r="U697">
            <v>0</v>
          </cell>
          <cell r="V697">
            <v>1</v>
          </cell>
          <cell r="W697">
            <v>1</v>
          </cell>
          <cell r="X697">
            <v>0</v>
          </cell>
          <cell r="Y697">
            <v>0</v>
          </cell>
          <cell r="Z697">
            <v>0</v>
          </cell>
          <cell r="AA697">
            <v>0</v>
          </cell>
          <cell r="AB697">
            <v>1</v>
          </cell>
          <cell r="AC697">
            <v>0</v>
          </cell>
          <cell r="AD697">
            <v>0</v>
          </cell>
          <cell r="AE697">
            <v>1</v>
          </cell>
          <cell r="AF697">
            <v>0</v>
          </cell>
          <cell r="AG697">
            <v>0</v>
          </cell>
          <cell r="AH697">
            <v>1</v>
          </cell>
          <cell r="AI697">
            <v>0</v>
          </cell>
          <cell r="AJ697">
            <v>0</v>
          </cell>
          <cell r="AK697">
            <v>1</v>
          </cell>
          <cell r="AL697">
            <v>0</v>
          </cell>
          <cell r="AM697">
            <v>0</v>
          </cell>
          <cell r="AN697">
            <v>0</v>
          </cell>
          <cell r="AO697">
            <v>0</v>
          </cell>
          <cell r="AP697">
            <v>0</v>
          </cell>
          <cell r="AQ697">
            <v>0</v>
          </cell>
          <cell r="AR697">
            <v>0</v>
          </cell>
          <cell r="AS697">
            <v>0</v>
          </cell>
          <cell r="AT697">
            <v>1</v>
          </cell>
          <cell r="AU697">
            <v>0</v>
          </cell>
          <cell r="AV697">
            <v>1</v>
          </cell>
          <cell r="AW697">
            <v>0</v>
          </cell>
          <cell r="AX697">
            <v>0</v>
          </cell>
          <cell r="AY697">
            <v>1</v>
          </cell>
          <cell r="AZ697">
            <v>0</v>
          </cell>
          <cell r="BA697">
            <v>0</v>
          </cell>
          <cell r="BB697">
            <v>0</v>
          </cell>
          <cell r="BC697">
            <v>0</v>
          </cell>
          <cell r="BD697">
            <v>1</v>
          </cell>
          <cell r="BE697">
            <v>0</v>
          </cell>
          <cell r="BF697">
            <v>0</v>
          </cell>
          <cell r="BG697">
            <v>1</v>
          </cell>
          <cell r="BH697">
            <v>0</v>
          </cell>
          <cell r="BI697">
            <v>0</v>
          </cell>
          <cell r="BJ697">
            <v>1</v>
          </cell>
          <cell r="BK697">
            <v>0</v>
          </cell>
          <cell r="BL697">
            <v>1</v>
          </cell>
          <cell r="BM697">
            <v>0</v>
          </cell>
          <cell r="BN697">
            <v>0</v>
          </cell>
          <cell r="BO697">
            <v>0</v>
          </cell>
          <cell r="BP697">
            <v>0</v>
          </cell>
          <cell r="BQ697">
            <v>0</v>
          </cell>
          <cell r="BR697">
            <v>0</v>
          </cell>
          <cell r="BS697">
            <v>0</v>
          </cell>
          <cell r="BT697">
            <v>0</v>
          </cell>
          <cell r="BU697">
            <v>0</v>
          </cell>
          <cell r="BV697">
            <v>1</v>
          </cell>
          <cell r="BW697">
            <v>0</v>
          </cell>
          <cell r="BX697">
            <v>0</v>
          </cell>
          <cell r="BY697">
            <v>0</v>
          </cell>
          <cell r="BZ697">
            <v>0</v>
          </cell>
          <cell r="CA697">
            <v>0</v>
          </cell>
          <cell r="CB697">
            <v>0</v>
          </cell>
        </row>
        <row r="698">
          <cell r="A698" t="str">
            <v>fabric_type3</v>
          </cell>
          <cell r="B698">
            <v>0</v>
          </cell>
          <cell r="C698">
            <v>0</v>
          </cell>
          <cell r="D698">
            <v>0</v>
          </cell>
          <cell r="E698">
            <v>0</v>
          </cell>
          <cell r="F698">
            <v>0</v>
          </cell>
          <cell r="G698">
            <v>0</v>
          </cell>
          <cell r="H698">
            <v>0</v>
          </cell>
          <cell r="I698">
            <v>0</v>
          </cell>
          <cell r="J698">
            <v>0</v>
          </cell>
          <cell r="K698">
            <v>0</v>
          </cell>
          <cell r="L698">
            <v>0</v>
          </cell>
          <cell r="M698">
            <v>0</v>
          </cell>
          <cell r="N698">
            <v>0</v>
          </cell>
          <cell r="O698">
            <v>0</v>
          </cell>
          <cell r="P698">
            <v>0</v>
          </cell>
          <cell r="Q698">
            <v>0</v>
          </cell>
          <cell r="R698">
            <v>1</v>
          </cell>
          <cell r="S698">
            <v>0</v>
          </cell>
          <cell r="T698">
            <v>0</v>
          </cell>
          <cell r="U698">
            <v>0</v>
          </cell>
          <cell r="V698">
            <v>0</v>
          </cell>
          <cell r="W698">
            <v>0</v>
          </cell>
          <cell r="X698">
            <v>0</v>
          </cell>
          <cell r="Y698">
            <v>0</v>
          </cell>
          <cell r="Z698">
            <v>0</v>
          </cell>
          <cell r="AA698">
            <v>0</v>
          </cell>
          <cell r="AB698">
            <v>0</v>
          </cell>
          <cell r="AC698">
            <v>0</v>
          </cell>
          <cell r="AD698">
            <v>0</v>
          </cell>
          <cell r="AE698">
            <v>0</v>
          </cell>
          <cell r="AF698">
            <v>0</v>
          </cell>
          <cell r="AG698">
            <v>0</v>
          </cell>
          <cell r="AH698">
            <v>0</v>
          </cell>
          <cell r="AI698">
            <v>0</v>
          </cell>
          <cell r="AJ698">
            <v>0</v>
          </cell>
          <cell r="AK698">
            <v>0</v>
          </cell>
          <cell r="AL698">
            <v>0</v>
          </cell>
          <cell r="AM698">
            <v>0</v>
          </cell>
          <cell r="AN698">
            <v>0</v>
          </cell>
          <cell r="AO698">
            <v>0</v>
          </cell>
          <cell r="AP698">
            <v>0</v>
          </cell>
          <cell r="AQ698">
            <v>0</v>
          </cell>
          <cell r="AR698">
            <v>1</v>
          </cell>
          <cell r="AS698">
            <v>0</v>
          </cell>
          <cell r="AT698">
            <v>1</v>
          </cell>
          <cell r="AU698">
            <v>0</v>
          </cell>
          <cell r="AV698">
            <v>0</v>
          </cell>
          <cell r="AW698">
            <v>0</v>
          </cell>
          <cell r="AX698">
            <v>0</v>
          </cell>
          <cell r="AY698">
            <v>0</v>
          </cell>
          <cell r="AZ698">
            <v>0</v>
          </cell>
          <cell r="BA698">
            <v>0</v>
          </cell>
          <cell r="BB698">
            <v>0</v>
          </cell>
          <cell r="BC698">
            <v>0</v>
          </cell>
          <cell r="BD698">
            <v>0</v>
          </cell>
          <cell r="BE698">
            <v>0</v>
          </cell>
          <cell r="BF698">
            <v>0</v>
          </cell>
          <cell r="BG698">
            <v>0</v>
          </cell>
          <cell r="BH698">
            <v>0</v>
          </cell>
          <cell r="BI698">
            <v>0</v>
          </cell>
          <cell r="BJ698">
            <v>0</v>
          </cell>
          <cell r="BK698">
            <v>0</v>
          </cell>
          <cell r="BL698">
            <v>0</v>
          </cell>
          <cell r="BM698">
            <v>0</v>
          </cell>
          <cell r="BN698">
            <v>0</v>
          </cell>
          <cell r="BO698">
            <v>0</v>
          </cell>
          <cell r="BP698">
            <v>0</v>
          </cell>
          <cell r="BQ698">
            <v>0</v>
          </cell>
          <cell r="BR698">
            <v>0</v>
          </cell>
          <cell r="BS698">
            <v>1</v>
          </cell>
          <cell r="BT698">
            <v>0</v>
          </cell>
          <cell r="BU698">
            <v>1</v>
          </cell>
          <cell r="BV698">
            <v>0</v>
          </cell>
          <cell r="BW698">
            <v>0</v>
          </cell>
          <cell r="BX698">
            <v>0</v>
          </cell>
          <cell r="BY698">
            <v>0</v>
          </cell>
          <cell r="BZ698">
            <v>0</v>
          </cell>
          <cell r="CA698">
            <v>0</v>
          </cell>
          <cell r="CB698">
            <v>0</v>
          </cell>
        </row>
        <row r="699">
          <cell r="A699" t="str">
            <v>ink_color4</v>
          </cell>
          <cell r="B699">
            <v>0</v>
          </cell>
          <cell r="C699">
            <v>0</v>
          </cell>
          <cell r="D699">
            <v>0</v>
          </cell>
          <cell r="E699">
            <v>0</v>
          </cell>
          <cell r="F699">
            <v>1</v>
          </cell>
          <cell r="G699">
            <v>0</v>
          </cell>
          <cell r="H699">
            <v>0</v>
          </cell>
          <cell r="I699">
            <v>0</v>
          </cell>
          <cell r="J699">
            <v>0</v>
          </cell>
          <cell r="K699">
            <v>0</v>
          </cell>
          <cell r="L699">
            <v>0</v>
          </cell>
          <cell r="M699">
            <v>0</v>
          </cell>
          <cell r="N699">
            <v>0</v>
          </cell>
          <cell r="O699">
            <v>0</v>
          </cell>
          <cell r="P699">
            <v>0</v>
          </cell>
          <cell r="Q699">
            <v>0</v>
          </cell>
          <cell r="R699">
            <v>0</v>
          </cell>
          <cell r="S699">
            <v>0</v>
          </cell>
          <cell r="T699">
            <v>0</v>
          </cell>
          <cell r="U699">
            <v>0</v>
          </cell>
          <cell r="V699">
            <v>0</v>
          </cell>
          <cell r="W699">
            <v>0</v>
          </cell>
          <cell r="X699">
            <v>0</v>
          </cell>
          <cell r="Y699">
            <v>1</v>
          </cell>
          <cell r="Z699">
            <v>0</v>
          </cell>
          <cell r="AA699">
            <v>0</v>
          </cell>
          <cell r="AB699">
            <v>0</v>
          </cell>
          <cell r="AC699">
            <v>0</v>
          </cell>
          <cell r="AD699">
            <v>0</v>
          </cell>
          <cell r="AE699">
            <v>0</v>
          </cell>
          <cell r="AF699">
            <v>0</v>
          </cell>
          <cell r="AG699">
            <v>0</v>
          </cell>
          <cell r="AH699">
            <v>0</v>
          </cell>
          <cell r="AI699">
            <v>0</v>
          </cell>
          <cell r="AJ699">
            <v>1</v>
          </cell>
          <cell r="AK699">
            <v>0</v>
          </cell>
          <cell r="AL699">
            <v>0</v>
          </cell>
          <cell r="AM699">
            <v>0</v>
          </cell>
          <cell r="AN699">
            <v>0</v>
          </cell>
          <cell r="AO699">
            <v>0</v>
          </cell>
          <cell r="AP699">
            <v>0</v>
          </cell>
          <cell r="AQ699">
            <v>0</v>
          </cell>
          <cell r="AR699">
            <v>0</v>
          </cell>
          <cell r="AS699">
            <v>0</v>
          </cell>
          <cell r="AT699">
            <v>0</v>
          </cell>
          <cell r="AU699">
            <v>0</v>
          </cell>
          <cell r="AV699">
            <v>0</v>
          </cell>
          <cell r="AW699">
            <v>0</v>
          </cell>
          <cell r="AX699">
            <v>0</v>
          </cell>
          <cell r="AY699">
            <v>0</v>
          </cell>
          <cell r="AZ699">
            <v>0</v>
          </cell>
          <cell r="BA699">
            <v>1</v>
          </cell>
          <cell r="BB699">
            <v>0</v>
          </cell>
          <cell r="BC699">
            <v>0</v>
          </cell>
          <cell r="BD699">
            <v>0</v>
          </cell>
          <cell r="BE699">
            <v>0</v>
          </cell>
          <cell r="BF699">
            <v>0</v>
          </cell>
          <cell r="BG699">
            <v>0</v>
          </cell>
          <cell r="BH699">
            <v>0</v>
          </cell>
          <cell r="BI699">
            <v>0</v>
          </cell>
          <cell r="BJ699">
            <v>0</v>
          </cell>
          <cell r="BK699">
            <v>1</v>
          </cell>
          <cell r="BL699">
            <v>0</v>
          </cell>
          <cell r="BM699">
            <v>0</v>
          </cell>
          <cell r="BN699">
            <v>0</v>
          </cell>
          <cell r="BO699">
            <v>0</v>
          </cell>
          <cell r="BP699">
            <v>0</v>
          </cell>
          <cell r="BQ699">
            <v>0</v>
          </cell>
          <cell r="BR699">
            <v>0</v>
          </cell>
          <cell r="BS699">
            <v>0</v>
          </cell>
          <cell r="BT699">
            <v>0</v>
          </cell>
          <cell r="BU699">
            <v>0</v>
          </cell>
          <cell r="BV699">
            <v>0</v>
          </cell>
          <cell r="BW699">
            <v>0</v>
          </cell>
          <cell r="BX699">
            <v>0</v>
          </cell>
          <cell r="BY699">
            <v>0</v>
          </cell>
          <cell r="BZ699">
            <v>0</v>
          </cell>
          <cell r="CA699">
            <v>0</v>
          </cell>
          <cell r="CB699">
            <v>0</v>
          </cell>
        </row>
        <row r="700">
          <cell r="A700" t="str">
            <v>ink_color10</v>
          </cell>
          <cell r="B700">
            <v>0</v>
          </cell>
          <cell r="C700">
            <v>0</v>
          </cell>
          <cell r="D700">
            <v>0</v>
          </cell>
          <cell r="E700">
            <v>0</v>
          </cell>
          <cell r="F700">
            <v>1</v>
          </cell>
          <cell r="G700">
            <v>0</v>
          </cell>
          <cell r="H700">
            <v>0</v>
          </cell>
          <cell r="I700">
            <v>0</v>
          </cell>
          <cell r="J700">
            <v>0</v>
          </cell>
          <cell r="K700">
            <v>0</v>
          </cell>
          <cell r="L700">
            <v>0</v>
          </cell>
          <cell r="M700">
            <v>0</v>
          </cell>
          <cell r="N700">
            <v>0</v>
          </cell>
          <cell r="O700">
            <v>0</v>
          </cell>
          <cell r="P700">
            <v>0</v>
          </cell>
          <cell r="Q700">
            <v>0</v>
          </cell>
          <cell r="R700">
            <v>0</v>
          </cell>
          <cell r="S700">
            <v>0</v>
          </cell>
          <cell r="T700">
            <v>0</v>
          </cell>
          <cell r="U700">
            <v>0</v>
          </cell>
          <cell r="V700">
            <v>0</v>
          </cell>
          <cell r="W700">
            <v>0</v>
          </cell>
          <cell r="X700">
            <v>0</v>
          </cell>
          <cell r="Y700">
            <v>1</v>
          </cell>
          <cell r="Z700">
            <v>0</v>
          </cell>
          <cell r="AA700">
            <v>0</v>
          </cell>
          <cell r="AB700">
            <v>0</v>
          </cell>
          <cell r="AC700">
            <v>0</v>
          </cell>
          <cell r="AD700">
            <v>0</v>
          </cell>
          <cell r="AE700">
            <v>0</v>
          </cell>
          <cell r="AF700">
            <v>0</v>
          </cell>
          <cell r="AG700">
            <v>0</v>
          </cell>
          <cell r="AH700">
            <v>0</v>
          </cell>
          <cell r="AI700">
            <v>0</v>
          </cell>
          <cell r="AJ700">
            <v>1</v>
          </cell>
          <cell r="AK700">
            <v>0</v>
          </cell>
          <cell r="AL700">
            <v>0</v>
          </cell>
          <cell r="AM700">
            <v>0</v>
          </cell>
          <cell r="AN700">
            <v>0</v>
          </cell>
          <cell r="AO700">
            <v>0</v>
          </cell>
          <cell r="AP700">
            <v>0</v>
          </cell>
          <cell r="AQ700">
            <v>0</v>
          </cell>
          <cell r="AR700">
            <v>0</v>
          </cell>
          <cell r="AS700">
            <v>0</v>
          </cell>
          <cell r="AT700">
            <v>0</v>
          </cell>
          <cell r="AU700">
            <v>0</v>
          </cell>
          <cell r="AV700">
            <v>0</v>
          </cell>
          <cell r="AW700">
            <v>0</v>
          </cell>
          <cell r="AX700">
            <v>0</v>
          </cell>
          <cell r="AY700">
            <v>0</v>
          </cell>
          <cell r="AZ700">
            <v>0</v>
          </cell>
          <cell r="BA700">
            <v>1</v>
          </cell>
          <cell r="BB700">
            <v>0</v>
          </cell>
          <cell r="BC700">
            <v>0</v>
          </cell>
          <cell r="BD700">
            <v>0</v>
          </cell>
          <cell r="BE700">
            <v>0</v>
          </cell>
          <cell r="BF700">
            <v>0</v>
          </cell>
          <cell r="BG700">
            <v>0</v>
          </cell>
          <cell r="BH700">
            <v>0</v>
          </cell>
          <cell r="BI700">
            <v>0</v>
          </cell>
          <cell r="BJ700">
            <v>0</v>
          </cell>
          <cell r="BK700">
            <v>1</v>
          </cell>
          <cell r="BL700">
            <v>0</v>
          </cell>
          <cell r="BM700">
            <v>0</v>
          </cell>
          <cell r="BN700">
            <v>0</v>
          </cell>
          <cell r="BO700">
            <v>0</v>
          </cell>
          <cell r="BP700">
            <v>0</v>
          </cell>
          <cell r="BQ700">
            <v>0</v>
          </cell>
          <cell r="BR700">
            <v>0</v>
          </cell>
          <cell r="BS700">
            <v>0</v>
          </cell>
          <cell r="BT700">
            <v>0</v>
          </cell>
          <cell r="BU700">
            <v>0</v>
          </cell>
          <cell r="BV700">
            <v>0</v>
          </cell>
          <cell r="BW700">
            <v>0</v>
          </cell>
          <cell r="BX700">
            <v>0</v>
          </cell>
          <cell r="BY700">
            <v>0</v>
          </cell>
          <cell r="BZ700">
            <v>0</v>
          </cell>
          <cell r="CA700">
            <v>0</v>
          </cell>
          <cell r="CB700">
            <v>0</v>
          </cell>
        </row>
        <row r="701">
          <cell r="A701" t="str">
            <v>special_features8</v>
          </cell>
          <cell r="B701">
            <v>1</v>
          </cell>
          <cell r="C701">
            <v>1</v>
          </cell>
          <cell r="D701">
            <v>1</v>
          </cell>
          <cell r="E701">
            <v>0</v>
          </cell>
          <cell r="F701">
            <v>1</v>
          </cell>
          <cell r="G701">
            <v>1</v>
          </cell>
          <cell r="H701">
            <v>1</v>
          </cell>
          <cell r="I701">
            <v>1</v>
          </cell>
          <cell r="J701">
            <v>1</v>
          </cell>
          <cell r="K701">
            <v>1</v>
          </cell>
          <cell r="L701">
            <v>1</v>
          </cell>
          <cell r="M701">
            <v>1</v>
          </cell>
          <cell r="N701">
            <v>1</v>
          </cell>
          <cell r="O701">
            <v>1</v>
          </cell>
          <cell r="P701">
            <v>0</v>
          </cell>
          <cell r="Q701">
            <v>1</v>
          </cell>
          <cell r="R701">
            <v>0</v>
          </cell>
          <cell r="S701">
            <v>1</v>
          </cell>
          <cell r="T701">
            <v>1</v>
          </cell>
          <cell r="U701">
            <v>1</v>
          </cell>
          <cell r="V701">
            <v>1</v>
          </cell>
          <cell r="W701">
            <v>1</v>
          </cell>
          <cell r="X701">
            <v>1</v>
          </cell>
          <cell r="Y701">
            <v>1</v>
          </cell>
          <cell r="Z701">
            <v>1</v>
          </cell>
          <cell r="AA701">
            <v>1</v>
          </cell>
          <cell r="AB701">
            <v>1</v>
          </cell>
          <cell r="AC701">
            <v>0</v>
          </cell>
          <cell r="AD701">
            <v>0</v>
          </cell>
          <cell r="AE701">
            <v>1</v>
          </cell>
          <cell r="AF701">
            <v>1</v>
          </cell>
          <cell r="AG701">
            <v>1</v>
          </cell>
          <cell r="AH701">
            <v>1</v>
          </cell>
          <cell r="AI701">
            <v>1</v>
          </cell>
          <cell r="AJ701">
            <v>0</v>
          </cell>
          <cell r="AK701">
            <v>1</v>
          </cell>
          <cell r="AL701">
            <v>1</v>
          </cell>
          <cell r="AM701">
            <v>0</v>
          </cell>
          <cell r="AN701">
            <v>1</v>
          </cell>
          <cell r="AO701">
            <v>1</v>
          </cell>
          <cell r="AP701">
            <v>1</v>
          </cell>
          <cell r="AQ701">
            <v>1</v>
          </cell>
          <cell r="AR701">
            <v>1</v>
          </cell>
          <cell r="AS701">
            <v>0</v>
          </cell>
          <cell r="AT701">
            <v>1</v>
          </cell>
          <cell r="AU701">
            <v>0</v>
          </cell>
          <cell r="AV701">
            <v>1</v>
          </cell>
          <cell r="AW701">
            <v>1</v>
          </cell>
          <cell r="AX701">
            <v>1</v>
          </cell>
          <cell r="AY701">
            <v>1</v>
          </cell>
          <cell r="AZ701">
            <v>1</v>
          </cell>
          <cell r="BA701">
            <v>0</v>
          </cell>
          <cell r="BB701">
            <v>1</v>
          </cell>
          <cell r="BC701">
            <v>1</v>
          </cell>
          <cell r="BD701">
            <v>1</v>
          </cell>
          <cell r="BE701">
            <v>1</v>
          </cell>
          <cell r="BF701">
            <v>1</v>
          </cell>
          <cell r="BG701">
            <v>1</v>
          </cell>
          <cell r="BH701">
            <v>1</v>
          </cell>
          <cell r="BI701">
            <v>1</v>
          </cell>
          <cell r="BJ701">
            <v>1</v>
          </cell>
          <cell r="BK701">
            <v>0</v>
          </cell>
          <cell r="BL701">
            <v>1</v>
          </cell>
          <cell r="BM701">
            <v>1</v>
          </cell>
          <cell r="BN701">
            <v>0</v>
          </cell>
          <cell r="BO701">
            <v>1</v>
          </cell>
          <cell r="BP701">
            <v>0</v>
          </cell>
          <cell r="BQ701">
            <v>1</v>
          </cell>
          <cell r="BR701">
            <v>1</v>
          </cell>
          <cell r="BS701">
            <v>1</v>
          </cell>
          <cell r="BT701">
            <v>1</v>
          </cell>
          <cell r="BU701">
            <v>1</v>
          </cell>
          <cell r="BV701">
            <v>1</v>
          </cell>
          <cell r="BW701">
            <v>1</v>
          </cell>
          <cell r="BX701">
            <v>1</v>
          </cell>
          <cell r="BY701">
            <v>0</v>
          </cell>
          <cell r="BZ701">
            <v>1</v>
          </cell>
          <cell r="CA701">
            <v>1</v>
          </cell>
          <cell r="CB701">
            <v>1</v>
          </cell>
        </row>
        <row r="702">
          <cell r="A702" t="str">
            <v>includes_ac_adapter</v>
          </cell>
          <cell r="B702">
            <v>0</v>
          </cell>
          <cell r="C702">
            <v>0</v>
          </cell>
          <cell r="D702">
            <v>0</v>
          </cell>
          <cell r="E702">
            <v>0</v>
          </cell>
          <cell r="F702">
            <v>0</v>
          </cell>
          <cell r="G702">
            <v>0</v>
          </cell>
          <cell r="H702">
            <v>0</v>
          </cell>
          <cell r="I702">
            <v>0</v>
          </cell>
          <cell r="J702">
            <v>0</v>
          </cell>
          <cell r="K702">
            <v>0</v>
          </cell>
          <cell r="L702">
            <v>0</v>
          </cell>
          <cell r="M702">
            <v>1</v>
          </cell>
          <cell r="N702">
            <v>1</v>
          </cell>
          <cell r="O702">
            <v>0</v>
          </cell>
          <cell r="P702">
            <v>0</v>
          </cell>
          <cell r="Q702">
            <v>0</v>
          </cell>
          <cell r="R702">
            <v>0</v>
          </cell>
          <cell r="S702">
            <v>0</v>
          </cell>
          <cell r="T702">
            <v>0</v>
          </cell>
          <cell r="U702">
            <v>0</v>
          </cell>
          <cell r="V702">
            <v>0</v>
          </cell>
          <cell r="W702">
            <v>0</v>
          </cell>
          <cell r="X702">
            <v>0</v>
          </cell>
          <cell r="Y702">
            <v>0</v>
          </cell>
          <cell r="Z702">
            <v>0</v>
          </cell>
          <cell r="AA702">
            <v>0</v>
          </cell>
          <cell r="AB702">
            <v>0</v>
          </cell>
          <cell r="AC702">
            <v>0</v>
          </cell>
          <cell r="AD702">
            <v>0</v>
          </cell>
          <cell r="AE702">
            <v>0</v>
          </cell>
          <cell r="AF702">
            <v>0</v>
          </cell>
          <cell r="AG702">
            <v>0</v>
          </cell>
          <cell r="AH702">
            <v>0</v>
          </cell>
          <cell r="AI702">
            <v>0</v>
          </cell>
          <cell r="AJ702">
            <v>0</v>
          </cell>
          <cell r="AK702">
            <v>0</v>
          </cell>
          <cell r="AL702">
            <v>0</v>
          </cell>
          <cell r="AM702">
            <v>0</v>
          </cell>
          <cell r="AN702">
            <v>0</v>
          </cell>
          <cell r="AO702">
            <v>0</v>
          </cell>
          <cell r="AP702">
            <v>0</v>
          </cell>
          <cell r="AQ702">
            <v>1</v>
          </cell>
          <cell r="AR702">
            <v>0</v>
          </cell>
          <cell r="AS702">
            <v>0</v>
          </cell>
          <cell r="AT702">
            <v>0</v>
          </cell>
          <cell r="AU702">
            <v>0</v>
          </cell>
          <cell r="AV702">
            <v>0</v>
          </cell>
          <cell r="AW702">
            <v>0</v>
          </cell>
          <cell r="AX702">
            <v>0</v>
          </cell>
          <cell r="AY702">
            <v>0</v>
          </cell>
          <cell r="AZ702">
            <v>0</v>
          </cell>
          <cell r="BA702">
            <v>0</v>
          </cell>
          <cell r="BB702">
            <v>0</v>
          </cell>
          <cell r="BC702">
            <v>0</v>
          </cell>
          <cell r="BD702">
            <v>0</v>
          </cell>
          <cell r="BE702">
            <v>0</v>
          </cell>
          <cell r="BF702">
            <v>0</v>
          </cell>
          <cell r="BG702">
            <v>0</v>
          </cell>
          <cell r="BH702">
            <v>0</v>
          </cell>
          <cell r="BI702">
            <v>0</v>
          </cell>
          <cell r="BJ702">
            <v>0</v>
          </cell>
          <cell r="BK702">
            <v>0</v>
          </cell>
          <cell r="BL702">
            <v>0</v>
          </cell>
          <cell r="BM702">
            <v>0</v>
          </cell>
          <cell r="BN702">
            <v>0</v>
          </cell>
          <cell r="BO702">
            <v>0</v>
          </cell>
          <cell r="BP702">
            <v>0</v>
          </cell>
          <cell r="BQ702">
            <v>0</v>
          </cell>
          <cell r="BR702">
            <v>0</v>
          </cell>
          <cell r="BS702">
            <v>0</v>
          </cell>
          <cell r="BT702">
            <v>0</v>
          </cell>
          <cell r="BU702">
            <v>0</v>
          </cell>
          <cell r="BV702">
            <v>0</v>
          </cell>
          <cell r="BW702">
            <v>0</v>
          </cell>
          <cell r="BX702">
            <v>0</v>
          </cell>
          <cell r="BY702">
            <v>0</v>
          </cell>
          <cell r="BZ702">
            <v>0</v>
          </cell>
          <cell r="CA702">
            <v>0</v>
          </cell>
          <cell r="CB702">
            <v>0</v>
          </cell>
        </row>
        <row r="703">
          <cell r="A703" t="str">
            <v>grit_number</v>
          </cell>
          <cell r="B703">
            <v>0</v>
          </cell>
          <cell r="C703">
            <v>0</v>
          </cell>
          <cell r="D703">
            <v>0</v>
          </cell>
          <cell r="E703">
            <v>0</v>
          </cell>
          <cell r="F703">
            <v>0</v>
          </cell>
          <cell r="G703">
            <v>0</v>
          </cell>
          <cell r="H703">
            <v>0</v>
          </cell>
          <cell r="I703">
            <v>0</v>
          </cell>
          <cell r="J703">
            <v>0</v>
          </cell>
          <cell r="K703">
            <v>0</v>
          </cell>
          <cell r="L703">
            <v>0</v>
          </cell>
          <cell r="M703">
            <v>0</v>
          </cell>
          <cell r="N703">
            <v>0</v>
          </cell>
          <cell r="O703">
            <v>0</v>
          </cell>
          <cell r="P703">
            <v>0</v>
          </cell>
          <cell r="Q703">
            <v>0</v>
          </cell>
          <cell r="R703">
            <v>0</v>
          </cell>
          <cell r="S703">
            <v>0</v>
          </cell>
          <cell r="T703">
            <v>0</v>
          </cell>
          <cell r="U703">
            <v>0</v>
          </cell>
          <cell r="V703">
            <v>0</v>
          </cell>
          <cell r="W703">
            <v>0</v>
          </cell>
          <cell r="X703">
            <v>0</v>
          </cell>
          <cell r="Y703">
            <v>0</v>
          </cell>
          <cell r="Z703">
            <v>0</v>
          </cell>
          <cell r="AA703">
            <v>0</v>
          </cell>
          <cell r="AB703">
            <v>0</v>
          </cell>
          <cell r="AC703">
            <v>0</v>
          </cell>
          <cell r="AD703">
            <v>0</v>
          </cell>
          <cell r="AE703">
            <v>0</v>
          </cell>
          <cell r="AF703">
            <v>0</v>
          </cell>
          <cell r="AG703">
            <v>0</v>
          </cell>
          <cell r="AH703">
            <v>0</v>
          </cell>
          <cell r="AI703">
            <v>0</v>
          </cell>
          <cell r="AJ703">
            <v>0</v>
          </cell>
          <cell r="AK703">
            <v>0</v>
          </cell>
          <cell r="AL703">
            <v>0</v>
          </cell>
          <cell r="AM703">
            <v>0</v>
          </cell>
          <cell r="AN703">
            <v>1</v>
          </cell>
          <cell r="AO703">
            <v>0</v>
          </cell>
          <cell r="AP703">
            <v>0</v>
          </cell>
          <cell r="AQ703">
            <v>0</v>
          </cell>
          <cell r="AR703">
            <v>0</v>
          </cell>
          <cell r="AS703">
            <v>0</v>
          </cell>
          <cell r="AT703">
            <v>0</v>
          </cell>
          <cell r="AU703">
            <v>0</v>
          </cell>
          <cell r="AV703">
            <v>0</v>
          </cell>
          <cell r="AW703">
            <v>0</v>
          </cell>
          <cell r="AX703">
            <v>0</v>
          </cell>
          <cell r="AY703">
            <v>0</v>
          </cell>
          <cell r="AZ703">
            <v>0</v>
          </cell>
          <cell r="BA703">
            <v>0</v>
          </cell>
          <cell r="BB703">
            <v>1</v>
          </cell>
          <cell r="BC703">
            <v>0</v>
          </cell>
          <cell r="BD703">
            <v>0</v>
          </cell>
          <cell r="BE703">
            <v>1</v>
          </cell>
          <cell r="BF703">
            <v>0</v>
          </cell>
          <cell r="BG703">
            <v>0</v>
          </cell>
          <cell r="BH703">
            <v>0</v>
          </cell>
          <cell r="BI703">
            <v>0</v>
          </cell>
          <cell r="BJ703">
            <v>0</v>
          </cell>
          <cell r="BK703">
            <v>0</v>
          </cell>
          <cell r="BL703">
            <v>0</v>
          </cell>
          <cell r="BM703">
            <v>0</v>
          </cell>
          <cell r="BN703">
            <v>0</v>
          </cell>
          <cell r="BO703">
            <v>1</v>
          </cell>
          <cell r="BP703">
            <v>0</v>
          </cell>
          <cell r="BQ703">
            <v>0</v>
          </cell>
          <cell r="BR703">
            <v>0</v>
          </cell>
          <cell r="BS703">
            <v>0</v>
          </cell>
          <cell r="BT703">
            <v>0</v>
          </cell>
          <cell r="BU703">
            <v>0</v>
          </cell>
          <cell r="BV703">
            <v>0</v>
          </cell>
          <cell r="BW703">
            <v>0</v>
          </cell>
          <cell r="BX703">
            <v>0</v>
          </cell>
          <cell r="BY703">
            <v>0</v>
          </cell>
          <cell r="BZ703">
            <v>0</v>
          </cell>
          <cell r="CA703">
            <v>1</v>
          </cell>
          <cell r="CB703">
            <v>0</v>
          </cell>
        </row>
        <row r="704">
          <cell r="A704" t="str">
            <v>use_by_recommendation</v>
          </cell>
          <cell r="B704">
            <v>0</v>
          </cell>
          <cell r="C704">
            <v>0</v>
          </cell>
          <cell r="D704">
            <v>0</v>
          </cell>
          <cell r="E704">
            <v>0</v>
          </cell>
          <cell r="F704">
            <v>0</v>
          </cell>
          <cell r="G704">
            <v>0</v>
          </cell>
          <cell r="H704">
            <v>0</v>
          </cell>
          <cell r="I704">
            <v>0</v>
          </cell>
          <cell r="J704">
            <v>0</v>
          </cell>
          <cell r="K704">
            <v>0</v>
          </cell>
          <cell r="L704">
            <v>0</v>
          </cell>
          <cell r="M704">
            <v>0</v>
          </cell>
          <cell r="N704">
            <v>1</v>
          </cell>
          <cell r="O704">
            <v>0</v>
          </cell>
          <cell r="P704">
            <v>0</v>
          </cell>
          <cell r="Q704">
            <v>0</v>
          </cell>
          <cell r="R704">
            <v>0</v>
          </cell>
          <cell r="S704">
            <v>0</v>
          </cell>
          <cell r="T704">
            <v>0</v>
          </cell>
          <cell r="U704">
            <v>0</v>
          </cell>
          <cell r="V704">
            <v>0</v>
          </cell>
          <cell r="W704">
            <v>0</v>
          </cell>
          <cell r="X704">
            <v>0</v>
          </cell>
          <cell r="Y704">
            <v>0</v>
          </cell>
          <cell r="Z704">
            <v>0</v>
          </cell>
          <cell r="AA704">
            <v>0</v>
          </cell>
          <cell r="AB704">
            <v>0</v>
          </cell>
          <cell r="AC704">
            <v>0</v>
          </cell>
          <cell r="AD704">
            <v>1</v>
          </cell>
          <cell r="AE704">
            <v>0</v>
          </cell>
          <cell r="AF704">
            <v>0</v>
          </cell>
          <cell r="AG704">
            <v>0</v>
          </cell>
          <cell r="AH704">
            <v>0</v>
          </cell>
          <cell r="AI704">
            <v>0</v>
          </cell>
          <cell r="AJ704">
            <v>0</v>
          </cell>
          <cell r="AK704">
            <v>0</v>
          </cell>
          <cell r="AL704">
            <v>0</v>
          </cell>
          <cell r="AM704">
            <v>1</v>
          </cell>
          <cell r="AN704">
            <v>0</v>
          </cell>
          <cell r="AO704">
            <v>0</v>
          </cell>
          <cell r="AP704">
            <v>0</v>
          </cell>
          <cell r="AQ704">
            <v>0</v>
          </cell>
          <cell r="AR704">
            <v>0</v>
          </cell>
          <cell r="AS704">
            <v>0</v>
          </cell>
          <cell r="AT704">
            <v>0</v>
          </cell>
          <cell r="AU704">
            <v>0</v>
          </cell>
          <cell r="AV704">
            <v>0</v>
          </cell>
          <cell r="AW704">
            <v>0</v>
          </cell>
          <cell r="AX704">
            <v>0</v>
          </cell>
          <cell r="AY704">
            <v>0</v>
          </cell>
          <cell r="AZ704">
            <v>0</v>
          </cell>
          <cell r="BA704">
            <v>0</v>
          </cell>
          <cell r="BB704">
            <v>0</v>
          </cell>
          <cell r="BC704">
            <v>0</v>
          </cell>
          <cell r="BD704">
            <v>0</v>
          </cell>
          <cell r="BE704">
            <v>0</v>
          </cell>
          <cell r="BF704">
            <v>0</v>
          </cell>
          <cell r="BG704">
            <v>0</v>
          </cell>
          <cell r="BH704">
            <v>0</v>
          </cell>
          <cell r="BI704">
            <v>0</v>
          </cell>
          <cell r="BJ704">
            <v>0</v>
          </cell>
          <cell r="BK704">
            <v>0</v>
          </cell>
          <cell r="BL704">
            <v>0</v>
          </cell>
          <cell r="BM704">
            <v>0</v>
          </cell>
          <cell r="BN704">
            <v>0</v>
          </cell>
          <cell r="BO704">
            <v>0</v>
          </cell>
          <cell r="BP704">
            <v>0</v>
          </cell>
          <cell r="BQ704">
            <v>0</v>
          </cell>
          <cell r="BR704">
            <v>0</v>
          </cell>
          <cell r="BS704">
            <v>0</v>
          </cell>
          <cell r="BT704">
            <v>0</v>
          </cell>
          <cell r="BU704">
            <v>0</v>
          </cell>
          <cell r="BV704">
            <v>0</v>
          </cell>
          <cell r="BW704">
            <v>0</v>
          </cell>
          <cell r="BX704">
            <v>0</v>
          </cell>
          <cell r="BY704">
            <v>1</v>
          </cell>
          <cell r="BZ704">
            <v>1</v>
          </cell>
          <cell r="CA704">
            <v>0</v>
          </cell>
          <cell r="CB704">
            <v>0</v>
          </cell>
        </row>
        <row r="705">
          <cell r="A705" t="str">
            <v>hair_type3</v>
          </cell>
          <cell r="B705">
            <v>0</v>
          </cell>
          <cell r="C705">
            <v>0</v>
          </cell>
          <cell r="D705">
            <v>0</v>
          </cell>
          <cell r="E705">
            <v>0</v>
          </cell>
          <cell r="F705">
            <v>0</v>
          </cell>
          <cell r="G705">
            <v>1</v>
          </cell>
          <cell r="H705">
            <v>0</v>
          </cell>
          <cell r="I705">
            <v>0</v>
          </cell>
          <cell r="J705">
            <v>0</v>
          </cell>
          <cell r="K705">
            <v>0</v>
          </cell>
          <cell r="L705">
            <v>0</v>
          </cell>
          <cell r="M705">
            <v>0</v>
          </cell>
          <cell r="N705">
            <v>0</v>
          </cell>
          <cell r="O705">
            <v>1</v>
          </cell>
          <cell r="P705">
            <v>0</v>
          </cell>
          <cell r="Q705">
            <v>1</v>
          </cell>
          <cell r="R705">
            <v>0</v>
          </cell>
          <cell r="S705">
            <v>0</v>
          </cell>
          <cell r="T705">
            <v>0</v>
          </cell>
          <cell r="U705">
            <v>0</v>
          </cell>
          <cell r="V705">
            <v>0</v>
          </cell>
          <cell r="W705">
            <v>0</v>
          </cell>
          <cell r="X705">
            <v>0</v>
          </cell>
          <cell r="Y705">
            <v>0</v>
          </cell>
          <cell r="Z705">
            <v>0</v>
          </cell>
          <cell r="AA705">
            <v>0</v>
          </cell>
          <cell r="AB705">
            <v>0</v>
          </cell>
          <cell r="AC705">
            <v>0</v>
          </cell>
          <cell r="AD705">
            <v>0</v>
          </cell>
          <cell r="AE705">
            <v>0</v>
          </cell>
          <cell r="AF705">
            <v>0</v>
          </cell>
          <cell r="AG705">
            <v>0</v>
          </cell>
          <cell r="AH705">
            <v>0</v>
          </cell>
          <cell r="AI705">
            <v>0</v>
          </cell>
          <cell r="AJ705">
            <v>0</v>
          </cell>
          <cell r="AK705">
            <v>0</v>
          </cell>
          <cell r="AL705">
            <v>0</v>
          </cell>
          <cell r="AM705">
            <v>0</v>
          </cell>
          <cell r="AN705">
            <v>0</v>
          </cell>
          <cell r="AO705">
            <v>0</v>
          </cell>
          <cell r="AP705">
            <v>0</v>
          </cell>
          <cell r="AQ705">
            <v>0</v>
          </cell>
          <cell r="AR705">
            <v>0</v>
          </cell>
          <cell r="AS705">
            <v>0</v>
          </cell>
          <cell r="AT705">
            <v>0</v>
          </cell>
          <cell r="AU705">
            <v>0</v>
          </cell>
          <cell r="AV705">
            <v>0</v>
          </cell>
          <cell r="AW705">
            <v>0</v>
          </cell>
          <cell r="AX705">
            <v>0</v>
          </cell>
          <cell r="AY705">
            <v>0</v>
          </cell>
          <cell r="AZ705">
            <v>0</v>
          </cell>
          <cell r="BA705">
            <v>0</v>
          </cell>
          <cell r="BB705">
            <v>0</v>
          </cell>
          <cell r="BC705">
            <v>0</v>
          </cell>
          <cell r="BD705">
            <v>0</v>
          </cell>
          <cell r="BE705">
            <v>0</v>
          </cell>
          <cell r="BF705">
            <v>0</v>
          </cell>
          <cell r="BG705">
            <v>0</v>
          </cell>
          <cell r="BH705">
            <v>1</v>
          </cell>
          <cell r="BI705">
            <v>1</v>
          </cell>
          <cell r="BJ705">
            <v>0</v>
          </cell>
          <cell r="BK705">
            <v>0</v>
          </cell>
          <cell r="BL705">
            <v>0</v>
          </cell>
          <cell r="BM705">
            <v>0</v>
          </cell>
          <cell r="BN705">
            <v>0</v>
          </cell>
          <cell r="BO705">
            <v>0</v>
          </cell>
          <cell r="BP705">
            <v>0</v>
          </cell>
          <cell r="BQ705">
            <v>0</v>
          </cell>
          <cell r="BR705">
            <v>0</v>
          </cell>
          <cell r="BS705">
            <v>0</v>
          </cell>
          <cell r="BT705">
            <v>0</v>
          </cell>
          <cell r="BU705">
            <v>1</v>
          </cell>
          <cell r="BV705">
            <v>0</v>
          </cell>
          <cell r="BW705">
            <v>0</v>
          </cell>
          <cell r="BX705">
            <v>1</v>
          </cell>
          <cell r="BY705">
            <v>0</v>
          </cell>
          <cell r="BZ705">
            <v>0</v>
          </cell>
          <cell r="CA705">
            <v>0</v>
          </cell>
          <cell r="CB705">
            <v>0</v>
          </cell>
        </row>
        <row r="706">
          <cell r="A706" t="str">
            <v>minimum_flow_rate</v>
          </cell>
          <cell r="B706">
            <v>0</v>
          </cell>
          <cell r="C706">
            <v>0</v>
          </cell>
          <cell r="D706">
            <v>0</v>
          </cell>
          <cell r="E706">
            <v>0</v>
          </cell>
          <cell r="F706">
            <v>0</v>
          </cell>
          <cell r="G706">
            <v>0</v>
          </cell>
          <cell r="H706">
            <v>0</v>
          </cell>
          <cell r="I706">
            <v>0</v>
          </cell>
          <cell r="J706">
            <v>0</v>
          </cell>
          <cell r="K706">
            <v>1</v>
          </cell>
          <cell r="L706">
            <v>0</v>
          </cell>
          <cell r="M706">
            <v>0</v>
          </cell>
          <cell r="N706">
            <v>0</v>
          </cell>
          <cell r="O706">
            <v>0</v>
          </cell>
          <cell r="P706">
            <v>0</v>
          </cell>
          <cell r="Q706">
            <v>0</v>
          </cell>
          <cell r="R706">
            <v>0</v>
          </cell>
          <cell r="S706">
            <v>0</v>
          </cell>
          <cell r="T706">
            <v>0</v>
          </cell>
          <cell r="U706">
            <v>0</v>
          </cell>
          <cell r="V706">
            <v>0</v>
          </cell>
          <cell r="W706">
            <v>0</v>
          </cell>
          <cell r="X706">
            <v>0</v>
          </cell>
          <cell r="Y706">
            <v>0</v>
          </cell>
          <cell r="Z706">
            <v>0</v>
          </cell>
          <cell r="AA706">
            <v>0</v>
          </cell>
          <cell r="AB706">
            <v>0</v>
          </cell>
          <cell r="AC706">
            <v>0</v>
          </cell>
          <cell r="AD706">
            <v>0</v>
          </cell>
          <cell r="AE706">
            <v>0</v>
          </cell>
          <cell r="AF706">
            <v>0</v>
          </cell>
          <cell r="AG706">
            <v>0</v>
          </cell>
          <cell r="AH706">
            <v>0</v>
          </cell>
          <cell r="AI706">
            <v>0</v>
          </cell>
          <cell r="AJ706">
            <v>0</v>
          </cell>
          <cell r="AK706">
            <v>0</v>
          </cell>
          <cell r="AL706">
            <v>0</v>
          </cell>
          <cell r="AM706">
            <v>0</v>
          </cell>
          <cell r="AN706">
            <v>0</v>
          </cell>
          <cell r="AO706">
            <v>0</v>
          </cell>
          <cell r="AP706">
            <v>0</v>
          </cell>
          <cell r="AQ706">
            <v>0</v>
          </cell>
          <cell r="AR706">
            <v>0</v>
          </cell>
          <cell r="AS706">
            <v>0</v>
          </cell>
          <cell r="AT706">
            <v>0</v>
          </cell>
          <cell r="AU706">
            <v>0</v>
          </cell>
          <cell r="AV706">
            <v>0</v>
          </cell>
          <cell r="AW706">
            <v>0</v>
          </cell>
          <cell r="AX706">
            <v>0</v>
          </cell>
          <cell r="AY706">
            <v>0</v>
          </cell>
          <cell r="AZ706">
            <v>0</v>
          </cell>
          <cell r="BA706">
            <v>0</v>
          </cell>
          <cell r="BB706">
            <v>0</v>
          </cell>
          <cell r="BC706">
            <v>0</v>
          </cell>
          <cell r="BD706">
            <v>0</v>
          </cell>
          <cell r="BE706">
            <v>0</v>
          </cell>
          <cell r="BF706">
            <v>0</v>
          </cell>
          <cell r="BG706">
            <v>0</v>
          </cell>
          <cell r="BH706">
            <v>0</v>
          </cell>
          <cell r="BI706">
            <v>0</v>
          </cell>
          <cell r="BJ706">
            <v>0</v>
          </cell>
          <cell r="BK706">
            <v>0</v>
          </cell>
          <cell r="BL706">
            <v>0</v>
          </cell>
          <cell r="BM706">
            <v>0</v>
          </cell>
          <cell r="BN706">
            <v>0</v>
          </cell>
          <cell r="BO706">
            <v>0</v>
          </cell>
          <cell r="BP706">
            <v>0</v>
          </cell>
          <cell r="BQ706">
            <v>0</v>
          </cell>
          <cell r="BR706">
            <v>0</v>
          </cell>
          <cell r="BS706">
            <v>0</v>
          </cell>
          <cell r="BT706">
            <v>0</v>
          </cell>
          <cell r="BU706">
            <v>0</v>
          </cell>
          <cell r="BV706">
            <v>0</v>
          </cell>
          <cell r="BW706">
            <v>0</v>
          </cell>
          <cell r="BX706">
            <v>0</v>
          </cell>
          <cell r="BY706">
            <v>0</v>
          </cell>
          <cell r="BZ706">
            <v>0</v>
          </cell>
          <cell r="CA706">
            <v>0</v>
          </cell>
          <cell r="CB706">
            <v>0</v>
          </cell>
        </row>
        <row r="707">
          <cell r="A707" t="str">
            <v>item_display_diameter_unit_of_measure</v>
          </cell>
          <cell r="B707">
            <v>1</v>
          </cell>
          <cell r="C707">
            <v>0</v>
          </cell>
          <cell r="D707">
            <v>0</v>
          </cell>
          <cell r="E707">
            <v>0</v>
          </cell>
          <cell r="F707">
            <v>1</v>
          </cell>
          <cell r="G707">
            <v>0</v>
          </cell>
          <cell r="H707">
            <v>0</v>
          </cell>
          <cell r="I707">
            <v>0</v>
          </cell>
          <cell r="J707">
            <v>0</v>
          </cell>
          <cell r="K707">
            <v>0</v>
          </cell>
          <cell r="L707">
            <v>0</v>
          </cell>
          <cell r="M707">
            <v>0</v>
          </cell>
          <cell r="N707">
            <v>0</v>
          </cell>
          <cell r="O707">
            <v>0</v>
          </cell>
          <cell r="P707">
            <v>1</v>
          </cell>
          <cell r="Q707">
            <v>0</v>
          </cell>
          <cell r="R707">
            <v>1</v>
          </cell>
          <cell r="S707">
            <v>1</v>
          </cell>
          <cell r="T707">
            <v>0</v>
          </cell>
          <cell r="U707">
            <v>0</v>
          </cell>
          <cell r="V707">
            <v>0</v>
          </cell>
          <cell r="W707">
            <v>0</v>
          </cell>
          <cell r="X707">
            <v>0</v>
          </cell>
          <cell r="Y707">
            <v>0</v>
          </cell>
          <cell r="Z707">
            <v>1</v>
          </cell>
          <cell r="AA707">
            <v>0</v>
          </cell>
          <cell r="AB707">
            <v>0</v>
          </cell>
          <cell r="AC707">
            <v>0</v>
          </cell>
          <cell r="AD707">
            <v>0</v>
          </cell>
          <cell r="AE707">
            <v>0</v>
          </cell>
          <cell r="AF707">
            <v>0</v>
          </cell>
          <cell r="AG707">
            <v>0</v>
          </cell>
          <cell r="AH707">
            <v>0</v>
          </cell>
          <cell r="AI707">
            <v>0</v>
          </cell>
          <cell r="AJ707">
            <v>0</v>
          </cell>
          <cell r="AK707">
            <v>1</v>
          </cell>
          <cell r="AL707">
            <v>0</v>
          </cell>
          <cell r="AM707">
            <v>0</v>
          </cell>
          <cell r="AN707">
            <v>1</v>
          </cell>
          <cell r="AO707">
            <v>0</v>
          </cell>
          <cell r="AP707">
            <v>0</v>
          </cell>
          <cell r="AQ707">
            <v>0</v>
          </cell>
          <cell r="AR707">
            <v>0</v>
          </cell>
          <cell r="AS707">
            <v>0</v>
          </cell>
          <cell r="AT707">
            <v>1</v>
          </cell>
          <cell r="AU707">
            <v>0</v>
          </cell>
          <cell r="AV707">
            <v>0</v>
          </cell>
          <cell r="AW707">
            <v>0</v>
          </cell>
          <cell r="AX707">
            <v>0</v>
          </cell>
          <cell r="AY707">
            <v>0</v>
          </cell>
          <cell r="AZ707">
            <v>0</v>
          </cell>
          <cell r="BA707">
            <v>1</v>
          </cell>
          <cell r="BB707">
            <v>1</v>
          </cell>
          <cell r="BC707">
            <v>1</v>
          </cell>
          <cell r="BD707">
            <v>0</v>
          </cell>
          <cell r="BE707">
            <v>1</v>
          </cell>
          <cell r="BF707">
            <v>1</v>
          </cell>
          <cell r="BG707">
            <v>0</v>
          </cell>
          <cell r="BH707">
            <v>0</v>
          </cell>
          <cell r="BI707">
            <v>0</v>
          </cell>
          <cell r="BJ707">
            <v>0</v>
          </cell>
          <cell r="BK707">
            <v>1</v>
          </cell>
          <cell r="BL707">
            <v>0</v>
          </cell>
          <cell r="BM707">
            <v>0</v>
          </cell>
          <cell r="BN707">
            <v>0</v>
          </cell>
          <cell r="BO707">
            <v>1</v>
          </cell>
          <cell r="BP707">
            <v>0</v>
          </cell>
          <cell r="BQ707">
            <v>0</v>
          </cell>
          <cell r="BR707">
            <v>1</v>
          </cell>
          <cell r="BS707">
            <v>0</v>
          </cell>
          <cell r="BT707">
            <v>0</v>
          </cell>
          <cell r="BU707">
            <v>0</v>
          </cell>
          <cell r="BV707">
            <v>0</v>
          </cell>
          <cell r="BW707">
            <v>0</v>
          </cell>
          <cell r="BX707">
            <v>0</v>
          </cell>
          <cell r="BY707">
            <v>0</v>
          </cell>
          <cell r="BZ707">
            <v>0</v>
          </cell>
          <cell r="CA707">
            <v>1</v>
          </cell>
          <cell r="CB707">
            <v>0</v>
          </cell>
        </row>
        <row r="708">
          <cell r="A708" t="str">
            <v>occasion_type7</v>
          </cell>
          <cell r="B708">
            <v>0</v>
          </cell>
          <cell r="C708">
            <v>0</v>
          </cell>
          <cell r="D708">
            <v>0</v>
          </cell>
          <cell r="E708">
            <v>0</v>
          </cell>
          <cell r="F708">
            <v>0</v>
          </cell>
          <cell r="G708">
            <v>0</v>
          </cell>
          <cell r="H708">
            <v>1</v>
          </cell>
          <cell r="I708">
            <v>0</v>
          </cell>
          <cell r="J708">
            <v>0</v>
          </cell>
          <cell r="K708">
            <v>0</v>
          </cell>
          <cell r="L708">
            <v>0</v>
          </cell>
          <cell r="M708">
            <v>0</v>
          </cell>
          <cell r="N708">
            <v>0</v>
          </cell>
          <cell r="O708">
            <v>0</v>
          </cell>
          <cell r="P708">
            <v>0</v>
          </cell>
          <cell r="Q708">
            <v>0</v>
          </cell>
          <cell r="R708">
            <v>0</v>
          </cell>
          <cell r="S708">
            <v>0</v>
          </cell>
          <cell r="T708">
            <v>0</v>
          </cell>
          <cell r="U708">
            <v>1</v>
          </cell>
          <cell r="V708">
            <v>0</v>
          </cell>
          <cell r="W708">
            <v>0</v>
          </cell>
          <cell r="X708">
            <v>0</v>
          </cell>
          <cell r="Y708">
            <v>0</v>
          </cell>
          <cell r="Z708">
            <v>0</v>
          </cell>
          <cell r="AA708">
            <v>0</v>
          </cell>
          <cell r="AB708">
            <v>0</v>
          </cell>
          <cell r="AC708">
            <v>0</v>
          </cell>
          <cell r="AD708">
            <v>1</v>
          </cell>
          <cell r="AE708">
            <v>0</v>
          </cell>
          <cell r="AF708">
            <v>0</v>
          </cell>
          <cell r="AG708">
            <v>1</v>
          </cell>
          <cell r="AH708">
            <v>0</v>
          </cell>
          <cell r="AI708">
            <v>0</v>
          </cell>
          <cell r="AJ708">
            <v>0</v>
          </cell>
          <cell r="AK708">
            <v>0</v>
          </cell>
          <cell r="AL708">
            <v>0</v>
          </cell>
          <cell r="AM708">
            <v>1</v>
          </cell>
          <cell r="AN708">
            <v>0</v>
          </cell>
          <cell r="AO708">
            <v>1</v>
          </cell>
          <cell r="AP708">
            <v>1</v>
          </cell>
          <cell r="AQ708">
            <v>0</v>
          </cell>
          <cell r="AR708">
            <v>0</v>
          </cell>
          <cell r="AS708">
            <v>0</v>
          </cell>
          <cell r="AT708">
            <v>0</v>
          </cell>
          <cell r="AU708">
            <v>0</v>
          </cell>
          <cell r="AV708">
            <v>0</v>
          </cell>
          <cell r="AW708">
            <v>0</v>
          </cell>
          <cell r="AX708">
            <v>1</v>
          </cell>
          <cell r="AY708">
            <v>0</v>
          </cell>
          <cell r="AZ708">
            <v>0</v>
          </cell>
          <cell r="BA708">
            <v>0</v>
          </cell>
          <cell r="BB708">
            <v>0</v>
          </cell>
          <cell r="BC708">
            <v>1</v>
          </cell>
          <cell r="BD708">
            <v>0</v>
          </cell>
          <cell r="BE708">
            <v>0</v>
          </cell>
          <cell r="BF708">
            <v>0</v>
          </cell>
          <cell r="BG708">
            <v>0</v>
          </cell>
          <cell r="BH708">
            <v>0</v>
          </cell>
          <cell r="BI708">
            <v>0</v>
          </cell>
          <cell r="BJ708">
            <v>0</v>
          </cell>
          <cell r="BK708">
            <v>0</v>
          </cell>
          <cell r="BL708">
            <v>0</v>
          </cell>
          <cell r="BM708">
            <v>0</v>
          </cell>
          <cell r="BN708">
            <v>0</v>
          </cell>
          <cell r="BO708">
            <v>0</v>
          </cell>
          <cell r="BP708">
            <v>0</v>
          </cell>
          <cell r="BQ708">
            <v>0</v>
          </cell>
          <cell r="BR708">
            <v>0</v>
          </cell>
          <cell r="BS708">
            <v>1</v>
          </cell>
          <cell r="BT708">
            <v>1</v>
          </cell>
          <cell r="BU708">
            <v>0</v>
          </cell>
          <cell r="BV708">
            <v>0</v>
          </cell>
          <cell r="BW708">
            <v>1</v>
          </cell>
          <cell r="BX708">
            <v>0</v>
          </cell>
          <cell r="BY708">
            <v>1</v>
          </cell>
          <cell r="BZ708">
            <v>0</v>
          </cell>
          <cell r="CA708">
            <v>0</v>
          </cell>
          <cell r="CB708">
            <v>1</v>
          </cell>
        </row>
        <row r="709">
          <cell r="A709" t="str">
            <v>language_value5</v>
          </cell>
          <cell r="B709">
            <v>0</v>
          </cell>
          <cell r="C709">
            <v>0</v>
          </cell>
          <cell r="D709">
            <v>0</v>
          </cell>
          <cell r="E709">
            <v>0</v>
          </cell>
          <cell r="F709">
            <v>0</v>
          </cell>
          <cell r="G709">
            <v>1</v>
          </cell>
          <cell r="H709">
            <v>0</v>
          </cell>
          <cell r="I709">
            <v>0</v>
          </cell>
          <cell r="J709">
            <v>0</v>
          </cell>
          <cell r="K709">
            <v>0</v>
          </cell>
          <cell r="L709">
            <v>0</v>
          </cell>
          <cell r="M709">
            <v>1</v>
          </cell>
          <cell r="N709">
            <v>1</v>
          </cell>
          <cell r="O709">
            <v>1</v>
          </cell>
          <cell r="P709">
            <v>0</v>
          </cell>
          <cell r="Q709">
            <v>1</v>
          </cell>
          <cell r="R709">
            <v>0</v>
          </cell>
          <cell r="S709">
            <v>0</v>
          </cell>
          <cell r="T709">
            <v>1</v>
          </cell>
          <cell r="U709">
            <v>0</v>
          </cell>
          <cell r="V709">
            <v>0</v>
          </cell>
          <cell r="W709">
            <v>0</v>
          </cell>
          <cell r="X709">
            <v>0</v>
          </cell>
          <cell r="Y709">
            <v>0</v>
          </cell>
          <cell r="Z709">
            <v>0</v>
          </cell>
          <cell r="AA709">
            <v>0</v>
          </cell>
          <cell r="AB709">
            <v>0</v>
          </cell>
          <cell r="AC709">
            <v>0</v>
          </cell>
          <cell r="AD709">
            <v>1</v>
          </cell>
          <cell r="AE709">
            <v>0</v>
          </cell>
          <cell r="AF709">
            <v>0</v>
          </cell>
          <cell r="AG709">
            <v>0</v>
          </cell>
          <cell r="AH709">
            <v>0</v>
          </cell>
          <cell r="AI709">
            <v>0</v>
          </cell>
          <cell r="AJ709">
            <v>0</v>
          </cell>
          <cell r="AK709">
            <v>0</v>
          </cell>
          <cell r="AL709">
            <v>1</v>
          </cell>
          <cell r="AM709">
            <v>1</v>
          </cell>
          <cell r="AN709">
            <v>0</v>
          </cell>
          <cell r="AO709">
            <v>0</v>
          </cell>
          <cell r="AP709">
            <v>0</v>
          </cell>
          <cell r="AQ709">
            <v>1</v>
          </cell>
          <cell r="AR709">
            <v>1</v>
          </cell>
          <cell r="AS709">
            <v>0</v>
          </cell>
          <cell r="AT709">
            <v>0</v>
          </cell>
          <cell r="AU709">
            <v>0</v>
          </cell>
          <cell r="AV709">
            <v>0</v>
          </cell>
          <cell r="AW709">
            <v>0</v>
          </cell>
          <cell r="AX709">
            <v>0</v>
          </cell>
          <cell r="AY709">
            <v>0</v>
          </cell>
          <cell r="AZ709">
            <v>0</v>
          </cell>
          <cell r="BA709">
            <v>0</v>
          </cell>
          <cell r="BB709">
            <v>0</v>
          </cell>
          <cell r="BC709">
            <v>0</v>
          </cell>
          <cell r="BD709">
            <v>0</v>
          </cell>
          <cell r="BE709">
            <v>0</v>
          </cell>
          <cell r="BF709">
            <v>0</v>
          </cell>
          <cell r="BG709">
            <v>0</v>
          </cell>
          <cell r="BH709">
            <v>1</v>
          </cell>
          <cell r="BI709">
            <v>1</v>
          </cell>
          <cell r="BJ709">
            <v>0</v>
          </cell>
          <cell r="BK709">
            <v>0</v>
          </cell>
          <cell r="BL709">
            <v>0</v>
          </cell>
          <cell r="BM709">
            <v>1</v>
          </cell>
          <cell r="BN709">
            <v>0</v>
          </cell>
          <cell r="BO709">
            <v>0</v>
          </cell>
          <cell r="BP709">
            <v>0</v>
          </cell>
          <cell r="BQ709">
            <v>1</v>
          </cell>
          <cell r="BR709">
            <v>0</v>
          </cell>
          <cell r="BS709">
            <v>0</v>
          </cell>
          <cell r="BT709">
            <v>0</v>
          </cell>
          <cell r="BU709">
            <v>1</v>
          </cell>
          <cell r="BV709">
            <v>0</v>
          </cell>
          <cell r="BW709">
            <v>0</v>
          </cell>
          <cell r="BX709">
            <v>1</v>
          </cell>
          <cell r="BY709">
            <v>1</v>
          </cell>
          <cell r="BZ709">
            <v>1</v>
          </cell>
          <cell r="CA709">
            <v>0</v>
          </cell>
          <cell r="CB709">
            <v>0</v>
          </cell>
        </row>
        <row r="710">
          <cell r="A710" t="str">
            <v>occupancy</v>
          </cell>
          <cell r="B710">
            <v>0</v>
          </cell>
          <cell r="C710">
            <v>0</v>
          </cell>
          <cell r="D710">
            <v>0</v>
          </cell>
          <cell r="E710">
            <v>0</v>
          </cell>
          <cell r="F710">
            <v>0</v>
          </cell>
          <cell r="G710">
            <v>0</v>
          </cell>
          <cell r="H710">
            <v>0</v>
          </cell>
          <cell r="I710">
            <v>0</v>
          </cell>
          <cell r="J710">
            <v>0</v>
          </cell>
          <cell r="K710">
            <v>0</v>
          </cell>
          <cell r="L710">
            <v>0</v>
          </cell>
          <cell r="M710">
            <v>0</v>
          </cell>
          <cell r="N710">
            <v>0</v>
          </cell>
          <cell r="O710">
            <v>0</v>
          </cell>
          <cell r="P710">
            <v>0</v>
          </cell>
          <cell r="Q710">
            <v>0</v>
          </cell>
          <cell r="R710">
            <v>0</v>
          </cell>
          <cell r="S710">
            <v>0</v>
          </cell>
          <cell r="T710">
            <v>0</v>
          </cell>
          <cell r="U710">
            <v>0</v>
          </cell>
          <cell r="V710">
            <v>0</v>
          </cell>
          <cell r="W710">
            <v>0</v>
          </cell>
          <cell r="X710">
            <v>0</v>
          </cell>
          <cell r="Y710">
            <v>0</v>
          </cell>
          <cell r="Z710">
            <v>0</v>
          </cell>
          <cell r="AA710">
            <v>0</v>
          </cell>
          <cell r="AB710">
            <v>0</v>
          </cell>
          <cell r="AC710">
            <v>0</v>
          </cell>
          <cell r="AD710">
            <v>0</v>
          </cell>
          <cell r="AE710">
            <v>0</v>
          </cell>
          <cell r="AF710">
            <v>0</v>
          </cell>
          <cell r="AG710">
            <v>0</v>
          </cell>
          <cell r="AH710">
            <v>0</v>
          </cell>
          <cell r="AI710">
            <v>0</v>
          </cell>
          <cell r="AJ710">
            <v>0</v>
          </cell>
          <cell r="AK710">
            <v>0</v>
          </cell>
          <cell r="AL710">
            <v>0</v>
          </cell>
          <cell r="AM710">
            <v>0</v>
          </cell>
          <cell r="AN710">
            <v>0</v>
          </cell>
          <cell r="AO710">
            <v>0</v>
          </cell>
          <cell r="AP710">
            <v>0</v>
          </cell>
          <cell r="AQ710">
            <v>0</v>
          </cell>
          <cell r="AR710">
            <v>0</v>
          </cell>
          <cell r="AS710">
            <v>0</v>
          </cell>
          <cell r="AT710">
            <v>1</v>
          </cell>
          <cell r="AU710">
            <v>0</v>
          </cell>
          <cell r="AV710">
            <v>0</v>
          </cell>
          <cell r="AW710">
            <v>0</v>
          </cell>
          <cell r="AX710">
            <v>0</v>
          </cell>
          <cell r="AY710">
            <v>0</v>
          </cell>
          <cell r="AZ710">
            <v>0</v>
          </cell>
          <cell r="BA710">
            <v>0</v>
          </cell>
          <cell r="BB710">
            <v>0</v>
          </cell>
          <cell r="BC710">
            <v>0</v>
          </cell>
          <cell r="BD710">
            <v>0</v>
          </cell>
          <cell r="BE710">
            <v>0</v>
          </cell>
          <cell r="BF710">
            <v>0</v>
          </cell>
          <cell r="BG710">
            <v>0</v>
          </cell>
          <cell r="BH710">
            <v>0</v>
          </cell>
          <cell r="BI710">
            <v>0</v>
          </cell>
          <cell r="BJ710">
            <v>0</v>
          </cell>
          <cell r="BK710">
            <v>0</v>
          </cell>
          <cell r="BL710">
            <v>0</v>
          </cell>
          <cell r="BM710">
            <v>0</v>
          </cell>
          <cell r="BN710">
            <v>0</v>
          </cell>
          <cell r="BO710">
            <v>0</v>
          </cell>
          <cell r="BP710">
            <v>0</v>
          </cell>
          <cell r="BQ710">
            <v>0</v>
          </cell>
          <cell r="BR710">
            <v>0</v>
          </cell>
          <cell r="BS710">
            <v>0</v>
          </cell>
          <cell r="BT710">
            <v>0</v>
          </cell>
          <cell r="BU710">
            <v>0</v>
          </cell>
          <cell r="BV710">
            <v>0</v>
          </cell>
          <cell r="BW710">
            <v>0</v>
          </cell>
          <cell r="BX710">
            <v>0</v>
          </cell>
          <cell r="BY710">
            <v>0</v>
          </cell>
          <cell r="BZ710">
            <v>0</v>
          </cell>
          <cell r="CA710">
            <v>0</v>
          </cell>
          <cell r="CB710">
            <v>0</v>
          </cell>
        </row>
        <row r="711">
          <cell r="A711" t="str">
            <v>tire_diameter_unit_of_measure</v>
          </cell>
          <cell r="B711">
            <v>0</v>
          </cell>
          <cell r="C711">
            <v>0</v>
          </cell>
          <cell r="D711">
            <v>0</v>
          </cell>
          <cell r="E711">
            <v>0</v>
          </cell>
          <cell r="F711">
            <v>0</v>
          </cell>
          <cell r="G711">
            <v>0</v>
          </cell>
          <cell r="H711">
            <v>0</v>
          </cell>
          <cell r="I711">
            <v>0</v>
          </cell>
          <cell r="J711">
            <v>0</v>
          </cell>
          <cell r="K711">
            <v>0</v>
          </cell>
          <cell r="L711">
            <v>0</v>
          </cell>
          <cell r="M711">
            <v>0</v>
          </cell>
          <cell r="N711">
            <v>0</v>
          </cell>
          <cell r="O711">
            <v>0</v>
          </cell>
          <cell r="P711">
            <v>0</v>
          </cell>
          <cell r="Q711">
            <v>0</v>
          </cell>
          <cell r="R711">
            <v>0</v>
          </cell>
          <cell r="S711">
            <v>0</v>
          </cell>
          <cell r="T711">
            <v>0</v>
          </cell>
          <cell r="U711">
            <v>0</v>
          </cell>
          <cell r="V711">
            <v>0</v>
          </cell>
          <cell r="W711">
            <v>0</v>
          </cell>
          <cell r="X711">
            <v>0</v>
          </cell>
          <cell r="Y711">
            <v>0</v>
          </cell>
          <cell r="Z711">
            <v>0</v>
          </cell>
          <cell r="AA711">
            <v>0</v>
          </cell>
          <cell r="AB711">
            <v>0</v>
          </cell>
          <cell r="AC711">
            <v>0</v>
          </cell>
          <cell r="AD711">
            <v>0</v>
          </cell>
          <cell r="AE711">
            <v>0</v>
          </cell>
          <cell r="AF711">
            <v>0</v>
          </cell>
          <cell r="AG711">
            <v>0</v>
          </cell>
          <cell r="AH711">
            <v>0</v>
          </cell>
          <cell r="AI711">
            <v>0</v>
          </cell>
          <cell r="AJ711">
            <v>0</v>
          </cell>
          <cell r="AK711">
            <v>0</v>
          </cell>
          <cell r="AL711">
            <v>0</v>
          </cell>
          <cell r="AM711">
            <v>0</v>
          </cell>
          <cell r="AN711">
            <v>0</v>
          </cell>
          <cell r="AO711">
            <v>0</v>
          </cell>
          <cell r="AP711">
            <v>0</v>
          </cell>
          <cell r="AQ711">
            <v>0</v>
          </cell>
          <cell r="AR711">
            <v>1</v>
          </cell>
          <cell r="AS711">
            <v>0</v>
          </cell>
          <cell r="AT711">
            <v>0</v>
          </cell>
          <cell r="AU711">
            <v>0</v>
          </cell>
          <cell r="AV711">
            <v>0</v>
          </cell>
          <cell r="AW711">
            <v>0</v>
          </cell>
          <cell r="AX711">
            <v>0</v>
          </cell>
          <cell r="AY711">
            <v>0</v>
          </cell>
          <cell r="AZ711">
            <v>0</v>
          </cell>
          <cell r="BA711">
            <v>0</v>
          </cell>
          <cell r="BB711">
            <v>0</v>
          </cell>
          <cell r="BC711">
            <v>0</v>
          </cell>
          <cell r="BD711">
            <v>0</v>
          </cell>
          <cell r="BE711">
            <v>0</v>
          </cell>
          <cell r="BF711">
            <v>0</v>
          </cell>
          <cell r="BG711">
            <v>0</v>
          </cell>
          <cell r="BH711">
            <v>0</v>
          </cell>
          <cell r="BI711">
            <v>0</v>
          </cell>
          <cell r="BJ711">
            <v>0</v>
          </cell>
          <cell r="BK711">
            <v>0</v>
          </cell>
          <cell r="BL711">
            <v>0</v>
          </cell>
          <cell r="BM711">
            <v>0</v>
          </cell>
          <cell r="BN711">
            <v>0</v>
          </cell>
          <cell r="BO711">
            <v>0</v>
          </cell>
          <cell r="BP711">
            <v>0</v>
          </cell>
          <cell r="BQ711">
            <v>0</v>
          </cell>
          <cell r="BR711">
            <v>0</v>
          </cell>
          <cell r="BS711">
            <v>0</v>
          </cell>
          <cell r="BT711">
            <v>0</v>
          </cell>
          <cell r="BU711">
            <v>0</v>
          </cell>
          <cell r="BV711">
            <v>0</v>
          </cell>
          <cell r="BW711">
            <v>0</v>
          </cell>
          <cell r="BX711">
            <v>0</v>
          </cell>
          <cell r="BY711">
            <v>0</v>
          </cell>
          <cell r="BZ711">
            <v>0</v>
          </cell>
          <cell r="CA711">
            <v>0</v>
          </cell>
          <cell r="CB711">
            <v>0</v>
          </cell>
        </row>
        <row r="712">
          <cell r="A712" t="str">
            <v>output_power</v>
          </cell>
          <cell r="B712">
            <v>0</v>
          </cell>
          <cell r="C712">
            <v>0</v>
          </cell>
          <cell r="D712">
            <v>0</v>
          </cell>
          <cell r="E712">
            <v>0</v>
          </cell>
          <cell r="F712">
            <v>0</v>
          </cell>
          <cell r="G712">
            <v>0</v>
          </cell>
          <cell r="H712">
            <v>0</v>
          </cell>
          <cell r="I712">
            <v>0</v>
          </cell>
          <cell r="J712">
            <v>0</v>
          </cell>
          <cell r="K712">
            <v>1</v>
          </cell>
          <cell r="L712">
            <v>0</v>
          </cell>
          <cell r="M712">
            <v>0</v>
          </cell>
          <cell r="N712">
            <v>0</v>
          </cell>
          <cell r="O712">
            <v>0</v>
          </cell>
          <cell r="P712">
            <v>0</v>
          </cell>
          <cell r="Q712">
            <v>0</v>
          </cell>
          <cell r="R712">
            <v>0</v>
          </cell>
          <cell r="S712">
            <v>0</v>
          </cell>
          <cell r="T712">
            <v>0</v>
          </cell>
          <cell r="U712">
            <v>0</v>
          </cell>
          <cell r="V712">
            <v>0</v>
          </cell>
          <cell r="W712">
            <v>0</v>
          </cell>
          <cell r="X712">
            <v>0</v>
          </cell>
          <cell r="Y712">
            <v>0</v>
          </cell>
          <cell r="Z712">
            <v>0</v>
          </cell>
          <cell r="AA712">
            <v>0</v>
          </cell>
          <cell r="AB712">
            <v>0</v>
          </cell>
          <cell r="AC712">
            <v>0</v>
          </cell>
          <cell r="AD712">
            <v>0</v>
          </cell>
          <cell r="AE712">
            <v>0</v>
          </cell>
          <cell r="AF712">
            <v>0</v>
          </cell>
          <cell r="AG712">
            <v>0</v>
          </cell>
          <cell r="AH712">
            <v>0</v>
          </cell>
          <cell r="AI712">
            <v>0</v>
          </cell>
          <cell r="AJ712">
            <v>0</v>
          </cell>
          <cell r="AK712">
            <v>0</v>
          </cell>
          <cell r="AL712">
            <v>0</v>
          </cell>
          <cell r="AM712">
            <v>0</v>
          </cell>
          <cell r="AN712">
            <v>0</v>
          </cell>
          <cell r="AO712">
            <v>0</v>
          </cell>
          <cell r="AP712">
            <v>0</v>
          </cell>
          <cell r="AQ712">
            <v>0</v>
          </cell>
          <cell r="AR712">
            <v>0</v>
          </cell>
          <cell r="AS712">
            <v>0</v>
          </cell>
          <cell r="AT712">
            <v>0</v>
          </cell>
          <cell r="AU712">
            <v>0</v>
          </cell>
          <cell r="AV712">
            <v>0</v>
          </cell>
          <cell r="AW712">
            <v>0</v>
          </cell>
          <cell r="AX712">
            <v>0</v>
          </cell>
          <cell r="AY712">
            <v>0</v>
          </cell>
          <cell r="AZ712">
            <v>0</v>
          </cell>
          <cell r="BA712">
            <v>0</v>
          </cell>
          <cell r="BB712">
            <v>0</v>
          </cell>
          <cell r="BC712">
            <v>0</v>
          </cell>
          <cell r="BD712">
            <v>0</v>
          </cell>
          <cell r="BE712">
            <v>0</v>
          </cell>
          <cell r="BF712">
            <v>0</v>
          </cell>
          <cell r="BG712">
            <v>0</v>
          </cell>
          <cell r="BH712">
            <v>0</v>
          </cell>
          <cell r="BI712">
            <v>0</v>
          </cell>
          <cell r="BJ712">
            <v>0</v>
          </cell>
          <cell r="BK712">
            <v>0</v>
          </cell>
          <cell r="BL712">
            <v>0</v>
          </cell>
          <cell r="BM712">
            <v>0</v>
          </cell>
          <cell r="BN712">
            <v>0</v>
          </cell>
          <cell r="BO712">
            <v>0</v>
          </cell>
          <cell r="BP712">
            <v>0</v>
          </cell>
          <cell r="BQ712">
            <v>0</v>
          </cell>
          <cell r="BR712">
            <v>0</v>
          </cell>
          <cell r="BS712">
            <v>0</v>
          </cell>
          <cell r="BT712">
            <v>0</v>
          </cell>
          <cell r="BU712">
            <v>0</v>
          </cell>
          <cell r="BV712">
            <v>0</v>
          </cell>
          <cell r="BW712">
            <v>0</v>
          </cell>
          <cell r="BX712">
            <v>0</v>
          </cell>
          <cell r="BY712">
            <v>0</v>
          </cell>
          <cell r="BZ712">
            <v>0</v>
          </cell>
          <cell r="CA712">
            <v>0</v>
          </cell>
          <cell r="CB712">
            <v>0</v>
          </cell>
        </row>
        <row r="713">
          <cell r="A713" t="str">
            <v>tubing_outside_diameter</v>
          </cell>
          <cell r="B713">
            <v>0</v>
          </cell>
          <cell r="C713">
            <v>0</v>
          </cell>
          <cell r="D713">
            <v>0</v>
          </cell>
          <cell r="E713">
            <v>0</v>
          </cell>
          <cell r="F713">
            <v>0</v>
          </cell>
          <cell r="G713">
            <v>0</v>
          </cell>
          <cell r="H713">
            <v>0</v>
          </cell>
          <cell r="I713">
            <v>0</v>
          </cell>
          <cell r="J713">
            <v>0</v>
          </cell>
          <cell r="K713">
            <v>0</v>
          </cell>
          <cell r="L713">
            <v>0</v>
          </cell>
          <cell r="M713">
            <v>0</v>
          </cell>
          <cell r="N713">
            <v>0</v>
          </cell>
          <cell r="O713">
            <v>0</v>
          </cell>
          <cell r="P713">
            <v>0</v>
          </cell>
          <cell r="Q713">
            <v>0</v>
          </cell>
          <cell r="R713">
            <v>0</v>
          </cell>
          <cell r="S713">
            <v>0</v>
          </cell>
          <cell r="T713">
            <v>0</v>
          </cell>
          <cell r="U713">
            <v>0</v>
          </cell>
          <cell r="V713">
            <v>0</v>
          </cell>
          <cell r="W713">
            <v>0</v>
          </cell>
          <cell r="X713">
            <v>0</v>
          </cell>
          <cell r="Y713">
            <v>0</v>
          </cell>
          <cell r="Z713">
            <v>0</v>
          </cell>
          <cell r="AA713">
            <v>0</v>
          </cell>
          <cell r="AB713">
            <v>0</v>
          </cell>
          <cell r="AC713">
            <v>0</v>
          </cell>
          <cell r="AD713">
            <v>0</v>
          </cell>
          <cell r="AE713">
            <v>0</v>
          </cell>
          <cell r="AF713">
            <v>0</v>
          </cell>
          <cell r="AG713">
            <v>0</v>
          </cell>
          <cell r="AH713">
            <v>0</v>
          </cell>
          <cell r="AI713">
            <v>0</v>
          </cell>
          <cell r="AJ713">
            <v>0</v>
          </cell>
          <cell r="AK713">
            <v>0</v>
          </cell>
          <cell r="AL713">
            <v>0</v>
          </cell>
          <cell r="AM713">
            <v>0</v>
          </cell>
          <cell r="AN713">
            <v>1</v>
          </cell>
          <cell r="AO713">
            <v>0</v>
          </cell>
          <cell r="AP713">
            <v>0</v>
          </cell>
          <cell r="AQ713">
            <v>0</v>
          </cell>
          <cell r="AR713">
            <v>0</v>
          </cell>
          <cell r="AS713">
            <v>0</v>
          </cell>
          <cell r="AT713">
            <v>0</v>
          </cell>
          <cell r="AU713">
            <v>0</v>
          </cell>
          <cell r="AV713">
            <v>0</v>
          </cell>
          <cell r="AW713">
            <v>0</v>
          </cell>
          <cell r="AX713">
            <v>0</v>
          </cell>
          <cell r="AY713">
            <v>0</v>
          </cell>
          <cell r="AZ713">
            <v>0</v>
          </cell>
          <cell r="BA713">
            <v>0</v>
          </cell>
          <cell r="BB713">
            <v>1</v>
          </cell>
          <cell r="BC713">
            <v>0</v>
          </cell>
          <cell r="BD713">
            <v>0</v>
          </cell>
          <cell r="BE713">
            <v>1</v>
          </cell>
          <cell r="BF713">
            <v>0</v>
          </cell>
          <cell r="BG713">
            <v>0</v>
          </cell>
          <cell r="BH713">
            <v>0</v>
          </cell>
          <cell r="BI713">
            <v>0</v>
          </cell>
          <cell r="BJ713">
            <v>0</v>
          </cell>
          <cell r="BK713">
            <v>0</v>
          </cell>
          <cell r="BL713">
            <v>0</v>
          </cell>
          <cell r="BM713">
            <v>0</v>
          </cell>
          <cell r="BN713">
            <v>0</v>
          </cell>
          <cell r="BO713">
            <v>1</v>
          </cell>
          <cell r="BP713">
            <v>0</v>
          </cell>
          <cell r="BQ713">
            <v>0</v>
          </cell>
          <cell r="BR713">
            <v>0</v>
          </cell>
          <cell r="BS713">
            <v>0</v>
          </cell>
          <cell r="BT713">
            <v>0</v>
          </cell>
          <cell r="BU713">
            <v>0</v>
          </cell>
          <cell r="BV713">
            <v>0</v>
          </cell>
          <cell r="BW713">
            <v>0</v>
          </cell>
          <cell r="BX713">
            <v>0</v>
          </cell>
          <cell r="BY713">
            <v>0</v>
          </cell>
          <cell r="BZ713">
            <v>0</v>
          </cell>
          <cell r="CA713">
            <v>1</v>
          </cell>
          <cell r="CB713">
            <v>0</v>
          </cell>
        </row>
        <row r="714">
          <cell r="A714" t="str">
            <v>media_type_base1</v>
          </cell>
          <cell r="B714">
            <v>1</v>
          </cell>
          <cell r="C714">
            <v>1</v>
          </cell>
          <cell r="D714">
            <v>1</v>
          </cell>
          <cell r="E714">
            <v>0</v>
          </cell>
          <cell r="F714">
            <v>1</v>
          </cell>
          <cell r="G714">
            <v>0</v>
          </cell>
          <cell r="H714">
            <v>0</v>
          </cell>
          <cell r="I714">
            <v>1</v>
          </cell>
          <cell r="J714">
            <v>0</v>
          </cell>
          <cell r="K714">
            <v>0</v>
          </cell>
          <cell r="L714">
            <v>1</v>
          </cell>
          <cell r="M714">
            <v>0</v>
          </cell>
          <cell r="N714">
            <v>0</v>
          </cell>
          <cell r="O714">
            <v>0</v>
          </cell>
          <cell r="P714">
            <v>0</v>
          </cell>
          <cell r="Q714">
            <v>0</v>
          </cell>
          <cell r="R714">
            <v>0</v>
          </cell>
          <cell r="S714">
            <v>1</v>
          </cell>
          <cell r="T714">
            <v>0</v>
          </cell>
          <cell r="U714">
            <v>0</v>
          </cell>
          <cell r="V714">
            <v>1</v>
          </cell>
          <cell r="W714">
            <v>1</v>
          </cell>
          <cell r="X714">
            <v>0</v>
          </cell>
          <cell r="Y714">
            <v>0</v>
          </cell>
          <cell r="Z714">
            <v>0</v>
          </cell>
          <cell r="AA714">
            <v>1</v>
          </cell>
          <cell r="AB714">
            <v>1</v>
          </cell>
          <cell r="AC714">
            <v>0</v>
          </cell>
          <cell r="AD714">
            <v>0</v>
          </cell>
          <cell r="AE714">
            <v>0</v>
          </cell>
          <cell r="AF714">
            <v>1</v>
          </cell>
          <cell r="AG714">
            <v>0</v>
          </cell>
          <cell r="AH714">
            <v>1</v>
          </cell>
          <cell r="AI714">
            <v>1</v>
          </cell>
          <cell r="AJ714">
            <v>0</v>
          </cell>
          <cell r="AK714">
            <v>1</v>
          </cell>
          <cell r="AL714">
            <v>0</v>
          </cell>
          <cell r="AM714">
            <v>0</v>
          </cell>
          <cell r="AN714">
            <v>0</v>
          </cell>
          <cell r="AO714">
            <v>0</v>
          </cell>
          <cell r="AP714">
            <v>0</v>
          </cell>
          <cell r="AQ714">
            <v>0</v>
          </cell>
          <cell r="AR714">
            <v>0</v>
          </cell>
          <cell r="AS714">
            <v>0</v>
          </cell>
          <cell r="AT714">
            <v>0</v>
          </cell>
          <cell r="AU714">
            <v>0</v>
          </cell>
          <cell r="AV714">
            <v>1</v>
          </cell>
          <cell r="AW714">
            <v>1</v>
          </cell>
          <cell r="AX714">
            <v>0</v>
          </cell>
          <cell r="AY714">
            <v>1</v>
          </cell>
          <cell r="AZ714">
            <v>1</v>
          </cell>
          <cell r="BA714">
            <v>0</v>
          </cell>
          <cell r="BB714">
            <v>0</v>
          </cell>
          <cell r="BC714">
            <v>0</v>
          </cell>
          <cell r="BD714">
            <v>1</v>
          </cell>
          <cell r="BE714">
            <v>0</v>
          </cell>
          <cell r="BF714">
            <v>0</v>
          </cell>
          <cell r="BG714">
            <v>0</v>
          </cell>
          <cell r="BH714">
            <v>0</v>
          </cell>
          <cell r="BI714">
            <v>0</v>
          </cell>
          <cell r="BJ714">
            <v>1</v>
          </cell>
          <cell r="BK714">
            <v>0</v>
          </cell>
          <cell r="BL714">
            <v>1</v>
          </cell>
          <cell r="BM714">
            <v>0</v>
          </cell>
          <cell r="BN714">
            <v>0</v>
          </cell>
          <cell r="BO714">
            <v>0</v>
          </cell>
          <cell r="BP714">
            <v>0</v>
          </cell>
          <cell r="BQ714">
            <v>0</v>
          </cell>
          <cell r="BR714">
            <v>0</v>
          </cell>
          <cell r="BS714">
            <v>0</v>
          </cell>
          <cell r="BT714">
            <v>0</v>
          </cell>
          <cell r="BU714">
            <v>0</v>
          </cell>
          <cell r="BV714">
            <v>1</v>
          </cell>
          <cell r="BW714">
            <v>0</v>
          </cell>
          <cell r="BX714">
            <v>0</v>
          </cell>
          <cell r="BY714">
            <v>0</v>
          </cell>
          <cell r="BZ714">
            <v>0</v>
          </cell>
          <cell r="CA714">
            <v>0</v>
          </cell>
          <cell r="CB714">
            <v>0</v>
          </cell>
        </row>
        <row r="715">
          <cell r="A715" t="str">
            <v>other_image_url8</v>
          </cell>
          <cell r="B715">
            <v>1</v>
          </cell>
          <cell r="C715">
            <v>1</v>
          </cell>
          <cell r="D715">
            <v>1</v>
          </cell>
          <cell r="E715">
            <v>1</v>
          </cell>
          <cell r="F715">
            <v>1</v>
          </cell>
          <cell r="G715">
            <v>1</v>
          </cell>
          <cell r="H715">
            <v>1</v>
          </cell>
          <cell r="I715">
            <v>1</v>
          </cell>
          <cell r="J715">
            <v>1</v>
          </cell>
          <cell r="K715">
            <v>1</v>
          </cell>
          <cell r="L715">
            <v>1</v>
          </cell>
          <cell r="M715">
            <v>1</v>
          </cell>
          <cell r="N715">
            <v>1</v>
          </cell>
          <cell r="O715">
            <v>1</v>
          </cell>
          <cell r="P715">
            <v>1</v>
          </cell>
          <cell r="Q715">
            <v>1</v>
          </cell>
          <cell r="R715">
            <v>1</v>
          </cell>
          <cell r="S715">
            <v>1</v>
          </cell>
          <cell r="T715">
            <v>1</v>
          </cell>
          <cell r="U715">
            <v>1</v>
          </cell>
          <cell r="V715">
            <v>1</v>
          </cell>
          <cell r="W715">
            <v>1</v>
          </cell>
          <cell r="X715">
            <v>1</v>
          </cell>
          <cell r="Y715">
            <v>1</v>
          </cell>
          <cell r="Z715">
            <v>1</v>
          </cell>
          <cell r="AA715">
            <v>1</v>
          </cell>
          <cell r="AB715">
            <v>1</v>
          </cell>
          <cell r="AC715">
            <v>1</v>
          </cell>
          <cell r="AD715">
            <v>1</v>
          </cell>
          <cell r="AE715">
            <v>1</v>
          </cell>
          <cell r="AF715">
            <v>1</v>
          </cell>
          <cell r="AG715">
            <v>1</v>
          </cell>
          <cell r="AH715">
            <v>1</v>
          </cell>
          <cell r="AI715">
            <v>1</v>
          </cell>
          <cell r="AJ715">
            <v>1</v>
          </cell>
          <cell r="AK715">
            <v>1</v>
          </cell>
          <cell r="AL715">
            <v>1</v>
          </cell>
          <cell r="AM715">
            <v>1</v>
          </cell>
          <cell r="AN715">
            <v>1</v>
          </cell>
          <cell r="AO715">
            <v>1</v>
          </cell>
          <cell r="AP715">
            <v>1</v>
          </cell>
          <cell r="AQ715">
            <v>1</v>
          </cell>
          <cell r="AR715">
            <v>1</v>
          </cell>
          <cell r="AS715">
            <v>1</v>
          </cell>
          <cell r="AT715">
            <v>1</v>
          </cell>
          <cell r="AU715">
            <v>1</v>
          </cell>
          <cell r="AV715">
            <v>1</v>
          </cell>
          <cell r="AW715">
            <v>1</v>
          </cell>
          <cell r="AX715">
            <v>1</v>
          </cell>
          <cell r="AY715">
            <v>1</v>
          </cell>
          <cell r="AZ715">
            <v>1</v>
          </cell>
          <cell r="BA715">
            <v>1</v>
          </cell>
          <cell r="BB715">
            <v>1</v>
          </cell>
          <cell r="BC715">
            <v>1</v>
          </cell>
          <cell r="BD715">
            <v>1</v>
          </cell>
          <cell r="BE715">
            <v>1</v>
          </cell>
          <cell r="BF715">
            <v>1</v>
          </cell>
          <cell r="BG715">
            <v>1</v>
          </cell>
          <cell r="BH715">
            <v>1</v>
          </cell>
          <cell r="BI715">
            <v>1</v>
          </cell>
          <cell r="BJ715">
            <v>1</v>
          </cell>
          <cell r="BK715">
            <v>1</v>
          </cell>
          <cell r="BL715">
            <v>1</v>
          </cell>
          <cell r="BM715">
            <v>1</v>
          </cell>
          <cell r="BN715">
            <v>1</v>
          </cell>
          <cell r="BO715">
            <v>1</v>
          </cell>
          <cell r="BP715">
            <v>1</v>
          </cell>
          <cell r="BQ715">
            <v>1</v>
          </cell>
          <cell r="BR715">
            <v>1</v>
          </cell>
          <cell r="BS715">
            <v>1</v>
          </cell>
          <cell r="BT715">
            <v>1</v>
          </cell>
          <cell r="BU715">
            <v>1</v>
          </cell>
          <cell r="BV715">
            <v>1</v>
          </cell>
          <cell r="BW715">
            <v>1</v>
          </cell>
          <cell r="BX715">
            <v>1</v>
          </cell>
          <cell r="BY715">
            <v>1</v>
          </cell>
          <cell r="BZ715">
            <v>1</v>
          </cell>
          <cell r="CA715">
            <v>1</v>
          </cell>
          <cell r="CB715">
            <v>1</v>
          </cell>
        </row>
        <row r="716">
          <cell r="A716" t="str">
            <v>folded_size</v>
          </cell>
          <cell r="B716">
            <v>0</v>
          </cell>
          <cell r="C716">
            <v>0</v>
          </cell>
          <cell r="D716">
            <v>0</v>
          </cell>
          <cell r="E716">
            <v>0</v>
          </cell>
          <cell r="F716">
            <v>0</v>
          </cell>
          <cell r="G716">
            <v>0</v>
          </cell>
          <cell r="H716">
            <v>0</v>
          </cell>
          <cell r="I716">
            <v>0</v>
          </cell>
          <cell r="J716">
            <v>0</v>
          </cell>
          <cell r="K716">
            <v>0</v>
          </cell>
          <cell r="L716">
            <v>0</v>
          </cell>
          <cell r="M716">
            <v>0</v>
          </cell>
          <cell r="N716">
            <v>0</v>
          </cell>
          <cell r="O716">
            <v>0</v>
          </cell>
          <cell r="P716">
            <v>0</v>
          </cell>
          <cell r="Q716">
            <v>0</v>
          </cell>
          <cell r="R716">
            <v>1</v>
          </cell>
          <cell r="S716">
            <v>0</v>
          </cell>
          <cell r="T716">
            <v>0</v>
          </cell>
          <cell r="U716">
            <v>0</v>
          </cell>
          <cell r="V716">
            <v>0</v>
          </cell>
          <cell r="W716">
            <v>0</v>
          </cell>
          <cell r="X716">
            <v>0</v>
          </cell>
          <cell r="Y716">
            <v>0</v>
          </cell>
          <cell r="Z716">
            <v>0</v>
          </cell>
          <cell r="AA716">
            <v>0</v>
          </cell>
          <cell r="AB716">
            <v>0</v>
          </cell>
          <cell r="AC716">
            <v>0</v>
          </cell>
          <cell r="AD716">
            <v>0</v>
          </cell>
          <cell r="AE716">
            <v>0</v>
          </cell>
          <cell r="AF716">
            <v>0</v>
          </cell>
          <cell r="AG716">
            <v>0</v>
          </cell>
          <cell r="AH716">
            <v>0</v>
          </cell>
          <cell r="AI716">
            <v>0</v>
          </cell>
          <cell r="AJ716">
            <v>0</v>
          </cell>
          <cell r="AK716">
            <v>0</v>
          </cell>
          <cell r="AL716">
            <v>0</v>
          </cell>
          <cell r="AM716">
            <v>0</v>
          </cell>
          <cell r="AN716">
            <v>0</v>
          </cell>
          <cell r="AO716">
            <v>0</v>
          </cell>
          <cell r="AP716">
            <v>0</v>
          </cell>
          <cell r="AQ716">
            <v>0</v>
          </cell>
          <cell r="AR716">
            <v>0</v>
          </cell>
          <cell r="AS716">
            <v>0</v>
          </cell>
          <cell r="AT716">
            <v>1</v>
          </cell>
          <cell r="AU716">
            <v>0</v>
          </cell>
          <cell r="AV716">
            <v>0</v>
          </cell>
          <cell r="AW716">
            <v>0</v>
          </cell>
          <cell r="AX716">
            <v>0</v>
          </cell>
          <cell r="AY716">
            <v>0</v>
          </cell>
          <cell r="AZ716">
            <v>0</v>
          </cell>
          <cell r="BA716">
            <v>0</v>
          </cell>
          <cell r="BB716">
            <v>1</v>
          </cell>
          <cell r="BC716">
            <v>0</v>
          </cell>
          <cell r="BD716">
            <v>0</v>
          </cell>
          <cell r="BE716">
            <v>0</v>
          </cell>
          <cell r="BF716">
            <v>0</v>
          </cell>
          <cell r="BG716">
            <v>0</v>
          </cell>
          <cell r="BH716">
            <v>0</v>
          </cell>
          <cell r="BI716">
            <v>0</v>
          </cell>
          <cell r="BJ716">
            <v>0</v>
          </cell>
          <cell r="BK716">
            <v>0</v>
          </cell>
          <cell r="BL716">
            <v>0</v>
          </cell>
          <cell r="BM716">
            <v>0</v>
          </cell>
          <cell r="BN716">
            <v>0</v>
          </cell>
          <cell r="BO716">
            <v>1</v>
          </cell>
          <cell r="BP716">
            <v>0</v>
          </cell>
          <cell r="BQ716">
            <v>0</v>
          </cell>
          <cell r="BR716">
            <v>0</v>
          </cell>
          <cell r="BS716">
            <v>0</v>
          </cell>
          <cell r="BT716">
            <v>0</v>
          </cell>
          <cell r="BU716">
            <v>0</v>
          </cell>
          <cell r="BV716">
            <v>0</v>
          </cell>
          <cell r="BW716">
            <v>0</v>
          </cell>
          <cell r="BX716">
            <v>0</v>
          </cell>
          <cell r="BY716">
            <v>0</v>
          </cell>
          <cell r="BZ716">
            <v>0</v>
          </cell>
          <cell r="CA716">
            <v>1</v>
          </cell>
          <cell r="CB716">
            <v>0</v>
          </cell>
        </row>
        <row r="717">
          <cell r="A717" t="str">
            <v>compatible_mountings</v>
          </cell>
          <cell r="B717">
            <v>1</v>
          </cell>
          <cell r="C717">
            <v>1</v>
          </cell>
          <cell r="D717">
            <v>1</v>
          </cell>
          <cell r="E717">
            <v>0</v>
          </cell>
          <cell r="F717">
            <v>1</v>
          </cell>
          <cell r="G717">
            <v>0</v>
          </cell>
          <cell r="H717">
            <v>0</v>
          </cell>
          <cell r="I717">
            <v>1</v>
          </cell>
          <cell r="J717">
            <v>0</v>
          </cell>
          <cell r="K717">
            <v>0</v>
          </cell>
          <cell r="L717">
            <v>1</v>
          </cell>
          <cell r="M717">
            <v>0</v>
          </cell>
          <cell r="N717">
            <v>0</v>
          </cell>
          <cell r="O717">
            <v>0</v>
          </cell>
          <cell r="P717">
            <v>0</v>
          </cell>
          <cell r="Q717">
            <v>0</v>
          </cell>
          <cell r="R717">
            <v>0</v>
          </cell>
          <cell r="S717">
            <v>1</v>
          </cell>
          <cell r="T717">
            <v>0</v>
          </cell>
          <cell r="U717">
            <v>0</v>
          </cell>
          <cell r="V717">
            <v>1</v>
          </cell>
          <cell r="W717">
            <v>1</v>
          </cell>
          <cell r="X717">
            <v>0</v>
          </cell>
          <cell r="Y717">
            <v>0</v>
          </cell>
          <cell r="Z717">
            <v>0</v>
          </cell>
          <cell r="AA717">
            <v>1</v>
          </cell>
          <cell r="AB717">
            <v>1</v>
          </cell>
          <cell r="AC717">
            <v>0</v>
          </cell>
          <cell r="AD717">
            <v>0</v>
          </cell>
          <cell r="AE717">
            <v>0</v>
          </cell>
          <cell r="AF717">
            <v>1</v>
          </cell>
          <cell r="AG717">
            <v>0</v>
          </cell>
          <cell r="AH717">
            <v>1</v>
          </cell>
          <cell r="AI717">
            <v>1</v>
          </cell>
          <cell r="AJ717">
            <v>0</v>
          </cell>
          <cell r="AK717">
            <v>1</v>
          </cell>
          <cell r="AL717">
            <v>0</v>
          </cell>
          <cell r="AM717">
            <v>0</v>
          </cell>
          <cell r="AN717">
            <v>0</v>
          </cell>
          <cell r="AO717">
            <v>0</v>
          </cell>
          <cell r="AP717">
            <v>0</v>
          </cell>
          <cell r="AQ717">
            <v>0</v>
          </cell>
          <cell r="AR717">
            <v>0</v>
          </cell>
          <cell r="AS717">
            <v>0</v>
          </cell>
          <cell r="AT717">
            <v>0</v>
          </cell>
          <cell r="AU717">
            <v>0</v>
          </cell>
          <cell r="AV717">
            <v>1</v>
          </cell>
          <cell r="AW717">
            <v>1</v>
          </cell>
          <cell r="AX717">
            <v>0</v>
          </cell>
          <cell r="AY717">
            <v>1</v>
          </cell>
          <cell r="AZ717">
            <v>1</v>
          </cell>
          <cell r="BA717">
            <v>0</v>
          </cell>
          <cell r="BB717">
            <v>0</v>
          </cell>
          <cell r="BC717">
            <v>0</v>
          </cell>
          <cell r="BD717">
            <v>1</v>
          </cell>
          <cell r="BE717">
            <v>0</v>
          </cell>
          <cell r="BF717">
            <v>0</v>
          </cell>
          <cell r="BG717">
            <v>0</v>
          </cell>
          <cell r="BH717">
            <v>0</v>
          </cell>
          <cell r="BI717">
            <v>0</v>
          </cell>
          <cell r="BJ717">
            <v>1</v>
          </cell>
          <cell r="BK717">
            <v>0</v>
          </cell>
          <cell r="BL717">
            <v>1</v>
          </cell>
          <cell r="BM717">
            <v>0</v>
          </cell>
          <cell r="BN717">
            <v>0</v>
          </cell>
          <cell r="BO717">
            <v>0</v>
          </cell>
          <cell r="BP717">
            <v>0</v>
          </cell>
          <cell r="BQ717">
            <v>0</v>
          </cell>
          <cell r="BR717">
            <v>0</v>
          </cell>
          <cell r="BS717">
            <v>0</v>
          </cell>
          <cell r="BT717">
            <v>0</v>
          </cell>
          <cell r="BU717">
            <v>0</v>
          </cell>
          <cell r="BV717">
            <v>1</v>
          </cell>
          <cell r="BW717">
            <v>0</v>
          </cell>
          <cell r="BX717">
            <v>0</v>
          </cell>
          <cell r="BY717">
            <v>0</v>
          </cell>
          <cell r="BZ717">
            <v>0</v>
          </cell>
          <cell r="CA717">
            <v>0</v>
          </cell>
          <cell r="CB717">
            <v>0</v>
          </cell>
        </row>
        <row r="718">
          <cell r="A718" t="str">
            <v>battery_average_life_recharge</v>
          </cell>
          <cell r="B718">
            <v>1</v>
          </cell>
          <cell r="C718">
            <v>1</v>
          </cell>
          <cell r="D718">
            <v>1</v>
          </cell>
          <cell r="E718">
            <v>0</v>
          </cell>
          <cell r="F718">
            <v>1</v>
          </cell>
          <cell r="G718">
            <v>0</v>
          </cell>
          <cell r="H718">
            <v>0</v>
          </cell>
          <cell r="I718">
            <v>1</v>
          </cell>
          <cell r="J718">
            <v>0</v>
          </cell>
          <cell r="K718">
            <v>0</v>
          </cell>
          <cell r="L718">
            <v>1</v>
          </cell>
          <cell r="M718">
            <v>0</v>
          </cell>
          <cell r="N718">
            <v>0</v>
          </cell>
          <cell r="O718">
            <v>0</v>
          </cell>
          <cell r="P718">
            <v>0</v>
          </cell>
          <cell r="Q718">
            <v>0</v>
          </cell>
          <cell r="R718">
            <v>1</v>
          </cell>
          <cell r="S718">
            <v>1</v>
          </cell>
          <cell r="T718">
            <v>0</v>
          </cell>
          <cell r="U718">
            <v>0</v>
          </cell>
          <cell r="V718">
            <v>1</v>
          </cell>
          <cell r="W718">
            <v>1</v>
          </cell>
          <cell r="X718">
            <v>0</v>
          </cell>
          <cell r="Y718">
            <v>0</v>
          </cell>
          <cell r="Z718">
            <v>0</v>
          </cell>
          <cell r="AA718">
            <v>1</v>
          </cell>
          <cell r="AB718">
            <v>1</v>
          </cell>
          <cell r="AC718">
            <v>0</v>
          </cell>
          <cell r="AD718">
            <v>0</v>
          </cell>
          <cell r="AE718">
            <v>0</v>
          </cell>
          <cell r="AF718">
            <v>1</v>
          </cell>
          <cell r="AG718">
            <v>0</v>
          </cell>
          <cell r="AH718">
            <v>1</v>
          </cell>
          <cell r="AI718">
            <v>1</v>
          </cell>
          <cell r="AJ718">
            <v>0</v>
          </cell>
          <cell r="AK718">
            <v>1</v>
          </cell>
          <cell r="AL718">
            <v>0</v>
          </cell>
          <cell r="AM718">
            <v>0</v>
          </cell>
          <cell r="AN718">
            <v>0</v>
          </cell>
          <cell r="AO718">
            <v>0</v>
          </cell>
          <cell r="AP718">
            <v>0</v>
          </cell>
          <cell r="AQ718">
            <v>0</v>
          </cell>
          <cell r="AR718">
            <v>0</v>
          </cell>
          <cell r="AS718">
            <v>0</v>
          </cell>
          <cell r="AT718">
            <v>1</v>
          </cell>
          <cell r="AU718">
            <v>0</v>
          </cell>
          <cell r="AV718">
            <v>1</v>
          </cell>
          <cell r="AW718">
            <v>1</v>
          </cell>
          <cell r="AX718">
            <v>0</v>
          </cell>
          <cell r="AY718">
            <v>1</v>
          </cell>
          <cell r="AZ718">
            <v>1</v>
          </cell>
          <cell r="BA718">
            <v>0</v>
          </cell>
          <cell r="BB718">
            <v>0</v>
          </cell>
          <cell r="BC718">
            <v>0</v>
          </cell>
          <cell r="BD718">
            <v>1</v>
          </cell>
          <cell r="BE718">
            <v>0</v>
          </cell>
          <cell r="BF718">
            <v>0</v>
          </cell>
          <cell r="BG718">
            <v>0</v>
          </cell>
          <cell r="BH718">
            <v>0</v>
          </cell>
          <cell r="BI718">
            <v>0</v>
          </cell>
          <cell r="BJ718">
            <v>1</v>
          </cell>
          <cell r="BK718">
            <v>0</v>
          </cell>
          <cell r="BL718">
            <v>1</v>
          </cell>
          <cell r="BM718">
            <v>0</v>
          </cell>
          <cell r="BN718">
            <v>0</v>
          </cell>
          <cell r="BO718">
            <v>0</v>
          </cell>
          <cell r="BP718">
            <v>0</v>
          </cell>
          <cell r="BQ718">
            <v>0</v>
          </cell>
          <cell r="BR718">
            <v>0</v>
          </cell>
          <cell r="BS718">
            <v>0</v>
          </cell>
          <cell r="BT718">
            <v>0</v>
          </cell>
          <cell r="BU718">
            <v>0</v>
          </cell>
          <cell r="BV718">
            <v>1</v>
          </cell>
          <cell r="BW718">
            <v>0</v>
          </cell>
          <cell r="BX718">
            <v>0</v>
          </cell>
          <cell r="BY718">
            <v>0</v>
          </cell>
          <cell r="BZ718">
            <v>0</v>
          </cell>
          <cell r="CA718">
            <v>0</v>
          </cell>
          <cell r="CB718">
            <v>0</v>
          </cell>
        </row>
        <row r="719">
          <cell r="A719" t="str">
            <v>video_encoding</v>
          </cell>
          <cell r="B719">
            <v>1</v>
          </cell>
          <cell r="C719">
            <v>1</v>
          </cell>
          <cell r="D719">
            <v>1</v>
          </cell>
          <cell r="E719">
            <v>0</v>
          </cell>
          <cell r="F719">
            <v>1</v>
          </cell>
          <cell r="G719">
            <v>0</v>
          </cell>
          <cell r="H719">
            <v>0</v>
          </cell>
          <cell r="I719">
            <v>1</v>
          </cell>
          <cell r="J719">
            <v>0</v>
          </cell>
          <cell r="K719">
            <v>0</v>
          </cell>
          <cell r="L719">
            <v>1</v>
          </cell>
          <cell r="M719">
            <v>0</v>
          </cell>
          <cell r="N719">
            <v>0</v>
          </cell>
          <cell r="O719">
            <v>0</v>
          </cell>
          <cell r="P719">
            <v>0</v>
          </cell>
          <cell r="Q719">
            <v>0</v>
          </cell>
          <cell r="R719">
            <v>0</v>
          </cell>
          <cell r="S719">
            <v>1</v>
          </cell>
          <cell r="T719">
            <v>0</v>
          </cell>
          <cell r="U719">
            <v>0</v>
          </cell>
          <cell r="V719">
            <v>1</v>
          </cell>
          <cell r="W719">
            <v>1</v>
          </cell>
          <cell r="X719">
            <v>0</v>
          </cell>
          <cell r="Y719">
            <v>0</v>
          </cell>
          <cell r="Z719">
            <v>0</v>
          </cell>
          <cell r="AA719">
            <v>1</v>
          </cell>
          <cell r="AB719">
            <v>1</v>
          </cell>
          <cell r="AC719">
            <v>0</v>
          </cell>
          <cell r="AD719">
            <v>0</v>
          </cell>
          <cell r="AE719">
            <v>0</v>
          </cell>
          <cell r="AF719">
            <v>1</v>
          </cell>
          <cell r="AG719">
            <v>0</v>
          </cell>
          <cell r="AH719">
            <v>1</v>
          </cell>
          <cell r="AI719">
            <v>1</v>
          </cell>
          <cell r="AJ719">
            <v>0</v>
          </cell>
          <cell r="AK719">
            <v>1</v>
          </cell>
          <cell r="AL719">
            <v>0</v>
          </cell>
          <cell r="AM719">
            <v>0</v>
          </cell>
          <cell r="AN719">
            <v>0</v>
          </cell>
          <cell r="AO719">
            <v>0</v>
          </cell>
          <cell r="AP719">
            <v>0</v>
          </cell>
          <cell r="AQ719">
            <v>0</v>
          </cell>
          <cell r="AR719">
            <v>0</v>
          </cell>
          <cell r="AS719">
            <v>0</v>
          </cell>
          <cell r="AT719">
            <v>0</v>
          </cell>
          <cell r="AU719">
            <v>0</v>
          </cell>
          <cell r="AV719">
            <v>1</v>
          </cell>
          <cell r="AW719">
            <v>1</v>
          </cell>
          <cell r="AX719">
            <v>0</v>
          </cell>
          <cell r="AY719">
            <v>1</v>
          </cell>
          <cell r="AZ719">
            <v>1</v>
          </cell>
          <cell r="BA719">
            <v>0</v>
          </cell>
          <cell r="BB719">
            <v>0</v>
          </cell>
          <cell r="BC719">
            <v>0</v>
          </cell>
          <cell r="BD719">
            <v>1</v>
          </cell>
          <cell r="BE719">
            <v>0</v>
          </cell>
          <cell r="BF719">
            <v>0</v>
          </cell>
          <cell r="BG719">
            <v>0</v>
          </cell>
          <cell r="BH719">
            <v>0</v>
          </cell>
          <cell r="BI719">
            <v>0</v>
          </cell>
          <cell r="BJ719">
            <v>1</v>
          </cell>
          <cell r="BK719">
            <v>0</v>
          </cell>
          <cell r="BL719">
            <v>1</v>
          </cell>
          <cell r="BM719">
            <v>0</v>
          </cell>
          <cell r="BN719">
            <v>0</v>
          </cell>
          <cell r="BO719">
            <v>0</v>
          </cell>
          <cell r="BP719">
            <v>0</v>
          </cell>
          <cell r="BQ719">
            <v>0</v>
          </cell>
          <cell r="BR719">
            <v>0</v>
          </cell>
          <cell r="BS719">
            <v>0</v>
          </cell>
          <cell r="BT719">
            <v>0</v>
          </cell>
          <cell r="BU719">
            <v>0</v>
          </cell>
          <cell r="BV719">
            <v>1</v>
          </cell>
          <cell r="BW719">
            <v>0</v>
          </cell>
          <cell r="BX719">
            <v>0</v>
          </cell>
          <cell r="BY719">
            <v>0</v>
          </cell>
          <cell r="BZ719">
            <v>0</v>
          </cell>
          <cell r="CA719">
            <v>0</v>
          </cell>
          <cell r="CB719">
            <v>0</v>
          </cell>
        </row>
        <row r="720">
          <cell r="A720" t="str">
            <v>material_composition9</v>
          </cell>
          <cell r="B720">
            <v>1</v>
          </cell>
          <cell r="C720">
            <v>0</v>
          </cell>
          <cell r="D720">
            <v>0</v>
          </cell>
          <cell r="E720">
            <v>0</v>
          </cell>
          <cell r="F720">
            <v>0</v>
          </cell>
          <cell r="G720">
            <v>0</v>
          </cell>
          <cell r="H720">
            <v>0</v>
          </cell>
          <cell r="I720">
            <v>1</v>
          </cell>
          <cell r="J720">
            <v>0</v>
          </cell>
          <cell r="K720">
            <v>0</v>
          </cell>
          <cell r="L720">
            <v>0</v>
          </cell>
          <cell r="M720">
            <v>1</v>
          </cell>
          <cell r="N720">
            <v>0</v>
          </cell>
          <cell r="O720">
            <v>0</v>
          </cell>
          <cell r="P720">
            <v>1</v>
          </cell>
          <cell r="Q720">
            <v>0</v>
          </cell>
          <cell r="R720">
            <v>0</v>
          </cell>
          <cell r="S720">
            <v>0</v>
          </cell>
          <cell r="T720">
            <v>0</v>
          </cell>
          <cell r="U720">
            <v>0</v>
          </cell>
          <cell r="V720">
            <v>0</v>
          </cell>
          <cell r="W720">
            <v>0</v>
          </cell>
          <cell r="X720">
            <v>0</v>
          </cell>
          <cell r="Y720">
            <v>0</v>
          </cell>
          <cell r="Z720">
            <v>0</v>
          </cell>
          <cell r="AA720">
            <v>0</v>
          </cell>
          <cell r="AB720">
            <v>0</v>
          </cell>
          <cell r="AC720">
            <v>0</v>
          </cell>
          <cell r="AD720">
            <v>0</v>
          </cell>
          <cell r="AE720">
            <v>0</v>
          </cell>
          <cell r="AF720">
            <v>0</v>
          </cell>
          <cell r="AG720">
            <v>0</v>
          </cell>
          <cell r="AH720">
            <v>1</v>
          </cell>
          <cell r="AI720">
            <v>0</v>
          </cell>
          <cell r="AJ720">
            <v>0</v>
          </cell>
          <cell r="AK720">
            <v>0</v>
          </cell>
          <cell r="AL720">
            <v>0</v>
          </cell>
          <cell r="AM720">
            <v>0</v>
          </cell>
          <cell r="AN720">
            <v>0</v>
          </cell>
          <cell r="AO720">
            <v>0</v>
          </cell>
          <cell r="AP720">
            <v>0</v>
          </cell>
          <cell r="AQ720">
            <v>0</v>
          </cell>
          <cell r="AR720">
            <v>1</v>
          </cell>
          <cell r="AS720">
            <v>0</v>
          </cell>
          <cell r="AT720">
            <v>1</v>
          </cell>
          <cell r="AU720">
            <v>0</v>
          </cell>
          <cell r="AV720">
            <v>0</v>
          </cell>
          <cell r="AW720">
            <v>0</v>
          </cell>
          <cell r="AX720">
            <v>0</v>
          </cell>
          <cell r="AY720">
            <v>1</v>
          </cell>
          <cell r="AZ720">
            <v>0</v>
          </cell>
          <cell r="BA720">
            <v>0</v>
          </cell>
          <cell r="BB720">
            <v>0</v>
          </cell>
          <cell r="BC720">
            <v>0</v>
          </cell>
          <cell r="BD720">
            <v>0</v>
          </cell>
          <cell r="BE720">
            <v>0</v>
          </cell>
          <cell r="BF720">
            <v>0</v>
          </cell>
          <cell r="BG720">
            <v>0</v>
          </cell>
          <cell r="BH720">
            <v>0</v>
          </cell>
          <cell r="BI720">
            <v>0</v>
          </cell>
          <cell r="BJ720">
            <v>0</v>
          </cell>
          <cell r="BK720">
            <v>0</v>
          </cell>
          <cell r="BL720">
            <v>0</v>
          </cell>
          <cell r="BM720">
            <v>0</v>
          </cell>
          <cell r="BN720">
            <v>0</v>
          </cell>
          <cell r="BO720">
            <v>0</v>
          </cell>
          <cell r="BP720">
            <v>0</v>
          </cell>
          <cell r="BQ720">
            <v>1</v>
          </cell>
          <cell r="BR720">
            <v>0</v>
          </cell>
          <cell r="BS720">
            <v>1</v>
          </cell>
          <cell r="BT720">
            <v>0</v>
          </cell>
          <cell r="BU720">
            <v>0</v>
          </cell>
          <cell r="BV720">
            <v>0</v>
          </cell>
          <cell r="BW720">
            <v>0</v>
          </cell>
          <cell r="BX720">
            <v>0</v>
          </cell>
          <cell r="BY720">
            <v>0</v>
          </cell>
          <cell r="BZ720">
            <v>0</v>
          </cell>
          <cell r="CA720">
            <v>0</v>
          </cell>
          <cell r="CB720">
            <v>0</v>
          </cell>
        </row>
        <row r="721">
          <cell r="A721" t="str">
            <v>ink_color7</v>
          </cell>
          <cell r="B721">
            <v>0</v>
          </cell>
          <cell r="C721">
            <v>0</v>
          </cell>
          <cell r="D721">
            <v>0</v>
          </cell>
          <cell r="E721">
            <v>0</v>
          </cell>
          <cell r="F721">
            <v>1</v>
          </cell>
          <cell r="G721">
            <v>0</v>
          </cell>
          <cell r="H721">
            <v>0</v>
          </cell>
          <cell r="I721">
            <v>0</v>
          </cell>
          <cell r="J721">
            <v>0</v>
          </cell>
          <cell r="K721">
            <v>0</v>
          </cell>
          <cell r="L721">
            <v>0</v>
          </cell>
          <cell r="M721">
            <v>0</v>
          </cell>
          <cell r="N721">
            <v>0</v>
          </cell>
          <cell r="O721">
            <v>0</v>
          </cell>
          <cell r="P721">
            <v>0</v>
          </cell>
          <cell r="Q721">
            <v>0</v>
          </cell>
          <cell r="R721">
            <v>0</v>
          </cell>
          <cell r="S721">
            <v>0</v>
          </cell>
          <cell r="T721">
            <v>0</v>
          </cell>
          <cell r="U721">
            <v>0</v>
          </cell>
          <cell r="V721">
            <v>0</v>
          </cell>
          <cell r="W721">
            <v>0</v>
          </cell>
          <cell r="X721">
            <v>0</v>
          </cell>
          <cell r="Y721">
            <v>1</v>
          </cell>
          <cell r="Z721">
            <v>0</v>
          </cell>
          <cell r="AA721">
            <v>0</v>
          </cell>
          <cell r="AB721">
            <v>0</v>
          </cell>
          <cell r="AC721">
            <v>0</v>
          </cell>
          <cell r="AD721">
            <v>0</v>
          </cell>
          <cell r="AE721">
            <v>0</v>
          </cell>
          <cell r="AF721">
            <v>0</v>
          </cell>
          <cell r="AG721">
            <v>0</v>
          </cell>
          <cell r="AH721">
            <v>0</v>
          </cell>
          <cell r="AI721">
            <v>0</v>
          </cell>
          <cell r="AJ721">
            <v>1</v>
          </cell>
          <cell r="AK721">
            <v>0</v>
          </cell>
          <cell r="AL721">
            <v>0</v>
          </cell>
          <cell r="AM721">
            <v>0</v>
          </cell>
          <cell r="AN721">
            <v>0</v>
          </cell>
          <cell r="AO721">
            <v>0</v>
          </cell>
          <cell r="AP721">
            <v>0</v>
          </cell>
          <cell r="AQ721">
            <v>0</v>
          </cell>
          <cell r="AR721">
            <v>0</v>
          </cell>
          <cell r="AS721">
            <v>0</v>
          </cell>
          <cell r="AT721">
            <v>0</v>
          </cell>
          <cell r="AU721">
            <v>0</v>
          </cell>
          <cell r="AV721">
            <v>0</v>
          </cell>
          <cell r="AW721">
            <v>0</v>
          </cell>
          <cell r="AX721">
            <v>0</v>
          </cell>
          <cell r="AY721">
            <v>0</v>
          </cell>
          <cell r="AZ721">
            <v>0</v>
          </cell>
          <cell r="BA721">
            <v>1</v>
          </cell>
          <cell r="BB721">
            <v>0</v>
          </cell>
          <cell r="BC721">
            <v>0</v>
          </cell>
          <cell r="BD721">
            <v>0</v>
          </cell>
          <cell r="BE721">
            <v>0</v>
          </cell>
          <cell r="BF721">
            <v>0</v>
          </cell>
          <cell r="BG721">
            <v>0</v>
          </cell>
          <cell r="BH721">
            <v>0</v>
          </cell>
          <cell r="BI721">
            <v>0</v>
          </cell>
          <cell r="BJ721">
            <v>0</v>
          </cell>
          <cell r="BK721">
            <v>1</v>
          </cell>
          <cell r="BL721">
            <v>0</v>
          </cell>
          <cell r="BM721">
            <v>0</v>
          </cell>
          <cell r="BN721">
            <v>0</v>
          </cell>
          <cell r="BO721">
            <v>0</v>
          </cell>
          <cell r="BP721">
            <v>0</v>
          </cell>
          <cell r="BQ721">
            <v>0</v>
          </cell>
          <cell r="BR721">
            <v>0</v>
          </cell>
          <cell r="BS721">
            <v>0</v>
          </cell>
          <cell r="BT721">
            <v>0</v>
          </cell>
          <cell r="BU721">
            <v>0</v>
          </cell>
          <cell r="BV721">
            <v>0</v>
          </cell>
          <cell r="BW721">
            <v>0</v>
          </cell>
          <cell r="BX721">
            <v>0</v>
          </cell>
          <cell r="BY721">
            <v>0</v>
          </cell>
          <cell r="BZ721">
            <v>0</v>
          </cell>
          <cell r="CA721">
            <v>0</v>
          </cell>
          <cell r="CB721">
            <v>0</v>
          </cell>
        </row>
        <row r="722">
          <cell r="A722" t="str">
            <v>special_features5</v>
          </cell>
          <cell r="B722">
            <v>1</v>
          </cell>
          <cell r="C722">
            <v>1</v>
          </cell>
          <cell r="D722">
            <v>1</v>
          </cell>
          <cell r="E722">
            <v>0</v>
          </cell>
          <cell r="F722">
            <v>1</v>
          </cell>
          <cell r="G722">
            <v>1</v>
          </cell>
          <cell r="H722">
            <v>1</v>
          </cell>
          <cell r="I722">
            <v>1</v>
          </cell>
          <cell r="J722">
            <v>1</v>
          </cell>
          <cell r="K722">
            <v>1</v>
          </cell>
          <cell r="L722">
            <v>1</v>
          </cell>
          <cell r="M722">
            <v>1</v>
          </cell>
          <cell r="N722">
            <v>1</v>
          </cell>
          <cell r="O722">
            <v>1</v>
          </cell>
          <cell r="P722">
            <v>0</v>
          </cell>
          <cell r="Q722">
            <v>1</v>
          </cell>
          <cell r="R722">
            <v>0</v>
          </cell>
          <cell r="S722">
            <v>1</v>
          </cell>
          <cell r="T722">
            <v>1</v>
          </cell>
          <cell r="U722">
            <v>1</v>
          </cell>
          <cell r="V722">
            <v>1</v>
          </cell>
          <cell r="W722">
            <v>1</v>
          </cell>
          <cell r="X722">
            <v>1</v>
          </cell>
          <cell r="Y722">
            <v>1</v>
          </cell>
          <cell r="Z722">
            <v>1</v>
          </cell>
          <cell r="AA722">
            <v>1</v>
          </cell>
          <cell r="AB722">
            <v>1</v>
          </cell>
          <cell r="AC722">
            <v>0</v>
          </cell>
          <cell r="AD722">
            <v>0</v>
          </cell>
          <cell r="AE722">
            <v>1</v>
          </cell>
          <cell r="AF722">
            <v>1</v>
          </cell>
          <cell r="AG722">
            <v>1</v>
          </cell>
          <cell r="AH722">
            <v>1</v>
          </cell>
          <cell r="AI722">
            <v>1</v>
          </cell>
          <cell r="AJ722">
            <v>0</v>
          </cell>
          <cell r="AK722">
            <v>1</v>
          </cell>
          <cell r="AL722">
            <v>1</v>
          </cell>
          <cell r="AM722">
            <v>0</v>
          </cell>
          <cell r="AN722">
            <v>1</v>
          </cell>
          <cell r="AO722">
            <v>1</v>
          </cell>
          <cell r="AP722">
            <v>1</v>
          </cell>
          <cell r="AQ722">
            <v>1</v>
          </cell>
          <cell r="AR722">
            <v>1</v>
          </cell>
          <cell r="AS722">
            <v>0</v>
          </cell>
          <cell r="AT722">
            <v>1</v>
          </cell>
          <cell r="AU722">
            <v>0</v>
          </cell>
          <cell r="AV722">
            <v>1</v>
          </cell>
          <cell r="AW722">
            <v>1</v>
          </cell>
          <cell r="AX722">
            <v>1</v>
          </cell>
          <cell r="AY722">
            <v>1</v>
          </cell>
          <cell r="AZ722">
            <v>1</v>
          </cell>
          <cell r="BA722">
            <v>0</v>
          </cell>
          <cell r="BB722">
            <v>1</v>
          </cell>
          <cell r="BC722">
            <v>1</v>
          </cell>
          <cell r="BD722">
            <v>1</v>
          </cell>
          <cell r="BE722">
            <v>1</v>
          </cell>
          <cell r="BF722">
            <v>1</v>
          </cell>
          <cell r="BG722">
            <v>1</v>
          </cell>
          <cell r="BH722">
            <v>1</v>
          </cell>
          <cell r="BI722">
            <v>1</v>
          </cell>
          <cell r="BJ722">
            <v>1</v>
          </cell>
          <cell r="BK722">
            <v>0</v>
          </cell>
          <cell r="BL722">
            <v>1</v>
          </cell>
          <cell r="BM722">
            <v>1</v>
          </cell>
          <cell r="BN722">
            <v>0</v>
          </cell>
          <cell r="BO722">
            <v>1</v>
          </cell>
          <cell r="BP722">
            <v>0</v>
          </cell>
          <cell r="BQ722">
            <v>1</v>
          </cell>
          <cell r="BR722">
            <v>1</v>
          </cell>
          <cell r="BS722">
            <v>1</v>
          </cell>
          <cell r="BT722">
            <v>1</v>
          </cell>
          <cell r="BU722">
            <v>1</v>
          </cell>
          <cell r="BV722">
            <v>1</v>
          </cell>
          <cell r="BW722">
            <v>1</v>
          </cell>
          <cell r="BX722">
            <v>1</v>
          </cell>
          <cell r="BY722">
            <v>0</v>
          </cell>
          <cell r="BZ722">
            <v>1</v>
          </cell>
          <cell r="CA722">
            <v>1</v>
          </cell>
          <cell r="CB722">
            <v>1</v>
          </cell>
        </row>
        <row r="723">
          <cell r="A723" t="str">
            <v>option_type</v>
          </cell>
          <cell r="B723">
            <v>0</v>
          </cell>
          <cell r="C723">
            <v>0</v>
          </cell>
          <cell r="D723">
            <v>0</v>
          </cell>
          <cell r="E723">
            <v>0</v>
          </cell>
          <cell r="F723">
            <v>0</v>
          </cell>
          <cell r="G723">
            <v>0</v>
          </cell>
          <cell r="H723">
            <v>0</v>
          </cell>
          <cell r="I723">
            <v>0</v>
          </cell>
          <cell r="J723">
            <v>0</v>
          </cell>
          <cell r="K723">
            <v>0</v>
          </cell>
          <cell r="L723">
            <v>0</v>
          </cell>
          <cell r="M723">
            <v>0</v>
          </cell>
          <cell r="N723">
            <v>0</v>
          </cell>
          <cell r="O723">
            <v>0</v>
          </cell>
          <cell r="P723">
            <v>0</v>
          </cell>
          <cell r="Q723">
            <v>0</v>
          </cell>
          <cell r="R723">
            <v>0</v>
          </cell>
          <cell r="S723">
            <v>0</v>
          </cell>
          <cell r="T723">
            <v>0</v>
          </cell>
          <cell r="U723">
            <v>0</v>
          </cell>
          <cell r="V723">
            <v>0</v>
          </cell>
          <cell r="W723">
            <v>0</v>
          </cell>
          <cell r="X723">
            <v>0</v>
          </cell>
          <cell r="Y723">
            <v>0</v>
          </cell>
          <cell r="Z723">
            <v>0</v>
          </cell>
          <cell r="AA723">
            <v>0</v>
          </cell>
          <cell r="AB723">
            <v>0</v>
          </cell>
          <cell r="AC723">
            <v>0</v>
          </cell>
          <cell r="AD723">
            <v>0</v>
          </cell>
          <cell r="AE723">
            <v>0</v>
          </cell>
          <cell r="AF723">
            <v>0</v>
          </cell>
          <cell r="AG723">
            <v>0</v>
          </cell>
          <cell r="AH723">
            <v>0</v>
          </cell>
          <cell r="AI723">
            <v>0</v>
          </cell>
          <cell r="AJ723">
            <v>0</v>
          </cell>
          <cell r="AK723">
            <v>0</v>
          </cell>
          <cell r="AL723">
            <v>0</v>
          </cell>
          <cell r="AM723">
            <v>0</v>
          </cell>
          <cell r="AN723">
            <v>0</v>
          </cell>
          <cell r="AO723">
            <v>0</v>
          </cell>
          <cell r="AP723">
            <v>0</v>
          </cell>
          <cell r="AQ723">
            <v>0</v>
          </cell>
          <cell r="AR723">
            <v>0</v>
          </cell>
          <cell r="AS723">
            <v>0</v>
          </cell>
          <cell r="AT723">
            <v>1</v>
          </cell>
          <cell r="AU723">
            <v>0</v>
          </cell>
          <cell r="AV723">
            <v>0</v>
          </cell>
          <cell r="AW723">
            <v>0</v>
          </cell>
          <cell r="AX723">
            <v>0</v>
          </cell>
          <cell r="AY723">
            <v>0</v>
          </cell>
          <cell r="AZ723">
            <v>0</v>
          </cell>
          <cell r="BA723">
            <v>0</v>
          </cell>
          <cell r="BB723">
            <v>0</v>
          </cell>
          <cell r="BC723">
            <v>0</v>
          </cell>
          <cell r="BD723">
            <v>0</v>
          </cell>
          <cell r="BE723">
            <v>0</v>
          </cell>
          <cell r="BF723">
            <v>0</v>
          </cell>
          <cell r="BG723">
            <v>0</v>
          </cell>
          <cell r="BH723">
            <v>0</v>
          </cell>
          <cell r="BI723">
            <v>0</v>
          </cell>
          <cell r="BJ723">
            <v>0</v>
          </cell>
          <cell r="BK723">
            <v>0</v>
          </cell>
          <cell r="BL723">
            <v>0</v>
          </cell>
          <cell r="BM723">
            <v>0</v>
          </cell>
          <cell r="BN723">
            <v>0</v>
          </cell>
          <cell r="BO723">
            <v>0</v>
          </cell>
          <cell r="BP723">
            <v>0</v>
          </cell>
          <cell r="BQ723">
            <v>0</v>
          </cell>
          <cell r="BR723">
            <v>0</v>
          </cell>
          <cell r="BS723">
            <v>0</v>
          </cell>
          <cell r="BT723">
            <v>0</v>
          </cell>
          <cell r="BU723">
            <v>0</v>
          </cell>
          <cell r="BV723">
            <v>0</v>
          </cell>
          <cell r="BW723">
            <v>0</v>
          </cell>
          <cell r="BX723">
            <v>0</v>
          </cell>
          <cell r="BY723">
            <v>0</v>
          </cell>
          <cell r="BZ723">
            <v>0</v>
          </cell>
          <cell r="CA723">
            <v>0</v>
          </cell>
          <cell r="CB723">
            <v>0</v>
          </cell>
        </row>
        <row r="724">
          <cell r="A724" t="str">
            <v>wattage_unit_of_measure</v>
          </cell>
          <cell r="B724">
            <v>1</v>
          </cell>
          <cell r="C724">
            <v>0</v>
          </cell>
          <cell r="D724">
            <v>0</v>
          </cell>
          <cell r="E724">
            <v>0</v>
          </cell>
          <cell r="F724">
            <v>1</v>
          </cell>
          <cell r="G724">
            <v>0</v>
          </cell>
          <cell r="H724">
            <v>0</v>
          </cell>
          <cell r="I724">
            <v>0</v>
          </cell>
          <cell r="J724">
            <v>0</v>
          </cell>
          <cell r="K724">
            <v>0</v>
          </cell>
          <cell r="L724">
            <v>0</v>
          </cell>
          <cell r="M724">
            <v>0</v>
          </cell>
          <cell r="N724">
            <v>0</v>
          </cell>
          <cell r="O724">
            <v>0</v>
          </cell>
          <cell r="P724">
            <v>0</v>
          </cell>
          <cell r="Q724">
            <v>0</v>
          </cell>
          <cell r="R724">
            <v>0</v>
          </cell>
          <cell r="S724">
            <v>1</v>
          </cell>
          <cell r="T724">
            <v>0</v>
          </cell>
          <cell r="U724">
            <v>0</v>
          </cell>
          <cell r="V724">
            <v>0</v>
          </cell>
          <cell r="W724">
            <v>1</v>
          </cell>
          <cell r="X724">
            <v>0</v>
          </cell>
          <cell r="Y724">
            <v>0</v>
          </cell>
          <cell r="Z724">
            <v>1</v>
          </cell>
          <cell r="AA724">
            <v>1</v>
          </cell>
          <cell r="AB724">
            <v>0</v>
          </cell>
          <cell r="AC724">
            <v>0</v>
          </cell>
          <cell r="AD724">
            <v>0</v>
          </cell>
          <cell r="AE724">
            <v>1</v>
          </cell>
          <cell r="AF724">
            <v>0</v>
          </cell>
          <cell r="AG724">
            <v>0</v>
          </cell>
          <cell r="AH724">
            <v>0</v>
          </cell>
          <cell r="AI724">
            <v>0</v>
          </cell>
          <cell r="AJ724">
            <v>1</v>
          </cell>
          <cell r="AK724">
            <v>1</v>
          </cell>
          <cell r="AL724">
            <v>0</v>
          </cell>
          <cell r="AM724">
            <v>0</v>
          </cell>
          <cell r="AN724">
            <v>1</v>
          </cell>
          <cell r="AO724">
            <v>0</v>
          </cell>
          <cell r="AP724">
            <v>0</v>
          </cell>
          <cell r="AQ724">
            <v>0</v>
          </cell>
          <cell r="AR724">
            <v>0</v>
          </cell>
          <cell r="AS724">
            <v>0</v>
          </cell>
          <cell r="AT724">
            <v>1</v>
          </cell>
          <cell r="AU724">
            <v>0</v>
          </cell>
          <cell r="AV724">
            <v>0</v>
          </cell>
          <cell r="AW724">
            <v>1</v>
          </cell>
          <cell r="AX724">
            <v>0</v>
          </cell>
          <cell r="AY724">
            <v>0</v>
          </cell>
          <cell r="AZ724">
            <v>0</v>
          </cell>
          <cell r="BA724">
            <v>0</v>
          </cell>
          <cell r="BB724">
            <v>1</v>
          </cell>
          <cell r="BC724">
            <v>1</v>
          </cell>
          <cell r="BD724">
            <v>0</v>
          </cell>
          <cell r="BE724">
            <v>1</v>
          </cell>
          <cell r="BF724">
            <v>1</v>
          </cell>
          <cell r="BG724">
            <v>1</v>
          </cell>
          <cell r="BH724">
            <v>0</v>
          </cell>
          <cell r="BI724">
            <v>0</v>
          </cell>
          <cell r="BJ724">
            <v>1</v>
          </cell>
          <cell r="BK724">
            <v>0</v>
          </cell>
          <cell r="BL724">
            <v>0</v>
          </cell>
          <cell r="BM724">
            <v>0</v>
          </cell>
          <cell r="BN724">
            <v>0</v>
          </cell>
          <cell r="BO724">
            <v>1</v>
          </cell>
          <cell r="BP724">
            <v>0</v>
          </cell>
          <cell r="BQ724">
            <v>0</v>
          </cell>
          <cell r="BR724">
            <v>1</v>
          </cell>
          <cell r="BS724">
            <v>0</v>
          </cell>
          <cell r="BT724">
            <v>0</v>
          </cell>
          <cell r="BU724">
            <v>0</v>
          </cell>
          <cell r="BV724">
            <v>1</v>
          </cell>
          <cell r="BW724">
            <v>0</v>
          </cell>
          <cell r="BX724">
            <v>0</v>
          </cell>
          <cell r="BY724">
            <v>0</v>
          </cell>
          <cell r="BZ724">
            <v>0</v>
          </cell>
          <cell r="CA724">
            <v>1</v>
          </cell>
          <cell r="CB724">
            <v>0</v>
          </cell>
        </row>
        <row r="725">
          <cell r="A725" t="str">
            <v>varietal_composition10</v>
          </cell>
          <cell r="B725">
            <v>0</v>
          </cell>
          <cell r="C725">
            <v>0</v>
          </cell>
          <cell r="D725">
            <v>0</v>
          </cell>
          <cell r="E725">
            <v>0</v>
          </cell>
          <cell r="F725">
            <v>0</v>
          </cell>
          <cell r="G725">
            <v>0</v>
          </cell>
          <cell r="H725">
            <v>0</v>
          </cell>
          <cell r="I725">
            <v>0</v>
          </cell>
          <cell r="J725">
            <v>0</v>
          </cell>
          <cell r="K725">
            <v>0</v>
          </cell>
          <cell r="L725">
            <v>0</v>
          </cell>
          <cell r="M725">
            <v>0</v>
          </cell>
          <cell r="N725">
            <v>0</v>
          </cell>
          <cell r="O725">
            <v>0</v>
          </cell>
          <cell r="P725">
            <v>0</v>
          </cell>
          <cell r="Q725">
            <v>0</v>
          </cell>
          <cell r="R725">
            <v>0</v>
          </cell>
          <cell r="S725">
            <v>0</v>
          </cell>
          <cell r="T725">
            <v>0</v>
          </cell>
          <cell r="U725">
            <v>0</v>
          </cell>
          <cell r="V725">
            <v>0</v>
          </cell>
          <cell r="W725">
            <v>0</v>
          </cell>
          <cell r="X725">
            <v>0</v>
          </cell>
          <cell r="Y725">
            <v>0</v>
          </cell>
          <cell r="Z725">
            <v>0</v>
          </cell>
          <cell r="AA725">
            <v>0</v>
          </cell>
          <cell r="AB725">
            <v>0</v>
          </cell>
          <cell r="AC725">
            <v>0</v>
          </cell>
          <cell r="AD725">
            <v>0</v>
          </cell>
          <cell r="AE725">
            <v>0</v>
          </cell>
          <cell r="AF725">
            <v>0</v>
          </cell>
          <cell r="AG725">
            <v>0</v>
          </cell>
          <cell r="AH725">
            <v>0</v>
          </cell>
          <cell r="AI725">
            <v>0</v>
          </cell>
          <cell r="AJ725">
            <v>0</v>
          </cell>
          <cell r="AK725">
            <v>0</v>
          </cell>
          <cell r="AL725">
            <v>0</v>
          </cell>
          <cell r="AM725">
            <v>1</v>
          </cell>
          <cell r="AN725">
            <v>0</v>
          </cell>
          <cell r="AO725">
            <v>0</v>
          </cell>
          <cell r="AP725">
            <v>0</v>
          </cell>
          <cell r="AQ725">
            <v>0</v>
          </cell>
          <cell r="AR725">
            <v>0</v>
          </cell>
          <cell r="AS725">
            <v>0</v>
          </cell>
          <cell r="AT725">
            <v>0</v>
          </cell>
          <cell r="AU725">
            <v>0</v>
          </cell>
          <cell r="AV725">
            <v>0</v>
          </cell>
          <cell r="AW725">
            <v>0</v>
          </cell>
          <cell r="AX725">
            <v>0</v>
          </cell>
          <cell r="AY725">
            <v>0</v>
          </cell>
          <cell r="AZ725">
            <v>0</v>
          </cell>
          <cell r="BA725">
            <v>0</v>
          </cell>
          <cell r="BB725">
            <v>0</v>
          </cell>
          <cell r="BC725">
            <v>0</v>
          </cell>
          <cell r="BD725">
            <v>0</v>
          </cell>
          <cell r="BE725">
            <v>0</v>
          </cell>
          <cell r="BF725">
            <v>0</v>
          </cell>
          <cell r="BG725">
            <v>0</v>
          </cell>
          <cell r="BH725">
            <v>0</v>
          </cell>
          <cell r="BI725">
            <v>0</v>
          </cell>
          <cell r="BJ725">
            <v>0</v>
          </cell>
          <cell r="BK725">
            <v>0</v>
          </cell>
          <cell r="BL725">
            <v>0</v>
          </cell>
          <cell r="BM725">
            <v>0</v>
          </cell>
          <cell r="BN725">
            <v>0</v>
          </cell>
          <cell r="BO725">
            <v>0</v>
          </cell>
          <cell r="BP725">
            <v>0</v>
          </cell>
          <cell r="BQ725">
            <v>0</v>
          </cell>
          <cell r="BR725">
            <v>0</v>
          </cell>
          <cell r="BS725">
            <v>0</v>
          </cell>
          <cell r="BT725">
            <v>0</v>
          </cell>
          <cell r="BU725">
            <v>0</v>
          </cell>
          <cell r="BV725">
            <v>0</v>
          </cell>
          <cell r="BW725">
            <v>0</v>
          </cell>
          <cell r="BX725">
            <v>0</v>
          </cell>
          <cell r="BY725">
            <v>1</v>
          </cell>
          <cell r="BZ725">
            <v>0</v>
          </cell>
          <cell r="CA725">
            <v>0</v>
          </cell>
          <cell r="CB725">
            <v>0</v>
          </cell>
        </row>
        <row r="726">
          <cell r="A726" t="str">
            <v>awards_won2</v>
          </cell>
          <cell r="B726">
            <v>0</v>
          </cell>
          <cell r="C726">
            <v>0</v>
          </cell>
          <cell r="D726">
            <v>0</v>
          </cell>
          <cell r="E726">
            <v>0</v>
          </cell>
          <cell r="F726">
            <v>0</v>
          </cell>
          <cell r="G726">
            <v>0</v>
          </cell>
          <cell r="H726">
            <v>0</v>
          </cell>
          <cell r="I726">
            <v>0</v>
          </cell>
          <cell r="J726">
            <v>0</v>
          </cell>
          <cell r="K726">
            <v>0</v>
          </cell>
          <cell r="L726">
            <v>0</v>
          </cell>
          <cell r="M726">
            <v>0</v>
          </cell>
          <cell r="N726">
            <v>0</v>
          </cell>
          <cell r="O726">
            <v>0</v>
          </cell>
          <cell r="P726">
            <v>0</v>
          </cell>
          <cell r="Q726">
            <v>0</v>
          </cell>
          <cell r="R726">
            <v>0</v>
          </cell>
          <cell r="S726">
            <v>0</v>
          </cell>
          <cell r="T726">
            <v>0</v>
          </cell>
          <cell r="U726">
            <v>0</v>
          </cell>
          <cell r="V726">
            <v>0</v>
          </cell>
          <cell r="W726">
            <v>0</v>
          </cell>
          <cell r="X726">
            <v>0</v>
          </cell>
          <cell r="Y726">
            <v>0</v>
          </cell>
          <cell r="Z726">
            <v>0</v>
          </cell>
          <cell r="AA726">
            <v>0</v>
          </cell>
          <cell r="AB726">
            <v>0</v>
          </cell>
          <cell r="AC726">
            <v>0</v>
          </cell>
          <cell r="AD726">
            <v>1</v>
          </cell>
          <cell r="AE726">
            <v>0</v>
          </cell>
          <cell r="AF726">
            <v>0</v>
          </cell>
          <cell r="AG726">
            <v>0</v>
          </cell>
          <cell r="AH726">
            <v>0</v>
          </cell>
          <cell r="AI726">
            <v>0</v>
          </cell>
          <cell r="AJ726">
            <v>0</v>
          </cell>
          <cell r="AK726">
            <v>0</v>
          </cell>
          <cell r="AL726">
            <v>0</v>
          </cell>
          <cell r="AM726">
            <v>1</v>
          </cell>
          <cell r="AN726">
            <v>0</v>
          </cell>
          <cell r="AO726">
            <v>0</v>
          </cell>
          <cell r="AP726">
            <v>0</v>
          </cell>
          <cell r="AQ726">
            <v>0</v>
          </cell>
          <cell r="AR726">
            <v>0</v>
          </cell>
          <cell r="AS726">
            <v>0</v>
          </cell>
          <cell r="AT726">
            <v>0</v>
          </cell>
          <cell r="AU726">
            <v>0</v>
          </cell>
          <cell r="AV726">
            <v>0</v>
          </cell>
          <cell r="AW726">
            <v>0</v>
          </cell>
          <cell r="AX726">
            <v>0</v>
          </cell>
          <cell r="AY726">
            <v>0</v>
          </cell>
          <cell r="AZ726">
            <v>0</v>
          </cell>
          <cell r="BA726">
            <v>0</v>
          </cell>
          <cell r="BB726">
            <v>0</v>
          </cell>
          <cell r="BC726">
            <v>0</v>
          </cell>
          <cell r="BD726">
            <v>0</v>
          </cell>
          <cell r="BE726">
            <v>0</v>
          </cell>
          <cell r="BF726">
            <v>0</v>
          </cell>
          <cell r="BG726">
            <v>0</v>
          </cell>
          <cell r="BH726">
            <v>0</v>
          </cell>
          <cell r="BI726">
            <v>0</v>
          </cell>
          <cell r="BJ726">
            <v>0</v>
          </cell>
          <cell r="BK726">
            <v>0</v>
          </cell>
          <cell r="BL726">
            <v>0</v>
          </cell>
          <cell r="BM726">
            <v>0</v>
          </cell>
          <cell r="BN726">
            <v>0</v>
          </cell>
          <cell r="BO726">
            <v>0</v>
          </cell>
          <cell r="BP726">
            <v>0</v>
          </cell>
          <cell r="BQ726">
            <v>0</v>
          </cell>
          <cell r="BR726">
            <v>0</v>
          </cell>
          <cell r="BS726">
            <v>0</v>
          </cell>
          <cell r="BT726">
            <v>0</v>
          </cell>
          <cell r="BU726">
            <v>0</v>
          </cell>
          <cell r="BV726">
            <v>0</v>
          </cell>
          <cell r="BW726">
            <v>0</v>
          </cell>
          <cell r="BX726">
            <v>0</v>
          </cell>
          <cell r="BY726">
            <v>0</v>
          </cell>
          <cell r="BZ726">
            <v>0</v>
          </cell>
          <cell r="CA726">
            <v>0</v>
          </cell>
          <cell r="CB726">
            <v>0</v>
          </cell>
        </row>
        <row r="727">
          <cell r="A727" t="str">
            <v>removable_memory7</v>
          </cell>
          <cell r="B727">
            <v>0</v>
          </cell>
          <cell r="C727">
            <v>0</v>
          </cell>
          <cell r="D727">
            <v>0</v>
          </cell>
          <cell r="E727">
            <v>0</v>
          </cell>
          <cell r="F727">
            <v>0</v>
          </cell>
          <cell r="G727">
            <v>0</v>
          </cell>
          <cell r="H727">
            <v>0</v>
          </cell>
          <cell r="I727">
            <v>0</v>
          </cell>
          <cell r="J727">
            <v>0</v>
          </cell>
          <cell r="K727">
            <v>0</v>
          </cell>
          <cell r="L727">
            <v>0</v>
          </cell>
          <cell r="M727">
            <v>0</v>
          </cell>
          <cell r="N727">
            <v>0</v>
          </cell>
          <cell r="O727">
            <v>0</v>
          </cell>
          <cell r="P727">
            <v>0</v>
          </cell>
          <cell r="Q727">
            <v>0</v>
          </cell>
          <cell r="R727">
            <v>1</v>
          </cell>
          <cell r="S727">
            <v>1</v>
          </cell>
          <cell r="T727">
            <v>0</v>
          </cell>
          <cell r="U727">
            <v>0</v>
          </cell>
          <cell r="V727">
            <v>1</v>
          </cell>
          <cell r="W727">
            <v>1</v>
          </cell>
          <cell r="X727">
            <v>0</v>
          </cell>
          <cell r="Y727">
            <v>0</v>
          </cell>
          <cell r="Z727">
            <v>0</v>
          </cell>
          <cell r="AA727">
            <v>0</v>
          </cell>
          <cell r="AB727">
            <v>1</v>
          </cell>
          <cell r="AC727">
            <v>0</v>
          </cell>
          <cell r="AD727">
            <v>0</v>
          </cell>
          <cell r="AE727">
            <v>1</v>
          </cell>
          <cell r="AF727">
            <v>0</v>
          </cell>
          <cell r="AG727">
            <v>0</v>
          </cell>
          <cell r="AH727">
            <v>1</v>
          </cell>
          <cell r="AI727">
            <v>0</v>
          </cell>
          <cell r="AJ727">
            <v>0</v>
          </cell>
          <cell r="AK727">
            <v>1</v>
          </cell>
          <cell r="AL727">
            <v>0</v>
          </cell>
          <cell r="AM727">
            <v>0</v>
          </cell>
          <cell r="AN727">
            <v>0</v>
          </cell>
          <cell r="AO727">
            <v>0</v>
          </cell>
          <cell r="AP727">
            <v>0</v>
          </cell>
          <cell r="AQ727">
            <v>0</v>
          </cell>
          <cell r="AR727">
            <v>0</v>
          </cell>
          <cell r="AS727">
            <v>0</v>
          </cell>
          <cell r="AT727">
            <v>1</v>
          </cell>
          <cell r="AU727">
            <v>0</v>
          </cell>
          <cell r="AV727">
            <v>1</v>
          </cell>
          <cell r="AW727">
            <v>0</v>
          </cell>
          <cell r="AX727">
            <v>0</v>
          </cell>
          <cell r="AY727">
            <v>1</v>
          </cell>
          <cell r="AZ727">
            <v>0</v>
          </cell>
          <cell r="BA727">
            <v>0</v>
          </cell>
          <cell r="BB727">
            <v>0</v>
          </cell>
          <cell r="BC727">
            <v>0</v>
          </cell>
          <cell r="BD727">
            <v>1</v>
          </cell>
          <cell r="BE727">
            <v>0</v>
          </cell>
          <cell r="BF727">
            <v>0</v>
          </cell>
          <cell r="BG727">
            <v>1</v>
          </cell>
          <cell r="BH727">
            <v>0</v>
          </cell>
          <cell r="BI727">
            <v>0</v>
          </cell>
          <cell r="BJ727">
            <v>1</v>
          </cell>
          <cell r="BK727">
            <v>0</v>
          </cell>
          <cell r="BL727">
            <v>1</v>
          </cell>
          <cell r="BM727">
            <v>0</v>
          </cell>
          <cell r="BN727">
            <v>0</v>
          </cell>
          <cell r="BO727">
            <v>0</v>
          </cell>
          <cell r="BP727">
            <v>0</v>
          </cell>
          <cell r="BQ727">
            <v>0</v>
          </cell>
          <cell r="BR727">
            <v>0</v>
          </cell>
          <cell r="BS727">
            <v>0</v>
          </cell>
          <cell r="BT727">
            <v>0</v>
          </cell>
          <cell r="BU727">
            <v>0</v>
          </cell>
          <cell r="BV727">
            <v>1</v>
          </cell>
          <cell r="BW727">
            <v>0</v>
          </cell>
          <cell r="BX727">
            <v>0</v>
          </cell>
          <cell r="BY727">
            <v>0</v>
          </cell>
          <cell r="BZ727">
            <v>0</v>
          </cell>
          <cell r="CA727">
            <v>0</v>
          </cell>
          <cell r="CB727">
            <v>0</v>
          </cell>
        </row>
        <row r="728">
          <cell r="A728" t="str">
            <v>min_shutter_speed_unit_of_measure</v>
          </cell>
          <cell r="B728">
            <v>0</v>
          </cell>
          <cell r="C728">
            <v>0</v>
          </cell>
          <cell r="D728">
            <v>0</v>
          </cell>
          <cell r="E728">
            <v>0</v>
          </cell>
          <cell r="F728">
            <v>0</v>
          </cell>
          <cell r="G728">
            <v>0</v>
          </cell>
          <cell r="H728">
            <v>0</v>
          </cell>
          <cell r="I728">
            <v>0</v>
          </cell>
          <cell r="J728">
            <v>0</v>
          </cell>
          <cell r="K728">
            <v>0</v>
          </cell>
          <cell r="L728">
            <v>0</v>
          </cell>
          <cell r="M728">
            <v>0</v>
          </cell>
          <cell r="N728">
            <v>0</v>
          </cell>
          <cell r="O728">
            <v>0</v>
          </cell>
          <cell r="P728">
            <v>0</v>
          </cell>
          <cell r="Q728">
            <v>0</v>
          </cell>
          <cell r="R728">
            <v>0</v>
          </cell>
          <cell r="S728">
            <v>1</v>
          </cell>
          <cell r="T728">
            <v>0</v>
          </cell>
          <cell r="U728">
            <v>0</v>
          </cell>
          <cell r="V728">
            <v>0</v>
          </cell>
          <cell r="W728">
            <v>1</v>
          </cell>
          <cell r="X728">
            <v>0</v>
          </cell>
          <cell r="Y728">
            <v>0</v>
          </cell>
          <cell r="Z728">
            <v>0</v>
          </cell>
          <cell r="AA728">
            <v>0</v>
          </cell>
          <cell r="AB728">
            <v>0</v>
          </cell>
          <cell r="AC728">
            <v>0</v>
          </cell>
          <cell r="AD728">
            <v>0</v>
          </cell>
          <cell r="AE728">
            <v>0</v>
          </cell>
          <cell r="AF728">
            <v>0</v>
          </cell>
          <cell r="AG728">
            <v>0</v>
          </cell>
          <cell r="AH728">
            <v>0</v>
          </cell>
          <cell r="AI728">
            <v>0</v>
          </cell>
          <cell r="AJ728">
            <v>0</v>
          </cell>
          <cell r="AK728">
            <v>1</v>
          </cell>
          <cell r="AL728">
            <v>0</v>
          </cell>
          <cell r="AM728">
            <v>0</v>
          </cell>
          <cell r="AN728">
            <v>0</v>
          </cell>
          <cell r="AO728">
            <v>0</v>
          </cell>
          <cell r="AP728">
            <v>0</v>
          </cell>
          <cell r="AQ728">
            <v>0</v>
          </cell>
          <cell r="AR728">
            <v>0</v>
          </cell>
          <cell r="AS728">
            <v>0</v>
          </cell>
          <cell r="AT728">
            <v>0</v>
          </cell>
          <cell r="AU728">
            <v>0</v>
          </cell>
          <cell r="AV728">
            <v>0</v>
          </cell>
          <cell r="AW728">
            <v>0</v>
          </cell>
          <cell r="AX728">
            <v>0</v>
          </cell>
          <cell r="AY728">
            <v>0</v>
          </cell>
          <cell r="AZ728">
            <v>0</v>
          </cell>
          <cell r="BA728">
            <v>0</v>
          </cell>
          <cell r="BB728">
            <v>0</v>
          </cell>
          <cell r="BC728">
            <v>0</v>
          </cell>
          <cell r="BD728">
            <v>0</v>
          </cell>
          <cell r="BE728">
            <v>0</v>
          </cell>
          <cell r="BF728">
            <v>0</v>
          </cell>
          <cell r="BG728">
            <v>0</v>
          </cell>
          <cell r="BH728">
            <v>0</v>
          </cell>
          <cell r="BI728">
            <v>0</v>
          </cell>
          <cell r="BJ728">
            <v>0</v>
          </cell>
          <cell r="BK728">
            <v>0</v>
          </cell>
          <cell r="BL728">
            <v>0</v>
          </cell>
          <cell r="BM728">
            <v>0</v>
          </cell>
          <cell r="BN728">
            <v>0</v>
          </cell>
          <cell r="BO728">
            <v>0</v>
          </cell>
          <cell r="BP728">
            <v>0</v>
          </cell>
          <cell r="BQ728">
            <v>0</v>
          </cell>
          <cell r="BR728">
            <v>0</v>
          </cell>
          <cell r="BS728">
            <v>0</v>
          </cell>
          <cell r="BT728">
            <v>0</v>
          </cell>
          <cell r="BU728">
            <v>0</v>
          </cell>
          <cell r="BV728">
            <v>0</v>
          </cell>
          <cell r="BW728">
            <v>0</v>
          </cell>
          <cell r="BX728">
            <v>0</v>
          </cell>
          <cell r="BY728">
            <v>0</v>
          </cell>
          <cell r="BZ728">
            <v>0</v>
          </cell>
          <cell r="CA728">
            <v>0</v>
          </cell>
          <cell r="CB728">
            <v>0</v>
          </cell>
        </row>
        <row r="729">
          <cell r="A729" t="str">
            <v>allergen_information5</v>
          </cell>
          <cell r="B729">
            <v>0</v>
          </cell>
          <cell r="C729">
            <v>0</v>
          </cell>
          <cell r="D729">
            <v>0</v>
          </cell>
          <cell r="E729">
            <v>0</v>
          </cell>
          <cell r="F729">
            <v>0</v>
          </cell>
          <cell r="G729">
            <v>0</v>
          </cell>
          <cell r="H729">
            <v>1</v>
          </cell>
          <cell r="I729">
            <v>0</v>
          </cell>
          <cell r="J729">
            <v>0</v>
          </cell>
          <cell r="K729">
            <v>0</v>
          </cell>
          <cell r="L729">
            <v>0</v>
          </cell>
          <cell r="M729">
            <v>1</v>
          </cell>
          <cell r="N729">
            <v>0</v>
          </cell>
          <cell r="O729">
            <v>0</v>
          </cell>
          <cell r="P729">
            <v>0</v>
          </cell>
          <cell r="Q729">
            <v>0</v>
          </cell>
          <cell r="R729">
            <v>0</v>
          </cell>
          <cell r="S729">
            <v>0</v>
          </cell>
          <cell r="T729">
            <v>1</v>
          </cell>
          <cell r="U729">
            <v>1</v>
          </cell>
          <cell r="V729">
            <v>0</v>
          </cell>
          <cell r="W729">
            <v>0</v>
          </cell>
          <cell r="X729">
            <v>0</v>
          </cell>
          <cell r="Y729">
            <v>0</v>
          </cell>
          <cell r="Z729">
            <v>0</v>
          </cell>
          <cell r="AA729">
            <v>0</v>
          </cell>
          <cell r="AB729">
            <v>0</v>
          </cell>
          <cell r="AC729">
            <v>0</v>
          </cell>
          <cell r="AD729">
            <v>1</v>
          </cell>
          <cell r="AE729">
            <v>0</v>
          </cell>
          <cell r="AF729">
            <v>0</v>
          </cell>
          <cell r="AG729">
            <v>1</v>
          </cell>
          <cell r="AH729">
            <v>0</v>
          </cell>
          <cell r="AI729">
            <v>0</v>
          </cell>
          <cell r="AJ729">
            <v>0</v>
          </cell>
          <cell r="AK729">
            <v>0</v>
          </cell>
          <cell r="AL729">
            <v>1</v>
          </cell>
          <cell r="AM729">
            <v>1</v>
          </cell>
          <cell r="AN729">
            <v>0</v>
          </cell>
          <cell r="AO729">
            <v>1</v>
          </cell>
          <cell r="AP729">
            <v>1</v>
          </cell>
          <cell r="AQ729">
            <v>1</v>
          </cell>
          <cell r="AR729">
            <v>0</v>
          </cell>
          <cell r="AS729">
            <v>0</v>
          </cell>
          <cell r="AT729">
            <v>0</v>
          </cell>
          <cell r="AU729">
            <v>0</v>
          </cell>
          <cell r="AV729">
            <v>0</v>
          </cell>
          <cell r="AW729">
            <v>0</v>
          </cell>
          <cell r="AX729">
            <v>1</v>
          </cell>
          <cell r="AY729">
            <v>0</v>
          </cell>
          <cell r="AZ729">
            <v>0</v>
          </cell>
          <cell r="BA729">
            <v>0</v>
          </cell>
          <cell r="BB729">
            <v>0</v>
          </cell>
          <cell r="BC729">
            <v>0</v>
          </cell>
          <cell r="BD729">
            <v>0</v>
          </cell>
          <cell r="BE729">
            <v>0</v>
          </cell>
          <cell r="BF729">
            <v>0</v>
          </cell>
          <cell r="BG729">
            <v>0</v>
          </cell>
          <cell r="BH729">
            <v>0</v>
          </cell>
          <cell r="BI729">
            <v>0</v>
          </cell>
          <cell r="BJ729">
            <v>0</v>
          </cell>
          <cell r="BK729">
            <v>0</v>
          </cell>
          <cell r="BL729">
            <v>0</v>
          </cell>
          <cell r="BM729">
            <v>1</v>
          </cell>
          <cell r="BN729">
            <v>0</v>
          </cell>
          <cell r="BO729">
            <v>0</v>
          </cell>
          <cell r="BP729">
            <v>0</v>
          </cell>
          <cell r="BQ729">
            <v>1</v>
          </cell>
          <cell r="BR729">
            <v>0</v>
          </cell>
          <cell r="BS729">
            <v>0</v>
          </cell>
          <cell r="BT729">
            <v>1</v>
          </cell>
          <cell r="BU729">
            <v>0</v>
          </cell>
          <cell r="BV729">
            <v>0</v>
          </cell>
          <cell r="BW729">
            <v>1</v>
          </cell>
          <cell r="BX729">
            <v>0</v>
          </cell>
          <cell r="BY729">
            <v>1</v>
          </cell>
          <cell r="BZ729">
            <v>1</v>
          </cell>
          <cell r="CA729">
            <v>0</v>
          </cell>
          <cell r="CB729">
            <v>1</v>
          </cell>
        </row>
        <row r="730">
          <cell r="A730" t="str">
            <v>varietal_composition5</v>
          </cell>
          <cell r="B730">
            <v>0</v>
          </cell>
          <cell r="C730">
            <v>0</v>
          </cell>
          <cell r="D730">
            <v>0</v>
          </cell>
          <cell r="E730">
            <v>0</v>
          </cell>
          <cell r="F730">
            <v>0</v>
          </cell>
          <cell r="G730">
            <v>0</v>
          </cell>
          <cell r="H730">
            <v>0</v>
          </cell>
          <cell r="I730">
            <v>0</v>
          </cell>
          <cell r="J730">
            <v>0</v>
          </cell>
          <cell r="K730">
            <v>0</v>
          </cell>
          <cell r="L730">
            <v>0</v>
          </cell>
          <cell r="M730">
            <v>0</v>
          </cell>
          <cell r="N730">
            <v>0</v>
          </cell>
          <cell r="O730">
            <v>0</v>
          </cell>
          <cell r="P730">
            <v>0</v>
          </cell>
          <cell r="Q730">
            <v>0</v>
          </cell>
          <cell r="R730">
            <v>0</v>
          </cell>
          <cell r="S730">
            <v>0</v>
          </cell>
          <cell r="T730">
            <v>0</v>
          </cell>
          <cell r="U730">
            <v>0</v>
          </cell>
          <cell r="V730">
            <v>0</v>
          </cell>
          <cell r="W730">
            <v>0</v>
          </cell>
          <cell r="X730">
            <v>0</v>
          </cell>
          <cell r="Y730">
            <v>0</v>
          </cell>
          <cell r="Z730">
            <v>0</v>
          </cell>
          <cell r="AA730">
            <v>0</v>
          </cell>
          <cell r="AB730">
            <v>0</v>
          </cell>
          <cell r="AC730">
            <v>0</v>
          </cell>
          <cell r="AD730">
            <v>0</v>
          </cell>
          <cell r="AE730">
            <v>0</v>
          </cell>
          <cell r="AF730">
            <v>0</v>
          </cell>
          <cell r="AG730">
            <v>0</v>
          </cell>
          <cell r="AH730">
            <v>0</v>
          </cell>
          <cell r="AI730">
            <v>0</v>
          </cell>
          <cell r="AJ730">
            <v>0</v>
          </cell>
          <cell r="AK730">
            <v>0</v>
          </cell>
          <cell r="AL730">
            <v>0</v>
          </cell>
          <cell r="AM730">
            <v>1</v>
          </cell>
          <cell r="AN730">
            <v>0</v>
          </cell>
          <cell r="AO730">
            <v>0</v>
          </cell>
          <cell r="AP730">
            <v>0</v>
          </cell>
          <cell r="AQ730">
            <v>0</v>
          </cell>
          <cell r="AR730">
            <v>0</v>
          </cell>
          <cell r="AS730">
            <v>0</v>
          </cell>
          <cell r="AT730">
            <v>0</v>
          </cell>
          <cell r="AU730">
            <v>0</v>
          </cell>
          <cell r="AV730">
            <v>0</v>
          </cell>
          <cell r="AW730">
            <v>0</v>
          </cell>
          <cell r="AX730">
            <v>0</v>
          </cell>
          <cell r="AY730">
            <v>0</v>
          </cell>
          <cell r="AZ730">
            <v>0</v>
          </cell>
          <cell r="BA730">
            <v>0</v>
          </cell>
          <cell r="BB730">
            <v>0</v>
          </cell>
          <cell r="BC730">
            <v>0</v>
          </cell>
          <cell r="BD730">
            <v>0</v>
          </cell>
          <cell r="BE730">
            <v>0</v>
          </cell>
          <cell r="BF730">
            <v>0</v>
          </cell>
          <cell r="BG730">
            <v>0</v>
          </cell>
          <cell r="BH730">
            <v>0</v>
          </cell>
          <cell r="BI730">
            <v>0</v>
          </cell>
          <cell r="BJ730">
            <v>0</v>
          </cell>
          <cell r="BK730">
            <v>0</v>
          </cell>
          <cell r="BL730">
            <v>0</v>
          </cell>
          <cell r="BM730">
            <v>0</v>
          </cell>
          <cell r="BN730">
            <v>0</v>
          </cell>
          <cell r="BO730">
            <v>0</v>
          </cell>
          <cell r="BP730">
            <v>0</v>
          </cell>
          <cell r="BQ730">
            <v>0</v>
          </cell>
          <cell r="BR730">
            <v>0</v>
          </cell>
          <cell r="BS730">
            <v>0</v>
          </cell>
          <cell r="BT730">
            <v>0</v>
          </cell>
          <cell r="BU730">
            <v>0</v>
          </cell>
          <cell r="BV730">
            <v>0</v>
          </cell>
          <cell r="BW730">
            <v>0</v>
          </cell>
          <cell r="BX730">
            <v>0</v>
          </cell>
          <cell r="BY730">
            <v>1</v>
          </cell>
          <cell r="BZ730">
            <v>0</v>
          </cell>
          <cell r="CA730">
            <v>0</v>
          </cell>
          <cell r="CB730">
            <v>0</v>
          </cell>
        </row>
        <row r="731">
          <cell r="A731" t="str">
            <v>data_transfer_rate_unit_of_measure2</v>
          </cell>
          <cell r="B731">
            <v>0</v>
          </cell>
          <cell r="C731">
            <v>0</v>
          </cell>
          <cell r="D731">
            <v>0</v>
          </cell>
          <cell r="E731">
            <v>0</v>
          </cell>
          <cell r="F731">
            <v>1</v>
          </cell>
          <cell r="G731">
            <v>0</v>
          </cell>
          <cell r="H731">
            <v>0</v>
          </cell>
          <cell r="I731">
            <v>0</v>
          </cell>
          <cell r="J731">
            <v>0</v>
          </cell>
          <cell r="K731">
            <v>0</v>
          </cell>
          <cell r="L731">
            <v>0</v>
          </cell>
          <cell r="M731">
            <v>0</v>
          </cell>
          <cell r="N731">
            <v>0</v>
          </cell>
          <cell r="O731">
            <v>0</v>
          </cell>
          <cell r="P731">
            <v>0</v>
          </cell>
          <cell r="Q731">
            <v>0</v>
          </cell>
          <cell r="R731">
            <v>0</v>
          </cell>
          <cell r="S731">
            <v>0</v>
          </cell>
          <cell r="T731">
            <v>0</v>
          </cell>
          <cell r="U731">
            <v>0</v>
          </cell>
          <cell r="V731">
            <v>0</v>
          </cell>
          <cell r="W731">
            <v>0</v>
          </cell>
          <cell r="X731">
            <v>0</v>
          </cell>
          <cell r="Y731">
            <v>0</v>
          </cell>
          <cell r="Z731">
            <v>0</v>
          </cell>
          <cell r="AA731">
            <v>0</v>
          </cell>
          <cell r="AB731">
            <v>0</v>
          </cell>
          <cell r="AC731">
            <v>0</v>
          </cell>
          <cell r="AD731">
            <v>0</v>
          </cell>
          <cell r="AE731">
            <v>0</v>
          </cell>
          <cell r="AF731">
            <v>0</v>
          </cell>
          <cell r="AG731">
            <v>0</v>
          </cell>
          <cell r="AH731">
            <v>0</v>
          </cell>
          <cell r="AI731">
            <v>0</v>
          </cell>
          <cell r="AJ731">
            <v>0</v>
          </cell>
          <cell r="AK731">
            <v>0</v>
          </cell>
          <cell r="AL731">
            <v>0</v>
          </cell>
          <cell r="AM731">
            <v>0</v>
          </cell>
          <cell r="AN731">
            <v>0</v>
          </cell>
          <cell r="AO731">
            <v>0</v>
          </cell>
          <cell r="AP731">
            <v>0</v>
          </cell>
          <cell r="AQ731">
            <v>0</v>
          </cell>
          <cell r="AR731">
            <v>0</v>
          </cell>
          <cell r="AS731">
            <v>0</v>
          </cell>
          <cell r="AT731">
            <v>0</v>
          </cell>
          <cell r="AU731">
            <v>0</v>
          </cell>
          <cell r="AV731">
            <v>0</v>
          </cell>
          <cell r="AW731">
            <v>0</v>
          </cell>
          <cell r="AX731">
            <v>0</v>
          </cell>
          <cell r="AY731">
            <v>0</v>
          </cell>
          <cell r="AZ731">
            <v>0</v>
          </cell>
          <cell r="BA731">
            <v>0</v>
          </cell>
          <cell r="BB731">
            <v>0</v>
          </cell>
          <cell r="BC731">
            <v>0</v>
          </cell>
          <cell r="BD731">
            <v>0</v>
          </cell>
          <cell r="BE731">
            <v>0</v>
          </cell>
          <cell r="BF731">
            <v>0</v>
          </cell>
          <cell r="BG731">
            <v>0</v>
          </cell>
          <cell r="BH731">
            <v>0</v>
          </cell>
          <cell r="BI731">
            <v>0</v>
          </cell>
          <cell r="BJ731">
            <v>0</v>
          </cell>
          <cell r="BK731">
            <v>0</v>
          </cell>
          <cell r="BL731">
            <v>0</v>
          </cell>
          <cell r="BM731">
            <v>0</v>
          </cell>
          <cell r="BN731">
            <v>0</v>
          </cell>
          <cell r="BO731">
            <v>0</v>
          </cell>
          <cell r="BP731">
            <v>0</v>
          </cell>
          <cell r="BQ731">
            <v>0</v>
          </cell>
          <cell r="BR731">
            <v>0</v>
          </cell>
          <cell r="BS731">
            <v>0</v>
          </cell>
          <cell r="BT731">
            <v>0</v>
          </cell>
          <cell r="BU731">
            <v>0</v>
          </cell>
          <cell r="BV731">
            <v>0</v>
          </cell>
          <cell r="BW731">
            <v>0</v>
          </cell>
          <cell r="BX731">
            <v>0</v>
          </cell>
          <cell r="BY731">
            <v>0</v>
          </cell>
          <cell r="BZ731">
            <v>0</v>
          </cell>
          <cell r="CA731">
            <v>0</v>
          </cell>
          <cell r="CB731">
            <v>0</v>
          </cell>
        </row>
        <row r="732">
          <cell r="A732" t="str">
            <v>special_ingredients5</v>
          </cell>
          <cell r="B732">
            <v>0</v>
          </cell>
          <cell r="C732">
            <v>0</v>
          </cell>
          <cell r="D732">
            <v>0</v>
          </cell>
          <cell r="E732">
            <v>0</v>
          </cell>
          <cell r="F732">
            <v>0</v>
          </cell>
          <cell r="G732">
            <v>0</v>
          </cell>
          <cell r="H732">
            <v>0</v>
          </cell>
          <cell r="I732">
            <v>0</v>
          </cell>
          <cell r="J732">
            <v>0</v>
          </cell>
          <cell r="K732">
            <v>0</v>
          </cell>
          <cell r="L732">
            <v>0</v>
          </cell>
          <cell r="M732">
            <v>0</v>
          </cell>
          <cell r="N732">
            <v>0</v>
          </cell>
          <cell r="O732">
            <v>0</v>
          </cell>
          <cell r="P732">
            <v>0</v>
          </cell>
          <cell r="Q732">
            <v>0</v>
          </cell>
          <cell r="R732">
            <v>0</v>
          </cell>
          <cell r="S732">
            <v>0</v>
          </cell>
          <cell r="T732">
            <v>0</v>
          </cell>
          <cell r="U732">
            <v>0</v>
          </cell>
          <cell r="V732">
            <v>0</v>
          </cell>
          <cell r="W732">
            <v>0</v>
          </cell>
          <cell r="X732">
            <v>0</v>
          </cell>
          <cell r="Y732">
            <v>0</v>
          </cell>
          <cell r="Z732">
            <v>0</v>
          </cell>
          <cell r="AA732">
            <v>0</v>
          </cell>
          <cell r="AB732">
            <v>0</v>
          </cell>
          <cell r="AC732">
            <v>0</v>
          </cell>
          <cell r="AD732">
            <v>1</v>
          </cell>
          <cell r="AE732">
            <v>0</v>
          </cell>
          <cell r="AF732">
            <v>0</v>
          </cell>
          <cell r="AG732">
            <v>0</v>
          </cell>
          <cell r="AH732">
            <v>0</v>
          </cell>
          <cell r="AI732">
            <v>0</v>
          </cell>
          <cell r="AJ732">
            <v>0</v>
          </cell>
          <cell r="AK732">
            <v>0</v>
          </cell>
          <cell r="AL732">
            <v>0</v>
          </cell>
          <cell r="AM732">
            <v>1</v>
          </cell>
          <cell r="AN732">
            <v>0</v>
          </cell>
          <cell r="AO732">
            <v>0</v>
          </cell>
          <cell r="AP732">
            <v>0</v>
          </cell>
          <cell r="AQ732">
            <v>0</v>
          </cell>
          <cell r="AR732">
            <v>0</v>
          </cell>
          <cell r="AS732">
            <v>0</v>
          </cell>
          <cell r="AT732">
            <v>0</v>
          </cell>
          <cell r="AU732">
            <v>0</v>
          </cell>
          <cell r="AV732">
            <v>0</v>
          </cell>
          <cell r="AW732">
            <v>0</v>
          </cell>
          <cell r="AX732">
            <v>0</v>
          </cell>
          <cell r="AY732">
            <v>0</v>
          </cell>
          <cell r="AZ732">
            <v>0</v>
          </cell>
          <cell r="BA732">
            <v>0</v>
          </cell>
          <cell r="BB732">
            <v>0</v>
          </cell>
          <cell r="BC732">
            <v>0</v>
          </cell>
          <cell r="BD732">
            <v>0</v>
          </cell>
          <cell r="BE732">
            <v>0</v>
          </cell>
          <cell r="BF732">
            <v>0</v>
          </cell>
          <cell r="BG732">
            <v>0</v>
          </cell>
          <cell r="BH732">
            <v>0</v>
          </cell>
          <cell r="BI732">
            <v>0</v>
          </cell>
          <cell r="BJ732">
            <v>0</v>
          </cell>
          <cell r="BK732">
            <v>0</v>
          </cell>
          <cell r="BL732">
            <v>0</v>
          </cell>
          <cell r="BM732">
            <v>0</v>
          </cell>
          <cell r="BN732">
            <v>0</v>
          </cell>
          <cell r="BO732">
            <v>0</v>
          </cell>
          <cell r="BP732">
            <v>0</v>
          </cell>
          <cell r="BQ732">
            <v>0</v>
          </cell>
          <cell r="BR732">
            <v>0</v>
          </cell>
          <cell r="BS732">
            <v>0</v>
          </cell>
          <cell r="BT732">
            <v>0</v>
          </cell>
          <cell r="BU732">
            <v>0</v>
          </cell>
          <cell r="BV732">
            <v>0</v>
          </cell>
          <cell r="BW732">
            <v>0</v>
          </cell>
          <cell r="BX732">
            <v>0</v>
          </cell>
          <cell r="BY732">
            <v>1</v>
          </cell>
          <cell r="BZ732">
            <v>0</v>
          </cell>
          <cell r="CA732">
            <v>0</v>
          </cell>
          <cell r="CB732">
            <v>0</v>
          </cell>
        </row>
        <row r="733">
          <cell r="A733" t="str">
            <v>maximum_voltage_unit_of_measure</v>
          </cell>
          <cell r="B733">
            <v>0</v>
          </cell>
          <cell r="C733">
            <v>0</v>
          </cell>
          <cell r="D733">
            <v>0</v>
          </cell>
          <cell r="E733">
            <v>0</v>
          </cell>
          <cell r="F733">
            <v>0</v>
          </cell>
          <cell r="G733">
            <v>0</v>
          </cell>
          <cell r="H733">
            <v>0</v>
          </cell>
          <cell r="I733">
            <v>0</v>
          </cell>
          <cell r="J733">
            <v>0</v>
          </cell>
          <cell r="K733">
            <v>1</v>
          </cell>
          <cell r="L733">
            <v>0</v>
          </cell>
          <cell r="M733">
            <v>0</v>
          </cell>
          <cell r="N733">
            <v>0</v>
          </cell>
          <cell r="O733">
            <v>0</v>
          </cell>
          <cell r="P733">
            <v>0</v>
          </cell>
          <cell r="Q733">
            <v>0</v>
          </cell>
          <cell r="R733">
            <v>0</v>
          </cell>
          <cell r="S733">
            <v>0</v>
          </cell>
          <cell r="T733">
            <v>0</v>
          </cell>
          <cell r="U733">
            <v>0</v>
          </cell>
          <cell r="V733">
            <v>0</v>
          </cell>
          <cell r="W733">
            <v>0</v>
          </cell>
          <cell r="X733">
            <v>0</v>
          </cell>
          <cell r="Y733">
            <v>0</v>
          </cell>
          <cell r="Z733">
            <v>0</v>
          </cell>
          <cell r="AA733">
            <v>0</v>
          </cell>
          <cell r="AB733">
            <v>0</v>
          </cell>
          <cell r="AC733">
            <v>0</v>
          </cell>
          <cell r="AD733">
            <v>0</v>
          </cell>
          <cell r="AE733">
            <v>0</v>
          </cell>
          <cell r="AF733">
            <v>0</v>
          </cell>
          <cell r="AG733">
            <v>0</v>
          </cell>
          <cell r="AH733">
            <v>0</v>
          </cell>
          <cell r="AI733">
            <v>0</v>
          </cell>
          <cell r="AJ733">
            <v>0</v>
          </cell>
          <cell r="AK733">
            <v>0</v>
          </cell>
          <cell r="AL733">
            <v>0</v>
          </cell>
          <cell r="AM733">
            <v>0</v>
          </cell>
          <cell r="AN733">
            <v>0</v>
          </cell>
          <cell r="AO733">
            <v>0</v>
          </cell>
          <cell r="AP733">
            <v>0</v>
          </cell>
          <cell r="AQ733">
            <v>0</v>
          </cell>
          <cell r="AR733">
            <v>0</v>
          </cell>
          <cell r="AS733">
            <v>0</v>
          </cell>
          <cell r="AT733">
            <v>0</v>
          </cell>
          <cell r="AU733">
            <v>0</v>
          </cell>
          <cell r="AV733">
            <v>0</v>
          </cell>
          <cell r="AW733">
            <v>0</v>
          </cell>
          <cell r="AX733">
            <v>0</v>
          </cell>
          <cell r="AY733">
            <v>0</v>
          </cell>
          <cell r="AZ733">
            <v>0</v>
          </cell>
          <cell r="BA733">
            <v>0</v>
          </cell>
          <cell r="BB733">
            <v>0</v>
          </cell>
          <cell r="BC733">
            <v>0</v>
          </cell>
          <cell r="BD733">
            <v>0</v>
          </cell>
          <cell r="BE733">
            <v>0</v>
          </cell>
          <cell r="BF733">
            <v>0</v>
          </cell>
          <cell r="BG733">
            <v>0</v>
          </cell>
          <cell r="BH733">
            <v>0</v>
          </cell>
          <cell r="BI733">
            <v>0</v>
          </cell>
          <cell r="BJ733">
            <v>0</v>
          </cell>
          <cell r="BK733">
            <v>0</v>
          </cell>
          <cell r="BL733">
            <v>0</v>
          </cell>
          <cell r="BM733">
            <v>0</v>
          </cell>
          <cell r="BN733">
            <v>0</v>
          </cell>
          <cell r="BO733">
            <v>0</v>
          </cell>
          <cell r="BP733">
            <v>0</v>
          </cell>
          <cell r="BQ733">
            <v>0</v>
          </cell>
          <cell r="BR733">
            <v>0</v>
          </cell>
          <cell r="BS733">
            <v>0</v>
          </cell>
          <cell r="BT733">
            <v>0</v>
          </cell>
          <cell r="BU733">
            <v>0</v>
          </cell>
          <cell r="BV733">
            <v>0</v>
          </cell>
          <cell r="BW733">
            <v>0</v>
          </cell>
          <cell r="BX733">
            <v>0</v>
          </cell>
          <cell r="BY733">
            <v>0</v>
          </cell>
          <cell r="BZ733">
            <v>0</v>
          </cell>
          <cell r="CA733">
            <v>0</v>
          </cell>
          <cell r="CB733">
            <v>0</v>
          </cell>
        </row>
        <row r="734">
          <cell r="A734" t="str">
            <v>outer_material_type2</v>
          </cell>
          <cell r="B734">
            <v>0</v>
          </cell>
          <cell r="C734">
            <v>0</v>
          </cell>
          <cell r="D734">
            <v>0</v>
          </cell>
          <cell r="E734">
            <v>0</v>
          </cell>
          <cell r="F734">
            <v>0</v>
          </cell>
          <cell r="G734">
            <v>0</v>
          </cell>
          <cell r="H734">
            <v>0</v>
          </cell>
          <cell r="I734">
            <v>0</v>
          </cell>
          <cell r="J734">
            <v>0</v>
          </cell>
          <cell r="K734">
            <v>0</v>
          </cell>
          <cell r="L734">
            <v>0</v>
          </cell>
          <cell r="M734">
            <v>1</v>
          </cell>
          <cell r="N734">
            <v>1</v>
          </cell>
          <cell r="O734">
            <v>0</v>
          </cell>
          <cell r="P734">
            <v>1</v>
          </cell>
          <cell r="Q734">
            <v>0</v>
          </cell>
          <cell r="R734">
            <v>1</v>
          </cell>
          <cell r="S734">
            <v>0</v>
          </cell>
          <cell r="T734">
            <v>0</v>
          </cell>
          <cell r="U734">
            <v>0</v>
          </cell>
          <cell r="V734">
            <v>0</v>
          </cell>
          <cell r="W734">
            <v>0</v>
          </cell>
          <cell r="X734">
            <v>0</v>
          </cell>
          <cell r="Y734">
            <v>0</v>
          </cell>
          <cell r="Z734">
            <v>0</v>
          </cell>
          <cell r="AA734">
            <v>0</v>
          </cell>
          <cell r="AB734">
            <v>0</v>
          </cell>
          <cell r="AC734">
            <v>0</v>
          </cell>
          <cell r="AD734">
            <v>0</v>
          </cell>
          <cell r="AE734">
            <v>0</v>
          </cell>
          <cell r="AF734">
            <v>0</v>
          </cell>
          <cell r="AG734">
            <v>0</v>
          </cell>
          <cell r="AH734">
            <v>0</v>
          </cell>
          <cell r="AI734">
            <v>0</v>
          </cell>
          <cell r="AJ734">
            <v>0</v>
          </cell>
          <cell r="AK734">
            <v>0</v>
          </cell>
          <cell r="AL734">
            <v>0</v>
          </cell>
          <cell r="AM734">
            <v>0</v>
          </cell>
          <cell r="AN734">
            <v>0</v>
          </cell>
          <cell r="AO734">
            <v>0</v>
          </cell>
          <cell r="AP734">
            <v>0</v>
          </cell>
          <cell r="AQ734">
            <v>1</v>
          </cell>
          <cell r="AR734">
            <v>0</v>
          </cell>
          <cell r="AS734">
            <v>0</v>
          </cell>
          <cell r="AT734">
            <v>1</v>
          </cell>
          <cell r="AU734">
            <v>0</v>
          </cell>
          <cell r="AV734">
            <v>0</v>
          </cell>
          <cell r="AW734">
            <v>0</v>
          </cell>
          <cell r="AX734">
            <v>0</v>
          </cell>
          <cell r="AY734">
            <v>0</v>
          </cell>
          <cell r="AZ734">
            <v>0</v>
          </cell>
          <cell r="BA734">
            <v>0</v>
          </cell>
          <cell r="BB734">
            <v>0</v>
          </cell>
          <cell r="BC734">
            <v>1</v>
          </cell>
          <cell r="BD734">
            <v>0</v>
          </cell>
          <cell r="BE734">
            <v>0</v>
          </cell>
          <cell r="BF734">
            <v>0</v>
          </cell>
          <cell r="BG734">
            <v>0</v>
          </cell>
          <cell r="BH734">
            <v>0</v>
          </cell>
          <cell r="BI734">
            <v>0</v>
          </cell>
          <cell r="BJ734">
            <v>0</v>
          </cell>
          <cell r="BK734">
            <v>0</v>
          </cell>
          <cell r="BL734">
            <v>0</v>
          </cell>
          <cell r="BM734">
            <v>0</v>
          </cell>
          <cell r="BN734">
            <v>0</v>
          </cell>
          <cell r="BO734">
            <v>0</v>
          </cell>
          <cell r="BP734">
            <v>0</v>
          </cell>
          <cell r="BQ734">
            <v>0</v>
          </cell>
          <cell r="BR734">
            <v>0</v>
          </cell>
          <cell r="BS734">
            <v>1</v>
          </cell>
          <cell r="BT734">
            <v>0</v>
          </cell>
          <cell r="BU734">
            <v>0</v>
          </cell>
          <cell r="BV734">
            <v>0</v>
          </cell>
          <cell r="BW734">
            <v>0</v>
          </cell>
          <cell r="BX734">
            <v>0</v>
          </cell>
          <cell r="BY734">
            <v>0</v>
          </cell>
          <cell r="BZ734">
            <v>0</v>
          </cell>
          <cell r="CA734">
            <v>0</v>
          </cell>
          <cell r="CB734">
            <v>0</v>
          </cell>
        </row>
        <row r="735">
          <cell r="A735" t="str">
            <v>variation_theme</v>
          </cell>
          <cell r="B735">
            <v>1</v>
          </cell>
          <cell r="C735">
            <v>1</v>
          </cell>
          <cell r="D735">
            <v>1</v>
          </cell>
          <cell r="E735">
            <v>0</v>
          </cell>
          <cell r="F735">
            <v>1</v>
          </cell>
          <cell r="G735">
            <v>1</v>
          </cell>
          <cell r="H735">
            <v>0</v>
          </cell>
          <cell r="I735">
            <v>1</v>
          </cell>
          <cell r="J735">
            <v>1</v>
          </cell>
          <cell r="K735">
            <v>1</v>
          </cell>
          <cell r="L735">
            <v>1</v>
          </cell>
          <cell r="M735">
            <v>1</v>
          </cell>
          <cell r="N735">
            <v>1</v>
          </cell>
          <cell r="O735">
            <v>1</v>
          </cell>
          <cell r="P735">
            <v>1</v>
          </cell>
          <cell r="Q735">
            <v>1</v>
          </cell>
          <cell r="R735">
            <v>1</v>
          </cell>
          <cell r="S735">
            <v>1</v>
          </cell>
          <cell r="T735">
            <v>1</v>
          </cell>
          <cell r="U735">
            <v>0</v>
          </cell>
          <cell r="V735">
            <v>0</v>
          </cell>
          <cell r="W735">
            <v>1</v>
          </cell>
          <cell r="X735">
            <v>1</v>
          </cell>
          <cell r="Y735">
            <v>1</v>
          </cell>
          <cell r="Z735">
            <v>1</v>
          </cell>
          <cell r="AA735">
            <v>1</v>
          </cell>
          <cell r="AB735">
            <v>0</v>
          </cell>
          <cell r="AC735">
            <v>0</v>
          </cell>
          <cell r="AD735">
            <v>1</v>
          </cell>
          <cell r="AE735">
            <v>0</v>
          </cell>
          <cell r="AF735">
            <v>1</v>
          </cell>
          <cell r="AG735">
            <v>0</v>
          </cell>
          <cell r="AH735">
            <v>1</v>
          </cell>
          <cell r="AI735">
            <v>1</v>
          </cell>
          <cell r="AJ735">
            <v>1</v>
          </cell>
          <cell r="AK735">
            <v>1</v>
          </cell>
          <cell r="AL735">
            <v>1</v>
          </cell>
          <cell r="AM735">
            <v>1</v>
          </cell>
          <cell r="AN735">
            <v>1</v>
          </cell>
          <cell r="AO735">
            <v>0</v>
          </cell>
          <cell r="AP735">
            <v>0</v>
          </cell>
          <cell r="AQ735">
            <v>1</v>
          </cell>
          <cell r="AR735">
            <v>1</v>
          </cell>
          <cell r="AS735">
            <v>0</v>
          </cell>
          <cell r="AT735">
            <v>1</v>
          </cell>
          <cell r="AU735">
            <v>0</v>
          </cell>
          <cell r="AV735">
            <v>1</v>
          </cell>
          <cell r="AW735">
            <v>1</v>
          </cell>
          <cell r="AX735">
            <v>0</v>
          </cell>
          <cell r="AY735">
            <v>1</v>
          </cell>
          <cell r="AZ735">
            <v>1</v>
          </cell>
          <cell r="BA735">
            <v>1</v>
          </cell>
          <cell r="BB735">
            <v>1</v>
          </cell>
          <cell r="BC735">
            <v>1</v>
          </cell>
          <cell r="BD735">
            <v>1</v>
          </cell>
          <cell r="BE735">
            <v>1</v>
          </cell>
          <cell r="BF735">
            <v>1</v>
          </cell>
          <cell r="BG735">
            <v>0</v>
          </cell>
          <cell r="BH735">
            <v>1</v>
          </cell>
          <cell r="BI735">
            <v>1</v>
          </cell>
          <cell r="BJ735">
            <v>1</v>
          </cell>
          <cell r="BK735">
            <v>1</v>
          </cell>
          <cell r="BL735">
            <v>0</v>
          </cell>
          <cell r="BM735">
            <v>1</v>
          </cell>
          <cell r="BN735">
            <v>0</v>
          </cell>
          <cell r="BO735">
            <v>1</v>
          </cell>
          <cell r="BP735">
            <v>0</v>
          </cell>
          <cell r="BQ735">
            <v>1</v>
          </cell>
          <cell r="BR735">
            <v>1</v>
          </cell>
          <cell r="BS735">
            <v>1</v>
          </cell>
          <cell r="BT735">
            <v>0</v>
          </cell>
          <cell r="BU735">
            <v>1</v>
          </cell>
          <cell r="BV735">
            <v>1</v>
          </cell>
          <cell r="BW735">
            <v>0</v>
          </cell>
          <cell r="BX735">
            <v>1</v>
          </cell>
          <cell r="BY735">
            <v>1</v>
          </cell>
          <cell r="BZ735">
            <v>1</v>
          </cell>
          <cell r="CA735">
            <v>1</v>
          </cell>
          <cell r="CB735">
            <v>0</v>
          </cell>
        </row>
        <row r="736">
          <cell r="A736" t="str">
            <v>bore_diameter_string</v>
          </cell>
          <cell r="B736">
            <v>0</v>
          </cell>
          <cell r="C736">
            <v>0</v>
          </cell>
          <cell r="D736">
            <v>0</v>
          </cell>
          <cell r="E736">
            <v>0</v>
          </cell>
          <cell r="F736">
            <v>0</v>
          </cell>
          <cell r="G736">
            <v>0</v>
          </cell>
          <cell r="H736">
            <v>0</v>
          </cell>
          <cell r="I736">
            <v>0</v>
          </cell>
          <cell r="J736">
            <v>0</v>
          </cell>
          <cell r="K736">
            <v>1</v>
          </cell>
          <cell r="L736">
            <v>0</v>
          </cell>
          <cell r="M736">
            <v>0</v>
          </cell>
          <cell r="N736">
            <v>0</v>
          </cell>
          <cell r="O736">
            <v>0</v>
          </cell>
          <cell r="P736">
            <v>0</v>
          </cell>
          <cell r="Q736">
            <v>0</v>
          </cell>
          <cell r="R736">
            <v>0</v>
          </cell>
          <cell r="S736">
            <v>0</v>
          </cell>
          <cell r="T736">
            <v>0</v>
          </cell>
          <cell r="U736">
            <v>0</v>
          </cell>
          <cell r="V736">
            <v>0</v>
          </cell>
          <cell r="W736">
            <v>0</v>
          </cell>
          <cell r="X736">
            <v>0</v>
          </cell>
          <cell r="Y736">
            <v>0</v>
          </cell>
          <cell r="Z736">
            <v>0</v>
          </cell>
          <cell r="AA736">
            <v>0</v>
          </cell>
          <cell r="AB736">
            <v>0</v>
          </cell>
          <cell r="AC736">
            <v>0</v>
          </cell>
          <cell r="AD736">
            <v>0</v>
          </cell>
          <cell r="AE736">
            <v>0</v>
          </cell>
          <cell r="AF736">
            <v>0</v>
          </cell>
          <cell r="AG736">
            <v>0</v>
          </cell>
          <cell r="AH736">
            <v>0</v>
          </cell>
          <cell r="AI736">
            <v>0</v>
          </cell>
          <cell r="AJ736">
            <v>0</v>
          </cell>
          <cell r="AK736">
            <v>0</v>
          </cell>
          <cell r="AL736">
            <v>0</v>
          </cell>
          <cell r="AM736">
            <v>0</v>
          </cell>
          <cell r="AN736">
            <v>0</v>
          </cell>
          <cell r="AO736">
            <v>0</v>
          </cell>
          <cell r="AP736">
            <v>0</v>
          </cell>
          <cell r="AQ736">
            <v>0</v>
          </cell>
          <cell r="AR736">
            <v>0</v>
          </cell>
          <cell r="AS736">
            <v>0</v>
          </cell>
          <cell r="AT736">
            <v>0</v>
          </cell>
          <cell r="AU736">
            <v>0</v>
          </cell>
          <cell r="AV736">
            <v>0</v>
          </cell>
          <cell r="AW736">
            <v>0</v>
          </cell>
          <cell r="AX736">
            <v>0</v>
          </cell>
          <cell r="AY736">
            <v>0</v>
          </cell>
          <cell r="AZ736">
            <v>0</v>
          </cell>
          <cell r="BA736">
            <v>0</v>
          </cell>
          <cell r="BB736">
            <v>0</v>
          </cell>
          <cell r="BC736">
            <v>0</v>
          </cell>
          <cell r="BD736">
            <v>0</v>
          </cell>
          <cell r="BE736">
            <v>0</v>
          </cell>
          <cell r="BF736">
            <v>0</v>
          </cell>
          <cell r="BG736">
            <v>0</v>
          </cell>
          <cell r="BH736">
            <v>0</v>
          </cell>
          <cell r="BI736">
            <v>0</v>
          </cell>
          <cell r="BJ736">
            <v>0</v>
          </cell>
          <cell r="BK736">
            <v>0</v>
          </cell>
          <cell r="BL736">
            <v>0</v>
          </cell>
          <cell r="BM736">
            <v>0</v>
          </cell>
          <cell r="BN736">
            <v>0</v>
          </cell>
          <cell r="BO736">
            <v>0</v>
          </cell>
          <cell r="BP736">
            <v>0</v>
          </cell>
          <cell r="BQ736">
            <v>0</v>
          </cell>
          <cell r="BR736">
            <v>0</v>
          </cell>
          <cell r="BS736">
            <v>0</v>
          </cell>
          <cell r="BT736">
            <v>0</v>
          </cell>
          <cell r="BU736">
            <v>0</v>
          </cell>
          <cell r="BV736">
            <v>0</v>
          </cell>
          <cell r="BW736">
            <v>0</v>
          </cell>
          <cell r="BX736">
            <v>0</v>
          </cell>
          <cell r="BY736">
            <v>0</v>
          </cell>
          <cell r="BZ736">
            <v>0</v>
          </cell>
          <cell r="CA736">
            <v>0</v>
          </cell>
          <cell r="CB736">
            <v>0</v>
          </cell>
        </row>
        <row r="737">
          <cell r="A737" t="str">
            <v>item_display_volume</v>
          </cell>
          <cell r="B737">
            <v>1</v>
          </cell>
          <cell r="C737">
            <v>0</v>
          </cell>
          <cell r="D737">
            <v>0</v>
          </cell>
          <cell r="E737">
            <v>0</v>
          </cell>
          <cell r="F737">
            <v>1</v>
          </cell>
          <cell r="G737">
            <v>1</v>
          </cell>
          <cell r="H737">
            <v>0</v>
          </cell>
          <cell r="I737">
            <v>0</v>
          </cell>
          <cell r="J737">
            <v>0</v>
          </cell>
          <cell r="K737">
            <v>1</v>
          </cell>
          <cell r="L737">
            <v>0</v>
          </cell>
          <cell r="M737">
            <v>1</v>
          </cell>
          <cell r="N737">
            <v>1</v>
          </cell>
          <cell r="O737">
            <v>1</v>
          </cell>
          <cell r="P737">
            <v>0</v>
          </cell>
          <cell r="Q737">
            <v>1</v>
          </cell>
          <cell r="R737">
            <v>0</v>
          </cell>
          <cell r="S737">
            <v>0</v>
          </cell>
          <cell r="T737">
            <v>1</v>
          </cell>
          <cell r="U737">
            <v>0</v>
          </cell>
          <cell r="V737">
            <v>0</v>
          </cell>
          <cell r="W737">
            <v>0</v>
          </cell>
          <cell r="X737">
            <v>0</v>
          </cell>
          <cell r="Y737">
            <v>1</v>
          </cell>
          <cell r="Z737">
            <v>1</v>
          </cell>
          <cell r="AA737">
            <v>0</v>
          </cell>
          <cell r="AB737">
            <v>0</v>
          </cell>
          <cell r="AC737">
            <v>0</v>
          </cell>
          <cell r="AD737">
            <v>1</v>
          </cell>
          <cell r="AE737">
            <v>0</v>
          </cell>
          <cell r="AF737">
            <v>0</v>
          </cell>
          <cell r="AG737">
            <v>0</v>
          </cell>
          <cell r="AH737">
            <v>0</v>
          </cell>
          <cell r="AI737">
            <v>0</v>
          </cell>
          <cell r="AJ737">
            <v>0</v>
          </cell>
          <cell r="AK737">
            <v>0</v>
          </cell>
          <cell r="AL737">
            <v>1</v>
          </cell>
          <cell r="AM737">
            <v>1</v>
          </cell>
          <cell r="AN737">
            <v>1</v>
          </cell>
          <cell r="AO737">
            <v>0</v>
          </cell>
          <cell r="AP737">
            <v>0</v>
          </cell>
          <cell r="AQ737">
            <v>1</v>
          </cell>
          <cell r="AR737">
            <v>1</v>
          </cell>
          <cell r="AS737">
            <v>0</v>
          </cell>
          <cell r="AT737">
            <v>1</v>
          </cell>
          <cell r="AU737">
            <v>0</v>
          </cell>
          <cell r="AV737">
            <v>0</v>
          </cell>
          <cell r="AW737">
            <v>0</v>
          </cell>
          <cell r="AX737">
            <v>0</v>
          </cell>
          <cell r="AY737">
            <v>0</v>
          </cell>
          <cell r="AZ737">
            <v>0</v>
          </cell>
          <cell r="BA737">
            <v>0</v>
          </cell>
          <cell r="BB737">
            <v>1</v>
          </cell>
          <cell r="BC737">
            <v>1</v>
          </cell>
          <cell r="BD737">
            <v>0</v>
          </cell>
          <cell r="BE737">
            <v>1</v>
          </cell>
          <cell r="BF737">
            <v>1</v>
          </cell>
          <cell r="BG737">
            <v>0</v>
          </cell>
          <cell r="BH737">
            <v>1</v>
          </cell>
          <cell r="BI737">
            <v>1</v>
          </cell>
          <cell r="BJ737">
            <v>0</v>
          </cell>
          <cell r="BK737">
            <v>0</v>
          </cell>
          <cell r="BL737">
            <v>0</v>
          </cell>
          <cell r="BM737">
            <v>1</v>
          </cell>
          <cell r="BN737">
            <v>0</v>
          </cell>
          <cell r="BO737">
            <v>1</v>
          </cell>
          <cell r="BP737">
            <v>0</v>
          </cell>
          <cell r="BQ737">
            <v>1</v>
          </cell>
          <cell r="BR737">
            <v>1</v>
          </cell>
          <cell r="BS737">
            <v>1</v>
          </cell>
          <cell r="BT737">
            <v>0</v>
          </cell>
          <cell r="BU737">
            <v>1</v>
          </cell>
          <cell r="BV737">
            <v>0</v>
          </cell>
          <cell r="BW737">
            <v>0</v>
          </cell>
          <cell r="BX737">
            <v>1</v>
          </cell>
          <cell r="BY737">
            <v>1</v>
          </cell>
          <cell r="BZ737">
            <v>1</v>
          </cell>
          <cell r="CA737">
            <v>1</v>
          </cell>
          <cell r="CB737">
            <v>0</v>
          </cell>
        </row>
        <row r="738">
          <cell r="A738" t="str">
            <v>breaking_strength_unit_of_measure</v>
          </cell>
          <cell r="B738">
            <v>0</v>
          </cell>
          <cell r="C738">
            <v>0</v>
          </cell>
          <cell r="D738">
            <v>0</v>
          </cell>
          <cell r="E738">
            <v>0</v>
          </cell>
          <cell r="F738">
            <v>0</v>
          </cell>
          <cell r="G738">
            <v>0</v>
          </cell>
          <cell r="H738">
            <v>0</v>
          </cell>
          <cell r="I738">
            <v>0</v>
          </cell>
          <cell r="J738">
            <v>0</v>
          </cell>
          <cell r="K738">
            <v>1</v>
          </cell>
          <cell r="L738">
            <v>0</v>
          </cell>
          <cell r="M738">
            <v>0</v>
          </cell>
          <cell r="N738">
            <v>0</v>
          </cell>
          <cell r="O738">
            <v>0</v>
          </cell>
          <cell r="P738">
            <v>0</v>
          </cell>
          <cell r="Q738">
            <v>0</v>
          </cell>
          <cell r="R738">
            <v>0</v>
          </cell>
          <cell r="S738">
            <v>0</v>
          </cell>
          <cell r="T738">
            <v>0</v>
          </cell>
          <cell r="U738">
            <v>0</v>
          </cell>
          <cell r="V738">
            <v>0</v>
          </cell>
          <cell r="W738">
            <v>0</v>
          </cell>
          <cell r="X738">
            <v>0</v>
          </cell>
          <cell r="Y738">
            <v>0</v>
          </cell>
          <cell r="Z738">
            <v>0</v>
          </cell>
          <cell r="AA738">
            <v>0</v>
          </cell>
          <cell r="AB738">
            <v>0</v>
          </cell>
          <cell r="AC738">
            <v>0</v>
          </cell>
          <cell r="AD738">
            <v>0</v>
          </cell>
          <cell r="AE738">
            <v>0</v>
          </cell>
          <cell r="AF738">
            <v>0</v>
          </cell>
          <cell r="AG738">
            <v>0</v>
          </cell>
          <cell r="AH738">
            <v>0</v>
          </cell>
          <cell r="AI738">
            <v>0</v>
          </cell>
          <cell r="AJ738">
            <v>0</v>
          </cell>
          <cell r="AK738">
            <v>0</v>
          </cell>
          <cell r="AL738">
            <v>0</v>
          </cell>
          <cell r="AM738">
            <v>0</v>
          </cell>
          <cell r="AN738">
            <v>0</v>
          </cell>
          <cell r="AO738">
            <v>0</v>
          </cell>
          <cell r="AP738">
            <v>0</v>
          </cell>
          <cell r="AQ738">
            <v>0</v>
          </cell>
          <cell r="AR738">
            <v>0</v>
          </cell>
          <cell r="AS738">
            <v>0</v>
          </cell>
          <cell r="AT738">
            <v>0</v>
          </cell>
          <cell r="AU738">
            <v>0</v>
          </cell>
          <cell r="AV738">
            <v>0</v>
          </cell>
          <cell r="AW738">
            <v>0</v>
          </cell>
          <cell r="AX738">
            <v>0</v>
          </cell>
          <cell r="AY738">
            <v>0</v>
          </cell>
          <cell r="AZ738">
            <v>0</v>
          </cell>
          <cell r="BA738">
            <v>0</v>
          </cell>
          <cell r="BB738">
            <v>0</v>
          </cell>
          <cell r="BC738">
            <v>0</v>
          </cell>
          <cell r="BD738">
            <v>0</v>
          </cell>
          <cell r="BE738">
            <v>0</v>
          </cell>
          <cell r="BF738">
            <v>0</v>
          </cell>
          <cell r="BG738">
            <v>0</v>
          </cell>
          <cell r="BH738">
            <v>0</v>
          </cell>
          <cell r="BI738">
            <v>0</v>
          </cell>
          <cell r="BJ738">
            <v>0</v>
          </cell>
          <cell r="BK738">
            <v>0</v>
          </cell>
          <cell r="BL738">
            <v>0</v>
          </cell>
          <cell r="BM738">
            <v>0</v>
          </cell>
          <cell r="BN738">
            <v>0</v>
          </cell>
          <cell r="BO738">
            <v>0</v>
          </cell>
          <cell r="BP738">
            <v>0</v>
          </cell>
          <cell r="BQ738">
            <v>0</v>
          </cell>
          <cell r="BR738">
            <v>0</v>
          </cell>
          <cell r="BS738">
            <v>0</v>
          </cell>
          <cell r="BT738">
            <v>0</v>
          </cell>
          <cell r="BU738">
            <v>0</v>
          </cell>
          <cell r="BV738">
            <v>0</v>
          </cell>
          <cell r="BW738">
            <v>0</v>
          </cell>
          <cell r="BX738">
            <v>0</v>
          </cell>
          <cell r="BY738">
            <v>0</v>
          </cell>
          <cell r="BZ738">
            <v>0</v>
          </cell>
          <cell r="CA738">
            <v>0</v>
          </cell>
          <cell r="CB738">
            <v>0</v>
          </cell>
        </row>
        <row r="739">
          <cell r="A739" t="str">
            <v>item_width</v>
          </cell>
          <cell r="B739">
            <v>1</v>
          </cell>
          <cell r="C739">
            <v>1</v>
          </cell>
          <cell r="D739">
            <v>1</v>
          </cell>
          <cell r="E739">
            <v>0</v>
          </cell>
          <cell r="F739">
            <v>1</v>
          </cell>
          <cell r="G739">
            <v>1</v>
          </cell>
          <cell r="H739">
            <v>1</v>
          </cell>
          <cell r="I739">
            <v>1</v>
          </cell>
          <cell r="J739">
            <v>1</v>
          </cell>
          <cell r="K739">
            <v>1</v>
          </cell>
          <cell r="L739">
            <v>1</v>
          </cell>
          <cell r="M739">
            <v>1</v>
          </cell>
          <cell r="N739">
            <v>1</v>
          </cell>
          <cell r="O739">
            <v>1</v>
          </cell>
          <cell r="P739">
            <v>1</v>
          </cell>
          <cell r="Q739">
            <v>1</v>
          </cell>
          <cell r="R739">
            <v>1</v>
          </cell>
          <cell r="S739">
            <v>1</v>
          </cell>
          <cell r="T739">
            <v>1</v>
          </cell>
          <cell r="U739">
            <v>1</v>
          </cell>
          <cell r="V739">
            <v>1</v>
          </cell>
          <cell r="W739">
            <v>1</v>
          </cell>
          <cell r="X739">
            <v>1</v>
          </cell>
          <cell r="Y739">
            <v>1</v>
          </cell>
          <cell r="Z739">
            <v>1</v>
          </cell>
          <cell r="AA739">
            <v>1</v>
          </cell>
          <cell r="AB739">
            <v>1</v>
          </cell>
          <cell r="AC739">
            <v>0</v>
          </cell>
          <cell r="AD739">
            <v>1</v>
          </cell>
          <cell r="AE739">
            <v>1</v>
          </cell>
          <cell r="AF739">
            <v>1</v>
          </cell>
          <cell r="AG739">
            <v>1</v>
          </cell>
          <cell r="AH739">
            <v>1</v>
          </cell>
          <cell r="AI739">
            <v>1</v>
          </cell>
          <cell r="AJ739">
            <v>1</v>
          </cell>
          <cell r="AK739">
            <v>1</v>
          </cell>
          <cell r="AL739">
            <v>1</v>
          </cell>
          <cell r="AM739">
            <v>1</v>
          </cell>
          <cell r="AN739">
            <v>1</v>
          </cell>
          <cell r="AO739">
            <v>1</v>
          </cell>
          <cell r="AP739">
            <v>1</v>
          </cell>
          <cell r="AQ739">
            <v>1</v>
          </cell>
          <cell r="AR739">
            <v>1</v>
          </cell>
          <cell r="AS739">
            <v>0</v>
          </cell>
          <cell r="AT739">
            <v>1</v>
          </cell>
          <cell r="AU739">
            <v>0</v>
          </cell>
          <cell r="AV739">
            <v>1</v>
          </cell>
          <cell r="AW739">
            <v>1</v>
          </cell>
          <cell r="AX739">
            <v>1</v>
          </cell>
          <cell r="AY739">
            <v>1</v>
          </cell>
          <cell r="AZ739">
            <v>1</v>
          </cell>
          <cell r="BA739">
            <v>1</v>
          </cell>
          <cell r="BB739">
            <v>1</v>
          </cell>
          <cell r="BC739">
            <v>1</v>
          </cell>
          <cell r="BD739">
            <v>1</v>
          </cell>
          <cell r="BE739">
            <v>1</v>
          </cell>
          <cell r="BF739">
            <v>1</v>
          </cell>
          <cell r="BG739">
            <v>1</v>
          </cell>
          <cell r="BH739">
            <v>1</v>
          </cell>
          <cell r="BI739">
            <v>1</v>
          </cell>
          <cell r="BJ739">
            <v>1</v>
          </cell>
          <cell r="BK739">
            <v>1</v>
          </cell>
          <cell r="BL739">
            <v>1</v>
          </cell>
          <cell r="BM739">
            <v>1</v>
          </cell>
          <cell r="BN739">
            <v>0</v>
          </cell>
          <cell r="BO739">
            <v>1</v>
          </cell>
          <cell r="BP739">
            <v>0</v>
          </cell>
          <cell r="BQ739">
            <v>1</v>
          </cell>
          <cell r="BR739">
            <v>1</v>
          </cell>
          <cell r="BS739">
            <v>1</v>
          </cell>
          <cell r="BT739">
            <v>1</v>
          </cell>
          <cell r="BU739">
            <v>1</v>
          </cell>
          <cell r="BV739">
            <v>1</v>
          </cell>
          <cell r="BW739">
            <v>1</v>
          </cell>
          <cell r="BX739">
            <v>1</v>
          </cell>
          <cell r="BY739">
            <v>1</v>
          </cell>
          <cell r="BZ739">
            <v>1</v>
          </cell>
          <cell r="CA739">
            <v>1</v>
          </cell>
          <cell r="CB739">
            <v>1</v>
          </cell>
        </row>
        <row r="740">
          <cell r="A740" t="str">
            <v>specific_uses_keywords1</v>
          </cell>
          <cell r="B740">
            <v>0</v>
          </cell>
          <cell r="C740">
            <v>0</v>
          </cell>
          <cell r="D740">
            <v>0</v>
          </cell>
          <cell r="E740">
            <v>0</v>
          </cell>
          <cell r="F740">
            <v>0</v>
          </cell>
          <cell r="G740">
            <v>0</v>
          </cell>
          <cell r="H740">
            <v>0</v>
          </cell>
          <cell r="I740">
            <v>0</v>
          </cell>
          <cell r="J740">
            <v>0</v>
          </cell>
          <cell r="K740">
            <v>1</v>
          </cell>
          <cell r="L740">
            <v>0</v>
          </cell>
          <cell r="M740">
            <v>0</v>
          </cell>
          <cell r="N740">
            <v>0</v>
          </cell>
          <cell r="O740">
            <v>0</v>
          </cell>
          <cell r="P740">
            <v>0</v>
          </cell>
          <cell r="Q740">
            <v>0</v>
          </cell>
          <cell r="R740">
            <v>0</v>
          </cell>
          <cell r="S740">
            <v>0</v>
          </cell>
          <cell r="T740">
            <v>0</v>
          </cell>
          <cell r="U740">
            <v>0</v>
          </cell>
          <cell r="V740">
            <v>0</v>
          </cell>
          <cell r="W740">
            <v>0</v>
          </cell>
          <cell r="X740">
            <v>0</v>
          </cell>
          <cell r="Y740">
            <v>0</v>
          </cell>
          <cell r="Z740">
            <v>0</v>
          </cell>
          <cell r="AA740">
            <v>0</v>
          </cell>
          <cell r="AB740">
            <v>0</v>
          </cell>
          <cell r="AC740">
            <v>0</v>
          </cell>
          <cell r="AD740">
            <v>0</v>
          </cell>
          <cell r="AE740">
            <v>0</v>
          </cell>
          <cell r="AF740">
            <v>0</v>
          </cell>
          <cell r="AG740">
            <v>0</v>
          </cell>
          <cell r="AH740">
            <v>0</v>
          </cell>
          <cell r="AI740">
            <v>0</v>
          </cell>
          <cell r="AJ740">
            <v>0</v>
          </cell>
          <cell r="AK740">
            <v>0</v>
          </cell>
          <cell r="AL740">
            <v>0</v>
          </cell>
          <cell r="AM740">
            <v>0</v>
          </cell>
          <cell r="AN740">
            <v>0</v>
          </cell>
          <cell r="AO740">
            <v>0</v>
          </cell>
          <cell r="AP740">
            <v>0</v>
          </cell>
          <cell r="AQ740">
            <v>0</v>
          </cell>
          <cell r="AR740">
            <v>0</v>
          </cell>
          <cell r="AS740">
            <v>0</v>
          </cell>
          <cell r="AT740">
            <v>1</v>
          </cell>
          <cell r="AU740">
            <v>0</v>
          </cell>
          <cell r="AV740">
            <v>0</v>
          </cell>
          <cell r="AW740">
            <v>0</v>
          </cell>
          <cell r="AX740">
            <v>0</v>
          </cell>
          <cell r="AY740">
            <v>0</v>
          </cell>
          <cell r="AZ740">
            <v>0</v>
          </cell>
          <cell r="BA740">
            <v>0</v>
          </cell>
          <cell r="BB740">
            <v>0</v>
          </cell>
          <cell r="BC740">
            <v>0</v>
          </cell>
          <cell r="BD740">
            <v>0</v>
          </cell>
          <cell r="BE740">
            <v>0</v>
          </cell>
          <cell r="BF740">
            <v>0</v>
          </cell>
          <cell r="BG740">
            <v>0</v>
          </cell>
          <cell r="BH740">
            <v>0</v>
          </cell>
          <cell r="BI740">
            <v>0</v>
          </cell>
          <cell r="BJ740">
            <v>0</v>
          </cell>
          <cell r="BK740">
            <v>0</v>
          </cell>
          <cell r="BL740">
            <v>0</v>
          </cell>
          <cell r="BM740">
            <v>0</v>
          </cell>
          <cell r="BN740">
            <v>0</v>
          </cell>
          <cell r="BO740">
            <v>0</v>
          </cell>
          <cell r="BP740">
            <v>0</v>
          </cell>
          <cell r="BQ740">
            <v>0</v>
          </cell>
          <cell r="BR740">
            <v>0</v>
          </cell>
          <cell r="BS740">
            <v>1</v>
          </cell>
          <cell r="BT740">
            <v>0</v>
          </cell>
          <cell r="BU740">
            <v>0</v>
          </cell>
          <cell r="BV740">
            <v>0</v>
          </cell>
          <cell r="BW740">
            <v>0</v>
          </cell>
          <cell r="BX740">
            <v>0</v>
          </cell>
          <cell r="BY740">
            <v>0</v>
          </cell>
          <cell r="BZ740">
            <v>0</v>
          </cell>
          <cell r="CA740">
            <v>0</v>
          </cell>
          <cell r="CB740">
            <v>0</v>
          </cell>
        </row>
        <row r="741">
          <cell r="A741" t="str">
            <v>occasion_type13</v>
          </cell>
          <cell r="B741">
            <v>0</v>
          </cell>
          <cell r="C741">
            <v>0</v>
          </cell>
          <cell r="D741">
            <v>0</v>
          </cell>
          <cell r="E741">
            <v>0</v>
          </cell>
          <cell r="F741">
            <v>0</v>
          </cell>
          <cell r="G741">
            <v>0</v>
          </cell>
          <cell r="H741">
            <v>1</v>
          </cell>
          <cell r="I741">
            <v>0</v>
          </cell>
          <cell r="J741">
            <v>0</v>
          </cell>
          <cell r="K741">
            <v>0</v>
          </cell>
          <cell r="L741">
            <v>0</v>
          </cell>
          <cell r="M741">
            <v>0</v>
          </cell>
          <cell r="N741">
            <v>0</v>
          </cell>
          <cell r="O741">
            <v>0</v>
          </cell>
          <cell r="P741">
            <v>0</v>
          </cell>
          <cell r="Q741">
            <v>0</v>
          </cell>
          <cell r="R741">
            <v>0</v>
          </cell>
          <cell r="S741">
            <v>0</v>
          </cell>
          <cell r="T741">
            <v>0</v>
          </cell>
          <cell r="U741">
            <v>1</v>
          </cell>
          <cell r="V741">
            <v>0</v>
          </cell>
          <cell r="W741">
            <v>0</v>
          </cell>
          <cell r="X741">
            <v>0</v>
          </cell>
          <cell r="Y741">
            <v>0</v>
          </cell>
          <cell r="Z741">
            <v>0</v>
          </cell>
          <cell r="AA741">
            <v>0</v>
          </cell>
          <cell r="AB741">
            <v>0</v>
          </cell>
          <cell r="AC741">
            <v>0</v>
          </cell>
          <cell r="AD741">
            <v>1</v>
          </cell>
          <cell r="AE741">
            <v>0</v>
          </cell>
          <cell r="AF741">
            <v>0</v>
          </cell>
          <cell r="AG741">
            <v>1</v>
          </cell>
          <cell r="AH741">
            <v>0</v>
          </cell>
          <cell r="AI741">
            <v>0</v>
          </cell>
          <cell r="AJ741">
            <v>0</v>
          </cell>
          <cell r="AK741">
            <v>0</v>
          </cell>
          <cell r="AL741">
            <v>0</v>
          </cell>
          <cell r="AM741">
            <v>1</v>
          </cell>
          <cell r="AN741">
            <v>0</v>
          </cell>
          <cell r="AO741">
            <v>1</v>
          </cell>
          <cell r="AP741">
            <v>1</v>
          </cell>
          <cell r="AQ741">
            <v>0</v>
          </cell>
          <cell r="AR741">
            <v>0</v>
          </cell>
          <cell r="AS741">
            <v>0</v>
          </cell>
          <cell r="AT741">
            <v>0</v>
          </cell>
          <cell r="AU741">
            <v>0</v>
          </cell>
          <cell r="AV741">
            <v>0</v>
          </cell>
          <cell r="AW741">
            <v>0</v>
          </cell>
          <cell r="AX741">
            <v>1</v>
          </cell>
          <cell r="AY741">
            <v>0</v>
          </cell>
          <cell r="AZ741">
            <v>0</v>
          </cell>
          <cell r="BA741">
            <v>0</v>
          </cell>
          <cell r="BB741">
            <v>0</v>
          </cell>
          <cell r="BC741">
            <v>1</v>
          </cell>
          <cell r="BD741">
            <v>0</v>
          </cell>
          <cell r="BE741">
            <v>0</v>
          </cell>
          <cell r="BF741">
            <v>0</v>
          </cell>
          <cell r="BG741">
            <v>0</v>
          </cell>
          <cell r="BH741">
            <v>0</v>
          </cell>
          <cell r="BI741">
            <v>0</v>
          </cell>
          <cell r="BJ741">
            <v>0</v>
          </cell>
          <cell r="BK741">
            <v>0</v>
          </cell>
          <cell r="BL741">
            <v>0</v>
          </cell>
          <cell r="BM741">
            <v>0</v>
          </cell>
          <cell r="BN741">
            <v>0</v>
          </cell>
          <cell r="BO741">
            <v>0</v>
          </cell>
          <cell r="BP741">
            <v>0</v>
          </cell>
          <cell r="BQ741">
            <v>0</v>
          </cell>
          <cell r="BR741">
            <v>0</v>
          </cell>
          <cell r="BS741">
            <v>1</v>
          </cell>
          <cell r="BT741">
            <v>1</v>
          </cell>
          <cell r="BU741">
            <v>0</v>
          </cell>
          <cell r="BV741">
            <v>0</v>
          </cell>
          <cell r="BW741">
            <v>1</v>
          </cell>
          <cell r="BX741">
            <v>0</v>
          </cell>
          <cell r="BY741">
            <v>1</v>
          </cell>
          <cell r="BZ741">
            <v>0</v>
          </cell>
          <cell r="CA741">
            <v>0</v>
          </cell>
          <cell r="CB741">
            <v>1</v>
          </cell>
        </row>
        <row r="742">
          <cell r="A742" t="str">
            <v>lens_addition_power</v>
          </cell>
          <cell r="B742">
            <v>0</v>
          </cell>
          <cell r="C742">
            <v>0</v>
          </cell>
          <cell r="D742">
            <v>0</v>
          </cell>
          <cell r="E742">
            <v>0</v>
          </cell>
          <cell r="F742">
            <v>0</v>
          </cell>
          <cell r="G742">
            <v>0</v>
          </cell>
          <cell r="H742">
            <v>0</v>
          </cell>
          <cell r="I742">
            <v>0</v>
          </cell>
          <cell r="J742">
            <v>0</v>
          </cell>
          <cell r="K742">
            <v>0</v>
          </cell>
          <cell r="L742">
            <v>0</v>
          </cell>
          <cell r="M742">
            <v>0</v>
          </cell>
          <cell r="N742">
            <v>0</v>
          </cell>
          <cell r="O742">
            <v>0</v>
          </cell>
          <cell r="P742">
            <v>0</v>
          </cell>
          <cell r="Q742">
            <v>0</v>
          </cell>
          <cell r="R742">
            <v>0</v>
          </cell>
          <cell r="S742">
            <v>0</v>
          </cell>
          <cell r="T742">
            <v>1</v>
          </cell>
          <cell r="U742">
            <v>0</v>
          </cell>
          <cell r="V742">
            <v>0</v>
          </cell>
          <cell r="W742">
            <v>0</v>
          </cell>
          <cell r="X742">
            <v>0</v>
          </cell>
          <cell r="Y742">
            <v>0</v>
          </cell>
          <cell r="Z742">
            <v>0</v>
          </cell>
          <cell r="AA742">
            <v>0</v>
          </cell>
          <cell r="AB742">
            <v>0</v>
          </cell>
          <cell r="AC742">
            <v>0</v>
          </cell>
          <cell r="AD742">
            <v>0</v>
          </cell>
          <cell r="AE742">
            <v>0</v>
          </cell>
          <cell r="AF742">
            <v>0</v>
          </cell>
          <cell r="AG742">
            <v>0</v>
          </cell>
          <cell r="AH742">
            <v>0</v>
          </cell>
          <cell r="AI742">
            <v>0</v>
          </cell>
          <cell r="AJ742">
            <v>0</v>
          </cell>
          <cell r="AK742">
            <v>0</v>
          </cell>
          <cell r="AL742">
            <v>1</v>
          </cell>
          <cell r="AM742">
            <v>0</v>
          </cell>
          <cell r="AN742">
            <v>0</v>
          </cell>
          <cell r="AO742">
            <v>0</v>
          </cell>
          <cell r="AP742">
            <v>0</v>
          </cell>
          <cell r="AQ742">
            <v>0</v>
          </cell>
          <cell r="AR742">
            <v>0</v>
          </cell>
          <cell r="AS742">
            <v>0</v>
          </cell>
          <cell r="AT742">
            <v>0</v>
          </cell>
          <cell r="AU742">
            <v>0</v>
          </cell>
          <cell r="AV742">
            <v>0</v>
          </cell>
          <cell r="AW742">
            <v>0</v>
          </cell>
          <cell r="AX742">
            <v>0</v>
          </cell>
          <cell r="AY742">
            <v>0</v>
          </cell>
          <cell r="AZ742">
            <v>0</v>
          </cell>
          <cell r="BA742">
            <v>0</v>
          </cell>
          <cell r="BB742">
            <v>0</v>
          </cell>
          <cell r="BC742">
            <v>0</v>
          </cell>
          <cell r="BD742">
            <v>0</v>
          </cell>
          <cell r="BE742">
            <v>0</v>
          </cell>
          <cell r="BF742">
            <v>0</v>
          </cell>
          <cell r="BG742">
            <v>0</v>
          </cell>
          <cell r="BH742">
            <v>0</v>
          </cell>
          <cell r="BI742">
            <v>0</v>
          </cell>
          <cell r="BJ742">
            <v>0</v>
          </cell>
          <cell r="BK742">
            <v>0</v>
          </cell>
          <cell r="BL742">
            <v>0</v>
          </cell>
          <cell r="BM742">
            <v>1</v>
          </cell>
          <cell r="BN742">
            <v>0</v>
          </cell>
          <cell r="BO742">
            <v>0</v>
          </cell>
          <cell r="BP742">
            <v>0</v>
          </cell>
          <cell r="BQ742">
            <v>1</v>
          </cell>
          <cell r="BR742">
            <v>0</v>
          </cell>
          <cell r="BS742">
            <v>0</v>
          </cell>
          <cell r="BT742">
            <v>0</v>
          </cell>
          <cell r="BU742">
            <v>0</v>
          </cell>
          <cell r="BV742">
            <v>0</v>
          </cell>
          <cell r="BW742">
            <v>0</v>
          </cell>
          <cell r="BX742">
            <v>0</v>
          </cell>
          <cell r="BY742">
            <v>0</v>
          </cell>
          <cell r="BZ742">
            <v>0</v>
          </cell>
          <cell r="CA742">
            <v>0</v>
          </cell>
          <cell r="CB742">
            <v>0</v>
          </cell>
        </row>
        <row r="743">
          <cell r="A743" t="str">
            <v>ink_color1</v>
          </cell>
          <cell r="B743">
            <v>0</v>
          </cell>
          <cell r="C743">
            <v>0</v>
          </cell>
          <cell r="D743">
            <v>0</v>
          </cell>
          <cell r="E743">
            <v>0</v>
          </cell>
          <cell r="F743">
            <v>1</v>
          </cell>
          <cell r="G743">
            <v>0</v>
          </cell>
          <cell r="H743">
            <v>0</v>
          </cell>
          <cell r="I743">
            <v>0</v>
          </cell>
          <cell r="J743">
            <v>0</v>
          </cell>
          <cell r="K743">
            <v>0</v>
          </cell>
          <cell r="L743">
            <v>0</v>
          </cell>
          <cell r="M743">
            <v>0</v>
          </cell>
          <cell r="N743">
            <v>0</v>
          </cell>
          <cell r="O743">
            <v>0</v>
          </cell>
          <cell r="P743">
            <v>0</v>
          </cell>
          <cell r="Q743">
            <v>0</v>
          </cell>
          <cell r="R743">
            <v>0</v>
          </cell>
          <cell r="S743">
            <v>0</v>
          </cell>
          <cell r="T743">
            <v>0</v>
          </cell>
          <cell r="U743">
            <v>0</v>
          </cell>
          <cell r="V743">
            <v>0</v>
          </cell>
          <cell r="W743">
            <v>0</v>
          </cell>
          <cell r="X743">
            <v>0</v>
          </cell>
          <cell r="Y743">
            <v>1</v>
          </cell>
          <cell r="Z743">
            <v>0</v>
          </cell>
          <cell r="AA743">
            <v>0</v>
          </cell>
          <cell r="AB743">
            <v>0</v>
          </cell>
          <cell r="AC743">
            <v>0</v>
          </cell>
          <cell r="AD743">
            <v>0</v>
          </cell>
          <cell r="AE743">
            <v>0</v>
          </cell>
          <cell r="AF743">
            <v>0</v>
          </cell>
          <cell r="AG743">
            <v>0</v>
          </cell>
          <cell r="AH743">
            <v>0</v>
          </cell>
          <cell r="AI743">
            <v>0</v>
          </cell>
          <cell r="AJ743">
            <v>1</v>
          </cell>
          <cell r="AK743">
            <v>0</v>
          </cell>
          <cell r="AL743">
            <v>0</v>
          </cell>
          <cell r="AM743">
            <v>0</v>
          </cell>
          <cell r="AN743">
            <v>0</v>
          </cell>
          <cell r="AO743">
            <v>0</v>
          </cell>
          <cell r="AP743">
            <v>0</v>
          </cell>
          <cell r="AQ743">
            <v>0</v>
          </cell>
          <cell r="AR743">
            <v>0</v>
          </cell>
          <cell r="AS743">
            <v>0</v>
          </cell>
          <cell r="AT743">
            <v>0</v>
          </cell>
          <cell r="AU743">
            <v>0</v>
          </cell>
          <cell r="AV743">
            <v>0</v>
          </cell>
          <cell r="AW743">
            <v>0</v>
          </cell>
          <cell r="AX743">
            <v>0</v>
          </cell>
          <cell r="AY743">
            <v>0</v>
          </cell>
          <cell r="AZ743">
            <v>0</v>
          </cell>
          <cell r="BA743">
            <v>1</v>
          </cell>
          <cell r="BB743">
            <v>0</v>
          </cell>
          <cell r="BC743">
            <v>0</v>
          </cell>
          <cell r="BD743">
            <v>0</v>
          </cell>
          <cell r="BE743">
            <v>0</v>
          </cell>
          <cell r="BF743">
            <v>0</v>
          </cell>
          <cell r="BG743">
            <v>0</v>
          </cell>
          <cell r="BH743">
            <v>0</v>
          </cell>
          <cell r="BI743">
            <v>0</v>
          </cell>
          <cell r="BJ743">
            <v>0</v>
          </cell>
          <cell r="BK743">
            <v>1</v>
          </cell>
          <cell r="BL743">
            <v>0</v>
          </cell>
          <cell r="BM743">
            <v>0</v>
          </cell>
          <cell r="BN743">
            <v>0</v>
          </cell>
          <cell r="BO743">
            <v>0</v>
          </cell>
          <cell r="BP743">
            <v>0</v>
          </cell>
          <cell r="BQ743">
            <v>0</v>
          </cell>
          <cell r="BR743">
            <v>0</v>
          </cell>
          <cell r="BS743">
            <v>0</v>
          </cell>
          <cell r="BT743">
            <v>0</v>
          </cell>
          <cell r="BU743">
            <v>0</v>
          </cell>
          <cell r="BV743">
            <v>0</v>
          </cell>
          <cell r="BW743">
            <v>0</v>
          </cell>
          <cell r="BX743">
            <v>0</v>
          </cell>
          <cell r="BY743">
            <v>0</v>
          </cell>
          <cell r="BZ743">
            <v>0</v>
          </cell>
          <cell r="CA743">
            <v>0</v>
          </cell>
          <cell r="CB743">
            <v>0</v>
          </cell>
        </row>
        <row r="744">
          <cell r="A744" t="str">
            <v>speaker_maximum_input_power_unit_of_measure</v>
          </cell>
          <cell r="B744">
            <v>0</v>
          </cell>
          <cell r="C744">
            <v>0</v>
          </cell>
          <cell r="D744">
            <v>0</v>
          </cell>
          <cell r="E744">
            <v>0</v>
          </cell>
          <cell r="F744">
            <v>0</v>
          </cell>
          <cell r="G744">
            <v>0</v>
          </cell>
          <cell r="H744">
            <v>0</v>
          </cell>
          <cell r="I744">
            <v>0</v>
          </cell>
          <cell r="J744">
            <v>0</v>
          </cell>
          <cell r="K744">
            <v>0</v>
          </cell>
          <cell r="L744">
            <v>1</v>
          </cell>
          <cell r="M744">
            <v>0</v>
          </cell>
          <cell r="N744">
            <v>0</v>
          </cell>
          <cell r="O744">
            <v>0</v>
          </cell>
          <cell r="P744">
            <v>0</v>
          </cell>
          <cell r="Q744">
            <v>0</v>
          </cell>
          <cell r="R744">
            <v>0</v>
          </cell>
          <cell r="S744">
            <v>1</v>
          </cell>
          <cell r="T744">
            <v>0</v>
          </cell>
          <cell r="U744">
            <v>0</v>
          </cell>
          <cell r="V744">
            <v>1</v>
          </cell>
          <cell r="W744">
            <v>1</v>
          </cell>
          <cell r="X744">
            <v>0</v>
          </cell>
          <cell r="Y744">
            <v>0</v>
          </cell>
          <cell r="Z744">
            <v>0</v>
          </cell>
          <cell r="AA744">
            <v>0</v>
          </cell>
          <cell r="AB744">
            <v>1</v>
          </cell>
          <cell r="AC744">
            <v>0</v>
          </cell>
          <cell r="AD744">
            <v>0</v>
          </cell>
          <cell r="AE744">
            <v>0</v>
          </cell>
          <cell r="AF744">
            <v>0</v>
          </cell>
          <cell r="AG744">
            <v>0</v>
          </cell>
          <cell r="AH744">
            <v>0</v>
          </cell>
          <cell r="AI744">
            <v>0</v>
          </cell>
          <cell r="AJ744">
            <v>0</v>
          </cell>
          <cell r="AK744">
            <v>1</v>
          </cell>
          <cell r="AL744">
            <v>0</v>
          </cell>
          <cell r="AM744">
            <v>0</v>
          </cell>
          <cell r="AN744">
            <v>0</v>
          </cell>
          <cell r="AO744">
            <v>0</v>
          </cell>
          <cell r="AP744">
            <v>0</v>
          </cell>
          <cell r="AQ744">
            <v>0</v>
          </cell>
          <cell r="AR744">
            <v>0</v>
          </cell>
          <cell r="AS744">
            <v>0</v>
          </cell>
          <cell r="AT744">
            <v>0</v>
          </cell>
          <cell r="AU744">
            <v>0</v>
          </cell>
          <cell r="AV744">
            <v>0</v>
          </cell>
          <cell r="AW744">
            <v>0</v>
          </cell>
          <cell r="AX744">
            <v>0</v>
          </cell>
          <cell r="AY744">
            <v>0</v>
          </cell>
          <cell r="AZ744">
            <v>0</v>
          </cell>
          <cell r="BA744">
            <v>0</v>
          </cell>
          <cell r="BB744">
            <v>0</v>
          </cell>
          <cell r="BC744">
            <v>0</v>
          </cell>
          <cell r="BD744">
            <v>0</v>
          </cell>
          <cell r="BE744">
            <v>0</v>
          </cell>
          <cell r="BF744">
            <v>0</v>
          </cell>
          <cell r="BG744">
            <v>0</v>
          </cell>
          <cell r="BH744">
            <v>0</v>
          </cell>
          <cell r="BI744">
            <v>0</v>
          </cell>
          <cell r="BJ744">
            <v>1</v>
          </cell>
          <cell r="BK744">
            <v>0</v>
          </cell>
          <cell r="BL744">
            <v>1</v>
          </cell>
          <cell r="BM744">
            <v>0</v>
          </cell>
          <cell r="BN744">
            <v>0</v>
          </cell>
          <cell r="BO744">
            <v>0</v>
          </cell>
          <cell r="BP744">
            <v>0</v>
          </cell>
          <cell r="BQ744">
            <v>0</v>
          </cell>
          <cell r="BR744">
            <v>0</v>
          </cell>
          <cell r="BS744">
            <v>0</v>
          </cell>
          <cell r="BT744">
            <v>0</v>
          </cell>
          <cell r="BU744">
            <v>0</v>
          </cell>
          <cell r="BV744">
            <v>1</v>
          </cell>
          <cell r="BW744">
            <v>0</v>
          </cell>
          <cell r="BX744">
            <v>0</v>
          </cell>
          <cell r="BY744">
            <v>0</v>
          </cell>
          <cell r="BZ744">
            <v>0</v>
          </cell>
          <cell r="CA744">
            <v>0</v>
          </cell>
          <cell r="CB744">
            <v>0</v>
          </cell>
        </row>
        <row r="745">
          <cell r="A745" t="str">
            <v>sale_from_date</v>
          </cell>
          <cell r="B745">
            <v>1</v>
          </cell>
          <cell r="C745">
            <v>1</v>
          </cell>
          <cell r="D745">
            <v>1</v>
          </cell>
          <cell r="E745">
            <v>1</v>
          </cell>
          <cell r="F745">
            <v>1</v>
          </cell>
          <cell r="G745">
            <v>1</v>
          </cell>
          <cell r="H745">
            <v>1</v>
          </cell>
          <cell r="I745">
            <v>1</v>
          </cell>
          <cell r="J745">
            <v>1</v>
          </cell>
          <cell r="K745">
            <v>1</v>
          </cell>
          <cell r="L745">
            <v>1</v>
          </cell>
          <cell r="M745">
            <v>1</v>
          </cell>
          <cell r="N745">
            <v>1</v>
          </cell>
          <cell r="O745">
            <v>1</v>
          </cell>
          <cell r="P745">
            <v>1</v>
          </cell>
          <cell r="Q745">
            <v>1</v>
          </cell>
          <cell r="R745">
            <v>1</v>
          </cell>
          <cell r="S745">
            <v>1</v>
          </cell>
          <cell r="T745">
            <v>1</v>
          </cell>
          <cell r="U745">
            <v>1</v>
          </cell>
          <cell r="V745">
            <v>1</v>
          </cell>
          <cell r="W745">
            <v>1</v>
          </cell>
          <cell r="X745">
            <v>1</v>
          </cell>
          <cell r="Y745">
            <v>1</v>
          </cell>
          <cell r="Z745">
            <v>1</v>
          </cell>
          <cell r="AA745">
            <v>1</v>
          </cell>
          <cell r="AB745">
            <v>1</v>
          </cell>
          <cell r="AC745">
            <v>1</v>
          </cell>
          <cell r="AD745">
            <v>1</v>
          </cell>
          <cell r="AE745">
            <v>1</v>
          </cell>
          <cell r="AF745">
            <v>1</v>
          </cell>
          <cell r="AG745">
            <v>1</v>
          </cell>
          <cell r="AH745">
            <v>1</v>
          </cell>
          <cell r="AI745">
            <v>1</v>
          </cell>
          <cell r="AJ745">
            <v>1</v>
          </cell>
          <cell r="AK745">
            <v>1</v>
          </cell>
          <cell r="AL745">
            <v>1</v>
          </cell>
          <cell r="AM745">
            <v>1</v>
          </cell>
          <cell r="AN745">
            <v>1</v>
          </cell>
          <cell r="AO745">
            <v>1</v>
          </cell>
          <cell r="AP745">
            <v>1</v>
          </cell>
          <cell r="AQ745">
            <v>1</v>
          </cell>
          <cell r="AR745">
            <v>1</v>
          </cell>
          <cell r="AS745">
            <v>1</v>
          </cell>
          <cell r="AT745">
            <v>1</v>
          </cell>
          <cell r="AU745">
            <v>1</v>
          </cell>
          <cell r="AV745">
            <v>1</v>
          </cell>
          <cell r="AW745">
            <v>1</v>
          </cell>
          <cell r="AX745">
            <v>1</v>
          </cell>
          <cell r="AY745">
            <v>1</v>
          </cell>
          <cell r="AZ745">
            <v>1</v>
          </cell>
          <cell r="BA745">
            <v>1</v>
          </cell>
          <cell r="BB745">
            <v>1</v>
          </cell>
          <cell r="BC745">
            <v>1</v>
          </cell>
          <cell r="BD745">
            <v>1</v>
          </cell>
          <cell r="BE745">
            <v>1</v>
          </cell>
          <cell r="BF745">
            <v>1</v>
          </cell>
          <cell r="BG745">
            <v>1</v>
          </cell>
          <cell r="BH745">
            <v>1</v>
          </cell>
          <cell r="BI745">
            <v>1</v>
          </cell>
          <cell r="BJ745">
            <v>1</v>
          </cell>
          <cell r="BK745">
            <v>1</v>
          </cell>
          <cell r="BL745">
            <v>1</v>
          </cell>
          <cell r="BM745">
            <v>1</v>
          </cell>
          <cell r="BN745">
            <v>1</v>
          </cell>
          <cell r="BO745">
            <v>1</v>
          </cell>
          <cell r="BP745">
            <v>1</v>
          </cell>
          <cell r="BQ745">
            <v>1</v>
          </cell>
          <cell r="BR745">
            <v>1</v>
          </cell>
          <cell r="BS745">
            <v>1</v>
          </cell>
          <cell r="BT745">
            <v>1</v>
          </cell>
          <cell r="BU745">
            <v>1</v>
          </cell>
          <cell r="BV745">
            <v>1</v>
          </cell>
          <cell r="BW745">
            <v>1</v>
          </cell>
          <cell r="BX745">
            <v>1</v>
          </cell>
          <cell r="BY745">
            <v>1</v>
          </cell>
          <cell r="BZ745">
            <v>1</v>
          </cell>
          <cell r="CA745">
            <v>1</v>
          </cell>
          <cell r="CB745">
            <v>1</v>
          </cell>
        </row>
        <row r="746">
          <cell r="A746" t="str">
            <v>optical_storage_device</v>
          </cell>
          <cell r="B746">
            <v>1</v>
          </cell>
          <cell r="C746">
            <v>0</v>
          </cell>
          <cell r="D746">
            <v>0</v>
          </cell>
          <cell r="E746">
            <v>0</v>
          </cell>
          <cell r="F746">
            <v>0</v>
          </cell>
          <cell r="G746">
            <v>0</v>
          </cell>
          <cell r="H746">
            <v>0</v>
          </cell>
          <cell r="I746">
            <v>0</v>
          </cell>
          <cell r="J746">
            <v>0</v>
          </cell>
          <cell r="K746">
            <v>0</v>
          </cell>
          <cell r="L746">
            <v>0</v>
          </cell>
          <cell r="M746">
            <v>0</v>
          </cell>
          <cell r="N746">
            <v>0</v>
          </cell>
          <cell r="O746">
            <v>0</v>
          </cell>
          <cell r="P746">
            <v>0</v>
          </cell>
          <cell r="Q746">
            <v>0</v>
          </cell>
          <cell r="R746">
            <v>0</v>
          </cell>
          <cell r="S746">
            <v>0</v>
          </cell>
          <cell r="T746">
            <v>0</v>
          </cell>
          <cell r="U746">
            <v>0</v>
          </cell>
          <cell r="V746">
            <v>0</v>
          </cell>
          <cell r="W746">
            <v>0</v>
          </cell>
          <cell r="X746">
            <v>0</v>
          </cell>
          <cell r="Y746">
            <v>0</v>
          </cell>
          <cell r="Z746">
            <v>0</v>
          </cell>
          <cell r="AA746">
            <v>0</v>
          </cell>
          <cell r="AB746">
            <v>0</v>
          </cell>
          <cell r="AC746">
            <v>0</v>
          </cell>
          <cell r="AD746">
            <v>0</v>
          </cell>
          <cell r="AE746">
            <v>0</v>
          </cell>
          <cell r="AF746">
            <v>0</v>
          </cell>
          <cell r="AG746">
            <v>0</v>
          </cell>
          <cell r="AH746">
            <v>0</v>
          </cell>
          <cell r="AI746">
            <v>0</v>
          </cell>
          <cell r="AJ746">
            <v>0</v>
          </cell>
          <cell r="AK746">
            <v>0</v>
          </cell>
          <cell r="AL746">
            <v>0</v>
          </cell>
          <cell r="AM746">
            <v>0</v>
          </cell>
          <cell r="AN746">
            <v>0</v>
          </cell>
          <cell r="AO746">
            <v>0</v>
          </cell>
          <cell r="AP746">
            <v>0</v>
          </cell>
          <cell r="AQ746">
            <v>0</v>
          </cell>
          <cell r="AR746">
            <v>0</v>
          </cell>
          <cell r="AS746">
            <v>0</v>
          </cell>
          <cell r="AT746">
            <v>0</v>
          </cell>
          <cell r="AU746">
            <v>0</v>
          </cell>
          <cell r="AV746">
            <v>0</v>
          </cell>
          <cell r="AW746">
            <v>0</v>
          </cell>
          <cell r="AX746">
            <v>0</v>
          </cell>
          <cell r="AY746">
            <v>0</v>
          </cell>
          <cell r="AZ746">
            <v>0</v>
          </cell>
          <cell r="BA746">
            <v>0</v>
          </cell>
          <cell r="BB746">
            <v>0</v>
          </cell>
          <cell r="BC746">
            <v>0</v>
          </cell>
          <cell r="BD746">
            <v>0</v>
          </cell>
          <cell r="BE746">
            <v>0</v>
          </cell>
          <cell r="BF746">
            <v>0</v>
          </cell>
          <cell r="BG746">
            <v>0</v>
          </cell>
          <cell r="BH746">
            <v>0</v>
          </cell>
          <cell r="BI746">
            <v>0</v>
          </cell>
          <cell r="BJ746">
            <v>0</v>
          </cell>
          <cell r="BK746">
            <v>0</v>
          </cell>
          <cell r="BL746">
            <v>0</v>
          </cell>
          <cell r="BM746">
            <v>0</v>
          </cell>
          <cell r="BN746">
            <v>0</v>
          </cell>
          <cell r="BO746">
            <v>0</v>
          </cell>
          <cell r="BP746">
            <v>0</v>
          </cell>
          <cell r="BQ746">
            <v>0</v>
          </cell>
          <cell r="BR746">
            <v>0</v>
          </cell>
          <cell r="BS746">
            <v>0</v>
          </cell>
          <cell r="BT746">
            <v>0</v>
          </cell>
          <cell r="BU746">
            <v>0</v>
          </cell>
          <cell r="BV746">
            <v>0</v>
          </cell>
          <cell r="BW746">
            <v>0</v>
          </cell>
          <cell r="BX746">
            <v>0</v>
          </cell>
          <cell r="BY746">
            <v>0</v>
          </cell>
          <cell r="BZ746">
            <v>0</v>
          </cell>
          <cell r="CA746">
            <v>0</v>
          </cell>
          <cell r="CB746">
            <v>0</v>
          </cell>
        </row>
        <row r="747">
          <cell r="A747" t="str">
            <v>plug_type</v>
          </cell>
          <cell r="B747">
            <v>0</v>
          </cell>
          <cell r="C747">
            <v>0</v>
          </cell>
          <cell r="D747">
            <v>0</v>
          </cell>
          <cell r="E747">
            <v>0</v>
          </cell>
          <cell r="F747">
            <v>0</v>
          </cell>
          <cell r="G747">
            <v>0</v>
          </cell>
          <cell r="H747">
            <v>0</v>
          </cell>
          <cell r="I747">
            <v>0</v>
          </cell>
          <cell r="J747">
            <v>0</v>
          </cell>
          <cell r="K747">
            <v>0</v>
          </cell>
          <cell r="L747">
            <v>0</v>
          </cell>
          <cell r="M747">
            <v>0</v>
          </cell>
          <cell r="N747">
            <v>0</v>
          </cell>
          <cell r="O747">
            <v>0</v>
          </cell>
          <cell r="P747">
            <v>0</v>
          </cell>
          <cell r="Q747">
            <v>0</v>
          </cell>
          <cell r="R747">
            <v>0</v>
          </cell>
          <cell r="S747">
            <v>0</v>
          </cell>
          <cell r="T747">
            <v>0</v>
          </cell>
          <cell r="U747">
            <v>0</v>
          </cell>
          <cell r="V747">
            <v>0</v>
          </cell>
          <cell r="W747">
            <v>0</v>
          </cell>
          <cell r="X747">
            <v>0</v>
          </cell>
          <cell r="Y747">
            <v>0</v>
          </cell>
          <cell r="Z747">
            <v>1</v>
          </cell>
          <cell r="AA747">
            <v>0</v>
          </cell>
          <cell r="AB747">
            <v>0</v>
          </cell>
          <cell r="AC747">
            <v>0</v>
          </cell>
          <cell r="AD747">
            <v>0</v>
          </cell>
          <cell r="AE747">
            <v>0</v>
          </cell>
          <cell r="AF747">
            <v>0</v>
          </cell>
          <cell r="AG747">
            <v>0</v>
          </cell>
          <cell r="AH747">
            <v>0</v>
          </cell>
          <cell r="AI747">
            <v>0</v>
          </cell>
          <cell r="AJ747">
            <v>0</v>
          </cell>
          <cell r="AK747">
            <v>0</v>
          </cell>
          <cell r="AL747">
            <v>0</v>
          </cell>
          <cell r="AM747">
            <v>0</v>
          </cell>
          <cell r="AN747">
            <v>1</v>
          </cell>
          <cell r="AO747">
            <v>0</v>
          </cell>
          <cell r="AP747">
            <v>0</v>
          </cell>
          <cell r="AQ747">
            <v>0</v>
          </cell>
          <cell r="AR747">
            <v>0</v>
          </cell>
          <cell r="AS747">
            <v>0</v>
          </cell>
          <cell r="AT747">
            <v>0</v>
          </cell>
          <cell r="AU747">
            <v>0</v>
          </cell>
          <cell r="AV747">
            <v>0</v>
          </cell>
          <cell r="AW747">
            <v>0</v>
          </cell>
          <cell r="AX747">
            <v>0</v>
          </cell>
          <cell r="AY747">
            <v>0</v>
          </cell>
          <cell r="AZ747">
            <v>0</v>
          </cell>
          <cell r="BA747">
            <v>0</v>
          </cell>
          <cell r="BB747">
            <v>1</v>
          </cell>
          <cell r="BC747">
            <v>0</v>
          </cell>
          <cell r="BD747">
            <v>0</v>
          </cell>
          <cell r="BE747">
            <v>1</v>
          </cell>
          <cell r="BF747">
            <v>0</v>
          </cell>
          <cell r="BG747">
            <v>0</v>
          </cell>
          <cell r="BH747">
            <v>0</v>
          </cell>
          <cell r="BI747">
            <v>0</v>
          </cell>
          <cell r="BJ747">
            <v>0</v>
          </cell>
          <cell r="BK747">
            <v>0</v>
          </cell>
          <cell r="BL747">
            <v>0</v>
          </cell>
          <cell r="BM747">
            <v>0</v>
          </cell>
          <cell r="BN747">
            <v>0</v>
          </cell>
          <cell r="BO747">
            <v>1</v>
          </cell>
          <cell r="BP747">
            <v>0</v>
          </cell>
          <cell r="BQ747">
            <v>0</v>
          </cell>
          <cell r="BR747">
            <v>0</v>
          </cell>
          <cell r="BS747">
            <v>0</v>
          </cell>
          <cell r="BT747">
            <v>0</v>
          </cell>
          <cell r="BU747">
            <v>0</v>
          </cell>
          <cell r="BV747">
            <v>0</v>
          </cell>
          <cell r="BW747">
            <v>0</v>
          </cell>
          <cell r="BX747">
            <v>0</v>
          </cell>
          <cell r="BY747">
            <v>0</v>
          </cell>
          <cell r="BZ747">
            <v>0</v>
          </cell>
          <cell r="CA747">
            <v>1</v>
          </cell>
          <cell r="CB747">
            <v>0</v>
          </cell>
        </row>
        <row r="748">
          <cell r="A748" t="str">
            <v>heater_wattage_unit_of_measure</v>
          </cell>
          <cell r="B748">
            <v>0</v>
          </cell>
          <cell r="C748">
            <v>0</v>
          </cell>
          <cell r="D748">
            <v>0</v>
          </cell>
          <cell r="E748">
            <v>0</v>
          </cell>
          <cell r="F748">
            <v>0</v>
          </cell>
          <cell r="G748">
            <v>0</v>
          </cell>
          <cell r="H748">
            <v>0</v>
          </cell>
          <cell r="I748">
            <v>0</v>
          </cell>
          <cell r="J748">
            <v>0</v>
          </cell>
          <cell r="K748">
            <v>0</v>
          </cell>
          <cell r="L748">
            <v>0</v>
          </cell>
          <cell r="M748">
            <v>0</v>
          </cell>
          <cell r="N748">
            <v>0</v>
          </cell>
          <cell r="O748">
            <v>0</v>
          </cell>
          <cell r="P748">
            <v>0</v>
          </cell>
          <cell r="Q748">
            <v>0</v>
          </cell>
          <cell r="R748">
            <v>0</v>
          </cell>
          <cell r="S748">
            <v>0</v>
          </cell>
          <cell r="T748">
            <v>0</v>
          </cell>
          <cell r="U748">
            <v>0</v>
          </cell>
          <cell r="V748">
            <v>0</v>
          </cell>
          <cell r="W748">
            <v>0</v>
          </cell>
          <cell r="X748">
            <v>0</v>
          </cell>
          <cell r="Y748">
            <v>0</v>
          </cell>
          <cell r="Z748">
            <v>0</v>
          </cell>
          <cell r="AA748">
            <v>0</v>
          </cell>
          <cell r="AB748">
            <v>0</v>
          </cell>
          <cell r="AC748">
            <v>0</v>
          </cell>
          <cell r="AD748">
            <v>0</v>
          </cell>
          <cell r="AE748">
            <v>0</v>
          </cell>
          <cell r="AF748">
            <v>0</v>
          </cell>
          <cell r="AG748">
            <v>0</v>
          </cell>
          <cell r="AH748">
            <v>0</v>
          </cell>
          <cell r="AI748">
            <v>0</v>
          </cell>
          <cell r="AJ748">
            <v>0</v>
          </cell>
          <cell r="AK748">
            <v>0</v>
          </cell>
          <cell r="AL748">
            <v>0</v>
          </cell>
          <cell r="AM748">
            <v>0</v>
          </cell>
          <cell r="AN748">
            <v>1</v>
          </cell>
          <cell r="AO748">
            <v>0</v>
          </cell>
          <cell r="AP748">
            <v>0</v>
          </cell>
          <cell r="AQ748">
            <v>0</v>
          </cell>
          <cell r="AR748">
            <v>0</v>
          </cell>
          <cell r="AS748">
            <v>0</v>
          </cell>
          <cell r="AT748">
            <v>0</v>
          </cell>
          <cell r="AU748">
            <v>0</v>
          </cell>
          <cell r="AV748">
            <v>0</v>
          </cell>
          <cell r="AW748">
            <v>0</v>
          </cell>
          <cell r="AX748">
            <v>0</v>
          </cell>
          <cell r="AY748">
            <v>0</v>
          </cell>
          <cell r="AZ748">
            <v>0</v>
          </cell>
          <cell r="BA748">
            <v>0</v>
          </cell>
          <cell r="BB748">
            <v>1</v>
          </cell>
          <cell r="BC748">
            <v>0</v>
          </cell>
          <cell r="BD748">
            <v>0</v>
          </cell>
          <cell r="BE748">
            <v>1</v>
          </cell>
          <cell r="BF748">
            <v>0</v>
          </cell>
          <cell r="BG748">
            <v>0</v>
          </cell>
          <cell r="BH748">
            <v>0</v>
          </cell>
          <cell r="BI748">
            <v>0</v>
          </cell>
          <cell r="BJ748">
            <v>0</v>
          </cell>
          <cell r="BK748">
            <v>0</v>
          </cell>
          <cell r="BL748">
            <v>0</v>
          </cell>
          <cell r="BM748">
            <v>0</v>
          </cell>
          <cell r="BN748">
            <v>0</v>
          </cell>
          <cell r="BO748">
            <v>1</v>
          </cell>
          <cell r="BP748">
            <v>0</v>
          </cell>
          <cell r="BQ748">
            <v>0</v>
          </cell>
          <cell r="BR748">
            <v>0</v>
          </cell>
          <cell r="BS748">
            <v>0</v>
          </cell>
          <cell r="BT748">
            <v>0</v>
          </cell>
          <cell r="BU748">
            <v>0</v>
          </cell>
          <cell r="BV748">
            <v>0</v>
          </cell>
          <cell r="BW748">
            <v>0</v>
          </cell>
          <cell r="BX748">
            <v>0</v>
          </cell>
          <cell r="BY748">
            <v>0</v>
          </cell>
          <cell r="BZ748">
            <v>0</v>
          </cell>
          <cell r="CA748">
            <v>1</v>
          </cell>
          <cell r="CB748">
            <v>0</v>
          </cell>
        </row>
        <row r="749">
          <cell r="A749" t="str">
            <v>bike_type</v>
          </cell>
          <cell r="B749">
            <v>0</v>
          </cell>
          <cell r="C749">
            <v>0</v>
          </cell>
          <cell r="D749">
            <v>0</v>
          </cell>
          <cell r="E749">
            <v>0</v>
          </cell>
          <cell r="F749">
            <v>0</v>
          </cell>
          <cell r="G749">
            <v>0</v>
          </cell>
          <cell r="H749">
            <v>0</v>
          </cell>
          <cell r="I749">
            <v>0</v>
          </cell>
          <cell r="J749">
            <v>0</v>
          </cell>
          <cell r="K749">
            <v>0</v>
          </cell>
          <cell r="L749">
            <v>0</v>
          </cell>
          <cell r="M749">
            <v>0</v>
          </cell>
          <cell r="N749">
            <v>0</v>
          </cell>
          <cell r="O749">
            <v>0</v>
          </cell>
          <cell r="P749">
            <v>0</v>
          </cell>
          <cell r="Q749">
            <v>0</v>
          </cell>
          <cell r="R749">
            <v>1</v>
          </cell>
          <cell r="S749">
            <v>0</v>
          </cell>
          <cell r="T749">
            <v>0</v>
          </cell>
          <cell r="U749">
            <v>0</v>
          </cell>
          <cell r="V749">
            <v>0</v>
          </cell>
          <cell r="W749">
            <v>0</v>
          </cell>
          <cell r="X749">
            <v>0</v>
          </cell>
          <cell r="Y749">
            <v>0</v>
          </cell>
          <cell r="Z749">
            <v>0</v>
          </cell>
          <cell r="AA749">
            <v>0</v>
          </cell>
          <cell r="AB749">
            <v>0</v>
          </cell>
          <cell r="AC749">
            <v>0</v>
          </cell>
          <cell r="AD749">
            <v>0</v>
          </cell>
          <cell r="AE749">
            <v>0</v>
          </cell>
          <cell r="AF749">
            <v>0</v>
          </cell>
          <cell r="AG749">
            <v>0</v>
          </cell>
          <cell r="AH749">
            <v>0</v>
          </cell>
          <cell r="AI749">
            <v>0</v>
          </cell>
          <cell r="AJ749">
            <v>0</v>
          </cell>
          <cell r="AK749">
            <v>0</v>
          </cell>
          <cell r="AL749">
            <v>0</v>
          </cell>
          <cell r="AM749">
            <v>0</v>
          </cell>
          <cell r="AN749">
            <v>0</v>
          </cell>
          <cell r="AO749">
            <v>0</v>
          </cell>
          <cell r="AP749">
            <v>0</v>
          </cell>
          <cell r="AQ749">
            <v>0</v>
          </cell>
          <cell r="AR749">
            <v>0</v>
          </cell>
          <cell r="AS749">
            <v>0</v>
          </cell>
          <cell r="AT749">
            <v>1</v>
          </cell>
          <cell r="AU749">
            <v>0</v>
          </cell>
          <cell r="AV749">
            <v>0</v>
          </cell>
          <cell r="AW749">
            <v>0</v>
          </cell>
          <cell r="AX749">
            <v>0</v>
          </cell>
          <cell r="AY749">
            <v>0</v>
          </cell>
          <cell r="AZ749">
            <v>0</v>
          </cell>
          <cell r="BA749">
            <v>0</v>
          </cell>
          <cell r="BB749">
            <v>0</v>
          </cell>
          <cell r="BC749">
            <v>0</v>
          </cell>
          <cell r="BD749">
            <v>0</v>
          </cell>
          <cell r="BE749">
            <v>0</v>
          </cell>
          <cell r="BF749">
            <v>0</v>
          </cell>
          <cell r="BG749">
            <v>0</v>
          </cell>
          <cell r="BH749">
            <v>0</v>
          </cell>
          <cell r="BI749">
            <v>0</v>
          </cell>
          <cell r="BJ749">
            <v>0</v>
          </cell>
          <cell r="BK749">
            <v>0</v>
          </cell>
          <cell r="BL749">
            <v>0</v>
          </cell>
          <cell r="BM749">
            <v>0</v>
          </cell>
          <cell r="BN749">
            <v>0</v>
          </cell>
          <cell r="BO749">
            <v>0</v>
          </cell>
          <cell r="BP749">
            <v>0</v>
          </cell>
          <cell r="BQ749">
            <v>0</v>
          </cell>
          <cell r="BR749">
            <v>0</v>
          </cell>
          <cell r="BS749">
            <v>0</v>
          </cell>
          <cell r="BT749">
            <v>0</v>
          </cell>
          <cell r="BU749">
            <v>0</v>
          </cell>
          <cell r="BV749">
            <v>0</v>
          </cell>
          <cell r="BW749">
            <v>0</v>
          </cell>
          <cell r="BX749">
            <v>0</v>
          </cell>
          <cell r="BY749">
            <v>0</v>
          </cell>
          <cell r="BZ749">
            <v>0</v>
          </cell>
          <cell r="CA749">
            <v>0</v>
          </cell>
          <cell r="CB749">
            <v>0</v>
          </cell>
        </row>
        <row r="750">
          <cell r="A750" t="str">
            <v>cutting_width_unit_of_measure</v>
          </cell>
          <cell r="B750">
            <v>0</v>
          </cell>
          <cell r="C750">
            <v>0</v>
          </cell>
          <cell r="D750">
            <v>0</v>
          </cell>
          <cell r="E750">
            <v>0</v>
          </cell>
          <cell r="F750">
            <v>0</v>
          </cell>
          <cell r="G750">
            <v>0</v>
          </cell>
          <cell r="H750">
            <v>0</v>
          </cell>
          <cell r="I750">
            <v>0</v>
          </cell>
          <cell r="J750">
            <v>0</v>
          </cell>
          <cell r="K750">
            <v>0</v>
          </cell>
          <cell r="L750">
            <v>0</v>
          </cell>
          <cell r="M750">
            <v>0</v>
          </cell>
          <cell r="N750">
            <v>0</v>
          </cell>
          <cell r="O750">
            <v>0</v>
          </cell>
          <cell r="P750">
            <v>0</v>
          </cell>
          <cell r="Q750">
            <v>0</v>
          </cell>
          <cell r="R750">
            <v>0</v>
          </cell>
          <cell r="S750">
            <v>0</v>
          </cell>
          <cell r="T750">
            <v>0</v>
          </cell>
          <cell r="U750">
            <v>0</v>
          </cell>
          <cell r="V750">
            <v>0</v>
          </cell>
          <cell r="W750">
            <v>0</v>
          </cell>
          <cell r="X750">
            <v>0</v>
          </cell>
          <cell r="Y750">
            <v>0</v>
          </cell>
          <cell r="Z750">
            <v>0</v>
          </cell>
          <cell r="AA750">
            <v>0</v>
          </cell>
          <cell r="AB750">
            <v>0</v>
          </cell>
          <cell r="AC750">
            <v>0</v>
          </cell>
          <cell r="AD750">
            <v>0</v>
          </cell>
          <cell r="AE750">
            <v>0</v>
          </cell>
          <cell r="AF750">
            <v>0</v>
          </cell>
          <cell r="AG750">
            <v>0</v>
          </cell>
          <cell r="AH750">
            <v>0</v>
          </cell>
          <cell r="AI750">
            <v>0</v>
          </cell>
          <cell r="AJ750">
            <v>0</v>
          </cell>
          <cell r="AK750">
            <v>0</v>
          </cell>
          <cell r="AL750">
            <v>0</v>
          </cell>
          <cell r="AM750">
            <v>0</v>
          </cell>
          <cell r="AN750">
            <v>1</v>
          </cell>
          <cell r="AO750">
            <v>0</v>
          </cell>
          <cell r="AP750">
            <v>0</v>
          </cell>
          <cell r="AQ750">
            <v>0</v>
          </cell>
          <cell r="AR750">
            <v>0</v>
          </cell>
          <cell r="AS750">
            <v>0</v>
          </cell>
          <cell r="AT750">
            <v>0</v>
          </cell>
          <cell r="AU750">
            <v>0</v>
          </cell>
          <cell r="AV750">
            <v>0</v>
          </cell>
          <cell r="AW750">
            <v>0</v>
          </cell>
          <cell r="AX750">
            <v>0</v>
          </cell>
          <cell r="AY750">
            <v>0</v>
          </cell>
          <cell r="AZ750">
            <v>0</v>
          </cell>
          <cell r="BA750">
            <v>0</v>
          </cell>
          <cell r="BB750">
            <v>1</v>
          </cell>
          <cell r="BC750">
            <v>0</v>
          </cell>
          <cell r="BD750">
            <v>0</v>
          </cell>
          <cell r="BE750">
            <v>1</v>
          </cell>
          <cell r="BF750">
            <v>0</v>
          </cell>
          <cell r="BG750">
            <v>0</v>
          </cell>
          <cell r="BH750">
            <v>0</v>
          </cell>
          <cell r="BI750">
            <v>0</v>
          </cell>
          <cell r="BJ750">
            <v>0</v>
          </cell>
          <cell r="BK750">
            <v>0</v>
          </cell>
          <cell r="BL750">
            <v>0</v>
          </cell>
          <cell r="BM750">
            <v>0</v>
          </cell>
          <cell r="BN750">
            <v>0</v>
          </cell>
          <cell r="BO750">
            <v>1</v>
          </cell>
          <cell r="BP750">
            <v>0</v>
          </cell>
          <cell r="BQ750">
            <v>0</v>
          </cell>
          <cell r="BR750">
            <v>0</v>
          </cell>
          <cell r="BS750">
            <v>0</v>
          </cell>
          <cell r="BT750">
            <v>0</v>
          </cell>
          <cell r="BU750">
            <v>0</v>
          </cell>
          <cell r="BV750">
            <v>0</v>
          </cell>
          <cell r="BW750">
            <v>0</v>
          </cell>
          <cell r="BX750">
            <v>0</v>
          </cell>
          <cell r="BY750">
            <v>0</v>
          </cell>
          <cell r="BZ750">
            <v>0</v>
          </cell>
          <cell r="CA750">
            <v>1</v>
          </cell>
          <cell r="CB750">
            <v>0</v>
          </cell>
        </row>
        <row r="751">
          <cell r="A751" t="str">
            <v>operation_mode3</v>
          </cell>
          <cell r="B751">
            <v>0</v>
          </cell>
          <cell r="C751">
            <v>0</v>
          </cell>
          <cell r="D751">
            <v>0</v>
          </cell>
          <cell r="E751">
            <v>0</v>
          </cell>
          <cell r="F751">
            <v>0</v>
          </cell>
          <cell r="G751">
            <v>0</v>
          </cell>
          <cell r="H751">
            <v>0</v>
          </cell>
          <cell r="I751">
            <v>0</v>
          </cell>
          <cell r="J751">
            <v>0</v>
          </cell>
          <cell r="K751">
            <v>0</v>
          </cell>
          <cell r="L751">
            <v>0</v>
          </cell>
          <cell r="M751">
            <v>0</v>
          </cell>
          <cell r="N751">
            <v>0</v>
          </cell>
          <cell r="O751">
            <v>0</v>
          </cell>
          <cell r="P751">
            <v>0</v>
          </cell>
          <cell r="Q751">
            <v>0</v>
          </cell>
          <cell r="R751">
            <v>0</v>
          </cell>
          <cell r="S751">
            <v>0</v>
          </cell>
          <cell r="T751">
            <v>0</v>
          </cell>
          <cell r="U751">
            <v>0</v>
          </cell>
          <cell r="V751">
            <v>0</v>
          </cell>
          <cell r="W751">
            <v>0</v>
          </cell>
          <cell r="X751">
            <v>0</v>
          </cell>
          <cell r="Y751">
            <v>0</v>
          </cell>
          <cell r="Z751">
            <v>0</v>
          </cell>
          <cell r="AA751">
            <v>0</v>
          </cell>
          <cell r="AB751">
            <v>0</v>
          </cell>
          <cell r="AC751">
            <v>0</v>
          </cell>
          <cell r="AD751">
            <v>0</v>
          </cell>
          <cell r="AE751">
            <v>0</v>
          </cell>
          <cell r="AF751">
            <v>0</v>
          </cell>
          <cell r="AG751">
            <v>0</v>
          </cell>
          <cell r="AH751">
            <v>0</v>
          </cell>
          <cell r="AI751">
            <v>0</v>
          </cell>
          <cell r="AJ751">
            <v>0</v>
          </cell>
          <cell r="AK751">
            <v>0</v>
          </cell>
          <cell r="AL751">
            <v>0</v>
          </cell>
          <cell r="AM751">
            <v>0</v>
          </cell>
          <cell r="AN751">
            <v>0</v>
          </cell>
          <cell r="AO751">
            <v>0</v>
          </cell>
          <cell r="AP751">
            <v>0</v>
          </cell>
          <cell r="AQ751">
            <v>0</v>
          </cell>
          <cell r="AR751">
            <v>1</v>
          </cell>
          <cell r="AS751">
            <v>0</v>
          </cell>
          <cell r="AT751">
            <v>0</v>
          </cell>
          <cell r="AU751">
            <v>0</v>
          </cell>
          <cell r="AV751">
            <v>0</v>
          </cell>
          <cell r="AW751">
            <v>0</v>
          </cell>
          <cell r="AX751">
            <v>0</v>
          </cell>
          <cell r="AY751">
            <v>0</v>
          </cell>
          <cell r="AZ751">
            <v>0</v>
          </cell>
          <cell r="BA751">
            <v>0</v>
          </cell>
          <cell r="BB751">
            <v>0</v>
          </cell>
          <cell r="BC751">
            <v>0</v>
          </cell>
          <cell r="BD751">
            <v>0</v>
          </cell>
          <cell r="BE751">
            <v>0</v>
          </cell>
          <cell r="BF751">
            <v>0</v>
          </cell>
          <cell r="BG751">
            <v>0</v>
          </cell>
          <cell r="BH751">
            <v>0</v>
          </cell>
          <cell r="BI751">
            <v>0</v>
          </cell>
          <cell r="BJ751">
            <v>0</v>
          </cell>
          <cell r="BK751">
            <v>0</v>
          </cell>
          <cell r="BL751">
            <v>0</v>
          </cell>
          <cell r="BM751">
            <v>0</v>
          </cell>
          <cell r="BN751">
            <v>0</v>
          </cell>
          <cell r="BO751">
            <v>0</v>
          </cell>
          <cell r="BP751">
            <v>0</v>
          </cell>
          <cell r="BQ751">
            <v>0</v>
          </cell>
          <cell r="BR751">
            <v>0</v>
          </cell>
          <cell r="BS751">
            <v>0</v>
          </cell>
          <cell r="BT751">
            <v>0</v>
          </cell>
          <cell r="BU751">
            <v>0</v>
          </cell>
          <cell r="BV751">
            <v>0</v>
          </cell>
          <cell r="BW751">
            <v>0</v>
          </cell>
          <cell r="BX751">
            <v>0</v>
          </cell>
          <cell r="BY751">
            <v>0</v>
          </cell>
          <cell r="BZ751">
            <v>0</v>
          </cell>
          <cell r="CA751">
            <v>0</v>
          </cell>
          <cell r="CB751">
            <v>0</v>
          </cell>
        </row>
        <row r="752">
          <cell r="A752" t="str">
            <v>minimum_order_amount</v>
          </cell>
          <cell r="B752">
            <v>0</v>
          </cell>
          <cell r="C752">
            <v>0</v>
          </cell>
          <cell r="D752">
            <v>0</v>
          </cell>
          <cell r="E752">
            <v>0</v>
          </cell>
          <cell r="F752">
            <v>0</v>
          </cell>
          <cell r="G752">
            <v>0</v>
          </cell>
          <cell r="H752">
            <v>0</v>
          </cell>
          <cell r="I752">
            <v>0</v>
          </cell>
          <cell r="J752">
            <v>0</v>
          </cell>
          <cell r="K752">
            <v>0</v>
          </cell>
          <cell r="L752">
            <v>0</v>
          </cell>
          <cell r="M752">
            <v>0</v>
          </cell>
          <cell r="N752">
            <v>0</v>
          </cell>
          <cell r="O752">
            <v>0</v>
          </cell>
          <cell r="P752">
            <v>0</v>
          </cell>
          <cell r="Q752">
            <v>0</v>
          </cell>
          <cell r="R752">
            <v>0</v>
          </cell>
          <cell r="S752">
            <v>0</v>
          </cell>
          <cell r="T752">
            <v>0</v>
          </cell>
          <cell r="U752">
            <v>0</v>
          </cell>
          <cell r="V752">
            <v>0</v>
          </cell>
          <cell r="W752">
            <v>0</v>
          </cell>
          <cell r="X752">
            <v>0</v>
          </cell>
          <cell r="Y752">
            <v>0</v>
          </cell>
          <cell r="Z752">
            <v>0</v>
          </cell>
          <cell r="AA752">
            <v>0</v>
          </cell>
          <cell r="AB752">
            <v>0</v>
          </cell>
          <cell r="AC752">
            <v>0</v>
          </cell>
          <cell r="AD752">
            <v>1</v>
          </cell>
          <cell r="AE752">
            <v>0</v>
          </cell>
          <cell r="AF752">
            <v>0</v>
          </cell>
          <cell r="AG752">
            <v>0</v>
          </cell>
          <cell r="AH752">
            <v>0</v>
          </cell>
          <cell r="AI752">
            <v>0</v>
          </cell>
          <cell r="AJ752">
            <v>0</v>
          </cell>
          <cell r="AK752">
            <v>0</v>
          </cell>
          <cell r="AL752">
            <v>0</v>
          </cell>
          <cell r="AM752">
            <v>1</v>
          </cell>
          <cell r="AN752">
            <v>0</v>
          </cell>
          <cell r="AO752">
            <v>0</v>
          </cell>
          <cell r="AP752">
            <v>0</v>
          </cell>
          <cell r="AQ752">
            <v>0</v>
          </cell>
          <cell r="AR752">
            <v>0</v>
          </cell>
          <cell r="AS752">
            <v>0</v>
          </cell>
          <cell r="AT752">
            <v>0</v>
          </cell>
          <cell r="AU752">
            <v>0</v>
          </cell>
          <cell r="AV752">
            <v>0</v>
          </cell>
          <cell r="AW752">
            <v>0</v>
          </cell>
          <cell r="AX752">
            <v>0</v>
          </cell>
          <cell r="AY752">
            <v>0</v>
          </cell>
          <cell r="AZ752">
            <v>0</v>
          </cell>
          <cell r="BA752">
            <v>0</v>
          </cell>
          <cell r="BB752">
            <v>0</v>
          </cell>
          <cell r="BC752">
            <v>0</v>
          </cell>
          <cell r="BD752">
            <v>0</v>
          </cell>
          <cell r="BE752">
            <v>0</v>
          </cell>
          <cell r="BF752">
            <v>0</v>
          </cell>
          <cell r="BG752">
            <v>0</v>
          </cell>
          <cell r="BH752">
            <v>0</v>
          </cell>
          <cell r="BI752">
            <v>0</v>
          </cell>
          <cell r="BJ752">
            <v>0</v>
          </cell>
          <cell r="BK752">
            <v>0</v>
          </cell>
          <cell r="BL752">
            <v>0</v>
          </cell>
          <cell r="BM752">
            <v>0</v>
          </cell>
          <cell r="BN752">
            <v>0</v>
          </cell>
          <cell r="BO752">
            <v>0</v>
          </cell>
          <cell r="BP752">
            <v>0</v>
          </cell>
          <cell r="BQ752">
            <v>0</v>
          </cell>
          <cell r="BR752">
            <v>0</v>
          </cell>
          <cell r="BS752">
            <v>0</v>
          </cell>
          <cell r="BT752">
            <v>0</v>
          </cell>
          <cell r="BU752">
            <v>0</v>
          </cell>
          <cell r="BV752">
            <v>0</v>
          </cell>
          <cell r="BW752">
            <v>0</v>
          </cell>
          <cell r="BX752">
            <v>0</v>
          </cell>
          <cell r="BY752">
            <v>1</v>
          </cell>
          <cell r="BZ752">
            <v>0</v>
          </cell>
          <cell r="CA752">
            <v>0</v>
          </cell>
          <cell r="CB752">
            <v>0</v>
          </cell>
        </row>
        <row r="753">
          <cell r="A753" t="str">
            <v>included_components10</v>
          </cell>
          <cell r="B753">
            <v>0</v>
          </cell>
          <cell r="C753">
            <v>0</v>
          </cell>
          <cell r="D753">
            <v>0</v>
          </cell>
          <cell r="E753">
            <v>0</v>
          </cell>
          <cell r="F753">
            <v>0</v>
          </cell>
          <cell r="G753">
            <v>0</v>
          </cell>
          <cell r="H753">
            <v>1</v>
          </cell>
          <cell r="I753">
            <v>0</v>
          </cell>
          <cell r="J753">
            <v>0</v>
          </cell>
          <cell r="K753">
            <v>0</v>
          </cell>
          <cell r="L753">
            <v>1</v>
          </cell>
          <cell r="M753">
            <v>0</v>
          </cell>
          <cell r="N753">
            <v>0</v>
          </cell>
          <cell r="O753">
            <v>0</v>
          </cell>
          <cell r="P753">
            <v>0</v>
          </cell>
          <cell r="Q753">
            <v>0</v>
          </cell>
          <cell r="R753">
            <v>1</v>
          </cell>
          <cell r="S753">
            <v>1</v>
          </cell>
          <cell r="T753">
            <v>0</v>
          </cell>
          <cell r="U753">
            <v>1</v>
          </cell>
          <cell r="V753">
            <v>1</v>
          </cell>
          <cell r="W753">
            <v>1</v>
          </cell>
          <cell r="X753">
            <v>0</v>
          </cell>
          <cell r="Y753">
            <v>0</v>
          </cell>
          <cell r="Z753">
            <v>1</v>
          </cell>
          <cell r="AA753">
            <v>0</v>
          </cell>
          <cell r="AB753">
            <v>1</v>
          </cell>
          <cell r="AC753">
            <v>0</v>
          </cell>
          <cell r="AD753">
            <v>0</v>
          </cell>
          <cell r="AE753">
            <v>1</v>
          </cell>
          <cell r="AF753">
            <v>0</v>
          </cell>
          <cell r="AG753">
            <v>1</v>
          </cell>
          <cell r="AH753">
            <v>1</v>
          </cell>
          <cell r="AI753">
            <v>0</v>
          </cell>
          <cell r="AJ753">
            <v>0</v>
          </cell>
          <cell r="AK753">
            <v>1</v>
          </cell>
          <cell r="AL753">
            <v>0</v>
          </cell>
          <cell r="AM753">
            <v>0</v>
          </cell>
          <cell r="AN753">
            <v>1</v>
          </cell>
          <cell r="AO753">
            <v>1</v>
          </cell>
          <cell r="AP753">
            <v>1</v>
          </cell>
          <cell r="AQ753">
            <v>0</v>
          </cell>
          <cell r="AR753">
            <v>0</v>
          </cell>
          <cell r="AS753">
            <v>0</v>
          </cell>
          <cell r="AT753">
            <v>1</v>
          </cell>
          <cell r="AU753">
            <v>0</v>
          </cell>
          <cell r="AV753">
            <v>1</v>
          </cell>
          <cell r="AW753">
            <v>0</v>
          </cell>
          <cell r="AX753">
            <v>1</v>
          </cell>
          <cell r="AY753">
            <v>1</v>
          </cell>
          <cell r="AZ753">
            <v>0</v>
          </cell>
          <cell r="BA753">
            <v>0</v>
          </cell>
          <cell r="BB753">
            <v>1</v>
          </cell>
          <cell r="BC753">
            <v>0</v>
          </cell>
          <cell r="BD753">
            <v>1</v>
          </cell>
          <cell r="BE753">
            <v>1</v>
          </cell>
          <cell r="BF753">
            <v>1</v>
          </cell>
          <cell r="BG753">
            <v>1</v>
          </cell>
          <cell r="BH753">
            <v>0</v>
          </cell>
          <cell r="BI753">
            <v>0</v>
          </cell>
          <cell r="BJ753">
            <v>1</v>
          </cell>
          <cell r="BK753">
            <v>0</v>
          </cell>
          <cell r="BL753">
            <v>1</v>
          </cell>
          <cell r="BM753">
            <v>0</v>
          </cell>
          <cell r="BN753">
            <v>0</v>
          </cell>
          <cell r="BO753">
            <v>1</v>
          </cell>
          <cell r="BP753">
            <v>0</v>
          </cell>
          <cell r="BQ753">
            <v>0</v>
          </cell>
          <cell r="BR753">
            <v>1</v>
          </cell>
          <cell r="BS753">
            <v>0</v>
          </cell>
          <cell r="BT753">
            <v>1</v>
          </cell>
          <cell r="BU753">
            <v>0</v>
          </cell>
          <cell r="BV753">
            <v>1</v>
          </cell>
          <cell r="BW753">
            <v>1</v>
          </cell>
          <cell r="BX753">
            <v>0</v>
          </cell>
          <cell r="BY753">
            <v>0</v>
          </cell>
          <cell r="BZ753">
            <v>0</v>
          </cell>
          <cell r="CA753">
            <v>1</v>
          </cell>
          <cell r="CB753">
            <v>1</v>
          </cell>
        </row>
        <row r="754">
          <cell r="A754" t="str">
            <v>volume_capacity_name_unit_of_measure</v>
          </cell>
          <cell r="B754">
            <v>0</v>
          </cell>
          <cell r="C754">
            <v>0</v>
          </cell>
          <cell r="D754">
            <v>0</v>
          </cell>
          <cell r="E754">
            <v>0</v>
          </cell>
          <cell r="F754">
            <v>0</v>
          </cell>
          <cell r="G754">
            <v>0</v>
          </cell>
          <cell r="H754">
            <v>0</v>
          </cell>
          <cell r="I754">
            <v>0</v>
          </cell>
          <cell r="J754">
            <v>1</v>
          </cell>
          <cell r="K754">
            <v>0</v>
          </cell>
          <cell r="L754">
            <v>0</v>
          </cell>
          <cell r="M754">
            <v>0</v>
          </cell>
          <cell r="N754">
            <v>0</v>
          </cell>
          <cell r="O754">
            <v>0</v>
          </cell>
          <cell r="P754">
            <v>0</v>
          </cell>
          <cell r="Q754">
            <v>0</v>
          </cell>
          <cell r="R754">
            <v>1</v>
          </cell>
          <cell r="S754">
            <v>0</v>
          </cell>
          <cell r="T754">
            <v>0</v>
          </cell>
          <cell r="U754">
            <v>0</v>
          </cell>
          <cell r="V754">
            <v>0</v>
          </cell>
          <cell r="W754">
            <v>0</v>
          </cell>
          <cell r="X754">
            <v>1</v>
          </cell>
          <cell r="Y754">
            <v>0</v>
          </cell>
          <cell r="Z754">
            <v>0</v>
          </cell>
          <cell r="AA754">
            <v>0</v>
          </cell>
          <cell r="AB754">
            <v>0</v>
          </cell>
          <cell r="AC754">
            <v>0</v>
          </cell>
          <cell r="AD754">
            <v>0</v>
          </cell>
          <cell r="AE754">
            <v>0</v>
          </cell>
          <cell r="AF754">
            <v>0</v>
          </cell>
          <cell r="AG754">
            <v>0</v>
          </cell>
          <cell r="AH754">
            <v>0</v>
          </cell>
          <cell r="AI754">
            <v>0</v>
          </cell>
          <cell r="AJ754">
            <v>0</v>
          </cell>
          <cell r="AK754">
            <v>0</v>
          </cell>
          <cell r="AL754">
            <v>0</v>
          </cell>
          <cell r="AM754">
            <v>0</v>
          </cell>
          <cell r="AN754">
            <v>0</v>
          </cell>
          <cell r="AO754">
            <v>0</v>
          </cell>
          <cell r="AP754">
            <v>0</v>
          </cell>
          <cell r="AQ754">
            <v>0</v>
          </cell>
          <cell r="AR754">
            <v>0</v>
          </cell>
          <cell r="AS754">
            <v>0</v>
          </cell>
          <cell r="AT754">
            <v>1</v>
          </cell>
          <cell r="AU754">
            <v>0</v>
          </cell>
          <cell r="AV754">
            <v>0</v>
          </cell>
          <cell r="AW754">
            <v>0</v>
          </cell>
          <cell r="AX754">
            <v>0</v>
          </cell>
          <cell r="AY754">
            <v>0</v>
          </cell>
          <cell r="AZ754">
            <v>0</v>
          </cell>
          <cell r="BA754">
            <v>0</v>
          </cell>
          <cell r="BB754">
            <v>0</v>
          </cell>
          <cell r="BC754">
            <v>1</v>
          </cell>
          <cell r="BD754">
            <v>0</v>
          </cell>
          <cell r="BE754">
            <v>0</v>
          </cell>
          <cell r="BF754">
            <v>0</v>
          </cell>
          <cell r="BG754">
            <v>0</v>
          </cell>
          <cell r="BH754">
            <v>0</v>
          </cell>
          <cell r="BI754">
            <v>0</v>
          </cell>
          <cell r="BJ754">
            <v>0</v>
          </cell>
          <cell r="BK754">
            <v>0</v>
          </cell>
          <cell r="BL754">
            <v>0</v>
          </cell>
          <cell r="BM754">
            <v>0</v>
          </cell>
          <cell r="BN754">
            <v>0</v>
          </cell>
          <cell r="BO754">
            <v>0</v>
          </cell>
          <cell r="BP754">
            <v>0</v>
          </cell>
          <cell r="BQ754">
            <v>0</v>
          </cell>
          <cell r="BR754">
            <v>0</v>
          </cell>
          <cell r="BS754">
            <v>0</v>
          </cell>
          <cell r="BT754">
            <v>0</v>
          </cell>
          <cell r="BU754">
            <v>0</v>
          </cell>
          <cell r="BV754">
            <v>0</v>
          </cell>
          <cell r="BW754">
            <v>0</v>
          </cell>
          <cell r="BX754">
            <v>0</v>
          </cell>
          <cell r="BY754">
            <v>0</v>
          </cell>
          <cell r="BZ754">
            <v>0</v>
          </cell>
          <cell r="CA754">
            <v>0</v>
          </cell>
          <cell r="CB754">
            <v>0</v>
          </cell>
        </row>
        <row r="755">
          <cell r="A755" t="str">
            <v>max_aperture_unit_of_measure</v>
          </cell>
          <cell r="B755">
            <v>0</v>
          </cell>
          <cell r="C755">
            <v>0</v>
          </cell>
          <cell r="D755">
            <v>0</v>
          </cell>
          <cell r="E755">
            <v>0</v>
          </cell>
          <cell r="F755">
            <v>0</v>
          </cell>
          <cell r="G755">
            <v>0</v>
          </cell>
          <cell r="H755">
            <v>0</v>
          </cell>
          <cell r="I755">
            <v>0</v>
          </cell>
          <cell r="J755">
            <v>0</v>
          </cell>
          <cell r="K755">
            <v>0</v>
          </cell>
          <cell r="L755">
            <v>0</v>
          </cell>
          <cell r="M755">
            <v>0</v>
          </cell>
          <cell r="N755">
            <v>0</v>
          </cell>
          <cell r="O755">
            <v>0</v>
          </cell>
          <cell r="P755">
            <v>0</v>
          </cell>
          <cell r="Q755">
            <v>0</v>
          </cell>
          <cell r="R755">
            <v>0</v>
          </cell>
          <cell r="S755">
            <v>1</v>
          </cell>
          <cell r="T755">
            <v>0</v>
          </cell>
          <cell r="U755">
            <v>0</v>
          </cell>
          <cell r="V755">
            <v>1</v>
          </cell>
          <cell r="W755">
            <v>1</v>
          </cell>
          <cell r="X755">
            <v>0</v>
          </cell>
          <cell r="Y755">
            <v>0</v>
          </cell>
          <cell r="Z755">
            <v>0</v>
          </cell>
          <cell r="AA755">
            <v>0</v>
          </cell>
          <cell r="AB755">
            <v>1</v>
          </cell>
          <cell r="AC755">
            <v>0</v>
          </cell>
          <cell r="AD755">
            <v>0</v>
          </cell>
          <cell r="AE755">
            <v>1</v>
          </cell>
          <cell r="AF755">
            <v>0</v>
          </cell>
          <cell r="AG755">
            <v>0</v>
          </cell>
          <cell r="AH755">
            <v>0</v>
          </cell>
          <cell r="AI755">
            <v>0</v>
          </cell>
          <cell r="AJ755">
            <v>0</v>
          </cell>
          <cell r="AK755">
            <v>1</v>
          </cell>
          <cell r="AL755">
            <v>0</v>
          </cell>
          <cell r="AM755">
            <v>0</v>
          </cell>
          <cell r="AN755">
            <v>1</v>
          </cell>
          <cell r="AO755">
            <v>0</v>
          </cell>
          <cell r="AP755">
            <v>0</v>
          </cell>
          <cell r="AQ755">
            <v>0</v>
          </cell>
          <cell r="AR755">
            <v>0</v>
          </cell>
          <cell r="AS755">
            <v>0</v>
          </cell>
          <cell r="AT755">
            <v>0</v>
          </cell>
          <cell r="AU755">
            <v>0</v>
          </cell>
          <cell r="AV755">
            <v>1</v>
          </cell>
          <cell r="AW755">
            <v>0</v>
          </cell>
          <cell r="AX755">
            <v>0</v>
          </cell>
          <cell r="AY755">
            <v>0</v>
          </cell>
          <cell r="AZ755">
            <v>0</v>
          </cell>
          <cell r="BA755">
            <v>1</v>
          </cell>
          <cell r="BB755">
            <v>0</v>
          </cell>
          <cell r="BC755">
            <v>0</v>
          </cell>
          <cell r="BD755">
            <v>0</v>
          </cell>
          <cell r="BE755">
            <v>1</v>
          </cell>
          <cell r="BF755">
            <v>0</v>
          </cell>
          <cell r="BG755">
            <v>1</v>
          </cell>
          <cell r="BH755">
            <v>0</v>
          </cell>
          <cell r="BI755">
            <v>0</v>
          </cell>
          <cell r="BJ755">
            <v>1</v>
          </cell>
          <cell r="BK755">
            <v>1</v>
          </cell>
          <cell r="BL755">
            <v>1</v>
          </cell>
          <cell r="BM755">
            <v>0</v>
          </cell>
          <cell r="BN755">
            <v>0</v>
          </cell>
          <cell r="BO755">
            <v>0</v>
          </cell>
          <cell r="BP755">
            <v>0</v>
          </cell>
          <cell r="BQ755">
            <v>0</v>
          </cell>
          <cell r="BR755">
            <v>0</v>
          </cell>
          <cell r="BS755">
            <v>0</v>
          </cell>
          <cell r="BT755">
            <v>0</v>
          </cell>
          <cell r="BU755">
            <v>0</v>
          </cell>
          <cell r="BV755">
            <v>0</v>
          </cell>
          <cell r="BW755">
            <v>0</v>
          </cell>
          <cell r="BX755">
            <v>0</v>
          </cell>
          <cell r="BY755">
            <v>0</v>
          </cell>
          <cell r="BZ755">
            <v>0</v>
          </cell>
          <cell r="CA755">
            <v>0</v>
          </cell>
          <cell r="CB755">
            <v>0</v>
          </cell>
        </row>
        <row r="756">
          <cell r="A756" t="str">
            <v>other_image_url1</v>
          </cell>
          <cell r="B756">
            <v>1</v>
          </cell>
          <cell r="C756">
            <v>1</v>
          </cell>
          <cell r="D756">
            <v>1</v>
          </cell>
          <cell r="E756">
            <v>1</v>
          </cell>
          <cell r="F756">
            <v>1</v>
          </cell>
          <cell r="G756">
            <v>1</v>
          </cell>
          <cell r="H756">
            <v>1</v>
          </cell>
          <cell r="I756">
            <v>1</v>
          </cell>
          <cell r="J756">
            <v>1</v>
          </cell>
          <cell r="K756">
            <v>1</v>
          </cell>
          <cell r="L756">
            <v>1</v>
          </cell>
          <cell r="M756">
            <v>1</v>
          </cell>
          <cell r="N756">
            <v>1</v>
          </cell>
          <cell r="O756">
            <v>1</v>
          </cell>
          <cell r="P756">
            <v>1</v>
          </cell>
          <cell r="Q756">
            <v>1</v>
          </cell>
          <cell r="R756">
            <v>1</v>
          </cell>
          <cell r="S756">
            <v>1</v>
          </cell>
          <cell r="T756">
            <v>1</v>
          </cell>
          <cell r="U756">
            <v>1</v>
          </cell>
          <cell r="V756">
            <v>1</v>
          </cell>
          <cell r="W756">
            <v>1</v>
          </cell>
          <cell r="X756">
            <v>1</v>
          </cell>
          <cell r="Y756">
            <v>1</v>
          </cell>
          <cell r="Z756">
            <v>1</v>
          </cell>
          <cell r="AA756">
            <v>1</v>
          </cell>
          <cell r="AB756">
            <v>1</v>
          </cell>
          <cell r="AC756">
            <v>1</v>
          </cell>
          <cell r="AD756">
            <v>1</v>
          </cell>
          <cell r="AE756">
            <v>1</v>
          </cell>
          <cell r="AF756">
            <v>1</v>
          </cell>
          <cell r="AG756">
            <v>1</v>
          </cell>
          <cell r="AH756">
            <v>1</v>
          </cell>
          <cell r="AI756">
            <v>1</v>
          </cell>
          <cell r="AJ756">
            <v>1</v>
          </cell>
          <cell r="AK756">
            <v>1</v>
          </cell>
          <cell r="AL756">
            <v>1</v>
          </cell>
          <cell r="AM756">
            <v>1</v>
          </cell>
          <cell r="AN756">
            <v>1</v>
          </cell>
          <cell r="AO756">
            <v>1</v>
          </cell>
          <cell r="AP756">
            <v>1</v>
          </cell>
          <cell r="AQ756">
            <v>1</v>
          </cell>
          <cell r="AR756">
            <v>1</v>
          </cell>
          <cell r="AS756">
            <v>1</v>
          </cell>
          <cell r="AT756">
            <v>1</v>
          </cell>
          <cell r="AU756">
            <v>1</v>
          </cell>
          <cell r="AV756">
            <v>1</v>
          </cell>
          <cell r="AW756">
            <v>1</v>
          </cell>
          <cell r="AX756">
            <v>1</v>
          </cell>
          <cell r="AY756">
            <v>1</v>
          </cell>
          <cell r="AZ756">
            <v>1</v>
          </cell>
          <cell r="BA756">
            <v>1</v>
          </cell>
          <cell r="BB756">
            <v>1</v>
          </cell>
          <cell r="BC756">
            <v>1</v>
          </cell>
          <cell r="BD756">
            <v>1</v>
          </cell>
          <cell r="BE756">
            <v>1</v>
          </cell>
          <cell r="BF756">
            <v>1</v>
          </cell>
          <cell r="BG756">
            <v>1</v>
          </cell>
          <cell r="BH756">
            <v>1</v>
          </cell>
          <cell r="BI756">
            <v>1</v>
          </cell>
          <cell r="BJ756">
            <v>1</v>
          </cell>
          <cell r="BK756">
            <v>1</v>
          </cell>
          <cell r="BL756">
            <v>1</v>
          </cell>
          <cell r="BM756">
            <v>1</v>
          </cell>
          <cell r="BN756">
            <v>1</v>
          </cell>
          <cell r="BO756">
            <v>1</v>
          </cell>
          <cell r="BP756">
            <v>1</v>
          </cell>
          <cell r="BQ756">
            <v>1</v>
          </cell>
          <cell r="BR756">
            <v>1</v>
          </cell>
          <cell r="BS756">
            <v>1</v>
          </cell>
          <cell r="BT756">
            <v>1</v>
          </cell>
          <cell r="BU756">
            <v>1</v>
          </cell>
          <cell r="BV756">
            <v>1</v>
          </cell>
          <cell r="BW756">
            <v>1</v>
          </cell>
          <cell r="BX756">
            <v>1</v>
          </cell>
          <cell r="BY756">
            <v>1</v>
          </cell>
          <cell r="BZ756">
            <v>1</v>
          </cell>
          <cell r="CA756">
            <v>1</v>
          </cell>
          <cell r="CB756">
            <v>1</v>
          </cell>
        </row>
        <row r="757">
          <cell r="A757" t="str">
            <v>lithium_battery_voltage_unit_of_measure</v>
          </cell>
          <cell r="B757">
            <v>0</v>
          </cell>
          <cell r="C757">
            <v>0</v>
          </cell>
          <cell r="D757">
            <v>0</v>
          </cell>
          <cell r="E757">
            <v>0</v>
          </cell>
          <cell r="F757">
            <v>0</v>
          </cell>
          <cell r="G757">
            <v>0</v>
          </cell>
          <cell r="H757">
            <v>0</v>
          </cell>
          <cell r="I757">
            <v>0</v>
          </cell>
          <cell r="J757">
            <v>0</v>
          </cell>
          <cell r="K757">
            <v>1</v>
          </cell>
          <cell r="L757">
            <v>0</v>
          </cell>
          <cell r="M757">
            <v>0</v>
          </cell>
          <cell r="N757">
            <v>0</v>
          </cell>
          <cell r="O757">
            <v>0</v>
          </cell>
          <cell r="P757">
            <v>0</v>
          </cell>
          <cell r="Q757">
            <v>0</v>
          </cell>
          <cell r="R757">
            <v>0</v>
          </cell>
          <cell r="S757">
            <v>1</v>
          </cell>
          <cell r="T757">
            <v>0</v>
          </cell>
          <cell r="U757">
            <v>0</v>
          </cell>
          <cell r="V757">
            <v>0</v>
          </cell>
          <cell r="W757">
            <v>1</v>
          </cell>
          <cell r="X757">
            <v>0</v>
          </cell>
          <cell r="Y757">
            <v>0</v>
          </cell>
          <cell r="Z757">
            <v>0</v>
          </cell>
          <cell r="AA757">
            <v>0</v>
          </cell>
          <cell r="AB757">
            <v>0</v>
          </cell>
          <cell r="AC757">
            <v>0</v>
          </cell>
          <cell r="AD757">
            <v>0</v>
          </cell>
          <cell r="AE757">
            <v>1</v>
          </cell>
          <cell r="AF757">
            <v>0</v>
          </cell>
          <cell r="AG757">
            <v>0</v>
          </cell>
          <cell r="AH757">
            <v>1</v>
          </cell>
          <cell r="AI757">
            <v>0</v>
          </cell>
          <cell r="AJ757">
            <v>1</v>
          </cell>
          <cell r="AK757">
            <v>1</v>
          </cell>
          <cell r="AL757">
            <v>0</v>
          </cell>
          <cell r="AM757">
            <v>0</v>
          </cell>
          <cell r="AN757">
            <v>0</v>
          </cell>
          <cell r="AO757">
            <v>0</v>
          </cell>
          <cell r="AP757">
            <v>0</v>
          </cell>
          <cell r="AQ757">
            <v>0</v>
          </cell>
          <cell r="AR757">
            <v>1</v>
          </cell>
          <cell r="AS757">
            <v>0</v>
          </cell>
          <cell r="AT757">
            <v>1</v>
          </cell>
          <cell r="AU757">
            <v>0</v>
          </cell>
          <cell r="AV757">
            <v>0</v>
          </cell>
          <cell r="AW757">
            <v>0</v>
          </cell>
          <cell r="AX757">
            <v>0</v>
          </cell>
          <cell r="AY757">
            <v>0</v>
          </cell>
          <cell r="AZ757">
            <v>0</v>
          </cell>
          <cell r="BA757">
            <v>0</v>
          </cell>
          <cell r="BB757">
            <v>0</v>
          </cell>
          <cell r="BC757">
            <v>0</v>
          </cell>
          <cell r="BD757">
            <v>1</v>
          </cell>
          <cell r="BE757">
            <v>0</v>
          </cell>
          <cell r="BF757">
            <v>0</v>
          </cell>
          <cell r="BG757">
            <v>1</v>
          </cell>
          <cell r="BH757">
            <v>0</v>
          </cell>
          <cell r="BI757">
            <v>0</v>
          </cell>
          <cell r="BJ757">
            <v>0</v>
          </cell>
          <cell r="BK757">
            <v>0</v>
          </cell>
          <cell r="BL757">
            <v>0</v>
          </cell>
          <cell r="BM757">
            <v>0</v>
          </cell>
          <cell r="BN757">
            <v>0</v>
          </cell>
          <cell r="BO757">
            <v>0</v>
          </cell>
          <cell r="BP757">
            <v>0</v>
          </cell>
          <cell r="BQ757">
            <v>0</v>
          </cell>
          <cell r="BR757">
            <v>0</v>
          </cell>
          <cell r="BS757">
            <v>0</v>
          </cell>
          <cell r="BT757">
            <v>0</v>
          </cell>
          <cell r="BU757">
            <v>0</v>
          </cell>
          <cell r="BV757">
            <v>0</v>
          </cell>
          <cell r="BW757">
            <v>0</v>
          </cell>
          <cell r="BX757">
            <v>0</v>
          </cell>
          <cell r="BY757">
            <v>0</v>
          </cell>
          <cell r="BZ757">
            <v>0</v>
          </cell>
          <cell r="CA757">
            <v>0</v>
          </cell>
          <cell r="CB757">
            <v>0</v>
          </cell>
        </row>
        <row r="758">
          <cell r="A758" t="str">
            <v>blade_length_unit_of_measure</v>
          </cell>
          <cell r="B758">
            <v>0</v>
          </cell>
          <cell r="C758">
            <v>0</v>
          </cell>
          <cell r="D758">
            <v>0</v>
          </cell>
          <cell r="E758">
            <v>0</v>
          </cell>
          <cell r="F758">
            <v>0</v>
          </cell>
          <cell r="G758">
            <v>0</v>
          </cell>
          <cell r="H758">
            <v>0</v>
          </cell>
          <cell r="I758">
            <v>0</v>
          </cell>
          <cell r="J758">
            <v>0</v>
          </cell>
          <cell r="K758">
            <v>0</v>
          </cell>
          <cell r="L758">
            <v>0</v>
          </cell>
          <cell r="M758">
            <v>0</v>
          </cell>
          <cell r="N758">
            <v>0</v>
          </cell>
          <cell r="O758">
            <v>0</v>
          </cell>
          <cell r="P758">
            <v>0</v>
          </cell>
          <cell r="Q758">
            <v>0</v>
          </cell>
          <cell r="R758">
            <v>1</v>
          </cell>
          <cell r="S758">
            <v>0</v>
          </cell>
          <cell r="T758">
            <v>0</v>
          </cell>
          <cell r="U758">
            <v>0</v>
          </cell>
          <cell r="V758">
            <v>0</v>
          </cell>
          <cell r="W758">
            <v>0</v>
          </cell>
          <cell r="X758">
            <v>0</v>
          </cell>
          <cell r="Y758">
            <v>0</v>
          </cell>
          <cell r="Z758">
            <v>0</v>
          </cell>
          <cell r="AA758">
            <v>0</v>
          </cell>
          <cell r="AB758">
            <v>0</v>
          </cell>
          <cell r="AC758">
            <v>0</v>
          </cell>
          <cell r="AD758">
            <v>0</v>
          </cell>
          <cell r="AE758">
            <v>0</v>
          </cell>
          <cell r="AF758">
            <v>0</v>
          </cell>
          <cell r="AG758">
            <v>0</v>
          </cell>
          <cell r="AH758">
            <v>0</v>
          </cell>
          <cell r="AI758">
            <v>0</v>
          </cell>
          <cell r="AJ758">
            <v>0</v>
          </cell>
          <cell r="AK758">
            <v>0</v>
          </cell>
          <cell r="AL758">
            <v>0</v>
          </cell>
          <cell r="AM758">
            <v>0</v>
          </cell>
          <cell r="AN758">
            <v>0</v>
          </cell>
          <cell r="AO758">
            <v>0</v>
          </cell>
          <cell r="AP758">
            <v>0</v>
          </cell>
          <cell r="AQ758">
            <v>0</v>
          </cell>
          <cell r="AR758">
            <v>0</v>
          </cell>
          <cell r="AS758">
            <v>0</v>
          </cell>
          <cell r="AT758">
            <v>1</v>
          </cell>
          <cell r="AU758">
            <v>0</v>
          </cell>
          <cell r="AV758">
            <v>0</v>
          </cell>
          <cell r="AW758">
            <v>0</v>
          </cell>
          <cell r="AX758">
            <v>0</v>
          </cell>
          <cell r="AY758">
            <v>0</v>
          </cell>
          <cell r="AZ758">
            <v>0</v>
          </cell>
          <cell r="BA758">
            <v>0</v>
          </cell>
          <cell r="BB758">
            <v>1</v>
          </cell>
          <cell r="BC758">
            <v>0</v>
          </cell>
          <cell r="BD758">
            <v>0</v>
          </cell>
          <cell r="BE758">
            <v>0</v>
          </cell>
          <cell r="BF758">
            <v>1</v>
          </cell>
          <cell r="BG758">
            <v>0</v>
          </cell>
          <cell r="BH758">
            <v>0</v>
          </cell>
          <cell r="BI758">
            <v>0</v>
          </cell>
          <cell r="BJ758">
            <v>0</v>
          </cell>
          <cell r="BK758">
            <v>0</v>
          </cell>
          <cell r="BL758">
            <v>0</v>
          </cell>
          <cell r="BM758">
            <v>0</v>
          </cell>
          <cell r="BN758">
            <v>0</v>
          </cell>
          <cell r="BO758">
            <v>1</v>
          </cell>
          <cell r="BP758">
            <v>0</v>
          </cell>
          <cell r="BQ758">
            <v>0</v>
          </cell>
          <cell r="BR758">
            <v>0</v>
          </cell>
          <cell r="BS758">
            <v>0</v>
          </cell>
          <cell r="BT758">
            <v>0</v>
          </cell>
          <cell r="BU758">
            <v>0</v>
          </cell>
          <cell r="BV758">
            <v>0</v>
          </cell>
          <cell r="BW758">
            <v>0</v>
          </cell>
          <cell r="BX758">
            <v>0</v>
          </cell>
          <cell r="BY758">
            <v>0</v>
          </cell>
          <cell r="BZ758">
            <v>0</v>
          </cell>
          <cell r="CA758">
            <v>1</v>
          </cell>
          <cell r="CB758">
            <v>0</v>
          </cell>
        </row>
        <row r="759">
          <cell r="A759" t="str">
            <v>inseam_length</v>
          </cell>
          <cell r="B759">
            <v>0</v>
          </cell>
          <cell r="C759">
            <v>0</v>
          </cell>
          <cell r="D759">
            <v>0</v>
          </cell>
          <cell r="E759">
            <v>0</v>
          </cell>
          <cell r="F759">
            <v>0</v>
          </cell>
          <cell r="G759">
            <v>0</v>
          </cell>
          <cell r="H759">
            <v>0</v>
          </cell>
          <cell r="I759">
            <v>0</v>
          </cell>
          <cell r="J759">
            <v>0</v>
          </cell>
          <cell r="K759">
            <v>0</v>
          </cell>
          <cell r="L759">
            <v>0</v>
          </cell>
          <cell r="M759">
            <v>0</v>
          </cell>
          <cell r="N759">
            <v>0</v>
          </cell>
          <cell r="O759">
            <v>0</v>
          </cell>
          <cell r="P759">
            <v>0</v>
          </cell>
          <cell r="Q759">
            <v>0</v>
          </cell>
          <cell r="R759">
            <v>1</v>
          </cell>
          <cell r="S759">
            <v>0</v>
          </cell>
          <cell r="T759">
            <v>0</v>
          </cell>
          <cell r="U759">
            <v>0</v>
          </cell>
          <cell r="V759">
            <v>0</v>
          </cell>
          <cell r="W759">
            <v>0</v>
          </cell>
          <cell r="X759">
            <v>0</v>
          </cell>
          <cell r="Y759">
            <v>0</v>
          </cell>
          <cell r="Z759">
            <v>0</v>
          </cell>
          <cell r="AA759">
            <v>0</v>
          </cell>
          <cell r="AB759">
            <v>0</v>
          </cell>
          <cell r="AC759">
            <v>0</v>
          </cell>
          <cell r="AD759">
            <v>0</v>
          </cell>
          <cell r="AE759">
            <v>0</v>
          </cell>
          <cell r="AF759">
            <v>0</v>
          </cell>
          <cell r="AG759">
            <v>0</v>
          </cell>
          <cell r="AH759">
            <v>0</v>
          </cell>
          <cell r="AI759">
            <v>0</v>
          </cell>
          <cell r="AJ759">
            <v>0</v>
          </cell>
          <cell r="AK759">
            <v>0</v>
          </cell>
          <cell r="AL759">
            <v>0</v>
          </cell>
          <cell r="AM759">
            <v>0</v>
          </cell>
          <cell r="AN759">
            <v>0</v>
          </cell>
          <cell r="AO759">
            <v>0</v>
          </cell>
          <cell r="AP759">
            <v>0</v>
          </cell>
          <cell r="AQ759">
            <v>0</v>
          </cell>
          <cell r="AR759">
            <v>0</v>
          </cell>
          <cell r="AS759">
            <v>0</v>
          </cell>
          <cell r="AT759">
            <v>1</v>
          </cell>
          <cell r="AU759">
            <v>0</v>
          </cell>
          <cell r="AV759">
            <v>0</v>
          </cell>
          <cell r="AW759">
            <v>0</v>
          </cell>
          <cell r="AX759">
            <v>0</v>
          </cell>
          <cell r="AY759">
            <v>0</v>
          </cell>
          <cell r="AZ759">
            <v>0</v>
          </cell>
          <cell r="BA759">
            <v>0</v>
          </cell>
          <cell r="BB759">
            <v>0</v>
          </cell>
          <cell r="BC759">
            <v>0</v>
          </cell>
          <cell r="BD759">
            <v>0</v>
          </cell>
          <cell r="BE759">
            <v>0</v>
          </cell>
          <cell r="BF759">
            <v>0</v>
          </cell>
          <cell r="BG759">
            <v>0</v>
          </cell>
          <cell r="BH759">
            <v>0</v>
          </cell>
          <cell r="BI759">
            <v>0</v>
          </cell>
          <cell r="BJ759">
            <v>0</v>
          </cell>
          <cell r="BK759">
            <v>0</v>
          </cell>
          <cell r="BL759">
            <v>0</v>
          </cell>
          <cell r="BM759">
            <v>0</v>
          </cell>
          <cell r="BN759">
            <v>0</v>
          </cell>
          <cell r="BO759">
            <v>0</v>
          </cell>
          <cell r="BP759">
            <v>0</v>
          </cell>
          <cell r="BQ759">
            <v>0</v>
          </cell>
          <cell r="BR759">
            <v>0</v>
          </cell>
          <cell r="BS759">
            <v>0</v>
          </cell>
          <cell r="BT759">
            <v>0</v>
          </cell>
          <cell r="BU759">
            <v>0</v>
          </cell>
          <cell r="BV759">
            <v>0</v>
          </cell>
          <cell r="BW759">
            <v>0</v>
          </cell>
          <cell r="BX759">
            <v>0</v>
          </cell>
          <cell r="BY759">
            <v>0</v>
          </cell>
          <cell r="BZ759">
            <v>0</v>
          </cell>
          <cell r="CA759">
            <v>0</v>
          </cell>
          <cell r="CB759">
            <v>0</v>
          </cell>
        </row>
        <row r="760">
          <cell r="A760" t="str">
            <v>total_s_video_in_ports</v>
          </cell>
          <cell r="B760">
            <v>1</v>
          </cell>
          <cell r="C760">
            <v>1</v>
          </cell>
          <cell r="D760">
            <v>1</v>
          </cell>
          <cell r="E760">
            <v>0</v>
          </cell>
          <cell r="F760">
            <v>1</v>
          </cell>
          <cell r="G760">
            <v>0</v>
          </cell>
          <cell r="H760">
            <v>0</v>
          </cell>
          <cell r="I760">
            <v>1</v>
          </cell>
          <cell r="J760">
            <v>0</v>
          </cell>
          <cell r="K760">
            <v>0</v>
          </cell>
          <cell r="L760">
            <v>1</v>
          </cell>
          <cell r="M760">
            <v>0</v>
          </cell>
          <cell r="N760">
            <v>0</v>
          </cell>
          <cell r="O760">
            <v>0</v>
          </cell>
          <cell r="P760">
            <v>0</v>
          </cell>
          <cell r="Q760">
            <v>0</v>
          </cell>
          <cell r="R760">
            <v>0</v>
          </cell>
          <cell r="S760">
            <v>1</v>
          </cell>
          <cell r="T760">
            <v>0</v>
          </cell>
          <cell r="U760">
            <v>0</v>
          </cell>
          <cell r="V760">
            <v>1</v>
          </cell>
          <cell r="W760">
            <v>1</v>
          </cell>
          <cell r="X760">
            <v>0</v>
          </cell>
          <cell r="Y760">
            <v>0</v>
          </cell>
          <cell r="Z760">
            <v>0</v>
          </cell>
          <cell r="AA760">
            <v>1</v>
          </cell>
          <cell r="AB760">
            <v>1</v>
          </cell>
          <cell r="AC760">
            <v>0</v>
          </cell>
          <cell r="AD760">
            <v>0</v>
          </cell>
          <cell r="AE760">
            <v>0</v>
          </cell>
          <cell r="AF760">
            <v>1</v>
          </cell>
          <cell r="AG760">
            <v>0</v>
          </cell>
          <cell r="AH760">
            <v>1</v>
          </cell>
          <cell r="AI760">
            <v>1</v>
          </cell>
          <cell r="AJ760">
            <v>0</v>
          </cell>
          <cell r="AK760">
            <v>1</v>
          </cell>
          <cell r="AL760">
            <v>0</v>
          </cell>
          <cell r="AM760">
            <v>0</v>
          </cell>
          <cell r="AN760">
            <v>0</v>
          </cell>
          <cell r="AO760">
            <v>0</v>
          </cell>
          <cell r="AP760">
            <v>0</v>
          </cell>
          <cell r="AQ760">
            <v>0</v>
          </cell>
          <cell r="AR760">
            <v>0</v>
          </cell>
          <cell r="AS760">
            <v>0</v>
          </cell>
          <cell r="AT760">
            <v>0</v>
          </cell>
          <cell r="AU760">
            <v>0</v>
          </cell>
          <cell r="AV760">
            <v>1</v>
          </cell>
          <cell r="AW760">
            <v>1</v>
          </cell>
          <cell r="AX760">
            <v>0</v>
          </cell>
          <cell r="AY760">
            <v>1</v>
          </cell>
          <cell r="AZ760">
            <v>1</v>
          </cell>
          <cell r="BA760">
            <v>0</v>
          </cell>
          <cell r="BB760">
            <v>0</v>
          </cell>
          <cell r="BC760">
            <v>0</v>
          </cell>
          <cell r="BD760">
            <v>1</v>
          </cell>
          <cell r="BE760">
            <v>0</v>
          </cell>
          <cell r="BF760">
            <v>0</v>
          </cell>
          <cell r="BG760">
            <v>0</v>
          </cell>
          <cell r="BH760">
            <v>0</v>
          </cell>
          <cell r="BI760">
            <v>0</v>
          </cell>
          <cell r="BJ760">
            <v>1</v>
          </cell>
          <cell r="BK760">
            <v>0</v>
          </cell>
          <cell r="BL760">
            <v>1</v>
          </cell>
          <cell r="BM760">
            <v>0</v>
          </cell>
          <cell r="BN760">
            <v>0</v>
          </cell>
          <cell r="BO760">
            <v>0</v>
          </cell>
          <cell r="BP760">
            <v>0</v>
          </cell>
          <cell r="BQ760">
            <v>0</v>
          </cell>
          <cell r="BR760">
            <v>0</v>
          </cell>
          <cell r="BS760">
            <v>0</v>
          </cell>
          <cell r="BT760">
            <v>0</v>
          </cell>
          <cell r="BU760">
            <v>0</v>
          </cell>
          <cell r="BV760">
            <v>1</v>
          </cell>
          <cell r="BW760">
            <v>0</v>
          </cell>
          <cell r="BX760">
            <v>0</v>
          </cell>
          <cell r="BY760">
            <v>0</v>
          </cell>
          <cell r="BZ760">
            <v>0</v>
          </cell>
          <cell r="CA760">
            <v>0</v>
          </cell>
          <cell r="CB760">
            <v>0</v>
          </cell>
        </row>
        <row r="761">
          <cell r="A761" t="str">
            <v>item_height_unit_of_measure</v>
          </cell>
          <cell r="B761">
            <v>0</v>
          </cell>
          <cell r="C761">
            <v>0</v>
          </cell>
          <cell r="D761">
            <v>0</v>
          </cell>
          <cell r="E761">
            <v>0</v>
          </cell>
          <cell r="F761">
            <v>0</v>
          </cell>
          <cell r="G761">
            <v>0</v>
          </cell>
          <cell r="H761">
            <v>1</v>
          </cell>
          <cell r="I761">
            <v>0</v>
          </cell>
          <cell r="J761">
            <v>0</v>
          </cell>
          <cell r="K761">
            <v>0</v>
          </cell>
          <cell r="L761">
            <v>0</v>
          </cell>
          <cell r="M761">
            <v>0</v>
          </cell>
          <cell r="N761">
            <v>0</v>
          </cell>
          <cell r="O761">
            <v>0</v>
          </cell>
          <cell r="P761">
            <v>0</v>
          </cell>
          <cell r="Q761">
            <v>0</v>
          </cell>
          <cell r="R761">
            <v>0</v>
          </cell>
          <cell r="S761">
            <v>0</v>
          </cell>
          <cell r="T761">
            <v>0</v>
          </cell>
          <cell r="U761">
            <v>1</v>
          </cell>
          <cell r="V761">
            <v>0</v>
          </cell>
          <cell r="W761">
            <v>0</v>
          </cell>
          <cell r="X761">
            <v>0</v>
          </cell>
          <cell r="Y761">
            <v>0</v>
          </cell>
          <cell r="Z761">
            <v>1</v>
          </cell>
          <cell r="AA761">
            <v>0</v>
          </cell>
          <cell r="AB761">
            <v>0</v>
          </cell>
          <cell r="AC761">
            <v>0</v>
          </cell>
          <cell r="AD761">
            <v>0</v>
          </cell>
          <cell r="AE761">
            <v>0</v>
          </cell>
          <cell r="AF761">
            <v>0</v>
          </cell>
          <cell r="AG761">
            <v>1</v>
          </cell>
          <cell r="AH761">
            <v>0</v>
          </cell>
          <cell r="AI761">
            <v>0</v>
          </cell>
          <cell r="AJ761">
            <v>1</v>
          </cell>
          <cell r="AK761">
            <v>0</v>
          </cell>
          <cell r="AL761">
            <v>0</v>
          </cell>
          <cell r="AM761">
            <v>0</v>
          </cell>
          <cell r="AN761">
            <v>0</v>
          </cell>
          <cell r="AO761">
            <v>1</v>
          </cell>
          <cell r="AP761">
            <v>1</v>
          </cell>
          <cell r="AQ761">
            <v>0</v>
          </cell>
          <cell r="AR761">
            <v>1</v>
          </cell>
          <cell r="AS761">
            <v>0</v>
          </cell>
          <cell r="AT761">
            <v>1</v>
          </cell>
          <cell r="AU761">
            <v>0</v>
          </cell>
          <cell r="AV761">
            <v>0</v>
          </cell>
          <cell r="AW761">
            <v>0</v>
          </cell>
          <cell r="AX761">
            <v>1</v>
          </cell>
          <cell r="AY761">
            <v>0</v>
          </cell>
          <cell r="AZ761">
            <v>0</v>
          </cell>
          <cell r="BA761">
            <v>0</v>
          </cell>
          <cell r="BB761">
            <v>0</v>
          </cell>
          <cell r="BC761">
            <v>0</v>
          </cell>
          <cell r="BD761">
            <v>0</v>
          </cell>
          <cell r="BE761">
            <v>0</v>
          </cell>
          <cell r="BF761">
            <v>0</v>
          </cell>
          <cell r="BG761">
            <v>0</v>
          </cell>
          <cell r="BH761">
            <v>0</v>
          </cell>
          <cell r="BI761">
            <v>0</v>
          </cell>
          <cell r="BJ761">
            <v>0</v>
          </cell>
          <cell r="BK761">
            <v>0</v>
          </cell>
          <cell r="BL761">
            <v>0</v>
          </cell>
          <cell r="BM761">
            <v>0</v>
          </cell>
          <cell r="BN761">
            <v>0</v>
          </cell>
          <cell r="BO761">
            <v>0</v>
          </cell>
          <cell r="BP761">
            <v>0</v>
          </cell>
          <cell r="BQ761">
            <v>0</v>
          </cell>
          <cell r="BR761">
            <v>0</v>
          </cell>
          <cell r="BS761">
            <v>0</v>
          </cell>
          <cell r="BT761">
            <v>1</v>
          </cell>
          <cell r="BU761">
            <v>0</v>
          </cell>
          <cell r="BV761">
            <v>0</v>
          </cell>
          <cell r="BW761">
            <v>1</v>
          </cell>
          <cell r="BX761">
            <v>0</v>
          </cell>
          <cell r="BY761">
            <v>0</v>
          </cell>
          <cell r="BZ761">
            <v>0</v>
          </cell>
          <cell r="CA761">
            <v>0</v>
          </cell>
          <cell r="CB761">
            <v>1</v>
          </cell>
        </row>
        <row r="762">
          <cell r="A762" t="str">
            <v>fulfillment_center_id</v>
          </cell>
          <cell r="B762">
            <v>1</v>
          </cell>
          <cell r="C762">
            <v>1</v>
          </cell>
          <cell r="D762">
            <v>1</v>
          </cell>
          <cell r="E762">
            <v>1</v>
          </cell>
          <cell r="F762">
            <v>1</v>
          </cell>
          <cell r="G762">
            <v>1</v>
          </cell>
          <cell r="H762">
            <v>1</v>
          </cell>
          <cell r="I762">
            <v>1</v>
          </cell>
          <cell r="J762">
            <v>1</v>
          </cell>
          <cell r="K762">
            <v>1</v>
          </cell>
          <cell r="L762">
            <v>1</v>
          </cell>
          <cell r="M762">
            <v>1</v>
          </cell>
          <cell r="N762">
            <v>1</v>
          </cell>
          <cell r="O762">
            <v>1</v>
          </cell>
          <cell r="P762">
            <v>1</v>
          </cell>
          <cell r="Q762">
            <v>1</v>
          </cell>
          <cell r="R762">
            <v>1</v>
          </cell>
          <cell r="S762">
            <v>1</v>
          </cell>
          <cell r="T762">
            <v>1</v>
          </cell>
          <cell r="U762">
            <v>1</v>
          </cell>
          <cell r="V762">
            <v>1</v>
          </cell>
          <cell r="W762">
            <v>1</v>
          </cell>
          <cell r="X762">
            <v>1</v>
          </cell>
          <cell r="Y762">
            <v>1</v>
          </cell>
          <cell r="Z762">
            <v>1</v>
          </cell>
          <cell r="AA762">
            <v>1</v>
          </cell>
          <cell r="AB762">
            <v>1</v>
          </cell>
          <cell r="AC762">
            <v>1</v>
          </cell>
          <cell r="AD762">
            <v>1</v>
          </cell>
          <cell r="AE762">
            <v>1</v>
          </cell>
          <cell r="AF762">
            <v>1</v>
          </cell>
          <cell r="AG762">
            <v>1</v>
          </cell>
          <cell r="AH762">
            <v>1</v>
          </cell>
          <cell r="AI762">
            <v>1</v>
          </cell>
          <cell r="AJ762">
            <v>1</v>
          </cell>
          <cell r="AK762">
            <v>1</v>
          </cell>
          <cell r="AL762">
            <v>1</v>
          </cell>
          <cell r="AM762">
            <v>1</v>
          </cell>
          <cell r="AN762">
            <v>1</v>
          </cell>
          <cell r="AO762">
            <v>1</v>
          </cell>
          <cell r="AP762">
            <v>1</v>
          </cell>
          <cell r="AQ762">
            <v>1</v>
          </cell>
          <cell r="AR762">
            <v>1</v>
          </cell>
          <cell r="AS762">
            <v>1</v>
          </cell>
          <cell r="AT762">
            <v>1</v>
          </cell>
          <cell r="AU762">
            <v>1</v>
          </cell>
          <cell r="AV762">
            <v>1</v>
          </cell>
          <cell r="AW762">
            <v>1</v>
          </cell>
          <cell r="AX762">
            <v>1</v>
          </cell>
          <cell r="AY762">
            <v>1</v>
          </cell>
          <cell r="AZ762">
            <v>1</v>
          </cell>
          <cell r="BA762">
            <v>1</v>
          </cell>
          <cell r="BB762">
            <v>1</v>
          </cell>
          <cell r="BC762">
            <v>1</v>
          </cell>
          <cell r="BD762">
            <v>1</v>
          </cell>
          <cell r="BE762">
            <v>1</v>
          </cell>
          <cell r="BF762">
            <v>1</v>
          </cell>
          <cell r="BG762">
            <v>1</v>
          </cell>
          <cell r="BH762">
            <v>1</v>
          </cell>
          <cell r="BI762">
            <v>1</v>
          </cell>
          <cell r="BJ762">
            <v>1</v>
          </cell>
          <cell r="BK762">
            <v>1</v>
          </cell>
          <cell r="BL762">
            <v>1</v>
          </cell>
          <cell r="BM762">
            <v>1</v>
          </cell>
          <cell r="BN762">
            <v>1</v>
          </cell>
          <cell r="BO762">
            <v>1</v>
          </cell>
          <cell r="BP762">
            <v>1</v>
          </cell>
          <cell r="BQ762">
            <v>1</v>
          </cell>
          <cell r="BR762">
            <v>1</v>
          </cell>
          <cell r="BS762">
            <v>1</v>
          </cell>
          <cell r="BT762">
            <v>1</v>
          </cell>
          <cell r="BU762">
            <v>1</v>
          </cell>
          <cell r="BV762">
            <v>1</v>
          </cell>
          <cell r="BW762">
            <v>1</v>
          </cell>
          <cell r="BX762">
            <v>1</v>
          </cell>
          <cell r="BY762">
            <v>1</v>
          </cell>
          <cell r="BZ762">
            <v>1</v>
          </cell>
          <cell r="CA762">
            <v>1</v>
          </cell>
          <cell r="CB762">
            <v>1</v>
          </cell>
        </row>
        <row r="763">
          <cell r="A763" t="str">
            <v>external_testing_certification1</v>
          </cell>
          <cell r="B763">
            <v>0</v>
          </cell>
          <cell r="C763">
            <v>0</v>
          </cell>
          <cell r="D763">
            <v>0</v>
          </cell>
          <cell r="E763">
            <v>0</v>
          </cell>
          <cell r="F763">
            <v>0</v>
          </cell>
          <cell r="G763">
            <v>1</v>
          </cell>
          <cell r="H763">
            <v>0</v>
          </cell>
          <cell r="I763">
            <v>0</v>
          </cell>
          <cell r="J763">
            <v>1</v>
          </cell>
          <cell r="K763">
            <v>0</v>
          </cell>
          <cell r="L763">
            <v>0</v>
          </cell>
          <cell r="M763">
            <v>1</v>
          </cell>
          <cell r="N763">
            <v>1</v>
          </cell>
          <cell r="O763">
            <v>1</v>
          </cell>
          <cell r="P763">
            <v>0</v>
          </cell>
          <cell r="Q763">
            <v>1</v>
          </cell>
          <cell r="R763">
            <v>0</v>
          </cell>
          <cell r="S763">
            <v>1</v>
          </cell>
          <cell r="T763">
            <v>1</v>
          </cell>
          <cell r="U763">
            <v>0</v>
          </cell>
          <cell r="V763">
            <v>0</v>
          </cell>
          <cell r="W763">
            <v>0</v>
          </cell>
          <cell r="X763">
            <v>1</v>
          </cell>
          <cell r="Y763">
            <v>0</v>
          </cell>
          <cell r="Z763">
            <v>0</v>
          </cell>
          <cell r="AA763">
            <v>0</v>
          </cell>
          <cell r="AB763">
            <v>0</v>
          </cell>
          <cell r="AC763">
            <v>0</v>
          </cell>
          <cell r="AD763">
            <v>1</v>
          </cell>
          <cell r="AE763">
            <v>0</v>
          </cell>
          <cell r="AF763">
            <v>0</v>
          </cell>
          <cell r="AG763">
            <v>0</v>
          </cell>
          <cell r="AH763">
            <v>0</v>
          </cell>
          <cell r="AI763">
            <v>0</v>
          </cell>
          <cell r="AJ763">
            <v>0</v>
          </cell>
          <cell r="AK763">
            <v>1</v>
          </cell>
          <cell r="AL763">
            <v>1</v>
          </cell>
          <cell r="AM763">
            <v>1</v>
          </cell>
          <cell r="AN763">
            <v>1</v>
          </cell>
          <cell r="AO763">
            <v>0</v>
          </cell>
          <cell r="AP763">
            <v>0</v>
          </cell>
          <cell r="AQ763">
            <v>1</v>
          </cell>
          <cell r="AR763">
            <v>0</v>
          </cell>
          <cell r="AS763">
            <v>0</v>
          </cell>
          <cell r="AT763">
            <v>0</v>
          </cell>
          <cell r="AU763">
            <v>0</v>
          </cell>
          <cell r="AV763">
            <v>0</v>
          </cell>
          <cell r="AW763">
            <v>0</v>
          </cell>
          <cell r="AX763">
            <v>0</v>
          </cell>
          <cell r="AY763">
            <v>0</v>
          </cell>
          <cell r="AZ763">
            <v>0</v>
          </cell>
          <cell r="BA763">
            <v>0</v>
          </cell>
          <cell r="BB763">
            <v>1</v>
          </cell>
          <cell r="BC763">
            <v>0</v>
          </cell>
          <cell r="BD763">
            <v>0</v>
          </cell>
          <cell r="BE763">
            <v>1</v>
          </cell>
          <cell r="BF763">
            <v>0</v>
          </cell>
          <cell r="BG763">
            <v>0</v>
          </cell>
          <cell r="BH763">
            <v>1</v>
          </cell>
          <cell r="BI763">
            <v>1</v>
          </cell>
          <cell r="BJ763">
            <v>0</v>
          </cell>
          <cell r="BK763">
            <v>0</v>
          </cell>
          <cell r="BL763">
            <v>0</v>
          </cell>
          <cell r="BM763">
            <v>1</v>
          </cell>
          <cell r="BN763">
            <v>0</v>
          </cell>
          <cell r="BO763">
            <v>1</v>
          </cell>
          <cell r="BP763">
            <v>0</v>
          </cell>
          <cell r="BQ763">
            <v>1</v>
          </cell>
          <cell r="BR763">
            <v>0</v>
          </cell>
          <cell r="BS763">
            <v>1</v>
          </cell>
          <cell r="BT763">
            <v>0</v>
          </cell>
          <cell r="BU763">
            <v>1</v>
          </cell>
          <cell r="BV763">
            <v>0</v>
          </cell>
          <cell r="BW763">
            <v>0</v>
          </cell>
          <cell r="BX763">
            <v>1</v>
          </cell>
          <cell r="BY763">
            <v>1</v>
          </cell>
          <cell r="BZ763">
            <v>1</v>
          </cell>
          <cell r="CA763">
            <v>1</v>
          </cell>
          <cell r="CB763">
            <v>0</v>
          </cell>
        </row>
        <row r="764">
          <cell r="A764" t="str">
            <v>progressive_discount_lower_bound3</v>
          </cell>
          <cell r="B764">
            <v>1</v>
          </cell>
          <cell r="C764">
            <v>1</v>
          </cell>
          <cell r="D764">
            <v>1</v>
          </cell>
          <cell r="E764">
            <v>1</v>
          </cell>
          <cell r="F764">
            <v>1</v>
          </cell>
          <cell r="G764">
            <v>1</v>
          </cell>
          <cell r="H764">
            <v>1</v>
          </cell>
          <cell r="I764">
            <v>1</v>
          </cell>
          <cell r="J764">
            <v>1</v>
          </cell>
          <cell r="K764">
            <v>1</v>
          </cell>
          <cell r="L764">
            <v>1</v>
          </cell>
          <cell r="M764">
            <v>1</v>
          </cell>
          <cell r="N764">
            <v>1</v>
          </cell>
          <cell r="O764">
            <v>1</v>
          </cell>
          <cell r="P764">
            <v>1</v>
          </cell>
          <cell r="Q764">
            <v>1</v>
          </cell>
          <cell r="R764">
            <v>1</v>
          </cell>
          <cell r="S764">
            <v>1</v>
          </cell>
          <cell r="T764">
            <v>1</v>
          </cell>
          <cell r="U764">
            <v>1</v>
          </cell>
          <cell r="V764">
            <v>1</v>
          </cell>
          <cell r="W764">
            <v>1</v>
          </cell>
          <cell r="X764">
            <v>1</v>
          </cell>
          <cell r="Y764">
            <v>1</v>
          </cell>
          <cell r="Z764">
            <v>1</v>
          </cell>
          <cell r="AA764">
            <v>1</v>
          </cell>
          <cell r="AB764">
            <v>1</v>
          </cell>
          <cell r="AC764">
            <v>1</v>
          </cell>
          <cell r="AD764">
            <v>1</v>
          </cell>
          <cell r="AE764">
            <v>1</v>
          </cell>
          <cell r="AF764">
            <v>1</v>
          </cell>
          <cell r="AG764">
            <v>1</v>
          </cell>
          <cell r="AH764">
            <v>1</v>
          </cell>
          <cell r="AI764">
            <v>1</v>
          </cell>
          <cell r="AJ764">
            <v>1</v>
          </cell>
          <cell r="AK764">
            <v>1</v>
          </cell>
          <cell r="AL764">
            <v>1</v>
          </cell>
          <cell r="AM764">
            <v>1</v>
          </cell>
          <cell r="AN764">
            <v>1</v>
          </cell>
          <cell r="AO764">
            <v>1</v>
          </cell>
          <cell r="AP764">
            <v>1</v>
          </cell>
          <cell r="AQ764">
            <v>1</v>
          </cell>
          <cell r="AR764">
            <v>1</v>
          </cell>
          <cell r="AS764">
            <v>1</v>
          </cell>
          <cell r="AT764">
            <v>1</v>
          </cell>
          <cell r="AU764">
            <v>1</v>
          </cell>
          <cell r="AV764">
            <v>1</v>
          </cell>
          <cell r="AW764">
            <v>1</v>
          </cell>
          <cell r="AX764">
            <v>1</v>
          </cell>
          <cell r="AY764">
            <v>1</v>
          </cell>
          <cell r="AZ764">
            <v>1</v>
          </cell>
          <cell r="BA764">
            <v>1</v>
          </cell>
          <cell r="BB764">
            <v>1</v>
          </cell>
          <cell r="BC764">
            <v>1</v>
          </cell>
          <cell r="BD764">
            <v>1</v>
          </cell>
          <cell r="BE764">
            <v>1</v>
          </cell>
          <cell r="BF764">
            <v>1</v>
          </cell>
          <cell r="BG764">
            <v>1</v>
          </cell>
          <cell r="BH764">
            <v>1</v>
          </cell>
          <cell r="BI764">
            <v>1</v>
          </cell>
          <cell r="BJ764">
            <v>1</v>
          </cell>
          <cell r="BK764">
            <v>1</v>
          </cell>
          <cell r="BL764">
            <v>1</v>
          </cell>
          <cell r="BM764">
            <v>1</v>
          </cell>
          <cell r="BN764">
            <v>1</v>
          </cell>
          <cell r="BO764">
            <v>1</v>
          </cell>
          <cell r="BP764">
            <v>1</v>
          </cell>
          <cell r="BQ764">
            <v>1</v>
          </cell>
          <cell r="BR764">
            <v>1</v>
          </cell>
          <cell r="BS764">
            <v>1</v>
          </cell>
          <cell r="BT764">
            <v>1</v>
          </cell>
          <cell r="BU764">
            <v>1</v>
          </cell>
          <cell r="BV764">
            <v>1</v>
          </cell>
          <cell r="BW764">
            <v>1</v>
          </cell>
          <cell r="BX764">
            <v>1</v>
          </cell>
          <cell r="BY764">
            <v>1</v>
          </cell>
          <cell r="BZ764">
            <v>1</v>
          </cell>
          <cell r="CA764">
            <v>1</v>
          </cell>
          <cell r="CB764">
            <v>1</v>
          </cell>
        </row>
        <row r="765">
          <cell r="A765" t="str">
            <v>line_size</v>
          </cell>
          <cell r="B765">
            <v>0</v>
          </cell>
          <cell r="C765">
            <v>0</v>
          </cell>
          <cell r="D765">
            <v>0</v>
          </cell>
          <cell r="E765">
            <v>0</v>
          </cell>
          <cell r="F765">
            <v>0</v>
          </cell>
          <cell r="G765">
            <v>0</v>
          </cell>
          <cell r="H765">
            <v>0</v>
          </cell>
          <cell r="I765">
            <v>0</v>
          </cell>
          <cell r="J765">
            <v>0</v>
          </cell>
          <cell r="K765">
            <v>0</v>
          </cell>
          <cell r="L765">
            <v>0</v>
          </cell>
          <cell r="M765">
            <v>0</v>
          </cell>
          <cell r="N765">
            <v>0</v>
          </cell>
          <cell r="O765">
            <v>0</v>
          </cell>
          <cell r="P765">
            <v>0</v>
          </cell>
          <cell r="Q765">
            <v>0</v>
          </cell>
          <cell r="R765">
            <v>0</v>
          </cell>
          <cell r="S765">
            <v>0</v>
          </cell>
          <cell r="T765">
            <v>0</v>
          </cell>
          <cell r="U765">
            <v>0</v>
          </cell>
          <cell r="V765">
            <v>0</v>
          </cell>
          <cell r="W765">
            <v>0</v>
          </cell>
          <cell r="X765">
            <v>0</v>
          </cell>
          <cell r="Y765">
            <v>1</v>
          </cell>
          <cell r="Z765">
            <v>0</v>
          </cell>
          <cell r="AA765">
            <v>0</v>
          </cell>
          <cell r="AB765">
            <v>0</v>
          </cell>
          <cell r="AC765">
            <v>0</v>
          </cell>
          <cell r="AD765">
            <v>0</v>
          </cell>
          <cell r="AE765">
            <v>0</v>
          </cell>
          <cell r="AF765">
            <v>0</v>
          </cell>
          <cell r="AG765">
            <v>0</v>
          </cell>
          <cell r="AH765">
            <v>0</v>
          </cell>
          <cell r="AI765">
            <v>0</v>
          </cell>
          <cell r="AJ765">
            <v>0</v>
          </cell>
          <cell r="AK765">
            <v>0</v>
          </cell>
          <cell r="AL765">
            <v>0</v>
          </cell>
          <cell r="AM765">
            <v>0</v>
          </cell>
          <cell r="AN765">
            <v>0</v>
          </cell>
          <cell r="AO765">
            <v>0</v>
          </cell>
          <cell r="AP765">
            <v>0</v>
          </cell>
          <cell r="AQ765">
            <v>0</v>
          </cell>
          <cell r="AR765">
            <v>0</v>
          </cell>
          <cell r="AS765">
            <v>0</v>
          </cell>
          <cell r="AT765">
            <v>0</v>
          </cell>
          <cell r="AU765">
            <v>0</v>
          </cell>
          <cell r="AV765">
            <v>0</v>
          </cell>
          <cell r="AW765">
            <v>0</v>
          </cell>
          <cell r="AX765">
            <v>0</v>
          </cell>
          <cell r="AY765">
            <v>0</v>
          </cell>
          <cell r="AZ765">
            <v>0</v>
          </cell>
          <cell r="BA765">
            <v>0</v>
          </cell>
          <cell r="BB765">
            <v>0</v>
          </cell>
          <cell r="BC765">
            <v>0</v>
          </cell>
          <cell r="BD765">
            <v>0</v>
          </cell>
          <cell r="BE765">
            <v>0</v>
          </cell>
          <cell r="BF765">
            <v>0</v>
          </cell>
          <cell r="BG765">
            <v>0</v>
          </cell>
          <cell r="BH765">
            <v>0</v>
          </cell>
          <cell r="BI765">
            <v>0</v>
          </cell>
          <cell r="BJ765">
            <v>0</v>
          </cell>
          <cell r="BK765">
            <v>0</v>
          </cell>
          <cell r="BL765">
            <v>0</v>
          </cell>
          <cell r="BM765">
            <v>0</v>
          </cell>
          <cell r="BN765">
            <v>0</v>
          </cell>
          <cell r="BO765">
            <v>0</v>
          </cell>
          <cell r="BP765">
            <v>0</v>
          </cell>
          <cell r="BQ765">
            <v>0</v>
          </cell>
          <cell r="BR765">
            <v>0</v>
          </cell>
          <cell r="BS765">
            <v>0</v>
          </cell>
          <cell r="BT765">
            <v>0</v>
          </cell>
          <cell r="BU765">
            <v>0</v>
          </cell>
          <cell r="BV765">
            <v>0</v>
          </cell>
          <cell r="BW765">
            <v>0</v>
          </cell>
          <cell r="BX765">
            <v>0</v>
          </cell>
          <cell r="BY765">
            <v>0</v>
          </cell>
          <cell r="BZ765">
            <v>0</v>
          </cell>
          <cell r="CA765">
            <v>0</v>
          </cell>
          <cell r="CB765">
            <v>0</v>
          </cell>
        </row>
        <row r="766">
          <cell r="A766" t="str">
            <v>progressive_discount_type</v>
          </cell>
          <cell r="B766">
            <v>1</v>
          </cell>
          <cell r="C766">
            <v>1</v>
          </cell>
          <cell r="D766">
            <v>1</v>
          </cell>
          <cell r="E766">
            <v>1</v>
          </cell>
          <cell r="F766">
            <v>1</v>
          </cell>
          <cell r="G766">
            <v>1</v>
          </cell>
          <cell r="H766">
            <v>1</v>
          </cell>
          <cell r="I766">
            <v>1</v>
          </cell>
          <cell r="J766">
            <v>1</v>
          </cell>
          <cell r="K766">
            <v>1</v>
          </cell>
          <cell r="L766">
            <v>1</v>
          </cell>
          <cell r="M766">
            <v>1</v>
          </cell>
          <cell r="N766">
            <v>1</v>
          </cell>
          <cell r="O766">
            <v>1</v>
          </cell>
          <cell r="P766">
            <v>1</v>
          </cell>
          <cell r="Q766">
            <v>1</v>
          </cell>
          <cell r="R766">
            <v>1</v>
          </cell>
          <cell r="S766">
            <v>1</v>
          </cell>
          <cell r="T766">
            <v>1</v>
          </cell>
          <cell r="U766">
            <v>1</v>
          </cell>
          <cell r="V766">
            <v>1</v>
          </cell>
          <cell r="W766">
            <v>1</v>
          </cell>
          <cell r="X766">
            <v>1</v>
          </cell>
          <cell r="Y766">
            <v>1</v>
          </cell>
          <cell r="Z766">
            <v>1</v>
          </cell>
          <cell r="AA766">
            <v>1</v>
          </cell>
          <cell r="AB766">
            <v>1</v>
          </cell>
          <cell r="AC766">
            <v>1</v>
          </cell>
          <cell r="AD766">
            <v>1</v>
          </cell>
          <cell r="AE766">
            <v>1</v>
          </cell>
          <cell r="AF766">
            <v>1</v>
          </cell>
          <cell r="AG766">
            <v>1</v>
          </cell>
          <cell r="AH766">
            <v>1</v>
          </cell>
          <cell r="AI766">
            <v>1</v>
          </cell>
          <cell r="AJ766">
            <v>1</v>
          </cell>
          <cell r="AK766">
            <v>1</v>
          </cell>
          <cell r="AL766">
            <v>1</v>
          </cell>
          <cell r="AM766">
            <v>1</v>
          </cell>
          <cell r="AN766">
            <v>1</v>
          </cell>
          <cell r="AO766">
            <v>1</v>
          </cell>
          <cell r="AP766">
            <v>1</v>
          </cell>
          <cell r="AQ766">
            <v>1</v>
          </cell>
          <cell r="AR766">
            <v>1</v>
          </cell>
          <cell r="AS766">
            <v>1</v>
          </cell>
          <cell r="AT766">
            <v>1</v>
          </cell>
          <cell r="AU766">
            <v>1</v>
          </cell>
          <cell r="AV766">
            <v>1</v>
          </cell>
          <cell r="AW766">
            <v>1</v>
          </cell>
          <cell r="AX766">
            <v>1</v>
          </cell>
          <cell r="AY766">
            <v>1</v>
          </cell>
          <cell r="AZ766">
            <v>1</v>
          </cell>
          <cell r="BA766">
            <v>1</v>
          </cell>
          <cell r="BB766">
            <v>1</v>
          </cell>
          <cell r="BC766">
            <v>1</v>
          </cell>
          <cell r="BD766">
            <v>1</v>
          </cell>
          <cell r="BE766">
            <v>1</v>
          </cell>
          <cell r="BF766">
            <v>1</v>
          </cell>
          <cell r="BG766">
            <v>1</v>
          </cell>
          <cell r="BH766">
            <v>1</v>
          </cell>
          <cell r="BI766">
            <v>1</v>
          </cell>
          <cell r="BJ766">
            <v>1</v>
          </cell>
          <cell r="BK766">
            <v>1</v>
          </cell>
          <cell r="BL766">
            <v>1</v>
          </cell>
          <cell r="BM766">
            <v>1</v>
          </cell>
          <cell r="BN766">
            <v>1</v>
          </cell>
          <cell r="BO766">
            <v>1</v>
          </cell>
          <cell r="BP766">
            <v>1</v>
          </cell>
          <cell r="BQ766">
            <v>1</v>
          </cell>
          <cell r="BR766">
            <v>1</v>
          </cell>
          <cell r="BS766">
            <v>1</v>
          </cell>
          <cell r="BT766">
            <v>1</v>
          </cell>
          <cell r="BU766">
            <v>1</v>
          </cell>
          <cell r="BV766">
            <v>1</v>
          </cell>
          <cell r="BW766">
            <v>1</v>
          </cell>
          <cell r="BX766">
            <v>1</v>
          </cell>
          <cell r="BY766">
            <v>1</v>
          </cell>
          <cell r="BZ766">
            <v>1</v>
          </cell>
          <cell r="CA766">
            <v>1</v>
          </cell>
          <cell r="CB766">
            <v>1</v>
          </cell>
        </row>
        <row r="767">
          <cell r="A767" t="str">
            <v>platinum_keywords20</v>
          </cell>
          <cell r="B767">
            <v>1</v>
          </cell>
          <cell r="C767">
            <v>1</v>
          </cell>
          <cell r="D767">
            <v>1</v>
          </cell>
          <cell r="E767">
            <v>0</v>
          </cell>
          <cell r="F767">
            <v>1</v>
          </cell>
          <cell r="G767">
            <v>1</v>
          </cell>
          <cell r="H767">
            <v>0</v>
          </cell>
          <cell r="I767">
            <v>1</v>
          </cell>
          <cell r="J767">
            <v>1</v>
          </cell>
          <cell r="K767">
            <v>1</v>
          </cell>
          <cell r="L767">
            <v>1</v>
          </cell>
          <cell r="M767">
            <v>1</v>
          </cell>
          <cell r="N767">
            <v>1</v>
          </cell>
          <cell r="O767">
            <v>1</v>
          </cell>
          <cell r="P767">
            <v>0</v>
          </cell>
          <cell r="Q767">
            <v>1</v>
          </cell>
          <cell r="R767">
            <v>1</v>
          </cell>
          <cell r="S767">
            <v>1</v>
          </cell>
          <cell r="T767">
            <v>1</v>
          </cell>
          <cell r="U767">
            <v>0</v>
          </cell>
          <cell r="V767">
            <v>1</v>
          </cell>
          <cell r="W767">
            <v>1</v>
          </cell>
          <cell r="X767">
            <v>1</v>
          </cell>
          <cell r="Y767">
            <v>1</v>
          </cell>
          <cell r="Z767">
            <v>1</v>
          </cell>
          <cell r="AA767">
            <v>1</v>
          </cell>
          <cell r="AB767">
            <v>1</v>
          </cell>
          <cell r="AC767">
            <v>0</v>
          </cell>
          <cell r="AD767">
            <v>1</v>
          </cell>
          <cell r="AE767">
            <v>0</v>
          </cell>
          <cell r="AF767">
            <v>1</v>
          </cell>
          <cell r="AG767">
            <v>0</v>
          </cell>
          <cell r="AH767">
            <v>1</v>
          </cell>
          <cell r="AI767">
            <v>1</v>
          </cell>
          <cell r="AJ767">
            <v>0</v>
          </cell>
          <cell r="AK767">
            <v>1</v>
          </cell>
          <cell r="AL767">
            <v>1</v>
          </cell>
          <cell r="AM767">
            <v>1</v>
          </cell>
          <cell r="AN767">
            <v>1</v>
          </cell>
          <cell r="AO767">
            <v>0</v>
          </cell>
          <cell r="AP767">
            <v>0</v>
          </cell>
          <cell r="AQ767">
            <v>1</v>
          </cell>
          <cell r="AR767">
            <v>1</v>
          </cell>
          <cell r="AS767">
            <v>0</v>
          </cell>
          <cell r="AT767">
            <v>1</v>
          </cell>
          <cell r="AU767">
            <v>0</v>
          </cell>
          <cell r="AV767">
            <v>1</v>
          </cell>
          <cell r="AW767">
            <v>1</v>
          </cell>
          <cell r="AX767">
            <v>0</v>
          </cell>
          <cell r="AY767">
            <v>1</v>
          </cell>
          <cell r="AZ767">
            <v>1</v>
          </cell>
          <cell r="BA767">
            <v>1</v>
          </cell>
          <cell r="BB767">
            <v>1</v>
          </cell>
          <cell r="BC767">
            <v>1</v>
          </cell>
          <cell r="BD767">
            <v>1</v>
          </cell>
          <cell r="BE767">
            <v>1</v>
          </cell>
          <cell r="BF767">
            <v>1</v>
          </cell>
          <cell r="BG767">
            <v>0</v>
          </cell>
          <cell r="BH767">
            <v>1</v>
          </cell>
          <cell r="BI767">
            <v>1</v>
          </cell>
          <cell r="BJ767">
            <v>1</v>
          </cell>
          <cell r="BK767">
            <v>1</v>
          </cell>
          <cell r="BL767">
            <v>1</v>
          </cell>
          <cell r="BM767">
            <v>1</v>
          </cell>
          <cell r="BN767">
            <v>0</v>
          </cell>
          <cell r="BO767">
            <v>1</v>
          </cell>
          <cell r="BP767">
            <v>0</v>
          </cell>
          <cell r="BQ767">
            <v>1</v>
          </cell>
          <cell r="BR767">
            <v>1</v>
          </cell>
          <cell r="BS767">
            <v>1</v>
          </cell>
          <cell r="BT767">
            <v>0</v>
          </cell>
          <cell r="BU767">
            <v>1</v>
          </cell>
          <cell r="BV767">
            <v>1</v>
          </cell>
          <cell r="BW767">
            <v>0</v>
          </cell>
          <cell r="BX767">
            <v>1</v>
          </cell>
          <cell r="BY767">
            <v>1</v>
          </cell>
          <cell r="BZ767">
            <v>1</v>
          </cell>
          <cell r="CA767">
            <v>1</v>
          </cell>
          <cell r="CB767">
            <v>0</v>
          </cell>
        </row>
        <row r="768">
          <cell r="A768" t="str">
            <v>occasion_type1</v>
          </cell>
          <cell r="B768">
            <v>0</v>
          </cell>
          <cell r="C768">
            <v>0</v>
          </cell>
          <cell r="D768">
            <v>0</v>
          </cell>
          <cell r="E768">
            <v>0</v>
          </cell>
          <cell r="F768">
            <v>0</v>
          </cell>
          <cell r="G768">
            <v>0</v>
          </cell>
          <cell r="H768">
            <v>1</v>
          </cell>
          <cell r="I768">
            <v>0</v>
          </cell>
          <cell r="J768">
            <v>0</v>
          </cell>
          <cell r="K768">
            <v>0</v>
          </cell>
          <cell r="L768">
            <v>0</v>
          </cell>
          <cell r="M768">
            <v>0</v>
          </cell>
          <cell r="N768">
            <v>0</v>
          </cell>
          <cell r="O768">
            <v>0</v>
          </cell>
          <cell r="P768">
            <v>0</v>
          </cell>
          <cell r="Q768">
            <v>0</v>
          </cell>
          <cell r="R768">
            <v>0</v>
          </cell>
          <cell r="S768">
            <v>0</v>
          </cell>
          <cell r="T768">
            <v>0</v>
          </cell>
          <cell r="U768">
            <v>1</v>
          </cell>
          <cell r="V768">
            <v>0</v>
          </cell>
          <cell r="W768">
            <v>0</v>
          </cell>
          <cell r="X768">
            <v>0</v>
          </cell>
          <cell r="Y768">
            <v>0</v>
          </cell>
          <cell r="Z768">
            <v>0</v>
          </cell>
          <cell r="AA768">
            <v>0</v>
          </cell>
          <cell r="AB768">
            <v>0</v>
          </cell>
          <cell r="AC768">
            <v>0</v>
          </cell>
          <cell r="AD768">
            <v>1</v>
          </cell>
          <cell r="AE768">
            <v>0</v>
          </cell>
          <cell r="AF768">
            <v>0</v>
          </cell>
          <cell r="AG768">
            <v>1</v>
          </cell>
          <cell r="AH768">
            <v>0</v>
          </cell>
          <cell r="AI768">
            <v>0</v>
          </cell>
          <cell r="AJ768">
            <v>0</v>
          </cell>
          <cell r="AK768">
            <v>0</v>
          </cell>
          <cell r="AL768">
            <v>0</v>
          </cell>
          <cell r="AM768">
            <v>1</v>
          </cell>
          <cell r="AN768">
            <v>0</v>
          </cell>
          <cell r="AO768">
            <v>1</v>
          </cell>
          <cell r="AP768">
            <v>1</v>
          </cell>
          <cell r="AQ768">
            <v>0</v>
          </cell>
          <cell r="AR768">
            <v>0</v>
          </cell>
          <cell r="AS768">
            <v>0</v>
          </cell>
          <cell r="AT768">
            <v>0</v>
          </cell>
          <cell r="AU768">
            <v>0</v>
          </cell>
          <cell r="AV768">
            <v>0</v>
          </cell>
          <cell r="AW768">
            <v>0</v>
          </cell>
          <cell r="AX768">
            <v>1</v>
          </cell>
          <cell r="AY768">
            <v>0</v>
          </cell>
          <cell r="AZ768">
            <v>0</v>
          </cell>
          <cell r="BA768">
            <v>0</v>
          </cell>
          <cell r="BB768">
            <v>0</v>
          </cell>
          <cell r="BC768">
            <v>1</v>
          </cell>
          <cell r="BD768">
            <v>0</v>
          </cell>
          <cell r="BE768">
            <v>0</v>
          </cell>
          <cell r="BF768">
            <v>0</v>
          </cell>
          <cell r="BG768">
            <v>0</v>
          </cell>
          <cell r="BH768">
            <v>0</v>
          </cell>
          <cell r="BI768">
            <v>0</v>
          </cell>
          <cell r="BJ768">
            <v>0</v>
          </cell>
          <cell r="BK768">
            <v>0</v>
          </cell>
          <cell r="BL768">
            <v>0</v>
          </cell>
          <cell r="BM768">
            <v>0</v>
          </cell>
          <cell r="BN768">
            <v>0</v>
          </cell>
          <cell r="BO768">
            <v>0</v>
          </cell>
          <cell r="BP768">
            <v>0</v>
          </cell>
          <cell r="BQ768">
            <v>0</v>
          </cell>
          <cell r="BR768">
            <v>0</v>
          </cell>
          <cell r="BS768">
            <v>1</v>
          </cell>
          <cell r="BT768">
            <v>1</v>
          </cell>
          <cell r="BU768">
            <v>0</v>
          </cell>
          <cell r="BV768">
            <v>0</v>
          </cell>
          <cell r="BW768">
            <v>1</v>
          </cell>
          <cell r="BX768">
            <v>0</v>
          </cell>
          <cell r="BY768">
            <v>1</v>
          </cell>
          <cell r="BZ768">
            <v>0</v>
          </cell>
          <cell r="CA768">
            <v>0</v>
          </cell>
          <cell r="CB768">
            <v>1</v>
          </cell>
        </row>
        <row r="769">
          <cell r="A769" t="str">
            <v>light_source_diameter_unit_of_measure</v>
          </cell>
          <cell r="B769">
            <v>0</v>
          </cell>
          <cell r="C769">
            <v>0</v>
          </cell>
          <cell r="D769">
            <v>0</v>
          </cell>
          <cell r="E769">
            <v>0</v>
          </cell>
          <cell r="F769">
            <v>0</v>
          </cell>
          <cell r="G769">
            <v>0</v>
          </cell>
          <cell r="H769">
            <v>0</v>
          </cell>
          <cell r="I769">
            <v>0</v>
          </cell>
          <cell r="J769">
            <v>0</v>
          </cell>
          <cell r="K769">
            <v>0</v>
          </cell>
          <cell r="L769">
            <v>0</v>
          </cell>
          <cell r="M769">
            <v>0</v>
          </cell>
          <cell r="N769">
            <v>0</v>
          </cell>
          <cell r="O769">
            <v>0</v>
          </cell>
          <cell r="P769">
            <v>0</v>
          </cell>
          <cell r="Q769">
            <v>0</v>
          </cell>
          <cell r="R769">
            <v>0</v>
          </cell>
          <cell r="S769">
            <v>0</v>
          </cell>
          <cell r="T769">
            <v>0</v>
          </cell>
          <cell r="U769">
            <v>0</v>
          </cell>
          <cell r="V769">
            <v>0</v>
          </cell>
          <cell r="W769">
            <v>0</v>
          </cell>
          <cell r="X769">
            <v>0</v>
          </cell>
          <cell r="Y769">
            <v>0</v>
          </cell>
          <cell r="Z769">
            <v>1</v>
          </cell>
          <cell r="AA769">
            <v>0</v>
          </cell>
          <cell r="AB769">
            <v>0</v>
          </cell>
          <cell r="AC769">
            <v>0</v>
          </cell>
          <cell r="AD769">
            <v>0</v>
          </cell>
          <cell r="AE769">
            <v>0</v>
          </cell>
          <cell r="AF769">
            <v>0</v>
          </cell>
          <cell r="AG769">
            <v>0</v>
          </cell>
          <cell r="AH769">
            <v>0</v>
          </cell>
          <cell r="AI769">
            <v>0</v>
          </cell>
          <cell r="AJ769">
            <v>0</v>
          </cell>
          <cell r="AK769">
            <v>0</v>
          </cell>
          <cell r="AL769">
            <v>0</v>
          </cell>
          <cell r="AM769">
            <v>0</v>
          </cell>
          <cell r="AN769">
            <v>0</v>
          </cell>
          <cell r="AO769">
            <v>0</v>
          </cell>
          <cell r="AP769">
            <v>0</v>
          </cell>
          <cell r="AQ769">
            <v>0</v>
          </cell>
          <cell r="AR769">
            <v>0</v>
          </cell>
          <cell r="AS769">
            <v>0</v>
          </cell>
          <cell r="AT769">
            <v>0</v>
          </cell>
          <cell r="AU769">
            <v>0</v>
          </cell>
          <cell r="AV769">
            <v>0</v>
          </cell>
          <cell r="AW769">
            <v>0</v>
          </cell>
          <cell r="AX769">
            <v>0</v>
          </cell>
          <cell r="AY769">
            <v>0</v>
          </cell>
          <cell r="AZ769">
            <v>0</v>
          </cell>
          <cell r="BA769">
            <v>0</v>
          </cell>
          <cell r="BB769">
            <v>0</v>
          </cell>
          <cell r="BC769">
            <v>0</v>
          </cell>
          <cell r="BD769">
            <v>0</v>
          </cell>
          <cell r="BE769">
            <v>0</v>
          </cell>
          <cell r="BF769">
            <v>0</v>
          </cell>
          <cell r="BG769">
            <v>0</v>
          </cell>
          <cell r="BH769">
            <v>0</v>
          </cell>
          <cell r="BI769">
            <v>0</v>
          </cell>
          <cell r="BJ769">
            <v>0</v>
          </cell>
          <cell r="BK769">
            <v>0</v>
          </cell>
          <cell r="BL769">
            <v>0</v>
          </cell>
          <cell r="BM769">
            <v>0</v>
          </cell>
          <cell r="BN769">
            <v>0</v>
          </cell>
          <cell r="BO769">
            <v>0</v>
          </cell>
          <cell r="BP769">
            <v>0</v>
          </cell>
          <cell r="BQ769">
            <v>0</v>
          </cell>
          <cell r="BR769">
            <v>0</v>
          </cell>
          <cell r="BS769">
            <v>0</v>
          </cell>
          <cell r="BT769">
            <v>0</v>
          </cell>
          <cell r="BU769">
            <v>0</v>
          </cell>
          <cell r="BV769">
            <v>0</v>
          </cell>
          <cell r="BW769">
            <v>0</v>
          </cell>
          <cell r="BX769">
            <v>0</v>
          </cell>
          <cell r="BY769">
            <v>0</v>
          </cell>
          <cell r="BZ769">
            <v>0</v>
          </cell>
          <cell r="CA769">
            <v>0</v>
          </cell>
          <cell r="CB769">
            <v>0</v>
          </cell>
        </row>
        <row r="770">
          <cell r="A770" t="str">
            <v>tuner_technology</v>
          </cell>
          <cell r="B770">
            <v>1</v>
          </cell>
          <cell r="C770">
            <v>0</v>
          </cell>
          <cell r="D770">
            <v>0</v>
          </cell>
          <cell r="E770">
            <v>0</v>
          </cell>
          <cell r="F770">
            <v>1</v>
          </cell>
          <cell r="G770">
            <v>0</v>
          </cell>
          <cell r="H770">
            <v>0</v>
          </cell>
          <cell r="I770">
            <v>0</v>
          </cell>
          <cell r="J770">
            <v>0</v>
          </cell>
          <cell r="K770">
            <v>0</v>
          </cell>
          <cell r="L770">
            <v>0</v>
          </cell>
          <cell r="M770">
            <v>0</v>
          </cell>
          <cell r="N770">
            <v>0</v>
          </cell>
          <cell r="O770">
            <v>0</v>
          </cell>
          <cell r="P770">
            <v>0</v>
          </cell>
          <cell r="Q770">
            <v>0</v>
          </cell>
          <cell r="R770">
            <v>0</v>
          </cell>
          <cell r="S770">
            <v>1</v>
          </cell>
          <cell r="T770">
            <v>0</v>
          </cell>
          <cell r="U770">
            <v>0</v>
          </cell>
          <cell r="V770">
            <v>1</v>
          </cell>
          <cell r="W770">
            <v>1</v>
          </cell>
          <cell r="X770">
            <v>0</v>
          </cell>
          <cell r="Y770">
            <v>0</v>
          </cell>
          <cell r="Z770">
            <v>0</v>
          </cell>
          <cell r="AA770">
            <v>0</v>
          </cell>
          <cell r="AB770">
            <v>1</v>
          </cell>
          <cell r="AC770">
            <v>0</v>
          </cell>
          <cell r="AD770">
            <v>0</v>
          </cell>
          <cell r="AE770">
            <v>1</v>
          </cell>
          <cell r="AF770">
            <v>0</v>
          </cell>
          <cell r="AG770">
            <v>0</v>
          </cell>
          <cell r="AH770">
            <v>1</v>
          </cell>
          <cell r="AI770">
            <v>0</v>
          </cell>
          <cell r="AJ770">
            <v>0</v>
          </cell>
          <cell r="AK770">
            <v>1</v>
          </cell>
          <cell r="AL770">
            <v>0</v>
          </cell>
          <cell r="AM770">
            <v>0</v>
          </cell>
          <cell r="AN770">
            <v>0</v>
          </cell>
          <cell r="AO770">
            <v>0</v>
          </cell>
          <cell r="AP770">
            <v>0</v>
          </cell>
          <cell r="AQ770">
            <v>0</v>
          </cell>
          <cell r="AR770">
            <v>0</v>
          </cell>
          <cell r="AS770">
            <v>0</v>
          </cell>
          <cell r="AT770">
            <v>0</v>
          </cell>
          <cell r="AU770">
            <v>0</v>
          </cell>
          <cell r="AV770">
            <v>0</v>
          </cell>
          <cell r="AW770">
            <v>0</v>
          </cell>
          <cell r="AX770">
            <v>0</v>
          </cell>
          <cell r="AY770">
            <v>0</v>
          </cell>
          <cell r="AZ770">
            <v>0</v>
          </cell>
          <cell r="BA770">
            <v>0</v>
          </cell>
          <cell r="BB770">
            <v>0</v>
          </cell>
          <cell r="BC770">
            <v>0</v>
          </cell>
          <cell r="BD770">
            <v>1</v>
          </cell>
          <cell r="BE770">
            <v>0</v>
          </cell>
          <cell r="BF770">
            <v>0</v>
          </cell>
          <cell r="BG770">
            <v>1</v>
          </cell>
          <cell r="BH770">
            <v>0</v>
          </cell>
          <cell r="BI770">
            <v>0</v>
          </cell>
          <cell r="BJ770">
            <v>1</v>
          </cell>
          <cell r="BK770">
            <v>0</v>
          </cell>
          <cell r="BL770">
            <v>1</v>
          </cell>
          <cell r="BM770">
            <v>0</v>
          </cell>
          <cell r="BN770">
            <v>0</v>
          </cell>
          <cell r="BO770">
            <v>0</v>
          </cell>
          <cell r="BP770">
            <v>0</v>
          </cell>
          <cell r="BQ770">
            <v>0</v>
          </cell>
          <cell r="BR770">
            <v>0</v>
          </cell>
          <cell r="BS770">
            <v>0</v>
          </cell>
          <cell r="BT770">
            <v>0</v>
          </cell>
          <cell r="BU770">
            <v>0</v>
          </cell>
          <cell r="BV770">
            <v>0</v>
          </cell>
          <cell r="BW770">
            <v>0</v>
          </cell>
          <cell r="BX770">
            <v>0</v>
          </cell>
          <cell r="BY770">
            <v>0</v>
          </cell>
          <cell r="BZ770">
            <v>0</v>
          </cell>
          <cell r="CA770">
            <v>0</v>
          </cell>
          <cell r="CB770">
            <v>0</v>
          </cell>
        </row>
        <row r="771">
          <cell r="A771" t="str">
            <v>item_display_diameter</v>
          </cell>
          <cell r="B771">
            <v>1</v>
          </cell>
          <cell r="C771">
            <v>0</v>
          </cell>
          <cell r="D771">
            <v>0</v>
          </cell>
          <cell r="E771">
            <v>0</v>
          </cell>
          <cell r="F771">
            <v>1</v>
          </cell>
          <cell r="G771">
            <v>0</v>
          </cell>
          <cell r="H771">
            <v>0</v>
          </cell>
          <cell r="I771">
            <v>0</v>
          </cell>
          <cell r="J771">
            <v>0</v>
          </cell>
          <cell r="K771">
            <v>0</v>
          </cell>
          <cell r="L771">
            <v>0</v>
          </cell>
          <cell r="M771">
            <v>0</v>
          </cell>
          <cell r="N771">
            <v>0</v>
          </cell>
          <cell r="O771">
            <v>0</v>
          </cell>
          <cell r="P771">
            <v>1</v>
          </cell>
          <cell r="Q771">
            <v>0</v>
          </cell>
          <cell r="R771">
            <v>1</v>
          </cell>
          <cell r="S771">
            <v>1</v>
          </cell>
          <cell r="T771">
            <v>0</v>
          </cell>
          <cell r="U771">
            <v>0</v>
          </cell>
          <cell r="V771">
            <v>0</v>
          </cell>
          <cell r="W771">
            <v>0</v>
          </cell>
          <cell r="X771">
            <v>0</v>
          </cell>
          <cell r="Y771">
            <v>0</v>
          </cell>
          <cell r="Z771">
            <v>1</v>
          </cell>
          <cell r="AA771">
            <v>0</v>
          </cell>
          <cell r="AB771">
            <v>0</v>
          </cell>
          <cell r="AC771">
            <v>0</v>
          </cell>
          <cell r="AD771">
            <v>0</v>
          </cell>
          <cell r="AE771">
            <v>0</v>
          </cell>
          <cell r="AF771">
            <v>0</v>
          </cell>
          <cell r="AG771">
            <v>0</v>
          </cell>
          <cell r="AH771">
            <v>0</v>
          </cell>
          <cell r="AI771">
            <v>0</v>
          </cell>
          <cell r="AJ771">
            <v>0</v>
          </cell>
          <cell r="AK771">
            <v>1</v>
          </cell>
          <cell r="AL771">
            <v>0</v>
          </cell>
          <cell r="AM771">
            <v>0</v>
          </cell>
          <cell r="AN771">
            <v>1</v>
          </cell>
          <cell r="AO771">
            <v>0</v>
          </cell>
          <cell r="AP771">
            <v>0</v>
          </cell>
          <cell r="AQ771">
            <v>0</v>
          </cell>
          <cell r="AR771">
            <v>0</v>
          </cell>
          <cell r="AS771">
            <v>0</v>
          </cell>
          <cell r="AT771">
            <v>1</v>
          </cell>
          <cell r="AU771">
            <v>0</v>
          </cell>
          <cell r="AV771">
            <v>0</v>
          </cell>
          <cell r="AW771">
            <v>0</v>
          </cell>
          <cell r="AX771">
            <v>0</v>
          </cell>
          <cell r="AY771">
            <v>0</v>
          </cell>
          <cell r="AZ771">
            <v>0</v>
          </cell>
          <cell r="BA771">
            <v>1</v>
          </cell>
          <cell r="BB771">
            <v>1</v>
          </cell>
          <cell r="BC771">
            <v>1</v>
          </cell>
          <cell r="BD771">
            <v>0</v>
          </cell>
          <cell r="BE771">
            <v>1</v>
          </cell>
          <cell r="BF771">
            <v>1</v>
          </cell>
          <cell r="BG771">
            <v>0</v>
          </cell>
          <cell r="BH771">
            <v>0</v>
          </cell>
          <cell r="BI771">
            <v>0</v>
          </cell>
          <cell r="BJ771">
            <v>0</v>
          </cell>
          <cell r="BK771">
            <v>1</v>
          </cell>
          <cell r="BL771">
            <v>0</v>
          </cell>
          <cell r="BM771">
            <v>0</v>
          </cell>
          <cell r="BN771">
            <v>0</v>
          </cell>
          <cell r="BO771">
            <v>1</v>
          </cell>
          <cell r="BP771">
            <v>0</v>
          </cell>
          <cell r="BQ771">
            <v>0</v>
          </cell>
          <cell r="BR771">
            <v>1</v>
          </cell>
          <cell r="BS771">
            <v>0</v>
          </cell>
          <cell r="BT771">
            <v>0</v>
          </cell>
          <cell r="BU771">
            <v>0</v>
          </cell>
          <cell r="BV771">
            <v>0</v>
          </cell>
          <cell r="BW771">
            <v>0</v>
          </cell>
          <cell r="BX771">
            <v>0</v>
          </cell>
          <cell r="BY771">
            <v>0</v>
          </cell>
          <cell r="BZ771">
            <v>0</v>
          </cell>
          <cell r="CA771">
            <v>1</v>
          </cell>
          <cell r="CB771">
            <v>0</v>
          </cell>
        </row>
        <row r="772">
          <cell r="A772" t="str">
            <v>special_size_type3</v>
          </cell>
          <cell r="B772">
            <v>0</v>
          </cell>
          <cell r="C772">
            <v>0</v>
          </cell>
          <cell r="D772">
            <v>0</v>
          </cell>
          <cell r="E772">
            <v>0</v>
          </cell>
          <cell r="F772">
            <v>0</v>
          </cell>
          <cell r="G772">
            <v>0</v>
          </cell>
          <cell r="H772">
            <v>0</v>
          </cell>
          <cell r="I772">
            <v>0</v>
          </cell>
          <cell r="J772">
            <v>0</v>
          </cell>
          <cell r="K772">
            <v>0</v>
          </cell>
          <cell r="L772">
            <v>0</v>
          </cell>
          <cell r="M772">
            <v>0</v>
          </cell>
          <cell r="N772">
            <v>0</v>
          </cell>
          <cell r="O772">
            <v>0</v>
          </cell>
          <cell r="P772">
            <v>1</v>
          </cell>
          <cell r="Q772">
            <v>0</v>
          </cell>
          <cell r="R772">
            <v>0</v>
          </cell>
          <cell r="S772">
            <v>0</v>
          </cell>
          <cell r="T772">
            <v>0</v>
          </cell>
          <cell r="U772">
            <v>0</v>
          </cell>
          <cell r="V772">
            <v>0</v>
          </cell>
          <cell r="W772">
            <v>0</v>
          </cell>
          <cell r="X772">
            <v>0</v>
          </cell>
          <cell r="Y772">
            <v>0</v>
          </cell>
          <cell r="Z772">
            <v>0</v>
          </cell>
          <cell r="AA772">
            <v>0</v>
          </cell>
          <cell r="AB772">
            <v>0</v>
          </cell>
          <cell r="AC772">
            <v>0</v>
          </cell>
          <cell r="AD772">
            <v>0</v>
          </cell>
          <cell r="AE772">
            <v>0</v>
          </cell>
          <cell r="AF772">
            <v>0</v>
          </cell>
          <cell r="AG772">
            <v>0</v>
          </cell>
          <cell r="AH772">
            <v>0</v>
          </cell>
          <cell r="AI772">
            <v>0</v>
          </cell>
          <cell r="AJ772">
            <v>0</v>
          </cell>
          <cell r="AK772">
            <v>0</v>
          </cell>
          <cell r="AL772">
            <v>0</v>
          </cell>
          <cell r="AM772">
            <v>0</v>
          </cell>
          <cell r="AN772">
            <v>0</v>
          </cell>
          <cell r="AO772">
            <v>0</v>
          </cell>
          <cell r="AP772">
            <v>0</v>
          </cell>
          <cell r="AQ772">
            <v>0</v>
          </cell>
          <cell r="AR772">
            <v>0</v>
          </cell>
          <cell r="AS772">
            <v>0</v>
          </cell>
          <cell r="AT772">
            <v>0</v>
          </cell>
          <cell r="AU772">
            <v>0</v>
          </cell>
          <cell r="AV772">
            <v>0</v>
          </cell>
          <cell r="AW772">
            <v>0</v>
          </cell>
          <cell r="AX772">
            <v>0</v>
          </cell>
          <cell r="AY772">
            <v>0</v>
          </cell>
          <cell r="AZ772">
            <v>0</v>
          </cell>
          <cell r="BA772">
            <v>0</v>
          </cell>
          <cell r="BB772">
            <v>0</v>
          </cell>
          <cell r="BC772">
            <v>0</v>
          </cell>
          <cell r="BD772">
            <v>0</v>
          </cell>
          <cell r="BE772">
            <v>0</v>
          </cell>
          <cell r="BF772">
            <v>0</v>
          </cell>
          <cell r="BG772">
            <v>0</v>
          </cell>
          <cell r="BH772">
            <v>0</v>
          </cell>
          <cell r="BI772">
            <v>0</v>
          </cell>
          <cell r="BJ772">
            <v>0</v>
          </cell>
          <cell r="BK772">
            <v>0</v>
          </cell>
          <cell r="BL772">
            <v>0</v>
          </cell>
          <cell r="BM772">
            <v>0</v>
          </cell>
          <cell r="BN772">
            <v>0</v>
          </cell>
          <cell r="BO772">
            <v>0</v>
          </cell>
          <cell r="BP772">
            <v>0</v>
          </cell>
          <cell r="BQ772">
            <v>0</v>
          </cell>
          <cell r="BR772">
            <v>0</v>
          </cell>
          <cell r="BS772">
            <v>0</v>
          </cell>
          <cell r="BT772">
            <v>0</v>
          </cell>
          <cell r="BU772">
            <v>0</v>
          </cell>
          <cell r="BV772">
            <v>0</v>
          </cell>
          <cell r="BW772">
            <v>0</v>
          </cell>
          <cell r="BX772">
            <v>0</v>
          </cell>
          <cell r="BY772">
            <v>0</v>
          </cell>
          <cell r="BZ772">
            <v>0</v>
          </cell>
          <cell r="CA772">
            <v>0</v>
          </cell>
          <cell r="CB772">
            <v>0</v>
          </cell>
        </row>
        <row r="773">
          <cell r="A773" t="str">
            <v>flash_memory_installed_size</v>
          </cell>
          <cell r="B773">
            <v>1</v>
          </cell>
          <cell r="C773">
            <v>1</v>
          </cell>
          <cell r="D773">
            <v>1</v>
          </cell>
          <cell r="E773">
            <v>0</v>
          </cell>
          <cell r="F773">
            <v>1</v>
          </cell>
          <cell r="G773">
            <v>0</v>
          </cell>
          <cell r="H773">
            <v>0</v>
          </cell>
          <cell r="I773">
            <v>1</v>
          </cell>
          <cell r="J773">
            <v>0</v>
          </cell>
          <cell r="K773">
            <v>0</v>
          </cell>
          <cell r="L773">
            <v>1</v>
          </cell>
          <cell r="M773">
            <v>0</v>
          </cell>
          <cell r="N773">
            <v>0</v>
          </cell>
          <cell r="O773">
            <v>0</v>
          </cell>
          <cell r="P773">
            <v>0</v>
          </cell>
          <cell r="Q773">
            <v>0</v>
          </cell>
          <cell r="R773">
            <v>0</v>
          </cell>
          <cell r="S773">
            <v>1</v>
          </cell>
          <cell r="T773">
            <v>0</v>
          </cell>
          <cell r="U773">
            <v>0</v>
          </cell>
          <cell r="V773">
            <v>1</v>
          </cell>
          <cell r="W773">
            <v>1</v>
          </cell>
          <cell r="X773">
            <v>0</v>
          </cell>
          <cell r="Y773">
            <v>0</v>
          </cell>
          <cell r="Z773">
            <v>0</v>
          </cell>
          <cell r="AA773">
            <v>1</v>
          </cell>
          <cell r="AB773">
            <v>1</v>
          </cell>
          <cell r="AC773">
            <v>0</v>
          </cell>
          <cell r="AD773">
            <v>0</v>
          </cell>
          <cell r="AE773">
            <v>0</v>
          </cell>
          <cell r="AF773">
            <v>1</v>
          </cell>
          <cell r="AG773">
            <v>0</v>
          </cell>
          <cell r="AH773">
            <v>1</v>
          </cell>
          <cell r="AI773">
            <v>1</v>
          </cell>
          <cell r="AJ773">
            <v>0</v>
          </cell>
          <cell r="AK773">
            <v>1</v>
          </cell>
          <cell r="AL773">
            <v>0</v>
          </cell>
          <cell r="AM773">
            <v>0</v>
          </cell>
          <cell r="AN773">
            <v>0</v>
          </cell>
          <cell r="AO773">
            <v>0</v>
          </cell>
          <cell r="AP773">
            <v>0</v>
          </cell>
          <cell r="AQ773">
            <v>0</v>
          </cell>
          <cell r="AR773">
            <v>0</v>
          </cell>
          <cell r="AS773">
            <v>0</v>
          </cell>
          <cell r="AT773">
            <v>0</v>
          </cell>
          <cell r="AU773">
            <v>0</v>
          </cell>
          <cell r="AV773">
            <v>1</v>
          </cell>
          <cell r="AW773">
            <v>1</v>
          </cell>
          <cell r="AX773">
            <v>0</v>
          </cell>
          <cell r="AY773">
            <v>1</v>
          </cell>
          <cell r="AZ773">
            <v>1</v>
          </cell>
          <cell r="BA773">
            <v>0</v>
          </cell>
          <cell r="BB773">
            <v>0</v>
          </cell>
          <cell r="BC773">
            <v>0</v>
          </cell>
          <cell r="BD773">
            <v>1</v>
          </cell>
          <cell r="BE773">
            <v>0</v>
          </cell>
          <cell r="BF773">
            <v>0</v>
          </cell>
          <cell r="BG773">
            <v>0</v>
          </cell>
          <cell r="BH773">
            <v>0</v>
          </cell>
          <cell r="BI773">
            <v>0</v>
          </cell>
          <cell r="BJ773">
            <v>1</v>
          </cell>
          <cell r="BK773">
            <v>0</v>
          </cell>
          <cell r="BL773">
            <v>1</v>
          </cell>
          <cell r="BM773">
            <v>0</v>
          </cell>
          <cell r="BN773">
            <v>0</v>
          </cell>
          <cell r="BO773">
            <v>0</v>
          </cell>
          <cell r="BP773">
            <v>0</v>
          </cell>
          <cell r="BQ773">
            <v>0</v>
          </cell>
          <cell r="BR773">
            <v>0</v>
          </cell>
          <cell r="BS773">
            <v>0</v>
          </cell>
          <cell r="BT773">
            <v>0</v>
          </cell>
          <cell r="BU773">
            <v>0</v>
          </cell>
          <cell r="BV773">
            <v>1</v>
          </cell>
          <cell r="BW773">
            <v>0</v>
          </cell>
          <cell r="BX773">
            <v>0</v>
          </cell>
          <cell r="BY773">
            <v>0</v>
          </cell>
          <cell r="BZ773">
            <v>0</v>
          </cell>
          <cell r="CA773">
            <v>0</v>
          </cell>
          <cell r="CB773">
            <v>0</v>
          </cell>
        </row>
        <row r="774">
          <cell r="A774" t="str">
            <v>wireless_communication_technology5</v>
          </cell>
          <cell r="B774">
            <v>0</v>
          </cell>
          <cell r="C774">
            <v>1</v>
          </cell>
          <cell r="D774">
            <v>1</v>
          </cell>
          <cell r="E774">
            <v>0</v>
          </cell>
          <cell r="F774">
            <v>0</v>
          </cell>
          <cell r="G774">
            <v>0</v>
          </cell>
          <cell r="H774">
            <v>0</v>
          </cell>
          <cell r="I774">
            <v>1</v>
          </cell>
          <cell r="J774">
            <v>0</v>
          </cell>
          <cell r="K774">
            <v>0</v>
          </cell>
          <cell r="L774">
            <v>1</v>
          </cell>
          <cell r="M774">
            <v>0</v>
          </cell>
          <cell r="N774">
            <v>0</v>
          </cell>
          <cell r="O774">
            <v>0</v>
          </cell>
          <cell r="P774">
            <v>0</v>
          </cell>
          <cell r="Q774">
            <v>0</v>
          </cell>
          <cell r="R774">
            <v>1</v>
          </cell>
          <cell r="S774">
            <v>1</v>
          </cell>
          <cell r="T774">
            <v>0</v>
          </cell>
          <cell r="U774">
            <v>0</v>
          </cell>
          <cell r="V774">
            <v>1</v>
          </cell>
          <cell r="W774">
            <v>1</v>
          </cell>
          <cell r="X774">
            <v>0</v>
          </cell>
          <cell r="Y774">
            <v>0</v>
          </cell>
          <cell r="Z774">
            <v>0</v>
          </cell>
          <cell r="AA774">
            <v>0</v>
          </cell>
          <cell r="AB774">
            <v>1</v>
          </cell>
          <cell r="AC774">
            <v>0</v>
          </cell>
          <cell r="AD774">
            <v>0</v>
          </cell>
          <cell r="AE774">
            <v>0</v>
          </cell>
          <cell r="AF774">
            <v>0</v>
          </cell>
          <cell r="AG774">
            <v>0</v>
          </cell>
          <cell r="AH774">
            <v>0</v>
          </cell>
          <cell r="AI774">
            <v>1</v>
          </cell>
          <cell r="AJ774">
            <v>0</v>
          </cell>
          <cell r="AK774">
            <v>1</v>
          </cell>
          <cell r="AL774">
            <v>0</v>
          </cell>
          <cell r="AM774">
            <v>0</v>
          </cell>
          <cell r="AN774">
            <v>0</v>
          </cell>
          <cell r="AO774">
            <v>0</v>
          </cell>
          <cell r="AP774">
            <v>0</v>
          </cell>
          <cell r="AQ774">
            <v>0</v>
          </cell>
          <cell r="AR774">
            <v>0</v>
          </cell>
          <cell r="AS774">
            <v>0</v>
          </cell>
          <cell r="AT774">
            <v>1</v>
          </cell>
          <cell r="AU774">
            <v>0</v>
          </cell>
          <cell r="AV774">
            <v>0</v>
          </cell>
          <cell r="AW774">
            <v>0</v>
          </cell>
          <cell r="AX774">
            <v>0</v>
          </cell>
          <cell r="AY774">
            <v>0</v>
          </cell>
          <cell r="AZ774">
            <v>0</v>
          </cell>
          <cell r="BA774">
            <v>0</v>
          </cell>
          <cell r="BB774">
            <v>0</v>
          </cell>
          <cell r="BC774">
            <v>0</v>
          </cell>
          <cell r="BD774">
            <v>0</v>
          </cell>
          <cell r="BE774">
            <v>0</v>
          </cell>
          <cell r="BF774">
            <v>0</v>
          </cell>
          <cell r="BG774">
            <v>0</v>
          </cell>
          <cell r="BH774">
            <v>0</v>
          </cell>
          <cell r="BI774">
            <v>0</v>
          </cell>
          <cell r="BJ774">
            <v>1</v>
          </cell>
          <cell r="BK774">
            <v>0</v>
          </cell>
          <cell r="BL774">
            <v>1</v>
          </cell>
          <cell r="BM774">
            <v>0</v>
          </cell>
          <cell r="BN774">
            <v>0</v>
          </cell>
          <cell r="BO774">
            <v>0</v>
          </cell>
          <cell r="BP774">
            <v>0</v>
          </cell>
          <cell r="BQ774">
            <v>0</v>
          </cell>
          <cell r="BR774">
            <v>0</v>
          </cell>
          <cell r="BS774">
            <v>0</v>
          </cell>
          <cell r="BT774">
            <v>0</v>
          </cell>
          <cell r="BU774">
            <v>0</v>
          </cell>
          <cell r="BV774">
            <v>1</v>
          </cell>
          <cell r="BW774">
            <v>0</v>
          </cell>
          <cell r="BX774">
            <v>0</v>
          </cell>
          <cell r="BY774">
            <v>0</v>
          </cell>
          <cell r="BZ774">
            <v>0</v>
          </cell>
          <cell r="CA774">
            <v>0</v>
          </cell>
          <cell r="CB774">
            <v>0</v>
          </cell>
        </row>
        <row r="775">
          <cell r="A775" t="str">
            <v>shade_diameter</v>
          </cell>
          <cell r="B775">
            <v>0</v>
          </cell>
          <cell r="C775">
            <v>0</v>
          </cell>
          <cell r="D775">
            <v>0</v>
          </cell>
          <cell r="E775">
            <v>0</v>
          </cell>
          <cell r="F775">
            <v>0</v>
          </cell>
          <cell r="G775">
            <v>0</v>
          </cell>
          <cell r="H775">
            <v>0</v>
          </cell>
          <cell r="I775">
            <v>0</v>
          </cell>
          <cell r="J775">
            <v>0</v>
          </cell>
          <cell r="K775">
            <v>0</v>
          </cell>
          <cell r="L775">
            <v>0</v>
          </cell>
          <cell r="M775">
            <v>0</v>
          </cell>
          <cell r="N775">
            <v>0</v>
          </cell>
          <cell r="O775">
            <v>0</v>
          </cell>
          <cell r="P775">
            <v>0</v>
          </cell>
          <cell r="Q775">
            <v>0</v>
          </cell>
          <cell r="R775">
            <v>0</v>
          </cell>
          <cell r="S775">
            <v>0</v>
          </cell>
          <cell r="T775">
            <v>0</v>
          </cell>
          <cell r="U775">
            <v>0</v>
          </cell>
          <cell r="V775">
            <v>0</v>
          </cell>
          <cell r="W775">
            <v>0</v>
          </cell>
          <cell r="X775">
            <v>0</v>
          </cell>
          <cell r="Y775">
            <v>0</v>
          </cell>
          <cell r="Z775">
            <v>1</v>
          </cell>
          <cell r="AA775">
            <v>0</v>
          </cell>
          <cell r="AB775">
            <v>0</v>
          </cell>
          <cell r="AC775">
            <v>0</v>
          </cell>
          <cell r="AD775">
            <v>0</v>
          </cell>
          <cell r="AE775">
            <v>0</v>
          </cell>
          <cell r="AF775">
            <v>0</v>
          </cell>
          <cell r="AG775">
            <v>0</v>
          </cell>
          <cell r="AH775">
            <v>0</v>
          </cell>
          <cell r="AI775">
            <v>0</v>
          </cell>
          <cell r="AJ775">
            <v>0</v>
          </cell>
          <cell r="AK775">
            <v>0</v>
          </cell>
          <cell r="AL775">
            <v>0</v>
          </cell>
          <cell r="AM775">
            <v>0</v>
          </cell>
          <cell r="AN775">
            <v>0</v>
          </cell>
          <cell r="AO775">
            <v>0</v>
          </cell>
          <cell r="AP775">
            <v>0</v>
          </cell>
          <cell r="AQ775">
            <v>0</v>
          </cell>
          <cell r="AR775">
            <v>0</v>
          </cell>
          <cell r="AS775">
            <v>0</v>
          </cell>
          <cell r="AT775">
            <v>0</v>
          </cell>
          <cell r="AU775">
            <v>0</v>
          </cell>
          <cell r="AV775">
            <v>0</v>
          </cell>
          <cell r="AW775">
            <v>0</v>
          </cell>
          <cell r="AX775">
            <v>0</v>
          </cell>
          <cell r="AY775">
            <v>0</v>
          </cell>
          <cell r="AZ775">
            <v>0</v>
          </cell>
          <cell r="BA775">
            <v>0</v>
          </cell>
          <cell r="BB775">
            <v>0</v>
          </cell>
          <cell r="BC775">
            <v>0</v>
          </cell>
          <cell r="BD775">
            <v>0</v>
          </cell>
          <cell r="BE775">
            <v>0</v>
          </cell>
          <cell r="BF775">
            <v>0</v>
          </cell>
          <cell r="BG775">
            <v>0</v>
          </cell>
          <cell r="BH775">
            <v>0</v>
          </cell>
          <cell r="BI775">
            <v>0</v>
          </cell>
          <cell r="BJ775">
            <v>0</v>
          </cell>
          <cell r="BK775">
            <v>0</v>
          </cell>
          <cell r="BL775">
            <v>0</v>
          </cell>
          <cell r="BM775">
            <v>0</v>
          </cell>
          <cell r="BN775">
            <v>0</v>
          </cell>
          <cell r="BO775">
            <v>0</v>
          </cell>
          <cell r="BP775">
            <v>0</v>
          </cell>
          <cell r="BQ775">
            <v>0</v>
          </cell>
          <cell r="BR775">
            <v>0</v>
          </cell>
          <cell r="BS775">
            <v>0</v>
          </cell>
          <cell r="BT775">
            <v>0</v>
          </cell>
          <cell r="BU775">
            <v>0</v>
          </cell>
          <cell r="BV775">
            <v>0</v>
          </cell>
          <cell r="BW775">
            <v>0</v>
          </cell>
          <cell r="BX775">
            <v>0</v>
          </cell>
          <cell r="BY775">
            <v>0</v>
          </cell>
          <cell r="BZ775">
            <v>0</v>
          </cell>
          <cell r="CA775">
            <v>0</v>
          </cell>
          <cell r="CB775">
            <v>0</v>
          </cell>
        </row>
        <row r="776">
          <cell r="A776" t="str">
            <v>supported_internet_services2</v>
          </cell>
          <cell r="B776">
            <v>1</v>
          </cell>
          <cell r="C776">
            <v>1</v>
          </cell>
          <cell r="D776">
            <v>1</v>
          </cell>
          <cell r="E776">
            <v>0</v>
          </cell>
          <cell r="F776">
            <v>1</v>
          </cell>
          <cell r="G776">
            <v>0</v>
          </cell>
          <cell r="H776">
            <v>0</v>
          </cell>
          <cell r="I776">
            <v>1</v>
          </cell>
          <cell r="J776">
            <v>0</v>
          </cell>
          <cell r="K776">
            <v>0</v>
          </cell>
          <cell r="L776">
            <v>1</v>
          </cell>
          <cell r="M776">
            <v>0</v>
          </cell>
          <cell r="N776">
            <v>0</v>
          </cell>
          <cell r="O776">
            <v>0</v>
          </cell>
          <cell r="P776">
            <v>0</v>
          </cell>
          <cell r="Q776">
            <v>0</v>
          </cell>
          <cell r="R776">
            <v>0</v>
          </cell>
          <cell r="S776">
            <v>1</v>
          </cell>
          <cell r="T776">
            <v>0</v>
          </cell>
          <cell r="U776">
            <v>0</v>
          </cell>
          <cell r="V776">
            <v>1</v>
          </cell>
          <cell r="W776">
            <v>1</v>
          </cell>
          <cell r="X776">
            <v>0</v>
          </cell>
          <cell r="Y776">
            <v>0</v>
          </cell>
          <cell r="Z776">
            <v>0</v>
          </cell>
          <cell r="AA776">
            <v>1</v>
          </cell>
          <cell r="AB776">
            <v>1</v>
          </cell>
          <cell r="AC776">
            <v>0</v>
          </cell>
          <cell r="AD776">
            <v>0</v>
          </cell>
          <cell r="AE776">
            <v>0</v>
          </cell>
          <cell r="AF776">
            <v>1</v>
          </cell>
          <cell r="AG776">
            <v>0</v>
          </cell>
          <cell r="AH776">
            <v>1</v>
          </cell>
          <cell r="AI776">
            <v>1</v>
          </cell>
          <cell r="AJ776">
            <v>0</v>
          </cell>
          <cell r="AK776">
            <v>1</v>
          </cell>
          <cell r="AL776">
            <v>0</v>
          </cell>
          <cell r="AM776">
            <v>0</v>
          </cell>
          <cell r="AN776">
            <v>0</v>
          </cell>
          <cell r="AO776">
            <v>0</v>
          </cell>
          <cell r="AP776">
            <v>0</v>
          </cell>
          <cell r="AQ776">
            <v>0</v>
          </cell>
          <cell r="AR776">
            <v>0</v>
          </cell>
          <cell r="AS776">
            <v>0</v>
          </cell>
          <cell r="AT776">
            <v>0</v>
          </cell>
          <cell r="AU776">
            <v>0</v>
          </cell>
          <cell r="AV776">
            <v>1</v>
          </cell>
          <cell r="AW776">
            <v>1</v>
          </cell>
          <cell r="AX776">
            <v>0</v>
          </cell>
          <cell r="AY776">
            <v>1</v>
          </cell>
          <cell r="AZ776">
            <v>1</v>
          </cell>
          <cell r="BA776">
            <v>0</v>
          </cell>
          <cell r="BB776">
            <v>0</v>
          </cell>
          <cell r="BC776">
            <v>0</v>
          </cell>
          <cell r="BD776">
            <v>1</v>
          </cell>
          <cell r="BE776">
            <v>0</v>
          </cell>
          <cell r="BF776">
            <v>0</v>
          </cell>
          <cell r="BG776">
            <v>0</v>
          </cell>
          <cell r="BH776">
            <v>0</v>
          </cell>
          <cell r="BI776">
            <v>0</v>
          </cell>
          <cell r="BJ776">
            <v>1</v>
          </cell>
          <cell r="BK776">
            <v>0</v>
          </cell>
          <cell r="BL776">
            <v>1</v>
          </cell>
          <cell r="BM776">
            <v>0</v>
          </cell>
          <cell r="BN776">
            <v>0</v>
          </cell>
          <cell r="BO776">
            <v>0</v>
          </cell>
          <cell r="BP776">
            <v>0</v>
          </cell>
          <cell r="BQ776">
            <v>0</v>
          </cell>
          <cell r="BR776">
            <v>0</v>
          </cell>
          <cell r="BS776">
            <v>0</v>
          </cell>
          <cell r="BT776">
            <v>0</v>
          </cell>
          <cell r="BU776">
            <v>0</v>
          </cell>
          <cell r="BV776">
            <v>1</v>
          </cell>
          <cell r="BW776">
            <v>0</v>
          </cell>
          <cell r="BX776">
            <v>0</v>
          </cell>
          <cell r="BY776">
            <v>0</v>
          </cell>
          <cell r="BZ776">
            <v>0</v>
          </cell>
          <cell r="CA776">
            <v>0</v>
          </cell>
          <cell r="CB776">
            <v>0</v>
          </cell>
        </row>
        <row r="777">
          <cell r="A777" t="str">
            <v>item_thickness_unit_of_measure</v>
          </cell>
          <cell r="B777">
            <v>0</v>
          </cell>
          <cell r="C777">
            <v>0</v>
          </cell>
          <cell r="D777">
            <v>0</v>
          </cell>
          <cell r="E777">
            <v>0</v>
          </cell>
          <cell r="F777">
            <v>0</v>
          </cell>
          <cell r="G777">
            <v>0</v>
          </cell>
          <cell r="H777">
            <v>0</v>
          </cell>
          <cell r="I777">
            <v>0</v>
          </cell>
          <cell r="J777">
            <v>0</v>
          </cell>
          <cell r="K777">
            <v>1</v>
          </cell>
          <cell r="L777">
            <v>0</v>
          </cell>
          <cell r="M777">
            <v>0</v>
          </cell>
          <cell r="N777">
            <v>0</v>
          </cell>
          <cell r="O777">
            <v>0</v>
          </cell>
          <cell r="P777">
            <v>0</v>
          </cell>
          <cell r="Q777">
            <v>0</v>
          </cell>
          <cell r="R777">
            <v>1</v>
          </cell>
          <cell r="S777">
            <v>0</v>
          </cell>
          <cell r="T777">
            <v>0</v>
          </cell>
          <cell r="U777">
            <v>0</v>
          </cell>
          <cell r="V777">
            <v>0</v>
          </cell>
          <cell r="W777">
            <v>0</v>
          </cell>
          <cell r="X777">
            <v>0</v>
          </cell>
          <cell r="Y777">
            <v>0</v>
          </cell>
          <cell r="Z777">
            <v>0</v>
          </cell>
          <cell r="AA777">
            <v>0</v>
          </cell>
          <cell r="AB777">
            <v>0</v>
          </cell>
          <cell r="AC777">
            <v>0</v>
          </cell>
          <cell r="AD777">
            <v>0</v>
          </cell>
          <cell r="AE777">
            <v>0</v>
          </cell>
          <cell r="AF777">
            <v>0</v>
          </cell>
          <cell r="AG777">
            <v>0</v>
          </cell>
          <cell r="AH777">
            <v>0</v>
          </cell>
          <cell r="AI777">
            <v>0</v>
          </cell>
          <cell r="AJ777">
            <v>0</v>
          </cell>
          <cell r="AK777">
            <v>0</v>
          </cell>
          <cell r="AL777">
            <v>0</v>
          </cell>
          <cell r="AM777">
            <v>0</v>
          </cell>
          <cell r="AN777">
            <v>1</v>
          </cell>
          <cell r="AO777">
            <v>0</v>
          </cell>
          <cell r="AP777">
            <v>0</v>
          </cell>
          <cell r="AQ777">
            <v>0</v>
          </cell>
          <cell r="AR777">
            <v>0</v>
          </cell>
          <cell r="AS777">
            <v>0</v>
          </cell>
          <cell r="AT777">
            <v>1</v>
          </cell>
          <cell r="AU777">
            <v>0</v>
          </cell>
          <cell r="AV777">
            <v>0</v>
          </cell>
          <cell r="AW777">
            <v>0</v>
          </cell>
          <cell r="AX777">
            <v>0</v>
          </cell>
          <cell r="AY777">
            <v>0</v>
          </cell>
          <cell r="AZ777">
            <v>0</v>
          </cell>
          <cell r="BA777">
            <v>0</v>
          </cell>
          <cell r="BB777">
            <v>1</v>
          </cell>
          <cell r="BC777">
            <v>0</v>
          </cell>
          <cell r="BD777">
            <v>0</v>
          </cell>
          <cell r="BE777">
            <v>1</v>
          </cell>
          <cell r="BF777">
            <v>0</v>
          </cell>
          <cell r="BG777">
            <v>0</v>
          </cell>
          <cell r="BH777">
            <v>0</v>
          </cell>
          <cell r="BI777">
            <v>0</v>
          </cell>
          <cell r="BJ777">
            <v>0</v>
          </cell>
          <cell r="BK777">
            <v>0</v>
          </cell>
          <cell r="BL777">
            <v>0</v>
          </cell>
          <cell r="BM777">
            <v>0</v>
          </cell>
          <cell r="BN777">
            <v>0</v>
          </cell>
          <cell r="BO777">
            <v>1</v>
          </cell>
          <cell r="BP777">
            <v>0</v>
          </cell>
          <cell r="BQ777">
            <v>0</v>
          </cell>
          <cell r="BR777">
            <v>1</v>
          </cell>
          <cell r="BS777">
            <v>0</v>
          </cell>
          <cell r="BT777">
            <v>0</v>
          </cell>
          <cell r="BU777">
            <v>0</v>
          </cell>
          <cell r="BV777">
            <v>0</v>
          </cell>
          <cell r="BW777">
            <v>0</v>
          </cell>
          <cell r="BX777">
            <v>0</v>
          </cell>
          <cell r="BY777">
            <v>0</v>
          </cell>
          <cell r="BZ777">
            <v>0</v>
          </cell>
          <cell r="CA777">
            <v>1</v>
          </cell>
          <cell r="CB777">
            <v>0</v>
          </cell>
        </row>
        <row r="778">
          <cell r="A778" t="str">
            <v>compatible_devices5</v>
          </cell>
          <cell r="B778">
            <v>0</v>
          </cell>
          <cell r="C778">
            <v>1</v>
          </cell>
          <cell r="D778">
            <v>1</v>
          </cell>
          <cell r="E778">
            <v>0</v>
          </cell>
          <cell r="F778">
            <v>0</v>
          </cell>
          <cell r="G778">
            <v>0</v>
          </cell>
          <cell r="H778">
            <v>0</v>
          </cell>
          <cell r="I778">
            <v>1</v>
          </cell>
          <cell r="J778">
            <v>0</v>
          </cell>
          <cell r="K778">
            <v>0</v>
          </cell>
          <cell r="L778">
            <v>1</v>
          </cell>
          <cell r="M778">
            <v>0</v>
          </cell>
          <cell r="N778">
            <v>0</v>
          </cell>
          <cell r="O778">
            <v>0</v>
          </cell>
          <cell r="P778">
            <v>0</v>
          </cell>
          <cell r="Q778">
            <v>0</v>
          </cell>
          <cell r="R778">
            <v>0</v>
          </cell>
          <cell r="S778">
            <v>1</v>
          </cell>
          <cell r="T778">
            <v>0</v>
          </cell>
          <cell r="U778">
            <v>0</v>
          </cell>
          <cell r="V778">
            <v>1</v>
          </cell>
          <cell r="W778">
            <v>1</v>
          </cell>
          <cell r="X778">
            <v>0</v>
          </cell>
          <cell r="Y778">
            <v>0</v>
          </cell>
          <cell r="Z778">
            <v>1</v>
          </cell>
          <cell r="AA778">
            <v>1</v>
          </cell>
          <cell r="AB778">
            <v>1</v>
          </cell>
          <cell r="AC778">
            <v>0</v>
          </cell>
          <cell r="AD778">
            <v>0</v>
          </cell>
          <cell r="AE778">
            <v>1</v>
          </cell>
          <cell r="AF778">
            <v>1</v>
          </cell>
          <cell r="AG778">
            <v>0</v>
          </cell>
          <cell r="AH778">
            <v>1</v>
          </cell>
          <cell r="AI778">
            <v>1</v>
          </cell>
          <cell r="AJ778">
            <v>0</v>
          </cell>
          <cell r="AK778">
            <v>1</v>
          </cell>
          <cell r="AL778">
            <v>0</v>
          </cell>
          <cell r="AM778">
            <v>0</v>
          </cell>
          <cell r="AN778">
            <v>1</v>
          </cell>
          <cell r="AO778">
            <v>0</v>
          </cell>
          <cell r="AP778">
            <v>0</v>
          </cell>
          <cell r="AQ778">
            <v>0</v>
          </cell>
          <cell r="AR778">
            <v>0</v>
          </cell>
          <cell r="AS778">
            <v>0</v>
          </cell>
          <cell r="AT778">
            <v>1</v>
          </cell>
          <cell r="AU778">
            <v>0</v>
          </cell>
          <cell r="AV778">
            <v>1</v>
          </cell>
          <cell r="AW778">
            <v>1</v>
          </cell>
          <cell r="AX778">
            <v>0</v>
          </cell>
          <cell r="AY778">
            <v>1</v>
          </cell>
          <cell r="AZ778">
            <v>1</v>
          </cell>
          <cell r="BA778">
            <v>0</v>
          </cell>
          <cell r="BB778">
            <v>1</v>
          </cell>
          <cell r="BC778">
            <v>0</v>
          </cell>
          <cell r="BD778">
            <v>1</v>
          </cell>
          <cell r="BE778">
            <v>1</v>
          </cell>
          <cell r="BF778">
            <v>1</v>
          </cell>
          <cell r="BG778">
            <v>1</v>
          </cell>
          <cell r="BH778">
            <v>0</v>
          </cell>
          <cell r="BI778">
            <v>0</v>
          </cell>
          <cell r="BJ778">
            <v>1</v>
          </cell>
          <cell r="BK778">
            <v>0</v>
          </cell>
          <cell r="BL778">
            <v>1</v>
          </cell>
          <cell r="BM778">
            <v>0</v>
          </cell>
          <cell r="BN778">
            <v>0</v>
          </cell>
          <cell r="BO778">
            <v>1</v>
          </cell>
          <cell r="BP778">
            <v>0</v>
          </cell>
          <cell r="BQ778">
            <v>0</v>
          </cell>
          <cell r="BR778">
            <v>0</v>
          </cell>
          <cell r="BS778">
            <v>0</v>
          </cell>
          <cell r="BT778">
            <v>0</v>
          </cell>
          <cell r="BU778">
            <v>0</v>
          </cell>
          <cell r="BV778">
            <v>1</v>
          </cell>
          <cell r="BW778">
            <v>0</v>
          </cell>
          <cell r="BX778">
            <v>0</v>
          </cell>
          <cell r="BY778">
            <v>0</v>
          </cell>
          <cell r="BZ778">
            <v>0</v>
          </cell>
          <cell r="CA778">
            <v>1</v>
          </cell>
          <cell r="CB778">
            <v>0</v>
          </cell>
        </row>
        <row r="779">
          <cell r="A779" t="str">
            <v>lens_color</v>
          </cell>
          <cell r="B779">
            <v>0</v>
          </cell>
          <cell r="C779">
            <v>0</v>
          </cell>
          <cell r="D779">
            <v>0</v>
          </cell>
          <cell r="E779">
            <v>0</v>
          </cell>
          <cell r="F779">
            <v>0</v>
          </cell>
          <cell r="G779">
            <v>0</v>
          </cell>
          <cell r="H779">
            <v>0</v>
          </cell>
          <cell r="I779">
            <v>0</v>
          </cell>
          <cell r="J779">
            <v>0</v>
          </cell>
          <cell r="K779">
            <v>0</v>
          </cell>
          <cell r="L779">
            <v>0</v>
          </cell>
          <cell r="M779">
            <v>0</v>
          </cell>
          <cell r="N779">
            <v>0</v>
          </cell>
          <cell r="O779">
            <v>0</v>
          </cell>
          <cell r="P779">
            <v>0</v>
          </cell>
          <cell r="Q779">
            <v>0</v>
          </cell>
          <cell r="R779">
            <v>1</v>
          </cell>
          <cell r="S779">
            <v>0</v>
          </cell>
          <cell r="T779">
            <v>0</v>
          </cell>
          <cell r="U779">
            <v>0</v>
          </cell>
          <cell r="V779">
            <v>0</v>
          </cell>
          <cell r="W779">
            <v>0</v>
          </cell>
          <cell r="X779">
            <v>0</v>
          </cell>
          <cell r="Y779">
            <v>0</v>
          </cell>
          <cell r="Z779">
            <v>0</v>
          </cell>
          <cell r="AA779">
            <v>0</v>
          </cell>
          <cell r="AB779">
            <v>0</v>
          </cell>
          <cell r="AC779">
            <v>0</v>
          </cell>
          <cell r="AD779">
            <v>0</v>
          </cell>
          <cell r="AE779">
            <v>0</v>
          </cell>
          <cell r="AF779">
            <v>0</v>
          </cell>
          <cell r="AG779">
            <v>0</v>
          </cell>
          <cell r="AH779">
            <v>0</v>
          </cell>
          <cell r="AI779">
            <v>0</v>
          </cell>
          <cell r="AJ779">
            <v>0</v>
          </cell>
          <cell r="AK779">
            <v>0</v>
          </cell>
          <cell r="AL779">
            <v>0</v>
          </cell>
          <cell r="AM779">
            <v>0</v>
          </cell>
          <cell r="AN779">
            <v>0</v>
          </cell>
          <cell r="AO779">
            <v>0</v>
          </cell>
          <cell r="AP779">
            <v>0</v>
          </cell>
          <cell r="AQ779">
            <v>0</v>
          </cell>
          <cell r="AR779">
            <v>0</v>
          </cell>
          <cell r="AS779">
            <v>0</v>
          </cell>
          <cell r="AT779">
            <v>1</v>
          </cell>
          <cell r="AU779">
            <v>0</v>
          </cell>
          <cell r="AV779">
            <v>0</v>
          </cell>
          <cell r="AW779">
            <v>0</v>
          </cell>
          <cell r="AX779">
            <v>0</v>
          </cell>
          <cell r="AY779">
            <v>0</v>
          </cell>
          <cell r="AZ779">
            <v>0</v>
          </cell>
          <cell r="BA779">
            <v>0</v>
          </cell>
          <cell r="BB779">
            <v>0</v>
          </cell>
          <cell r="BC779">
            <v>0</v>
          </cell>
          <cell r="BD779">
            <v>0</v>
          </cell>
          <cell r="BE779">
            <v>0</v>
          </cell>
          <cell r="BF779">
            <v>0</v>
          </cell>
          <cell r="BG779">
            <v>0</v>
          </cell>
          <cell r="BH779">
            <v>0</v>
          </cell>
          <cell r="BI779">
            <v>0</v>
          </cell>
          <cell r="BJ779">
            <v>0</v>
          </cell>
          <cell r="BK779">
            <v>0</v>
          </cell>
          <cell r="BL779">
            <v>0</v>
          </cell>
          <cell r="BM779">
            <v>0</v>
          </cell>
          <cell r="BN779">
            <v>0</v>
          </cell>
          <cell r="BO779">
            <v>0</v>
          </cell>
          <cell r="BP779">
            <v>0</v>
          </cell>
          <cell r="BQ779">
            <v>0</v>
          </cell>
          <cell r="BR779">
            <v>0</v>
          </cell>
          <cell r="BS779">
            <v>0</v>
          </cell>
          <cell r="BT779">
            <v>0</v>
          </cell>
          <cell r="BU779">
            <v>0</v>
          </cell>
          <cell r="BV779">
            <v>0</v>
          </cell>
          <cell r="BW779">
            <v>0</v>
          </cell>
          <cell r="BX779">
            <v>0</v>
          </cell>
          <cell r="BY779">
            <v>0</v>
          </cell>
          <cell r="BZ779">
            <v>0</v>
          </cell>
          <cell r="CA779">
            <v>0</v>
          </cell>
          <cell r="CB779">
            <v>0</v>
          </cell>
        </row>
        <row r="780">
          <cell r="A780" t="str">
            <v>item_display_depth_unit_of_measure</v>
          </cell>
          <cell r="B780">
            <v>0</v>
          </cell>
          <cell r="C780">
            <v>0</v>
          </cell>
          <cell r="D780">
            <v>0</v>
          </cell>
          <cell r="E780">
            <v>0</v>
          </cell>
          <cell r="F780">
            <v>0</v>
          </cell>
          <cell r="G780">
            <v>0</v>
          </cell>
          <cell r="H780">
            <v>0</v>
          </cell>
          <cell r="I780">
            <v>0</v>
          </cell>
          <cell r="J780">
            <v>0</v>
          </cell>
          <cell r="K780">
            <v>0</v>
          </cell>
          <cell r="L780">
            <v>0</v>
          </cell>
          <cell r="M780">
            <v>0</v>
          </cell>
          <cell r="N780">
            <v>0</v>
          </cell>
          <cell r="O780">
            <v>0</v>
          </cell>
          <cell r="P780">
            <v>0</v>
          </cell>
          <cell r="Q780">
            <v>0</v>
          </cell>
          <cell r="R780">
            <v>0</v>
          </cell>
          <cell r="S780">
            <v>0</v>
          </cell>
          <cell r="T780">
            <v>0</v>
          </cell>
          <cell r="U780">
            <v>0</v>
          </cell>
          <cell r="V780">
            <v>0</v>
          </cell>
          <cell r="W780">
            <v>0</v>
          </cell>
          <cell r="X780">
            <v>0</v>
          </cell>
          <cell r="Y780">
            <v>0</v>
          </cell>
          <cell r="Z780">
            <v>1</v>
          </cell>
          <cell r="AA780">
            <v>0</v>
          </cell>
          <cell r="AB780">
            <v>0</v>
          </cell>
          <cell r="AC780">
            <v>0</v>
          </cell>
          <cell r="AD780">
            <v>0</v>
          </cell>
          <cell r="AE780">
            <v>0</v>
          </cell>
          <cell r="AF780">
            <v>0</v>
          </cell>
          <cell r="AG780">
            <v>0</v>
          </cell>
          <cell r="AH780">
            <v>0</v>
          </cell>
          <cell r="AI780">
            <v>0</v>
          </cell>
          <cell r="AJ780">
            <v>0</v>
          </cell>
          <cell r="AK780">
            <v>0</v>
          </cell>
          <cell r="AL780">
            <v>0</v>
          </cell>
          <cell r="AM780">
            <v>0</v>
          </cell>
          <cell r="AN780">
            <v>1</v>
          </cell>
          <cell r="AO780">
            <v>0</v>
          </cell>
          <cell r="AP780">
            <v>0</v>
          </cell>
          <cell r="AQ780">
            <v>0</v>
          </cell>
          <cell r="AR780">
            <v>0</v>
          </cell>
          <cell r="AS780">
            <v>0</v>
          </cell>
          <cell r="AT780">
            <v>0</v>
          </cell>
          <cell r="AU780">
            <v>0</v>
          </cell>
          <cell r="AV780">
            <v>0</v>
          </cell>
          <cell r="AW780">
            <v>0</v>
          </cell>
          <cell r="AX780">
            <v>0</v>
          </cell>
          <cell r="AY780">
            <v>0</v>
          </cell>
          <cell r="AZ780">
            <v>0</v>
          </cell>
          <cell r="BA780">
            <v>0</v>
          </cell>
          <cell r="BB780">
            <v>1</v>
          </cell>
          <cell r="BC780">
            <v>1</v>
          </cell>
          <cell r="BD780">
            <v>0</v>
          </cell>
          <cell r="BE780">
            <v>1</v>
          </cell>
          <cell r="BF780">
            <v>1</v>
          </cell>
          <cell r="BG780">
            <v>0</v>
          </cell>
          <cell r="BH780">
            <v>0</v>
          </cell>
          <cell r="BI780">
            <v>0</v>
          </cell>
          <cell r="BJ780">
            <v>0</v>
          </cell>
          <cell r="BK780">
            <v>0</v>
          </cell>
          <cell r="BL780">
            <v>0</v>
          </cell>
          <cell r="BM780">
            <v>0</v>
          </cell>
          <cell r="BN780">
            <v>0</v>
          </cell>
          <cell r="BO780">
            <v>1</v>
          </cell>
          <cell r="BP780">
            <v>0</v>
          </cell>
          <cell r="BQ780">
            <v>0</v>
          </cell>
          <cell r="BR780">
            <v>1</v>
          </cell>
          <cell r="BS780">
            <v>0</v>
          </cell>
          <cell r="BT780">
            <v>0</v>
          </cell>
          <cell r="BU780">
            <v>1</v>
          </cell>
          <cell r="BV780">
            <v>0</v>
          </cell>
          <cell r="BW780">
            <v>0</v>
          </cell>
          <cell r="BX780">
            <v>0</v>
          </cell>
          <cell r="BY780">
            <v>0</v>
          </cell>
          <cell r="BZ780">
            <v>0</v>
          </cell>
          <cell r="CA780">
            <v>1</v>
          </cell>
          <cell r="CB780">
            <v>0</v>
          </cell>
        </row>
        <row r="781">
          <cell r="A781" t="str">
            <v>outside_diameter</v>
          </cell>
          <cell r="B781">
            <v>0</v>
          </cell>
          <cell r="C781">
            <v>0</v>
          </cell>
          <cell r="D781">
            <v>0</v>
          </cell>
          <cell r="E781">
            <v>0</v>
          </cell>
          <cell r="F781">
            <v>0</v>
          </cell>
          <cell r="G781">
            <v>0</v>
          </cell>
          <cell r="H781">
            <v>0</v>
          </cell>
          <cell r="I781">
            <v>0</v>
          </cell>
          <cell r="J781">
            <v>0</v>
          </cell>
          <cell r="K781">
            <v>1</v>
          </cell>
          <cell r="L781">
            <v>0</v>
          </cell>
          <cell r="M781">
            <v>0</v>
          </cell>
          <cell r="N781">
            <v>0</v>
          </cell>
          <cell r="O781">
            <v>0</v>
          </cell>
          <cell r="P781">
            <v>0</v>
          </cell>
          <cell r="Q781">
            <v>0</v>
          </cell>
          <cell r="R781">
            <v>0</v>
          </cell>
          <cell r="S781">
            <v>0</v>
          </cell>
          <cell r="T781">
            <v>0</v>
          </cell>
          <cell r="U781">
            <v>0</v>
          </cell>
          <cell r="V781">
            <v>0</v>
          </cell>
          <cell r="W781">
            <v>0</v>
          </cell>
          <cell r="X781">
            <v>0</v>
          </cell>
          <cell r="Y781">
            <v>0</v>
          </cell>
          <cell r="Z781">
            <v>0</v>
          </cell>
          <cell r="AA781">
            <v>0</v>
          </cell>
          <cell r="AB781">
            <v>0</v>
          </cell>
          <cell r="AC781">
            <v>0</v>
          </cell>
          <cell r="AD781">
            <v>0</v>
          </cell>
          <cell r="AE781">
            <v>0</v>
          </cell>
          <cell r="AF781">
            <v>0</v>
          </cell>
          <cell r="AG781">
            <v>0</v>
          </cell>
          <cell r="AH781">
            <v>0</v>
          </cell>
          <cell r="AI781">
            <v>0</v>
          </cell>
          <cell r="AJ781">
            <v>0</v>
          </cell>
          <cell r="AK781">
            <v>0</v>
          </cell>
          <cell r="AL781">
            <v>0</v>
          </cell>
          <cell r="AM781">
            <v>0</v>
          </cell>
          <cell r="AN781">
            <v>0</v>
          </cell>
          <cell r="AO781">
            <v>0</v>
          </cell>
          <cell r="AP781">
            <v>0</v>
          </cell>
          <cell r="AQ781">
            <v>0</v>
          </cell>
          <cell r="AR781">
            <v>0</v>
          </cell>
          <cell r="AS781">
            <v>0</v>
          </cell>
          <cell r="AT781">
            <v>0</v>
          </cell>
          <cell r="AU781">
            <v>0</v>
          </cell>
          <cell r="AV781">
            <v>0</v>
          </cell>
          <cell r="AW781">
            <v>0</v>
          </cell>
          <cell r="AX781">
            <v>0</v>
          </cell>
          <cell r="AY781">
            <v>0</v>
          </cell>
          <cell r="AZ781">
            <v>0</v>
          </cell>
          <cell r="BA781">
            <v>0</v>
          </cell>
          <cell r="BB781">
            <v>0</v>
          </cell>
          <cell r="BC781">
            <v>0</v>
          </cell>
          <cell r="BD781">
            <v>0</v>
          </cell>
          <cell r="BE781">
            <v>0</v>
          </cell>
          <cell r="BF781">
            <v>0</v>
          </cell>
          <cell r="BG781">
            <v>0</v>
          </cell>
          <cell r="BH781">
            <v>0</v>
          </cell>
          <cell r="BI781">
            <v>0</v>
          </cell>
          <cell r="BJ781">
            <v>0</v>
          </cell>
          <cell r="BK781">
            <v>0</v>
          </cell>
          <cell r="BL781">
            <v>0</v>
          </cell>
          <cell r="BM781">
            <v>0</v>
          </cell>
          <cell r="BN781">
            <v>0</v>
          </cell>
          <cell r="BO781">
            <v>0</v>
          </cell>
          <cell r="BP781">
            <v>0</v>
          </cell>
          <cell r="BQ781">
            <v>0</v>
          </cell>
          <cell r="BR781">
            <v>0</v>
          </cell>
          <cell r="BS781">
            <v>0</v>
          </cell>
          <cell r="BT781">
            <v>0</v>
          </cell>
          <cell r="BU781">
            <v>0</v>
          </cell>
          <cell r="BV781">
            <v>0</v>
          </cell>
          <cell r="BW781">
            <v>0</v>
          </cell>
          <cell r="BX781">
            <v>0</v>
          </cell>
          <cell r="BY781">
            <v>0</v>
          </cell>
          <cell r="BZ781">
            <v>0</v>
          </cell>
          <cell r="CA781">
            <v>0</v>
          </cell>
          <cell r="CB781">
            <v>0</v>
          </cell>
        </row>
        <row r="782">
          <cell r="A782" t="str">
            <v>map_type4</v>
          </cell>
          <cell r="B782">
            <v>0</v>
          </cell>
          <cell r="C782">
            <v>0</v>
          </cell>
          <cell r="D782">
            <v>0</v>
          </cell>
          <cell r="E782">
            <v>0</v>
          </cell>
          <cell r="F782">
            <v>0</v>
          </cell>
          <cell r="G782">
            <v>0</v>
          </cell>
          <cell r="H782">
            <v>0</v>
          </cell>
          <cell r="I782">
            <v>0</v>
          </cell>
          <cell r="J782">
            <v>0</v>
          </cell>
          <cell r="K782">
            <v>0</v>
          </cell>
          <cell r="L782">
            <v>0</v>
          </cell>
          <cell r="M782">
            <v>0</v>
          </cell>
          <cell r="N782">
            <v>0</v>
          </cell>
          <cell r="O782">
            <v>0</v>
          </cell>
          <cell r="P782">
            <v>0</v>
          </cell>
          <cell r="Q782">
            <v>0</v>
          </cell>
          <cell r="R782">
            <v>0</v>
          </cell>
          <cell r="S782">
            <v>1</v>
          </cell>
          <cell r="T782">
            <v>0</v>
          </cell>
          <cell r="U782">
            <v>0</v>
          </cell>
          <cell r="V782">
            <v>1</v>
          </cell>
          <cell r="W782">
            <v>1</v>
          </cell>
          <cell r="X782">
            <v>0</v>
          </cell>
          <cell r="Y782">
            <v>0</v>
          </cell>
          <cell r="Z782">
            <v>0</v>
          </cell>
          <cell r="AA782">
            <v>0</v>
          </cell>
          <cell r="AB782">
            <v>1</v>
          </cell>
          <cell r="AC782">
            <v>0</v>
          </cell>
          <cell r="AD782">
            <v>0</v>
          </cell>
          <cell r="AE782">
            <v>1</v>
          </cell>
          <cell r="AF782">
            <v>0</v>
          </cell>
          <cell r="AG782">
            <v>0</v>
          </cell>
          <cell r="AH782">
            <v>0</v>
          </cell>
          <cell r="AI782">
            <v>0</v>
          </cell>
          <cell r="AJ782">
            <v>0</v>
          </cell>
          <cell r="AK782">
            <v>1</v>
          </cell>
          <cell r="AL782">
            <v>0</v>
          </cell>
          <cell r="AM782">
            <v>0</v>
          </cell>
          <cell r="AN782">
            <v>0</v>
          </cell>
          <cell r="AO782">
            <v>0</v>
          </cell>
          <cell r="AP782">
            <v>0</v>
          </cell>
          <cell r="AQ782">
            <v>0</v>
          </cell>
          <cell r="AR782">
            <v>0</v>
          </cell>
          <cell r="AS782">
            <v>0</v>
          </cell>
          <cell r="AT782">
            <v>0</v>
          </cell>
          <cell r="AU782">
            <v>0</v>
          </cell>
          <cell r="AV782">
            <v>0</v>
          </cell>
          <cell r="AW782">
            <v>0</v>
          </cell>
          <cell r="AX782">
            <v>0</v>
          </cell>
          <cell r="AY782">
            <v>0</v>
          </cell>
          <cell r="AZ782">
            <v>0</v>
          </cell>
          <cell r="BA782">
            <v>0</v>
          </cell>
          <cell r="BB782">
            <v>0</v>
          </cell>
          <cell r="BC782">
            <v>0</v>
          </cell>
          <cell r="BD782">
            <v>0</v>
          </cell>
          <cell r="BE782">
            <v>0</v>
          </cell>
          <cell r="BF782">
            <v>0</v>
          </cell>
          <cell r="BG782">
            <v>1</v>
          </cell>
          <cell r="BH782">
            <v>0</v>
          </cell>
          <cell r="BI782">
            <v>0</v>
          </cell>
          <cell r="BJ782">
            <v>1</v>
          </cell>
          <cell r="BK782">
            <v>0</v>
          </cell>
          <cell r="BL782">
            <v>1</v>
          </cell>
          <cell r="BM782">
            <v>0</v>
          </cell>
          <cell r="BN782">
            <v>0</v>
          </cell>
          <cell r="BO782">
            <v>0</v>
          </cell>
          <cell r="BP782">
            <v>0</v>
          </cell>
          <cell r="BQ782">
            <v>0</v>
          </cell>
          <cell r="BR782">
            <v>0</v>
          </cell>
          <cell r="BS782">
            <v>0</v>
          </cell>
          <cell r="BT782">
            <v>0</v>
          </cell>
          <cell r="BU782">
            <v>0</v>
          </cell>
          <cell r="BV782">
            <v>1</v>
          </cell>
          <cell r="BW782">
            <v>0</v>
          </cell>
          <cell r="BX782">
            <v>0</v>
          </cell>
          <cell r="BY782">
            <v>0</v>
          </cell>
          <cell r="BZ782">
            <v>0</v>
          </cell>
          <cell r="CA782">
            <v>0</v>
          </cell>
          <cell r="CB782">
            <v>0</v>
          </cell>
        </row>
        <row r="783">
          <cell r="A783" t="str">
            <v>volume_capacity_name</v>
          </cell>
          <cell r="B783">
            <v>0</v>
          </cell>
          <cell r="C783">
            <v>0</v>
          </cell>
          <cell r="D783">
            <v>0</v>
          </cell>
          <cell r="E783">
            <v>0</v>
          </cell>
          <cell r="F783">
            <v>0</v>
          </cell>
          <cell r="G783">
            <v>0</v>
          </cell>
          <cell r="H783">
            <v>0</v>
          </cell>
          <cell r="I783">
            <v>0</v>
          </cell>
          <cell r="J783">
            <v>1</v>
          </cell>
          <cell r="K783">
            <v>0</v>
          </cell>
          <cell r="L783">
            <v>0</v>
          </cell>
          <cell r="M783">
            <v>0</v>
          </cell>
          <cell r="N783">
            <v>0</v>
          </cell>
          <cell r="O783">
            <v>0</v>
          </cell>
          <cell r="P783">
            <v>0</v>
          </cell>
          <cell r="Q783">
            <v>0</v>
          </cell>
          <cell r="R783">
            <v>1</v>
          </cell>
          <cell r="S783">
            <v>0</v>
          </cell>
          <cell r="T783">
            <v>0</v>
          </cell>
          <cell r="U783">
            <v>0</v>
          </cell>
          <cell r="V783">
            <v>0</v>
          </cell>
          <cell r="W783">
            <v>0</v>
          </cell>
          <cell r="X783">
            <v>1</v>
          </cell>
          <cell r="Y783">
            <v>0</v>
          </cell>
          <cell r="Z783">
            <v>0</v>
          </cell>
          <cell r="AA783">
            <v>0</v>
          </cell>
          <cell r="AB783">
            <v>0</v>
          </cell>
          <cell r="AC783">
            <v>0</v>
          </cell>
          <cell r="AD783">
            <v>0</v>
          </cell>
          <cell r="AE783">
            <v>0</v>
          </cell>
          <cell r="AF783">
            <v>0</v>
          </cell>
          <cell r="AG783">
            <v>0</v>
          </cell>
          <cell r="AH783">
            <v>0</v>
          </cell>
          <cell r="AI783">
            <v>0</v>
          </cell>
          <cell r="AJ783">
            <v>0</v>
          </cell>
          <cell r="AK783">
            <v>0</v>
          </cell>
          <cell r="AL783">
            <v>0</v>
          </cell>
          <cell r="AM783">
            <v>0</v>
          </cell>
          <cell r="AN783">
            <v>0</v>
          </cell>
          <cell r="AO783">
            <v>0</v>
          </cell>
          <cell r="AP783">
            <v>0</v>
          </cell>
          <cell r="AQ783">
            <v>0</v>
          </cell>
          <cell r="AR783">
            <v>0</v>
          </cell>
          <cell r="AS783">
            <v>0</v>
          </cell>
          <cell r="AT783">
            <v>1</v>
          </cell>
          <cell r="AU783">
            <v>0</v>
          </cell>
          <cell r="AV783">
            <v>0</v>
          </cell>
          <cell r="AW783">
            <v>0</v>
          </cell>
          <cell r="AX783">
            <v>0</v>
          </cell>
          <cell r="AY783">
            <v>0</v>
          </cell>
          <cell r="AZ783">
            <v>0</v>
          </cell>
          <cell r="BA783">
            <v>0</v>
          </cell>
          <cell r="BB783">
            <v>0</v>
          </cell>
          <cell r="BC783">
            <v>1</v>
          </cell>
          <cell r="BD783">
            <v>0</v>
          </cell>
          <cell r="BE783">
            <v>0</v>
          </cell>
          <cell r="BF783">
            <v>0</v>
          </cell>
          <cell r="BG783">
            <v>0</v>
          </cell>
          <cell r="BH783">
            <v>0</v>
          </cell>
          <cell r="BI783">
            <v>0</v>
          </cell>
          <cell r="BJ783">
            <v>0</v>
          </cell>
          <cell r="BK783">
            <v>0</v>
          </cell>
          <cell r="BL783">
            <v>0</v>
          </cell>
          <cell r="BM783">
            <v>0</v>
          </cell>
          <cell r="BN783">
            <v>0</v>
          </cell>
          <cell r="BO783">
            <v>0</v>
          </cell>
          <cell r="BP783">
            <v>0</v>
          </cell>
          <cell r="BQ783">
            <v>0</v>
          </cell>
          <cell r="BR783">
            <v>0</v>
          </cell>
          <cell r="BS783">
            <v>0</v>
          </cell>
          <cell r="BT783">
            <v>0</v>
          </cell>
          <cell r="BU783">
            <v>0</v>
          </cell>
          <cell r="BV783">
            <v>0</v>
          </cell>
          <cell r="BW783">
            <v>0</v>
          </cell>
          <cell r="BX783">
            <v>0</v>
          </cell>
          <cell r="BY783">
            <v>0</v>
          </cell>
          <cell r="BZ783">
            <v>0</v>
          </cell>
          <cell r="CA783">
            <v>0</v>
          </cell>
          <cell r="CB783">
            <v>0</v>
          </cell>
        </row>
        <row r="784">
          <cell r="A784" t="str">
            <v>thesaurus_attribute_keywords5</v>
          </cell>
          <cell r="B784">
            <v>0</v>
          </cell>
          <cell r="C784">
            <v>0</v>
          </cell>
          <cell r="D784">
            <v>0</v>
          </cell>
          <cell r="E784">
            <v>0</v>
          </cell>
          <cell r="F784">
            <v>0</v>
          </cell>
          <cell r="G784">
            <v>0</v>
          </cell>
          <cell r="H784">
            <v>0</v>
          </cell>
          <cell r="I784">
            <v>0</v>
          </cell>
          <cell r="J784">
            <v>0</v>
          </cell>
          <cell r="K784">
            <v>0</v>
          </cell>
          <cell r="L784">
            <v>0</v>
          </cell>
          <cell r="M784">
            <v>0</v>
          </cell>
          <cell r="N784">
            <v>0</v>
          </cell>
          <cell r="O784">
            <v>0</v>
          </cell>
          <cell r="P784">
            <v>0</v>
          </cell>
          <cell r="Q784">
            <v>0</v>
          </cell>
          <cell r="R784">
            <v>0</v>
          </cell>
          <cell r="S784">
            <v>0</v>
          </cell>
          <cell r="T784">
            <v>0</v>
          </cell>
          <cell r="U784">
            <v>0</v>
          </cell>
          <cell r="V784">
            <v>0</v>
          </cell>
          <cell r="W784">
            <v>0</v>
          </cell>
          <cell r="X784">
            <v>0</v>
          </cell>
          <cell r="Y784">
            <v>0</v>
          </cell>
          <cell r="Z784">
            <v>0</v>
          </cell>
          <cell r="AA784">
            <v>0</v>
          </cell>
          <cell r="AB784">
            <v>0</v>
          </cell>
          <cell r="AC784">
            <v>0</v>
          </cell>
          <cell r="AD784">
            <v>1</v>
          </cell>
          <cell r="AE784">
            <v>0</v>
          </cell>
          <cell r="AF784">
            <v>0</v>
          </cell>
          <cell r="AG784">
            <v>0</v>
          </cell>
          <cell r="AH784">
            <v>0</v>
          </cell>
          <cell r="AI784">
            <v>0</v>
          </cell>
          <cell r="AJ784">
            <v>0</v>
          </cell>
          <cell r="AK784">
            <v>0</v>
          </cell>
          <cell r="AL784">
            <v>0</v>
          </cell>
          <cell r="AM784">
            <v>1</v>
          </cell>
          <cell r="AN784">
            <v>0</v>
          </cell>
          <cell r="AO784">
            <v>0</v>
          </cell>
          <cell r="AP784">
            <v>0</v>
          </cell>
          <cell r="AQ784">
            <v>0</v>
          </cell>
          <cell r="AR784">
            <v>0</v>
          </cell>
          <cell r="AS784">
            <v>0</v>
          </cell>
          <cell r="AT784">
            <v>0</v>
          </cell>
          <cell r="AU784">
            <v>0</v>
          </cell>
          <cell r="AV784">
            <v>0</v>
          </cell>
          <cell r="AW784">
            <v>0</v>
          </cell>
          <cell r="AX784">
            <v>0</v>
          </cell>
          <cell r="AY784">
            <v>0</v>
          </cell>
          <cell r="AZ784">
            <v>0</v>
          </cell>
          <cell r="BA784">
            <v>0</v>
          </cell>
          <cell r="BB784">
            <v>0</v>
          </cell>
          <cell r="BC784">
            <v>0</v>
          </cell>
          <cell r="BD784">
            <v>0</v>
          </cell>
          <cell r="BE784">
            <v>0</v>
          </cell>
          <cell r="BF784">
            <v>0</v>
          </cell>
          <cell r="BG784">
            <v>0</v>
          </cell>
          <cell r="BH784">
            <v>0</v>
          </cell>
          <cell r="BI784">
            <v>0</v>
          </cell>
          <cell r="BJ784">
            <v>0</v>
          </cell>
          <cell r="BK784">
            <v>0</v>
          </cell>
          <cell r="BL784">
            <v>0</v>
          </cell>
          <cell r="BM784">
            <v>0</v>
          </cell>
          <cell r="BN784">
            <v>0</v>
          </cell>
          <cell r="BO784">
            <v>0</v>
          </cell>
          <cell r="BP784">
            <v>0</v>
          </cell>
          <cell r="BQ784">
            <v>0</v>
          </cell>
          <cell r="BR784">
            <v>0</v>
          </cell>
          <cell r="BS784">
            <v>0</v>
          </cell>
          <cell r="BT784">
            <v>0</v>
          </cell>
          <cell r="BU784">
            <v>0</v>
          </cell>
          <cell r="BV784">
            <v>0</v>
          </cell>
          <cell r="BW784">
            <v>0</v>
          </cell>
          <cell r="BX784">
            <v>0</v>
          </cell>
          <cell r="BY784">
            <v>1</v>
          </cell>
          <cell r="BZ784">
            <v>0</v>
          </cell>
          <cell r="CA784">
            <v>0</v>
          </cell>
          <cell r="CB784">
            <v>0</v>
          </cell>
        </row>
        <row r="785">
          <cell r="A785" t="str">
            <v>style_name1</v>
          </cell>
          <cell r="B785">
            <v>0</v>
          </cell>
          <cell r="C785">
            <v>0</v>
          </cell>
          <cell r="D785">
            <v>0</v>
          </cell>
          <cell r="E785">
            <v>0</v>
          </cell>
          <cell r="F785">
            <v>0</v>
          </cell>
          <cell r="G785">
            <v>0</v>
          </cell>
          <cell r="H785">
            <v>0</v>
          </cell>
          <cell r="I785">
            <v>0</v>
          </cell>
          <cell r="J785">
            <v>1</v>
          </cell>
          <cell r="K785">
            <v>1</v>
          </cell>
          <cell r="L785">
            <v>0</v>
          </cell>
          <cell r="M785">
            <v>0</v>
          </cell>
          <cell r="N785">
            <v>0</v>
          </cell>
          <cell r="O785">
            <v>0</v>
          </cell>
          <cell r="P785">
            <v>1</v>
          </cell>
          <cell r="Q785">
            <v>0</v>
          </cell>
          <cell r="R785">
            <v>1</v>
          </cell>
          <cell r="S785">
            <v>0</v>
          </cell>
          <cell r="T785">
            <v>0</v>
          </cell>
          <cell r="U785">
            <v>0</v>
          </cell>
          <cell r="V785">
            <v>0</v>
          </cell>
          <cell r="W785">
            <v>0</v>
          </cell>
          <cell r="X785">
            <v>1</v>
          </cell>
          <cell r="Y785">
            <v>0</v>
          </cell>
          <cell r="Z785">
            <v>1</v>
          </cell>
          <cell r="AA785">
            <v>0</v>
          </cell>
          <cell r="AB785">
            <v>0</v>
          </cell>
          <cell r="AC785">
            <v>0</v>
          </cell>
          <cell r="AD785">
            <v>1</v>
          </cell>
          <cell r="AE785">
            <v>0</v>
          </cell>
          <cell r="AF785">
            <v>0</v>
          </cell>
          <cell r="AG785">
            <v>0</v>
          </cell>
          <cell r="AH785">
            <v>0</v>
          </cell>
          <cell r="AI785">
            <v>0</v>
          </cell>
          <cell r="AJ785">
            <v>0</v>
          </cell>
          <cell r="AK785">
            <v>0</v>
          </cell>
          <cell r="AL785">
            <v>0</v>
          </cell>
          <cell r="AM785">
            <v>1</v>
          </cell>
          <cell r="AN785">
            <v>1</v>
          </cell>
          <cell r="AO785">
            <v>0</v>
          </cell>
          <cell r="AP785">
            <v>0</v>
          </cell>
          <cell r="AQ785">
            <v>0</v>
          </cell>
          <cell r="AR785">
            <v>1</v>
          </cell>
          <cell r="AS785">
            <v>0</v>
          </cell>
          <cell r="AT785">
            <v>1</v>
          </cell>
          <cell r="AU785">
            <v>0</v>
          </cell>
          <cell r="AV785">
            <v>0</v>
          </cell>
          <cell r="AW785">
            <v>0</v>
          </cell>
          <cell r="AX785">
            <v>0</v>
          </cell>
          <cell r="AY785">
            <v>0</v>
          </cell>
          <cell r="AZ785">
            <v>0</v>
          </cell>
          <cell r="BA785">
            <v>0</v>
          </cell>
          <cell r="BB785">
            <v>1</v>
          </cell>
          <cell r="BC785">
            <v>1</v>
          </cell>
          <cell r="BD785">
            <v>0</v>
          </cell>
          <cell r="BE785">
            <v>1</v>
          </cell>
          <cell r="BF785">
            <v>0</v>
          </cell>
          <cell r="BG785">
            <v>0</v>
          </cell>
          <cell r="BH785">
            <v>0</v>
          </cell>
          <cell r="BI785">
            <v>0</v>
          </cell>
          <cell r="BJ785">
            <v>0</v>
          </cell>
          <cell r="BK785">
            <v>0</v>
          </cell>
          <cell r="BL785">
            <v>0</v>
          </cell>
          <cell r="BM785">
            <v>0</v>
          </cell>
          <cell r="BN785">
            <v>0</v>
          </cell>
          <cell r="BO785">
            <v>1</v>
          </cell>
          <cell r="BP785">
            <v>0</v>
          </cell>
          <cell r="BQ785">
            <v>0</v>
          </cell>
          <cell r="BR785">
            <v>1</v>
          </cell>
          <cell r="BS785">
            <v>1</v>
          </cell>
          <cell r="BT785">
            <v>0</v>
          </cell>
          <cell r="BU785">
            <v>0</v>
          </cell>
          <cell r="BV785">
            <v>0</v>
          </cell>
          <cell r="BW785">
            <v>0</v>
          </cell>
          <cell r="BX785">
            <v>0</v>
          </cell>
          <cell r="BY785">
            <v>1</v>
          </cell>
          <cell r="BZ785">
            <v>0</v>
          </cell>
          <cell r="CA785">
            <v>1</v>
          </cell>
          <cell r="CB785">
            <v>0</v>
          </cell>
        </row>
        <row r="786">
          <cell r="A786" t="str">
            <v>occasion_type19</v>
          </cell>
          <cell r="B786">
            <v>0</v>
          </cell>
          <cell r="C786">
            <v>0</v>
          </cell>
          <cell r="D786">
            <v>0</v>
          </cell>
          <cell r="E786">
            <v>0</v>
          </cell>
          <cell r="F786">
            <v>0</v>
          </cell>
          <cell r="G786">
            <v>0</v>
          </cell>
          <cell r="H786">
            <v>1</v>
          </cell>
          <cell r="I786">
            <v>0</v>
          </cell>
          <cell r="J786">
            <v>0</v>
          </cell>
          <cell r="K786">
            <v>0</v>
          </cell>
          <cell r="L786">
            <v>0</v>
          </cell>
          <cell r="M786">
            <v>0</v>
          </cell>
          <cell r="N786">
            <v>0</v>
          </cell>
          <cell r="O786">
            <v>0</v>
          </cell>
          <cell r="P786">
            <v>0</v>
          </cell>
          <cell r="Q786">
            <v>0</v>
          </cell>
          <cell r="R786">
            <v>0</v>
          </cell>
          <cell r="S786">
            <v>0</v>
          </cell>
          <cell r="T786">
            <v>0</v>
          </cell>
          <cell r="U786">
            <v>1</v>
          </cell>
          <cell r="V786">
            <v>0</v>
          </cell>
          <cell r="W786">
            <v>0</v>
          </cell>
          <cell r="X786">
            <v>0</v>
          </cell>
          <cell r="Y786">
            <v>0</v>
          </cell>
          <cell r="Z786">
            <v>0</v>
          </cell>
          <cell r="AA786">
            <v>0</v>
          </cell>
          <cell r="AB786">
            <v>0</v>
          </cell>
          <cell r="AC786">
            <v>0</v>
          </cell>
          <cell r="AD786">
            <v>1</v>
          </cell>
          <cell r="AE786">
            <v>0</v>
          </cell>
          <cell r="AF786">
            <v>0</v>
          </cell>
          <cell r="AG786">
            <v>1</v>
          </cell>
          <cell r="AH786">
            <v>0</v>
          </cell>
          <cell r="AI786">
            <v>0</v>
          </cell>
          <cell r="AJ786">
            <v>0</v>
          </cell>
          <cell r="AK786">
            <v>0</v>
          </cell>
          <cell r="AL786">
            <v>0</v>
          </cell>
          <cell r="AM786">
            <v>1</v>
          </cell>
          <cell r="AN786">
            <v>0</v>
          </cell>
          <cell r="AO786">
            <v>1</v>
          </cell>
          <cell r="AP786">
            <v>1</v>
          </cell>
          <cell r="AQ786">
            <v>0</v>
          </cell>
          <cell r="AR786">
            <v>0</v>
          </cell>
          <cell r="AS786">
            <v>0</v>
          </cell>
          <cell r="AT786">
            <v>0</v>
          </cell>
          <cell r="AU786">
            <v>0</v>
          </cell>
          <cell r="AV786">
            <v>0</v>
          </cell>
          <cell r="AW786">
            <v>0</v>
          </cell>
          <cell r="AX786">
            <v>1</v>
          </cell>
          <cell r="AY786">
            <v>0</v>
          </cell>
          <cell r="AZ786">
            <v>0</v>
          </cell>
          <cell r="BA786">
            <v>0</v>
          </cell>
          <cell r="BB786">
            <v>0</v>
          </cell>
          <cell r="BC786">
            <v>1</v>
          </cell>
          <cell r="BD786">
            <v>0</v>
          </cell>
          <cell r="BE786">
            <v>0</v>
          </cell>
          <cell r="BF786">
            <v>0</v>
          </cell>
          <cell r="BG786">
            <v>0</v>
          </cell>
          <cell r="BH786">
            <v>0</v>
          </cell>
          <cell r="BI786">
            <v>0</v>
          </cell>
          <cell r="BJ786">
            <v>0</v>
          </cell>
          <cell r="BK786">
            <v>0</v>
          </cell>
          <cell r="BL786">
            <v>0</v>
          </cell>
          <cell r="BM786">
            <v>0</v>
          </cell>
          <cell r="BN786">
            <v>0</v>
          </cell>
          <cell r="BO786">
            <v>0</v>
          </cell>
          <cell r="BP786">
            <v>0</v>
          </cell>
          <cell r="BQ786">
            <v>0</v>
          </cell>
          <cell r="BR786">
            <v>0</v>
          </cell>
          <cell r="BS786">
            <v>1</v>
          </cell>
          <cell r="BT786">
            <v>1</v>
          </cell>
          <cell r="BU786">
            <v>0</v>
          </cell>
          <cell r="BV786">
            <v>0</v>
          </cell>
          <cell r="BW786">
            <v>1</v>
          </cell>
          <cell r="BX786">
            <v>0</v>
          </cell>
          <cell r="BY786">
            <v>1</v>
          </cell>
          <cell r="BZ786">
            <v>0</v>
          </cell>
          <cell r="CA786">
            <v>0</v>
          </cell>
          <cell r="CB786">
            <v>1</v>
          </cell>
        </row>
        <row r="787">
          <cell r="A787" t="str">
            <v>total_ethernet_ports</v>
          </cell>
          <cell r="B787">
            <v>1</v>
          </cell>
          <cell r="C787">
            <v>1</v>
          </cell>
          <cell r="D787">
            <v>1</v>
          </cell>
          <cell r="E787">
            <v>0</v>
          </cell>
          <cell r="F787">
            <v>1</v>
          </cell>
          <cell r="G787">
            <v>0</v>
          </cell>
          <cell r="H787">
            <v>0</v>
          </cell>
          <cell r="I787">
            <v>1</v>
          </cell>
          <cell r="J787">
            <v>0</v>
          </cell>
          <cell r="K787">
            <v>0</v>
          </cell>
          <cell r="L787">
            <v>1</v>
          </cell>
          <cell r="M787">
            <v>0</v>
          </cell>
          <cell r="N787">
            <v>0</v>
          </cell>
          <cell r="O787">
            <v>0</v>
          </cell>
          <cell r="P787">
            <v>0</v>
          </cell>
          <cell r="Q787">
            <v>0</v>
          </cell>
          <cell r="R787">
            <v>0</v>
          </cell>
          <cell r="S787">
            <v>1</v>
          </cell>
          <cell r="T787">
            <v>0</v>
          </cell>
          <cell r="U787">
            <v>0</v>
          </cell>
          <cell r="V787">
            <v>1</v>
          </cell>
          <cell r="W787">
            <v>1</v>
          </cell>
          <cell r="X787">
            <v>0</v>
          </cell>
          <cell r="Y787">
            <v>0</v>
          </cell>
          <cell r="Z787">
            <v>0</v>
          </cell>
          <cell r="AA787">
            <v>1</v>
          </cell>
          <cell r="AB787">
            <v>1</v>
          </cell>
          <cell r="AC787">
            <v>0</v>
          </cell>
          <cell r="AD787">
            <v>0</v>
          </cell>
          <cell r="AE787">
            <v>0</v>
          </cell>
          <cell r="AF787">
            <v>1</v>
          </cell>
          <cell r="AG787">
            <v>0</v>
          </cell>
          <cell r="AH787">
            <v>1</v>
          </cell>
          <cell r="AI787">
            <v>1</v>
          </cell>
          <cell r="AJ787">
            <v>0</v>
          </cell>
          <cell r="AK787">
            <v>1</v>
          </cell>
          <cell r="AL787">
            <v>0</v>
          </cell>
          <cell r="AM787">
            <v>0</v>
          </cell>
          <cell r="AN787">
            <v>0</v>
          </cell>
          <cell r="AO787">
            <v>0</v>
          </cell>
          <cell r="AP787">
            <v>0</v>
          </cell>
          <cell r="AQ787">
            <v>0</v>
          </cell>
          <cell r="AR787">
            <v>0</v>
          </cell>
          <cell r="AS787">
            <v>0</v>
          </cell>
          <cell r="AT787">
            <v>0</v>
          </cell>
          <cell r="AU787">
            <v>0</v>
          </cell>
          <cell r="AV787">
            <v>1</v>
          </cell>
          <cell r="AW787">
            <v>1</v>
          </cell>
          <cell r="AX787">
            <v>0</v>
          </cell>
          <cell r="AY787">
            <v>1</v>
          </cell>
          <cell r="AZ787">
            <v>1</v>
          </cell>
          <cell r="BA787">
            <v>0</v>
          </cell>
          <cell r="BB787">
            <v>0</v>
          </cell>
          <cell r="BC787">
            <v>0</v>
          </cell>
          <cell r="BD787">
            <v>1</v>
          </cell>
          <cell r="BE787">
            <v>0</v>
          </cell>
          <cell r="BF787">
            <v>0</v>
          </cell>
          <cell r="BG787">
            <v>0</v>
          </cell>
          <cell r="BH787">
            <v>0</v>
          </cell>
          <cell r="BI787">
            <v>0</v>
          </cell>
          <cell r="BJ787">
            <v>1</v>
          </cell>
          <cell r="BK787">
            <v>0</v>
          </cell>
          <cell r="BL787">
            <v>1</v>
          </cell>
          <cell r="BM787">
            <v>0</v>
          </cell>
          <cell r="BN787">
            <v>0</v>
          </cell>
          <cell r="BO787">
            <v>0</v>
          </cell>
          <cell r="BP787">
            <v>0</v>
          </cell>
          <cell r="BQ787">
            <v>0</v>
          </cell>
          <cell r="BR787">
            <v>0</v>
          </cell>
          <cell r="BS787">
            <v>0</v>
          </cell>
          <cell r="BT787">
            <v>0</v>
          </cell>
          <cell r="BU787">
            <v>0</v>
          </cell>
          <cell r="BV787">
            <v>1</v>
          </cell>
          <cell r="BW787">
            <v>0</v>
          </cell>
          <cell r="BX787">
            <v>0</v>
          </cell>
          <cell r="BY787">
            <v>0</v>
          </cell>
          <cell r="BZ787">
            <v>0</v>
          </cell>
          <cell r="CA787">
            <v>0</v>
          </cell>
          <cell r="CB787">
            <v>0</v>
          </cell>
        </row>
        <row r="788">
          <cell r="A788" t="str">
            <v>shaft_material</v>
          </cell>
          <cell r="B788">
            <v>0</v>
          </cell>
          <cell r="C788">
            <v>0</v>
          </cell>
          <cell r="D788">
            <v>0</v>
          </cell>
          <cell r="E788">
            <v>0</v>
          </cell>
          <cell r="F788">
            <v>0</v>
          </cell>
          <cell r="G788">
            <v>0</v>
          </cell>
          <cell r="H788">
            <v>0</v>
          </cell>
          <cell r="I788">
            <v>0</v>
          </cell>
          <cell r="J788">
            <v>0</v>
          </cell>
          <cell r="K788">
            <v>0</v>
          </cell>
          <cell r="L788">
            <v>0</v>
          </cell>
          <cell r="M788">
            <v>0</v>
          </cell>
          <cell r="N788">
            <v>0</v>
          </cell>
          <cell r="O788">
            <v>0</v>
          </cell>
          <cell r="P788">
            <v>0</v>
          </cell>
          <cell r="Q788">
            <v>0</v>
          </cell>
          <cell r="R788">
            <v>1</v>
          </cell>
          <cell r="S788">
            <v>0</v>
          </cell>
          <cell r="T788">
            <v>0</v>
          </cell>
          <cell r="U788">
            <v>0</v>
          </cell>
          <cell r="V788">
            <v>0</v>
          </cell>
          <cell r="W788">
            <v>0</v>
          </cell>
          <cell r="X788">
            <v>0</v>
          </cell>
          <cell r="Y788">
            <v>0</v>
          </cell>
          <cell r="Z788">
            <v>0</v>
          </cell>
          <cell r="AA788">
            <v>0</v>
          </cell>
          <cell r="AB788">
            <v>0</v>
          </cell>
          <cell r="AC788">
            <v>0</v>
          </cell>
          <cell r="AD788">
            <v>0</v>
          </cell>
          <cell r="AE788">
            <v>0</v>
          </cell>
          <cell r="AF788">
            <v>0</v>
          </cell>
          <cell r="AG788">
            <v>0</v>
          </cell>
          <cell r="AH788">
            <v>0</v>
          </cell>
          <cell r="AI788">
            <v>0</v>
          </cell>
          <cell r="AJ788">
            <v>0</v>
          </cell>
          <cell r="AK788">
            <v>0</v>
          </cell>
          <cell r="AL788">
            <v>0</v>
          </cell>
          <cell r="AM788">
            <v>0</v>
          </cell>
          <cell r="AN788">
            <v>0</v>
          </cell>
          <cell r="AO788">
            <v>0</v>
          </cell>
          <cell r="AP788">
            <v>0</v>
          </cell>
          <cell r="AQ788">
            <v>0</v>
          </cell>
          <cell r="AR788">
            <v>0</v>
          </cell>
          <cell r="AS788">
            <v>0</v>
          </cell>
          <cell r="AT788">
            <v>1</v>
          </cell>
          <cell r="AU788">
            <v>0</v>
          </cell>
          <cell r="AV788">
            <v>0</v>
          </cell>
          <cell r="AW788">
            <v>0</v>
          </cell>
          <cell r="AX788">
            <v>0</v>
          </cell>
          <cell r="AY788">
            <v>0</v>
          </cell>
          <cell r="AZ788">
            <v>0</v>
          </cell>
          <cell r="BA788">
            <v>0</v>
          </cell>
          <cell r="BB788">
            <v>0</v>
          </cell>
          <cell r="BC788">
            <v>0</v>
          </cell>
          <cell r="BD788">
            <v>0</v>
          </cell>
          <cell r="BE788">
            <v>0</v>
          </cell>
          <cell r="BF788">
            <v>0</v>
          </cell>
          <cell r="BG788">
            <v>0</v>
          </cell>
          <cell r="BH788">
            <v>0</v>
          </cell>
          <cell r="BI788">
            <v>0</v>
          </cell>
          <cell r="BJ788">
            <v>0</v>
          </cell>
          <cell r="BK788">
            <v>0</v>
          </cell>
          <cell r="BL788">
            <v>0</v>
          </cell>
          <cell r="BM788">
            <v>0</v>
          </cell>
          <cell r="BN788">
            <v>0</v>
          </cell>
          <cell r="BO788">
            <v>0</v>
          </cell>
          <cell r="BP788">
            <v>0</v>
          </cell>
          <cell r="BQ788">
            <v>0</v>
          </cell>
          <cell r="BR788">
            <v>0</v>
          </cell>
          <cell r="BS788">
            <v>0</v>
          </cell>
          <cell r="BT788">
            <v>0</v>
          </cell>
          <cell r="BU788">
            <v>0</v>
          </cell>
          <cell r="BV788">
            <v>0</v>
          </cell>
          <cell r="BW788">
            <v>0</v>
          </cell>
          <cell r="BX788">
            <v>0</v>
          </cell>
          <cell r="BY788">
            <v>0</v>
          </cell>
          <cell r="BZ788">
            <v>0</v>
          </cell>
          <cell r="CA788">
            <v>0</v>
          </cell>
          <cell r="CB788">
            <v>0</v>
          </cell>
        </row>
        <row r="789">
          <cell r="A789" t="str">
            <v>maximum_size</v>
          </cell>
          <cell r="B789">
            <v>0</v>
          </cell>
          <cell r="C789">
            <v>0</v>
          </cell>
          <cell r="D789">
            <v>0</v>
          </cell>
          <cell r="E789">
            <v>0</v>
          </cell>
          <cell r="F789">
            <v>0</v>
          </cell>
          <cell r="G789">
            <v>0</v>
          </cell>
          <cell r="H789">
            <v>0</v>
          </cell>
          <cell r="I789">
            <v>0</v>
          </cell>
          <cell r="J789">
            <v>0</v>
          </cell>
          <cell r="K789">
            <v>0</v>
          </cell>
          <cell r="L789">
            <v>0</v>
          </cell>
          <cell r="M789">
            <v>0</v>
          </cell>
          <cell r="N789">
            <v>0</v>
          </cell>
          <cell r="O789">
            <v>0</v>
          </cell>
          <cell r="P789">
            <v>0</v>
          </cell>
          <cell r="Q789">
            <v>0</v>
          </cell>
          <cell r="R789">
            <v>0</v>
          </cell>
          <cell r="S789">
            <v>0</v>
          </cell>
          <cell r="T789">
            <v>0</v>
          </cell>
          <cell r="U789">
            <v>0</v>
          </cell>
          <cell r="V789">
            <v>0</v>
          </cell>
          <cell r="W789">
            <v>0</v>
          </cell>
          <cell r="X789">
            <v>0</v>
          </cell>
          <cell r="Y789">
            <v>1</v>
          </cell>
          <cell r="Z789">
            <v>0</v>
          </cell>
          <cell r="AA789">
            <v>0</v>
          </cell>
          <cell r="AB789">
            <v>0</v>
          </cell>
          <cell r="AC789">
            <v>0</v>
          </cell>
          <cell r="AD789">
            <v>0</v>
          </cell>
          <cell r="AE789">
            <v>0</v>
          </cell>
          <cell r="AF789">
            <v>0</v>
          </cell>
          <cell r="AG789">
            <v>0</v>
          </cell>
          <cell r="AH789">
            <v>0</v>
          </cell>
          <cell r="AI789">
            <v>0</v>
          </cell>
          <cell r="AJ789">
            <v>0</v>
          </cell>
          <cell r="AK789">
            <v>0</v>
          </cell>
          <cell r="AL789">
            <v>0</v>
          </cell>
          <cell r="AM789">
            <v>0</v>
          </cell>
          <cell r="AN789">
            <v>0</v>
          </cell>
          <cell r="AO789">
            <v>0</v>
          </cell>
          <cell r="AP789">
            <v>0</v>
          </cell>
          <cell r="AQ789">
            <v>0</v>
          </cell>
          <cell r="AR789">
            <v>0</v>
          </cell>
          <cell r="AS789">
            <v>0</v>
          </cell>
          <cell r="AT789">
            <v>0</v>
          </cell>
          <cell r="AU789">
            <v>0</v>
          </cell>
          <cell r="AV789">
            <v>0</v>
          </cell>
          <cell r="AW789">
            <v>0</v>
          </cell>
          <cell r="AX789">
            <v>0</v>
          </cell>
          <cell r="AY789">
            <v>0</v>
          </cell>
          <cell r="AZ789">
            <v>0</v>
          </cell>
          <cell r="BA789">
            <v>0</v>
          </cell>
          <cell r="BB789">
            <v>0</v>
          </cell>
          <cell r="BC789">
            <v>0</v>
          </cell>
          <cell r="BD789">
            <v>0</v>
          </cell>
          <cell r="BE789">
            <v>0</v>
          </cell>
          <cell r="BF789">
            <v>0</v>
          </cell>
          <cell r="BG789">
            <v>0</v>
          </cell>
          <cell r="BH789">
            <v>0</v>
          </cell>
          <cell r="BI789">
            <v>0</v>
          </cell>
          <cell r="BJ789">
            <v>0</v>
          </cell>
          <cell r="BK789">
            <v>0</v>
          </cell>
          <cell r="BL789">
            <v>0</v>
          </cell>
          <cell r="BM789">
            <v>0</v>
          </cell>
          <cell r="BN789">
            <v>0</v>
          </cell>
          <cell r="BO789">
            <v>0</v>
          </cell>
          <cell r="BP789">
            <v>0</v>
          </cell>
          <cell r="BQ789">
            <v>0</v>
          </cell>
          <cell r="BR789">
            <v>0</v>
          </cell>
          <cell r="BS789">
            <v>0</v>
          </cell>
          <cell r="BT789">
            <v>0</v>
          </cell>
          <cell r="BU789">
            <v>0</v>
          </cell>
          <cell r="BV789">
            <v>0</v>
          </cell>
          <cell r="BW789">
            <v>0</v>
          </cell>
          <cell r="BX789">
            <v>0</v>
          </cell>
          <cell r="BY789">
            <v>0</v>
          </cell>
          <cell r="BZ789">
            <v>0</v>
          </cell>
          <cell r="CA789">
            <v>0</v>
          </cell>
          <cell r="CB789">
            <v>0</v>
          </cell>
        </row>
        <row r="790">
          <cell r="A790" t="str">
            <v>item_thickness_derived</v>
          </cell>
          <cell r="B790">
            <v>0</v>
          </cell>
          <cell r="C790">
            <v>0</v>
          </cell>
          <cell r="D790">
            <v>0</v>
          </cell>
          <cell r="E790">
            <v>0</v>
          </cell>
          <cell r="F790">
            <v>0</v>
          </cell>
          <cell r="G790">
            <v>0</v>
          </cell>
          <cell r="H790">
            <v>0</v>
          </cell>
          <cell r="I790">
            <v>0</v>
          </cell>
          <cell r="J790">
            <v>0</v>
          </cell>
          <cell r="K790">
            <v>0</v>
          </cell>
          <cell r="L790">
            <v>0</v>
          </cell>
          <cell r="M790">
            <v>0</v>
          </cell>
          <cell r="N790">
            <v>0</v>
          </cell>
          <cell r="O790">
            <v>0</v>
          </cell>
          <cell r="P790">
            <v>0</v>
          </cell>
          <cell r="Q790">
            <v>0</v>
          </cell>
          <cell r="R790">
            <v>1</v>
          </cell>
          <cell r="S790">
            <v>0</v>
          </cell>
          <cell r="T790">
            <v>0</v>
          </cell>
          <cell r="U790">
            <v>0</v>
          </cell>
          <cell r="V790">
            <v>0</v>
          </cell>
          <cell r="W790">
            <v>0</v>
          </cell>
          <cell r="X790">
            <v>0</v>
          </cell>
          <cell r="Y790">
            <v>0</v>
          </cell>
          <cell r="Z790">
            <v>0</v>
          </cell>
          <cell r="AA790">
            <v>0</v>
          </cell>
          <cell r="AB790">
            <v>0</v>
          </cell>
          <cell r="AC790">
            <v>0</v>
          </cell>
          <cell r="AD790">
            <v>0</v>
          </cell>
          <cell r="AE790">
            <v>0</v>
          </cell>
          <cell r="AF790">
            <v>0</v>
          </cell>
          <cell r="AG790">
            <v>0</v>
          </cell>
          <cell r="AH790">
            <v>0</v>
          </cell>
          <cell r="AI790">
            <v>0</v>
          </cell>
          <cell r="AJ790">
            <v>0</v>
          </cell>
          <cell r="AK790">
            <v>0</v>
          </cell>
          <cell r="AL790">
            <v>0</v>
          </cell>
          <cell r="AM790">
            <v>0</v>
          </cell>
          <cell r="AN790">
            <v>0</v>
          </cell>
          <cell r="AO790">
            <v>0</v>
          </cell>
          <cell r="AP790">
            <v>0</v>
          </cell>
          <cell r="AQ790">
            <v>0</v>
          </cell>
          <cell r="AR790">
            <v>0</v>
          </cell>
          <cell r="AS790">
            <v>0</v>
          </cell>
          <cell r="AT790">
            <v>1</v>
          </cell>
          <cell r="AU790">
            <v>0</v>
          </cell>
          <cell r="AV790">
            <v>0</v>
          </cell>
          <cell r="AW790">
            <v>0</v>
          </cell>
          <cell r="AX790">
            <v>0</v>
          </cell>
          <cell r="AY790">
            <v>0</v>
          </cell>
          <cell r="AZ790">
            <v>0</v>
          </cell>
          <cell r="BA790">
            <v>0</v>
          </cell>
          <cell r="BB790">
            <v>0</v>
          </cell>
          <cell r="BC790">
            <v>0</v>
          </cell>
          <cell r="BD790">
            <v>0</v>
          </cell>
          <cell r="BE790">
            <v>0</v>
          </cell>
          <cell r="BF790">
            <v>0</v>
          </cell>
          <cell r="BG790">
            <v>0</v>
          </cell>
          <cell r="BH790">
            <v>0</v>
          </cell>
          <cell r="BI790">
            <v>0</v>
          </cell>
          <cell r="BJ790">
            <v>0</v>
          </cell>
          <cell r="BK790">
            <v>0</v>
          </cell>
          <cell r="BL790">
            <v>0</v>
          </cell>
          <cell r="BM790">
            <v>0</v>
          </cell>
          <cell r="BN790">
            <v>0</v>
          </cell>
          <cell r="BO790">
            <v>0</v>
          </cell>
          <cell r="BP790">
            <v>0</v>
          </cell>
          <cell r="BQ790">
            <v>0</v>
          </cell>
          <cell r="BR790">
            <v>1</v>
          </cell>
          <cell r="BS790">
            <v>0</v>
          </cell>
          <cell r="BT790">
            <v>0</v>
          </cell>
          <cell r="BU790">
            <v>0</v>
          </cell>
          <cell r="BV790">
            <v>0</v>
          </cell>
          <cell r="BW790">
            <v>0</v>
          </cell>
          <cell r="BX790">
            <v>0</v>
          </cell>
          <cell r="BY790">
            <v>0</v>
          </cell>
          <cell r="BZ790">
            <v>0</v>
          </cell>
          <cell r="CA790">
            <v>0</v>
          </cell>
          <cell r="CB790">
            <v>0</v>
          </cell>
        </row>
        <row r="791">
          <cell r="A791" t="str">
            <v>light_source_mechanical_life_expectancy</v>
          </cell>
          <cell r="B791">
            <v>0</v>
          </cell>
          <cell r="C791">
            <v>0</v>
          </cell>
          <cell r="D791">
            <v>0</v>
          </cell>
          <cell r="E791">
            <v>0</v>
          </cell>
          <cell r="F791">
            <v>0</v>
          </cell>
          <cell r="G791">
            <v>0</v>
          </cell>
          <cell r="H791">
            <v>0</v>
          </cell>
          <cell r="I791">
            <v>0</v>
          </cell>
          <cell r="J791">
            <v>0</v>
          </cell>
          <cell r="K791">
            <v>0</v>
          </cell>
          <cell r="L791">
            <v>0</v>
          </cell>
          <cell r="M791">
            <v>0</v>
          </cell>
          <cell r="N791">
            <v>0</v>
          </cell>
          <cell r="O791">
            <v>0</v>
          </cell>
          <cell r="P791">
            <v>0</v>
          </cell>
          <cell r="Q791">
            <v>0</v>
          </cell>
          <cell r="R791">
            <v>0</v>
          </cell>
          <cell r="S791">
            <v>0</v>
          </cell>
          <cell r="T791">
            <v>0</v>
          </cell>
          <cell r="U791">
            <v>0</v>
          </cell>
          <cell r="V791">
            <v>0</v>
          </cell>
          <cell r="W791">
            <v>0</v>
          </cell>
          <cell r="X791">
            <v>0</v>
          </cell>
          <cell r="Y791">
            <v>0</v>
          </cell>
          <cell r="Z791">
            <v>1</v>
          </cell>
          <cell r="AA791">
            <v>0</v>
          </cell>
          <cell r="AB791">
            <v>0</v>
          </cell>
          <cell r="AC791">
            <v>0</v>
          </cell>
          <cell r="AD791">
            <v>0</v>
          </cell>
          <cell r="AE791">
            <v>0</v>
          </cell>
          <cell r="AF791">
            <v>0</v>
          </cell>
          <cell r="AG791">
            <v>0</v>
          </cell>
          <cell r="AH791">
            <v>0</v>
          </cell>
          <cell r="AI791">
            <v>0</v>
          </cell>
          <cell r="AJ791">
            <v>0</v>
          </cell>
          <cell r="AK791">
            <v>0</v>
          </cell>
          <cell r="AL791">
            <v>0</v>
          </cell>
          <cell r="AM791">
            <v>0</v>
          </cell>
          <cell r="AN791">
            <v>0</v>
          </cell>
          <cell r="AO791">
            <v>0</v>
          </cell>
          <cell r="AP791">
            <v>0</v>
          </cell>
          <cell r="AQ791">
            <v>0</v>
          </cell>
          <cell r="AR791">
            <v>0</v>
          </cell>
          <cell r="AS791">
            <v>0</v>
          </cell>
          <cell r="AT791">
            <v>0</v>
          </cell>
          <cell r="AU791">
            <v>0</v>
          </cell>
          <cell r="AV791">
            <v>0</v>
          </cell>
          <cell r="AW791">
            <v>0</v>
          </cell>
          <cell r="AX791">
            <v>0</v>
          </cell>
          <cell r="AY791">
            <v>0</v>
          </cell>
          <cell r="AZ791">
            <v>0</v>
          </cell>
          <cell r="BA791">
            <v>0</v>
          </cell>
          <cell r="BB791">
            <v>0</v>
          </cell>
          <cell r="BC791">
            <v>0</v>
          </cell>
          <cell r="BD791">
            <v>0</v>
          </cell>
          <cell r="BE791">
            <v>0</v>
          </cell>
          <cell r="BF791">
            <v>0</v>
          </cell>
          <cell r="BG791">
            <v>0</v>
          </cell>
          <cell r="BH791">
            <v>0</v>
          </cell>
          <cell r="BI791">
            <v>0</v>
          </cell>
          <cell r="BJ791">
            <v>0</v>
          </cell>
          <cell r="BK791">
            <v>0</v>
          </cell>
          <cell r="BL791">
            <v>0</v>
          </cell>
          <cell r="BM791">
            <v>0</v>
          </cell>
          <cell r="BN791">
            <v>0</v>
          </cell>
          <cell r="BO791">
            <v>0</v>
          </cell>
          <cell r="BP791">
            <v>0</v>
          </cell>
          <cell r="BQ791">
            <v>0</v>
          </cell>
          <cell r="BR791">
            <v>0</v>
          </cell>
          <cell r="BS791">
            <v>0</v>
          </cell>
          <cell r="BT791">
            <v>0</v>
          </cell>
          <cell r="BU791">
            <v>0</v>
          </cell>
          <cell r="BV791">
            <v>0</v>
          </cell>
          <cell r="BW791">
            <v>0</v>
          </cell>
          <cell r="BX791">
            <v>0</v>
          </cell>
          <cell r="BY791">
            <v>0</v>
          </cell>
          <cell r="BZ791">
            <v>0</v>
          </cell>
          <cell r="CA791">
            <v>0</v>
          </cell>
          <cell r="CB791">
            <v>0</v>
          </cell>
        </row>
        <row r="792">
          <cell r="A792" t="str">
            <v>number_of_speeds</v>
          </cell>
          <cell r="B792">
            <v>0</v>
          </cell>
          <cell r="C792">
            <v>0</v>
          </cell>
          <cell r="D792">
            <v>0</v>
          </cell>
          <cell r="E792">
            <v>0</v>
          </cell>
          <cell r="F792">
            <v>0</v>
          </cell>
          <cell r="G792">
            <v>0</v>
          </cell>
          <cell r="H792">
            <v>0</v>
          </cell>
          <cell r="I792">
            <v>0</v>
          </cell>
          <cell r="J792">
            <v>0</v>
          </cell>
          <cell r="K792">
            <v>0</v>
          </cell>
          <cell r="L792">
            <v>0</v>
          </cell>
          <cell r="M792">
            <v>0</v>
          </cell>
          <cell r="N792">
            <v>0</v>
          </cell>
          <cell r="O792">
            <v>0</v>
          </cell>
          <cell r="P792">
            <v>0</v>
          </cell>
          <cell r="Q792">
            <v>0</v>
          </cell>
          <cell r="R792">
            <v>0</v>
          </cell>
          <cell r="S792">
            <v>0</v>
          </cell>
          <cell r="T792">
            <v>0</v>
          </cell>
          <cell r="U792">
            <v>0</v>
          </cell>
          <cell r="V792">
            <v>0</v>
          </cell>
          <cell r="W792">
            <v>0</v>
          </cell>
          <cell r="X792">
            <v>0</v>
          </cell>
          <cell r="Y792">
            <v>0</v>
          </cell>
          <cell r="Z792">
            <v>0</v>
          </cell>
          <cell r="AA792">
            <v>0</v>
          </cell>
          <cell r="AB792">
            <v>0</v>
          </cell>
          <cell r="AC792">
            <v>0</v>
          </cell>
          <cell r="AD792">
            <v>0</v>
          </cell>
          <cell r="AE792">
            <v>0</v>
          </cell>
          <cell r="AF792">
            <v>0</v>
          </cell>
          <cell r="AG792">
            <v>0</v>
          </cell>
          <cell r="AH792">
            <v>0</v>
          </cell>
          <cell r="AI792">
            <v>0</v>
          </cell>
          <cell r="AJ792">
            <v>0</v>
          </cell>
          <cell r="AK792">
            <v>0</v>
          </cell>
          <cell r="AL792">
            <v>0</v>
          </cell>
          <cell r="AM792">
            <v>0</v>
          </cell>
          <cell r="AN792">
            <v>0</v>
          </cell>
          <cell r="AO792">
            <v>0</v>
          </cell>
          <cell r="AP792">
            <v>0</v>
          </cell>
          <cell r="AQ792">
            <v>0</v>
          </cell>
          <cell r="AR792">
            <v>0</v>
          </cell>
          <cell r="AS792">
            <v>0</v>
          </cell>
          <cell r="AT792">
            <v>1</v>
          </cell>
          <cell r="AU792">
            <v>0</v>
          </cell>
          <cell r="AV792">
            <v>0</v>
          </cell>
          <cell r="AW792">
            <v>0</v>
          </cell>
          <cell r="AX792">
            <v>0</v>
          </cell>
          <cell r="AY792">
            <v>0</v>
          </cell>
          <cell r="AZ792">
            <v>0</v>
          </cell>
          <cell r="BA792">
            <v>0</v>
          </cell>
          <cell r="BB792">
            <v>0</v>
          </cell>
          <cell r="BC792">
            <v>0</v>
          </cell>
          <cell r="BD792">
            <v>0</v>
          </cell>
          <cell r="BE792">
            <v>0</v>
          </cell>
          <cell r="BF792">
            <v>1</v>
          </cell>
          <cell r="BG792">
            <v>0</v>
          </cell>
          <cell r="BH792">
            <v>0</v>
          </cell>
          <cell r="BI792">
            <v>0</v>
          </cell>
          <cell r="BJ792">
            <v>0</v>
          </cell>
          <cell r="BK792">
            <v>0</v>
          </cell>
          <cell r="BL792">
            <v>0</v>
          </cell>
          <cell r="BM792">
            <v>0</v>
          </cell>
          <cell r="BN792">
            <v>0</v>
          </cell>
          <cell r="BO792">
            <v>0</v>
          </cell>
          <cell r="BP792">
            <v>0</v>
          </cell>
          <cell r="BQ792">
            <v>0</v>
          </cell>
          <cell r="BR792">
            <v>0</v>
          </cell>
          <cell r="BS792">
            <v>0</v>
          </cell>
          <cell r="BT792">
            <v>0</v>
          </cell>
          <cell r="BU792">
            <v>0</v>
          </cell>
          <cell r="BV792">
            <v>0</v>
          </cell>
          <cell r="BW792">
            <v>0</v>
          </cell>
          <cell r="BX792">
            <v>0</v>
          </cell>
          <cell r="BY792">
            <v>0</v>
          </cell>
          <cell r="BZ792">
            <v>0</v>
          </cell>
          <cell r="CA792">
            <v>0</v>
          </cell>
          <cell r="CB792">
            <v>0</v>
          </cell>
        </row>
        <row r="793">
          <cell r="A793" t="str">
            <v>noise_level_unit_of_measure</v>
          </cell>
          <cell r="B793">
            <v>0</v>
          </cell>
          <cell r="C793">
            <v>0</v>
          </cell>
          <cell r="D793">
            <v>0</v>
          </cell>
          <cell r="E793">
            <v>0</v>
          </cell>
          <cell r="F793">
            <v>0</v>
          </cell>
          <cell r="G793">
            <v>0</v>
          </cell>
          <cell r="H793">
            <v>0</v>
          </cell>
          <cell r="I793">
            <v>0</v>
          </cell>
          <cell r="J793">
            <v>0</v>
          </cell>
          <cell r="K793">
            <v>0</v>
          </cell>
          <cell r="L793">
            <v>0</v>
          </cell>
          <cell r="M793">
            <v>0</v>
          </cell>
          <cell r="N793">
            <v>0</v>
          </cell>
          <cell r="O793">
            <v>0</v>
          </cell>
          <cell r="P793">
            <v>0</v>
          </cell>
          <cell r="Q793">
            <v>0</v>
          </cell>
          <cell r="R793">
            <v>0</v>
          </cell>
          <cell r="S793">
            <v>0</v>
          </cell>
          <cell r="T793">
            <v>0</v>
          </cell>
          <cell r="U793">
            <v>0</v>
          </cell>
          <cell r="V793">
            <v>0</v>
          </cell>
          <cell r="W793">
            <v>0</v>
          </cell>
          <cell r="X793">
            <v>0</v>
          </cell>
          <cell r="Y793">
            <v>0</v>
          </cell>
          <cell r="Z793">
            <v>0</v>
          </cell>
          <cell r="AA793">
            <v>0</v>
          </cell>
          <cell r="AB793">
            <v>0</v>
          </cell>
          <cell r="AC793">
            <v>0</v>
          </cell>
          <cell r="AD793">
            <v>0</v>
          </cell>
          <cell r="AE793">
            <v>0</v>
          </cell>
          <cell r="AF793">
            <v>0</v>
          </cell>
          <cell r="AG793">
            <v>0</v>
          </cell>
          <cell r="AH793">
            <v>0</v>
          </cell>
          <cell r="AI793">
            <v>0</v>
          </cell>
          <cell r="AJ793">
            <v>0</v>
          </cell>
          <cell r="AK793">
            <v>0</v>
          </cell>
          <cell r="AL793">
            <v>0</v>
          </cell>
          <cell r="AM793">
            <v>0</v>
          </cell>
          <cell r="AN793">
            <v>1</v>
          </cell>
          <cell r="AO793">
            <v>0</v>
          </cell>
          <cell r="AP793">
            <v>0</v>
          </cell>
          <cell r="AQ793">
            <v>0</v>
          </cell>
          <cell r="AR793">
            <v>0</v>
          </cell>
          <cell r="AS793">
            <v>0</v>
          </cell>
          <cell r="AT793">
            <v>0</v>
          </cell>
          <cell r="AU793">
            <v>0</v>
          </cell>
          <cell r="AV793">
            <v>0</v>
          </cell>
          <cell r="AW793">
            <v>0</v>
          </cell>
          <cell r="AX793">
            <v>0</v>
          </cell>
          <cell r="AY793">
            <v>0</v>
          </cell>
          <cell r="AZ793">
            <v>0</v>
          </cell>
          <cell r="BA793">
            <v>0</v>
          </cell>
          <cell r="BB793">
            <v>1</v>
          </cell>
          <cell r="BC793">
            <v>0</v>
          </cell>
          <cell r="BD793">
            <v>0</v>
          </cell>
          <cell r="BE793">
            <v>1</v>
          </cell>
          <cell r="BF793">
            <v>1</v>
          </cell>
          <cell r="BG793">
            <v>0</v>
          </cell>
          <cell r="BH793">
            <v>0</v>
          </cell>
          <cell r="BI793">
            <v>0</v>
          </cell>
          <cell r="BJ793">
            <v>0</v>
          </cell>
          <cell r="BK793">
            <v>0</v>
          </cell>
          <cell r="BL793">
            <v>0</v>
          </cell>
          <cell r="BM793">
            <v>0</v>
          </cell>
          <cell r="BN793">
            <v>0</v>
          </cell>
          <cell r="BO793">
            <v>1</v>
          </cell>
          <cell r="BP793">
            <v>0</v>
          </cell>
          <cell r="BQ793">
            <v>0</v>
          </cell>
          <cell r="BR793">
            <v>0</v>
          </cell>
          <cell r="BS793">
            <v>0</v>
          </cell>
          <cell r="BT793">
            <v>0</v>
          </cell>
          <cell r="BU793">
            <v>0</v>
          </cell>
          <cell r="BV793">
            <v>0</v>
          </cell>
          <cell r="BW793">
            <v>0</v>
          </cell>
          <cell r="BX793">
            <v>0</v>
          </cell>
          <cell r="BY793">
            <v>0</v>
          </cell>
          <cell r="BZ793">
            <v>0</v>
          </cell>
          <cell r="CA793">
            <v>1</v>
          </cell>
          <cell r="CB793">
            <v>0</v>
          </cell>
        </row>
        <row r="794">
          <cell r="A794" t="str">
            <v>toilet_rough_in_measurement</v>
          </cell>
          <cell r="B794">
            <v>0</v>
          </cell>
          <cell r="C794">
            <v>0</v>
          </cell>
          <cell r="D794">
            <v>0</v>
          </cell>
          <cell r="E794">
            <v>0</v>
          </cell>
          <cell r="F794">
            <v>0</v>
          </cell>
          <cell r="G794">
            <v>0</v>
          </cell>
          <cell r="H794">
            <v>0</v>
          </cell>
          <cell r="I794">
            <v>0</v>
          </cell>
          <cell r="J794">
            <v>0</v>
          </cell>
          <cell r="K794">
            <v>0</v>
          </cell>
          <cell r="L794">
            <v>0</v>
          </cell>
          <cell r="M794">
            <v>0</v>
          </cell>
          <cell r="N794">
            <v>0</v>
          </cell>
          <cell r="O794">
            <v>0</v>
          </cell>
          <cell r="P794">
            <v>0</v>
          </cell>
          <cell r="Q794">
            <v>0</v>
          </cell>
          <cell r="R794">
            <v>0</v>
          </cell>
          <cell r="S794">
            <v>0</v>
          </cell>
          <cell r="T794">
            <v>0</v>
          </cell>
          <cell r="U794">
            <v>0</v>
          </cell>
          <cell r="V794">
            <v>0</v>
          </cell>
          <cell r="W794">
            <v>0</v>
          </cell>
          <cell r="X794">
            <v>0</v>
          </cell>
          <cell r="Y794">
            <v>0</v>
          </cell>
          <cell r="Z794">
            <v>0</v>
          </cell>
          <cell r="AA794">
            <v>0</v>
          </cell>
          <cell r="AB794">
            <v>0</v>
          </cell>
          <cell r="AC794">
            <v>0</v>
          </cell>
          <cell r="AD794">
            <v>0</v>
          </cell>
          <cell r="AE794">
            <v>0</v>
          </cell>
          <cell r="AF794">
            <v>0</v>
          </cell>
          <cell r="AG794">
            <v>0</v>
          </cell>
          <cell r="AH794">
            <v>0</v>
          </cell>
          <cell r="AI794">
            <v>0</v>
          </cell>
          <cell r="AJ794">
            <v>0</v>
          </cell>
          <cell r="AK794">
            <v>0</v>
          </cell>
          <cell r="AL794">
            <v>0</v>
          </cell>
          <cell r="AM794">
            <v>0</v>
          </cell>
          <cell r="AN794">
            <v>1</v>
          </cell>
          <cell r="AO794">
            <v>0</v>
          </cell>
          <cell r="AP794">
            <v>0</v>
          </cell>
          <cell r="AQ794">
            <v>0</v>
          </cell>
          <cell r="AR794">
            <v>0</v>
          </cell>
          <cell r="AS794">
            <v>0</v>
          </cell>
          <cell r="AT794">
            <v>0</v>
          </cell>
          <cell r="AU794">
            <v>0</v>
          </cell>
          <cell r="AV794">
            <v>0</v>
          </cell>
          <cell r="AW794">
            <v>0</v>
          </cell>
          <cell r="AX794">
            <v>0</v>
          </cell>
          <cell r="AY794">
            <v>0</v>
          </cell>
          <cell r="AZ794">
            <v>0</v>
          </cell>
          <cell r="BA794">
            <v>0</v>
          </cell>
          <cell r="BB794">
            <v>1</v>
          </cell>
          <cell r="BC794">
            <v>0</v>
          </cell>
          <cell r="BD794">
            <v>0</v>
          </cell>
          <cell r="BE794">
            <v>1</v>
          </cell>
          <cell r="BF794">
            <v>0</v>
          </cell>
          <cell r="BG794">
            <v>0</v>
          </cell>
          <cell r="BH794">
            <v>0</v>
          </cell>
          <cell r="BI794">
            <v>0</v>
          </cell>
          <cell r="BJ794">
            <v>0</v>
          </cell>
          <cell r="BK794">
            <v>0</v>
          </cell>
          <cell r="BL794">
            <v>0</v>
          </cell>
          <cell r="BM794">
            <v>0</v>
          </cell>
          <cell r="BN794">
            <v>0</v>
          </cell>
          <cell r="BO794">
            <v>1</v>
          </cell>
          <cell r="BP794">
            <v>0</v>
          </cell>
          <cell r="BQ794">
            <v>0</v>
          </cell>
          <cell r="BR794">
            <v>0</v>
          </cell>
          <cell r="BS794">
            <v>0</v>
          </cell>
          <cell r="BT794">
            <v>0</v>
          </cell>
          <cell r="BU794">
            <v>0</v>
          </cell>
          <cell r="BV794">
            <v>0</v>
          </cell>
          <cell r="BW794">
            <v>0</v>
          </cell>
          <cell r="BX794">
            <v>0</v>
          </cell>
          <cell r="BY794">
            <v>0</v>
          </cell>
          <cell r="BZ794">
            <v>0</v>
          </cell>
          <cell r="CA794">
            <v>1</v>
          </cell>
          <cell r="CB794">
            <v>0</v>
          </cell>
        </row>
        <row r="795">
          <cell r="A795" t="str">
            <v>mounting_type</v>
          </cell>
          <cell r="B795">
            <v>0</v>
          </cell>
          <cell r="C795">
            <v>0</v>
          </cell>
          <cell r="D795">
            <v>0</v>
          </cell>
          <cell r="E795">
            <v>0</v>
          </cell>
          <cell r="F795">
            <v>0</v>
          </cell>
          <cell r="G795">
            <v>0</v>
          </cell>
          <cell r="H795">
            <v>0</v>
          </cell>
          <cell r="I795">
            <v>0</v>
          </cell>
          <cell r="J795">
            <v>0</v>
          </cell>
          <cell r="K795">
            <v>0</v>
          </cell>
          <cell r="L795">
            <v>0</v>
          </cell>
          <cell r="M795">
            <v>0</v>
          </cell>
          <cell r="N795">
            <v>0</v>
          </cell>
          <cell r="O795">
            <v>0</v>
          </cell>
          <cell r="P795">
            <v>0</v>
          </cell>
          <cell r="Q795">
            <v>0</v>
          </cell>
          <cell r="R795">
            <v>0</v>
          </cell>
          <cell r="S795">
            <v>1</v>
          </cell>
          <cell r="T795">
            <v>0</v>
          </cell>
          <cell r="U795">
            <v>0</v>
          </cell>
          <cell r="V795">
            <v>1</v>
          </cell>
          <cell r="W795">
            <v>1</v>
          </cell>
          <cell r="X795">
            <v>0</v>
          </cell>
          <cell r="Y795">
            <v>0</v>
          </cell>
          <cell r="Z795">
            <v>0</v>
          </cell>
          <cell r="AA795">
            <v>0</v>
          </cell>
          <cell r="AB795">
            <v>1</v>
          </cell>
          <cell r="AC795">
            <v>0</v>
          </cell>
          <cell r="AD795">
            <v>0</v>
          </cell>
          <cell r="AE795">
            <v>1</v>
          </cell>
          <cell r="AF795">
            <v>0</v>
          </cell>
          <cell r="AG795">
            <v>0</v>
          </cell>
          <cell r="AH795">
            <v>0</v>
          </cell>
          <cell r="AI795">
            <v>0</v>
          </cell>
          <cell r="AJ795">
            <v>0</v>
          </cell>
          <cell r="AK795">
            <v>1</v>
          </cell>
          <cell r="AL795">
            <v>0</v>
          </cell>
          <cell r="AM795">
            <v>0</v>
          </cell>
          <cell r="AN795">
            <v>1</v>
          </cell>
          <cell r="AO795">
            <v>0</v>
          </cell>
          <cell r="AP795">
            <v>0</v>
          </cell>
          <cell r="AQ795">
            <v>0</v>
          </cell>
          <cell r="AR795">
            <v>0</v>
          </cell>
          <cell r="AS795">
            <v>0</v>
          </cell>
          <cell r="AT795">
            <v>0</v>
          </cell>
          <cell r="AU795">
            <v>0</v>
          </cell>
          <cell r="AV795">
            <v>0</v>
          </cell>
          <cell r="AW795">
            <v>0</v>
          </cell>
          <cell r="AX795">
            <v>0</v>
          </cell>
          <cell r="AY795">
            <v>0</v>
          </cell>
          <cell r="AZ795">
            <v>0</v>
          </cell>
          <cell r="BA795">
            <v>0</v>
          </cell>
          <cell r="BB795">
            <v>1</v>
          </cell>
          <cell r="BC795">
            <v>0</v>
          </cell>
          <cell r="BD795">
            <v>0</v>
          </cell>
          <cell r="BE795">
            <v>1</v>
          </cell>
          <cell r="BF795">
            <v>0</v>
          </cell>
          <cell r="BG795">
            <v>1</v>
          </cell>
          <cell r="BH795">
            <v>0</v>
          </cell>
          <cell r="BI795">
            <v>0</v>
          </cell>
          <cell r="BJ795">
            <v>1</v>
          </cell>
          <cell r="BK795">
            <v>0</v>
          </cell>
          <cell r="BL795">
            <v>1</v>
          </cell>
          <cell r="BM795">
            <v>0</v>
          </cell>
          <cell r="BN795">
            <v>0</v>
          </cell>
          <cell r="BO795">
            <v>1</v>
          </cell>
          <cell r="BP795">
            <v>0</v>
          </cell>
          <cell r="BQ795">
            <v>0</v>
          </cell>
          <cell r="BR795">
            <v>0</v>
          </cell>
          <cell r="BS795">
            <v>0</v>
          </cell>
          <cell r="BT795">
            <v>0</v>
          </cell>
          <cell r="BU795">
            <v>0</v>
          </cell>
          <cell r="BV795">
            <v>0</v>
          </cell>
          <cell r="BW795">
            <v>0</v>
          </cell>
          <cell r="BX795">
            <v>0</v>
          </cell>
          <cell r="BY795">
            <v>0</v>
          </cell>
          <cell r="BZ795">
            <v>0</v>
          </cell>
          <cell r="CA795">
            <v>1</v>
          </cell>
          <cell r="CB795">
            <v>0</v>
          </cell>
        </row>
        <row r="796">
          <cell r="A796" t="str">
            <v>battery_average_life_standby</v>
          </cell>
          <cell r="B796">
            <v>1</v>
          </cell>
          <cell r="C796">
            <v>0</v>
          </cell>
          <cell r="D796">
            <v>0</v>
          </cell>
          <cell r="E796">
            <v>0</v>
          </cell>
          <cell r="F796">
            <v>1</v>
          </cell>
          <cell r="G796">
            <v>0</v>
          </cell>
          <cell r="H796">
            <v>0</v>
          </cell>
          <cell r="I796">
            <v>0</v>
          </cell>
          <cell r="J796">
            <v>0</v>
          </cell>
          <cell r="K796">
            <v>0</v>
          </cell>
          <cell r="L796">
            <v>0</v>
          </cell>
          <cell r="M796">
            <v>0</v>
          </cell>
          <cell r="N796">
            <v>0</v>
          </cell>
          <cell r="O796">
            <v>0</v>
          </cell>
          <cell r="P796">
            <v>0</v>
          </cell>
          <cell r="Q796">
            <v>0</v>
          </cell>
          <cell r="R796">
            <v>0</v>
          </cell>
          <cell r="S796">
            <v>0</v>
          </cell>
          <cell r="T796">
            <v>0</v>
          </cell>
          <cell r="U796">
            <v>0</v>
          </cell>
          <cell r="V796">
            <v>0</v>
          </cell>
          <cell r="W796">
            <v>0</v>
          </cell>
          <cell r="X796">
            <v>0</v>
          </cell>
          <cell r="Y796">
            <v>0</v>
          </cell>
          <cell r="Z796">
            <v>0</v>
          </cell>
          <cell r="AA796">
            <v>0</v>
          </cell>
          <cell r="AB796">
            <v>0</v>
          </cell>
          <cell r="AC796">
            <v>0</v>
          </cell>
          <cell r="AD796">
            <v>0</v>
          </cell>
          <cell r="AE796">
            <v>0</v>
          </cell>
          <cell r="AF796">
            <v>0</v>
          </cell>
          <cell r="AG796">
            <v>0</v>
          </cell>
          <cell r="AH796">
            <v>0</v>
          </cell>
          <cell r="AI796">
            <v>0</v>
          </cell>
          <cell r="AJ796">
            <v>1</v>
          </cell>
          <cell r="AK796">
            <v>0</v>
          </cell>
          <cell r="AL796">
            <v>0</v>
          </cell>
          <cell r="AM796">
            <v>0</v>
          </cell>
          <cell r="AN796">
            <v>0</v>
          </cell>
          <cell r="AO796">
            <v>0</v>
          </cell>
          <cell r="AP796">
            <v>0</v>
          </cell>
          <cell r="AQ796">
            <v>0</v>
          </cell>
          <cell r="AR796">
            <v>1</v>
          </cell>
          <cell r="AS796">
            <v>0</v>
          </cell>
          <cell r="AT796">
            <v>0</v>
          </cell>
          <cell r="AU796">
            <v>0</v>
          </cell>
          <cell r="AV796">
            <v>0</v>
          </cell>
          <cell r="AW796">
            <v>0</v>
          </cell>
          <cell r="AX796">
            <v>0</v>
          </cell>
          <cell r="AY796">
            <v>0</v>
          </cell>
          <cell r="AZ796">
            <v>0</v>
          </cell>
          <cell r="BA796">
            <v>1</v>
          </cell>
          <cell r="BB796">
            <v>0</v>
          </cell>
          <cell r="BC796">
            <v>0</v>
          </cell>
          <cell r="BD796">
            <v>0</v>
          </cell>
          <cell r="BE796">
            <v>0</v>
          </cell>
          <cell r="BF796">
            <v>0</v>
          </cell>
          <cell r="BG796">
            <v>0</v>
          </cell>
          <cell r="BH796">
            <v>0</v>
          </cell>
          <cell r="BI796">
            <v>0</v>
          </cell>
          <cell r="BJ796">
            <v>0</v>
          </cell>
          <cell r="BK796">
            <v>1</v>
          </cell>
          <cell r="BL796">
            <v>0</v>
          </cell>
          <cell r="BM796">
            <v>0</v>
          </cell>
          <cell r="BN796">
            <v>0</v>
          </cell>
          <cell r="BO796">
            <v>0</v>
          </cell>
          <cell r="BP796">
            <v>0</v>
          </cell>
          <cell r="BQ796">
            <v>0</v>
          </cell>
          <cell r="BR796">
            <v>0</v>
          </cell>
          <cell r="BS796">
            <v>0</v>
          </cell>
          <cell r="BT796">
            <v>0</v>
          </cell>
          <cell r="BU796">
            <v>0</v>
          </cell>
          <cell r="BV796">
            <v>0</v>
          </cell>
          <cell r="BW796">
            <v>0</v>
          </cell>
          <cell r="BX796">
            <v>0</v>
          </cell>
          <cell r="BY796">
            <v>0</v>
          </cell>
          <cell r="BZ796">
            <v>0</v>
          </cell>
          <cell r="CA796">
            <v>0</v>
          </cell>
          <cell r="CB796">
            <v>0</v>
          </cell>
        </row>
        <row r="797">
          <cell r="A797" t="str">
            <v>operating_system3</v>
          </cell>
          <cell r="B797">
            <v>1</v>
          </cell>
          <cell r="C797">
            <v>0</v>
          </cell>
          <cell r="D797">
            <v>0</v>
          </cell>
          <cell r="E797">
            <v>0</v>
          </cell>
          <cell r="F797">
            <v>1</v>
          </cell>
          <cell r="G797">
            <v>0</v>
          </cell>
          <cell r="H797">
            <v>0</v>
          </cell>
          <cell r="I797">
            <v>0</v>
          </cell>
          <cell r="J797">
            <v>0</v>
          </cell>
          <cell r="K797">
            <v>0</v>
          </cell>
          <cell r="L797">
            <v>0</v>
          </cell>
          <cell r="M797">
            <v>0</v>
          </cell>
          <cell r="N797">
            <v>0</v>
          </cell>
          <cell r="O797">
            <v>0</v>
          </cell>
          <cell r="P797">
            <v>0</v>
          </cell>
          <cell r="Q797">
            <v>0</v>
          </cell>
          <cell r="R797">
            <v>0</v>
          </cell>
          <cell r="S797">
            <v>1</v>
          </cell>
          <cell r="T797">
            <v>0</v>
          </cell>
          <cell r="U797">
            <v>0</v>
          </cell>
          <cell r="V797">
            <v>1</v>
          </cell>
          <cell r="W797">
            <v>1</v>
          </cell>
          <cell r="X797">
            <v>0</v>
          </cell>
          <cell r="Y797">
            <v>0</v>
          </cell>
          <cell r="Z797">
            <v>0</v>
          </cell>
          <cell r="AA797">
            <v>0</v>
          </cell>
          <cell r="AB797">
            <v>1</v>
          </cell>
          <cell r="AC797">
            <v>0</v>
          </cell>
          <cell r="AD797">
            <v>0</v>
          </cell>
          <cell r="AE797">
            <v>1</v>
          </cell>
          <cell r="AF797">
            <v>0</v>
          </cell>
          <cell r="AG797">
            <v>0</v>
          </cell>
          <cell r="AH797">
            <v>1</v>
          </cell>
          <cell r="AI797">
            <v>0</v>
          </cell>
          <cell r="AJ797">
            <v>0</v>
          </cell>
          <cell r="AK797">
            <v>1</v>
          </cell>
          <cell r="AL797">
            <v>0</v>
          </cell>
          <cell r="AM797">
            <v>0</v>
          </cell>
          <cell r="AN797">
            <v>0</v>
          </cell>
          <cell r="AO797">
            <v>0</v>
          </cell>
          <cell r="AP797">
            <v>0</v>
          </cell>
          <cell r="AQ797">
            <v>0</v>
          </cell>
          <cell r="AR797">
            <v>0</v>
          </cell>
          <cell r="AS797">
            <v>0</v>
          </cell>
          <cell r="AT797">
            <v>0</v>
          </cell>
          <cell r="AU797">
            <v>0</v>
          </cell>
          <cell r="AV797">
            <v>0</v>
          </cell>
          <cell r="AW797">
            <v>0</v>
          </cell>
          <cell r="AX797">
            <v>0</v>
          </cell>
          <cell r="AY797">
            <v>0</v>
          </cell>
          <cell r="AZ797">
            <v>0</v>
          </cell>
          <cell r="BA797">
            <v>0</v>
          </cell>
          <cell r="BB797">
            <v>0</v>
          </cell>
          <cell r="BC797">
            <v>0</v>
          </cell>
          <cell r="BD797">
            <v>1</v>
          </cell>
          <cell r="BE797">
            <v>0</v>
          </cell>
          <cell r="BF797">
            <v>0</v>
          </cell>
          <cell r="BG797">
            <v>1</v>
          </cell>
          <cell r="BH797">
            <v>0</v>
          </cell>
          <cell r="BI797">
            <v>0</v>
          </cell>
          <cell r="BJ797">
            <v>1</v>
          </cell>
          <cell r="BK797">
            <v>0</v>
          </cell>
          <cell r="BL797">
            <v>1</v>
          </cell>
          <cell r="BM797">
            <v>0</v>
          </cell>
          <cell r="BN797">
            <v>0</v>
          </cell>
          <cell r="BO797">
            <v>0</v>
          </cell>
          <cell r="BP797">
            <v>0</v>
          </cell>
          <cell r="BQ797">
            <v>0</v>
          </cell>
          <cell r="BR797">
            <v>0</v>
          </cell>
          <cell r="BS797">
            <v>0</v>
          </cell>
          <cell r="BT797">
            <v>0</v>
          </cell>
          <cell r="BU797">
            <v>0</v>
          </cell>
          <cell r="BV797">
            <v>1</v>
          </cell>
          <cell r="BW797">
            <v>0</v>
          </cell>
          <cell r="BX797">
            <v>0</v>
          </cell>
          <cell r="BY797">
            <v>0</v>
          </cell>
          <cell r="BZ797">
            <v>0</v>
          </cell>
          <cell r="CA797">
            <v>0</v>
          </cell>
          <cell r="CB797">
            <v>0</v>
          </cell>
        </row>
        <row r="798">
          <cell r="A798" t="str">
            <v>light_source_diameter</v>
          </cell>
          <cell r="B798">
            <v>0</v>
          </cell>
          <cell r="C798">
            <v>0</v>
          </cell>
          <cell r="D798">
            <v>0</v>
          </cell>
          <cell r="E798">
            <v>0</v>
          </cell>
          <cell r="F798">
            <v>0</v>
          </cell>
          <cell r="G798">
            <v>0</v>
          </cell>
          <cell r="H798">
            <v>0</v>
          </cell>
          <cell r="I798">
            <v>0</v>
          </cell>
          <cell r="J798">
            <v>0</v>
          </cell>
          <cell r="K798">
            <v>0</v>
          </cell>
          <cell r="L798">
            <v>0</v>
          </cell>
          <cell r="M798">
            <v>0</v>
          </cell>
          <cell r="N798">
            <v>0</v>
          </cell>
          <cell r="O798">
            <v>0</v>
          </cell>
          <cell r="P798">
            <v>0</v>
          </cell>
          <cell r="Q798">
            <v>0</v>
          </cell>
          <cell r="R798">
            <v>0</v>
          </cell>
          <cell r="S798">
            <v>0</v>
          </cell>
          <cell r="T798">
            <v>0</v>
          </cell>
          <cell r="U798">
            <v>0</v>
          </cell>
          <cell r="V798">
            <v>0</v>
          </cell>
          <cell r="W798">
            <v>0</v>
          </cell>
          <cell r="X798">
            <v>0</v>
          </cell>
          <cell r="Y798">
            <v>0</v>
          </cell>
          <cell r="Z798">
            <v>1</v>
          </cell>
          <cell r="AA798">
            <v>0</v>
          </cell>
          <cell r="AB798">
            <v>0</v>
          </cell>
          <cell r="AC798">
            <v>0</v>
          </cell>
          <cell r="AD798">
            <v>0</v>
          </cell>
          <cell r="AE798">
            <v>0</v>
          </cell>
          <cell r="AF798">
            <v>0</v>
          </cell>
          <cell r="AG798">
            <v>0</v>
          </cell>
          <cell r="AH798">
            <v>0</v>
          </cell>
          <cell r="AI798">
            <v>0</v>
          </cell>
          <cell r="AJ798">
            <v>0</v>
          </cell>
          <cell r="AK798">
            <v>0</v>
          </cell>
          <cell r="AL798">
            <v>0</v>
          </cell>
          <cell r="AM798">
            <v>0</v>
          </cell>
          <cell r="AN798">
            <v>0</v>
          </cell>
          <cell r="AO798">
            <v>0</v>
          </cell>
          <cell r="AP798">
            <v>0</v>
          </cell>
          <cell r="AQ798">
            <v>0</v>
          </cell>
          <cell r="AR798">
            <v>0</v>
          </cell>
          <cell r="AS798">
            <v>0</v>
          </cell>
          <cell r="AT798">
            <v>0</v>
          </cell>
          <cell r="AU798">
            <v>0</v>
          </cell>
          <cell r="AV798">
            <v>0</v>
          </cell>
          <cell r="AW798">
            <v>0</v>
          </cell>
          <cell r="AX798">
            <v>0</v>
          </cell>
          <cell r="AY798">
            <v>0</v>
          </cell>
          <cell r="AZ798">
            <v>0</v>
          </cell>
          <cell r="BA798">
            <v>0</v>
          </cell>
          <cell r="BB798">
            <v>0</v>
          </cell>
          <cell r="BC798">
            <v>0</v>
          </cell>
          <cell r="BD798">
            <v>0</v>
          </cell>
          <cell r="BE798">
            <v>0</v>
          </cell>
          <cell r="BF798">
            <v>0</v>
          </cell>
          <cell r="BG798">
            <v>0</v>
          </cell>
          <cell r="BH798">
            <v>0</v>
          </cell>
          <cell r="BI798">
            <v>0</v>
          </cell>
          <cell r="BJ798">
            <v>0</v>
          </cell>
          <cell r="BK798">
            <v>0</v>
          </cell>
          <cell r="BL798">
            <v>0</v>
          </cell>
          <cell r="BM798">
            <v>0</v>
          </cell>
          <cell r="BN798">
            <v>0</v>
          </cell>
          <cell r="BO798">
            <v>0</v>
          </cell>
          <cell r="BP798">
            <v>0</v>
          </cell>
          <cell r="BQ798">
            <v>0</v>
          </cell>
          <cell r="BR798">
            <v>0</v>
          </cell>
          <cell r="BS798">
            <v>0</v>
          </cell>
          <cell r="BT798">
            <v>0</v>
          </cell>
          <cell r="BU798">
            <v>0</v>
          </cell>
          <cell r="BV798">
            <v>0</v>
          </cell>
          <cell r="BW798">
            <v>0</v>
          </cell>
          <cell r="BX798">
            <v>0</v>
          </cell>
          <cell r="BY798">
            <v>0</v>
          </cell>
          <cell r="BZ798">
            <v>0</v>
          </cell>
          <cell r="CA798">
            <v>0</v>
          </cell>
          <cell r="CB798">
            <v>0</v>
          </cell>
        </row>
        <row r="799">
          <cell r="A799" t="str">
            <v>photo_filter_thread_size_unit_of_measure</v>
          </cell>
          <cell r="B799">
            <v>0</v>
          </cell>
          <cell r="C799">
            <v>0</v>
          </cell>
          <cell r="D799">
            <v>0</v>
          </cell>
          <cell r="E799">
            <v>0</v>
          </cell>
          <cell r="F799">
            <v>0</v>
          </cell>
          <cell r="G799">
            <v>0</v>
          </cell>
          <cell r="H799">
            <v>0</v>
          </cell>
          <cell r="I799">
            <v>0</v>
          </cell>
          <cell r="J799">
            <v>0</v>
          </cell>
          <cell r="K799">
            <v>0</v>
          </cell>
          <cell r="L799">
            <v>0</v>
          </cell>
          <cell r="M799">
            <v>0</v>
          </cell>
          <cell r="N799">
            <v>0</v>
          </cell>
          <cell r="O799">
            <v>0</v>
          </cell>
          <cell r="P799">
            <v>0</v>
          </cell>
          <cell r="Q799">
            <v>0</v>
          </cell>
          <cell r="R799">
            <v>0</v>
          </cell>
          <cell r="S799">
            <v>1</v>
          </cell>
          <cell r="T799">
            <v>0</v>
          </cell>
          <cell r="U799">
            <v>0</v>
          </cell>
          <cell r="V799">
            <v>1</v>
          </cell>
          <cell r="W799">
            <v>1</v>
          </cell>
          <cell r="X799">
            <v>0</v>
          </cell>
          <cell r="Y799">
            <v>0</v>
          </cell>
          <cell r="Z799">
            <v>0</v>
          </cell>
          <cell r="AA799">
            <v>0</v>
          </cell>
          <cell r="AB799">
            <v>1</v>
          </cell>
          <cell r="AC799">
            <v>0</v>
          </cell>
          <cell r="AD799">
            <v>0</v>
          </cell>
          <cell r="AE799">
            <v>1</v>
          </cell>
          <cell r="AF799">
            <v>0</v>
          </cell>
          <cell r="AG799">
            <v>0</v>
          </cell>
          <cell r="AH799">
            <v>0</v>
          </cell>
          <cell r="AI799">
            <v>0</v>
          </cell>
          <cell r="AJ799">
            <v>0</v>
          </cell>
          <cell r="AK799">
            <v>1</v>
          </cell>
          <cell r="AL799">
            <v>0</v>
          </cell>
          <cell r="AM799">
            <v>0</v>
          </cell>
          <cell r="AN799">
            <v>0</v>
          </cell>
          <cell r="AO799">
            <v>0</v>
          </cell>
          <cell r="AP799">
            <v>0</v>
          </cell>
          <cell r="AQ799">
            <v>0</v>
          </cell>
          <cell r="AR799">
            <v>0</v>
          </cell>
          <cell r="AS799">
            <v>0</v>
          </cell>
          <cell r="AT799">
            <v>0</v>
          </cell>
          <cell r="AU799">
            <v>0</v>
          </cell>
          <cell r="AV799">
            <v>0</v>
          </cell>
          <cell r="AW799">
            <v>0</v>
          </cell>
          <cell r="AX799">
            <v>0</v>
          </cell>
          <cell r="AY799">
            <v>1</v>
          </cell>
          <cell r="AZ799">
            <v>0</v>
          </cell>
          <cell r="BA799">
            <v>0</v>
          </cell>
          <cell r="BB799">
            <v>0</v>
          </cell>
          <cell r="BC799">
            <v>0</v>
          </cell>
          <cell r="BD799">
            <v>0</v>
          </cell>
          <cell r="BE799">
            <v>0</v>
          </cell>
          <cell r="BF799">
            <v>0</v>
          </cell>
          <cell r="BG799">
            <v>1</v>
          </cell>
          <cell r="BH799">
            <v>0</v>
          </cell>
          <cell r="BI799">
            <v>0</v>
          </cell>
          <cell r="BJ799">
            <v>1</v>
          </cell>
          <cell r="BK799">
            <v>0</v>
          </cell>
          <cell r="BL799">
            <v>1</v>
          </cell>
          <cell r="BM799">
            <v>0</v>
          </cell>
          <cell r="BN799">
            <v>0</v>
          </cell>
          <cell r="BO799">
            <v>0</v>
          </cell>
          <cell r="BP799">
            <v>0</v>
          </cell>
          <cell r="BQ799">
            <v>0</v>
          </cell>
          <cell r="BR799">
            <v>0</v>
          </cell>
          <cell r="BS799">
            <v>0</v>
          </cell>
          <cell r="BT799">
            <v>0</v>
          </cell>
          <cell r="BU799">
            <v>0</v>
          </cell>
          <cell r="BV799">
            <v>0</v>
          </cell>
          <cell r="BW799">
            <v>0</v>
          </cell>
          <cell r="BX799">
            <v>0</v>
          </cell>
          <cell r="BY799">
            <v>0</v>
          </cell>
          <cell r="BZ799">
            <v>0</v>
          </cell>
          <cell r="CA799">
            <v>0</v>
          </cell>
          <cell r="CB799">
            <v>0</v>
          </cell>
        </row>
        <row r="800">
          <cell r="A800" t="str">
            <v>special_features12</v>
          </cell>
          <cell r="B800">
            <v>1</v>
          </cell>
          <cell r="C800">
            <v>1</v>
          </cell>
          <cell r="D800">
            <v>1</v>
          </cell>
          <cell r="E800">
            <v>0</v>
          </cell>
          <cell r="F800">
            <v>1</v>
          </cell>
          <cell r="G800">
            <v>1</v>
          </cell>
          <cell r="H800">
            <v>1</v>
          </cell>
          <cell r="I800">
            <v>1</v>
          </cell>
          <cell r="J800">
            <v>1</v>
          </cell>
          <cell r="K800">
            <v>1</v>
          </cell>
          <cell r="L800">
            <v>1</v>
          </cell>
          <cell r="M800">
            <v>1</v>
          </cell>
          <cell r="N800">
            <v>1</v>
          </cell>
          <cell r="O800">
            <v>1</v>
          </cell>
          <cell r="P800">
            <v>0</v>
          </cell>
          <cell r="Q800">
            <v>1</v>
          </cell>
          <cell r="R800">
            <v>0</v>
          </cell>
          <cell r="S800">
            <v>1</v>
          </cell>
          <cell r="T800">
            <v>1</v>
          </cell>
          <cell r="U800">
            <v>1</v>
          </cell>
          <cell r="V800">
            <v>1</v>
          </cell>
          <cell r="W800">
            <v>1</v>
          </cell>
          <cell r="X800">
            <v>1</v>
          </cell>
          <cell r="Y800">
            <v>1</v>
          </cell>
          <cell r="Z800">
            <v>1</v>
          </cell>
          <cell r="AA800">
            <v>1</v>
          </cell>
          <cell r="AB800">
            <v>1</v>
          </cell>
          <cell r="AC800">
            <v>0</v>
          </cell>
          <cell r="AD800">
            <v>0</v>
          </cell>
          <cell r="AE800">
            <v>1</v>
          </cell>
          <cell r="AF800">
            <v>1</v>
          </cell>
          <cell r="AG800">
            <v>1</v>
          </cell>
          <cell r="AH800">
            <v>1</v>
          </cell>
          <cell r="AI800">
            <v>1</v>
          </cell>
          <cell r="AJ800">
            <v>0</v>
          </cell>
          <cell r="AK800">
            <v>1</v>
          </cell>
          <cell r="AL800">
            <v>1</v>
          </cell>
          <cell r="AM800">
            <v>0</v>
          </cell>
          <cell r="AN800">
            <v>1</v>
          </cell>
          <cell r="AO800">
            <v>1</v>
          </cell>
          <cell r="AP800">
            <v>1</v>
          </cell>
          <cell r="AQ800">
            <v>1</v>
          </cell>
          <cell r="AR800">
            <v>1</v>
          </cell>
          <cell r="AS800">
            <v>0</v>
          </cell>
          <cell r="AT800">
            <v>1</v>
          </cell>
          <cell r="AU800">
            <v>0</v>
          </cell>
          <cell r="AV800">
            <v>1</v>
          </cell>
          <cell r="AW800">
            <v>1</v>
          </cell>
          <cell r="AX800">
            <v>1</v>
          </cell>
          <cell r="AY800">
            <v>1</v>
          </cell>
          <cell r="AZ800">
            <v>1</v>
          </cell>
          <cell r="BA800">
            <v>0</v>
          </cell>
          <cell r="BB800">
            <v>1</v>
          </cell>
          <cell r="BC800">
            <v>1</v>
          </cell>
          <cell r="BD800">
            <v>1</v>
          </cell>
          <cell r="BE800">
            <v>1</v>
          </cell>
          <cell r="BF800">
            <v>1</v>
          </cell>
          <cell r="BG800">
            <v>1</v>
          </cell>
          <cell r="BH800">
            <v>1</v>
          </cell>
          <cell r="BI800">
            <v>1</v>
          </cell>
          <cell r="BJ800">
            <v>1</v>
          </cell>
          <cell r="BK800">
            <v>0</v>
          </cell>
          <cell r="BL800">
            <v>1</v>
          </cell>
          <cell r="BM800">
            <v>1</v>
          </cell>
          <cell r="BN800">
            <v>0</v>
          </cell>
          <cell r="BO800">
            <v>1</v>
          </cell>
          <cell r="BP800">
            <v>0</v>
          </cell>
          <cell r="BQ800">
            <v>1</v>
          </cell>
          <cell r="BR800">
            <v>1</v>
          </cell>
          <cell r="BS800">
            <v>1</v>
          </cell>
          <cell r="BT800">
            <v>1</v>
          </cell>
          <cell r="BU800">
            <v>1</v>
          </cell>
          <cell r="BV800">
            <v>1</v>
          </cell>
          <cell r="BW800">
            <v>1</v>
          </cell>
          <cell r="BX800">
            <v>1</v>
          </cell>
          <cell r="BY800">
            <v>0</v>
          </cell>
          <cell r="BZ800">
            <v>1</v>
          </cell>
          <cell r="CA800">
            <v>1</v>
          </cell>
          <cell r="CB800">
            <v>1</v>
          </cell>
        </row>
        <row r="801">
          <cell r="A801" t="str">
            <v>graphics_description</v>
          </cell>
          <cell r="B801">
            <v>1</v>
          </cell>
          <cell r="C801">
            <v>0</v>
          </cell>
          <cell r="D801">
            <v>0</v>
          </cell>
          <cell r="E801">
            <v>0</v>
          </cell>
          <cell r="F801">
            <v>0</v>
          </cell>
          <cell r="G801">
            <v>0</v>
          </cell>
          <cell r="H801">
            <v>0</v>
          </cell>
          <cell r="I801">
            <v>0</v>
          </cell>
          <cell r="J801">
            <v>0</v>
          </cell>
          <cell r="K801">
            <v>0</v>
          </cell>
          <cell r="L801">
            <v>0</v>
          </cell>
          <cell r="M801">
            <v>0</v>
          </cell>
          <cell r="N801">
            <v>0</v>
          </cell>
          <cell r="O801">
            <v>0</v>
          </cell>
          <cell r="P801">
            <v>0</v>
          </cell>
          <cell r="Q801">
            <v>0</v>
          </cell>
          <cell r="R801">
            <v>0</v>
          </cell>
          <cell r="S801">
            <v>0</v>
          </cell>
          <cell r="T801">
            <v>0</v>
          </cell>
          <cell r="U801">
            <v>0</v>
          </cell>
          <cell r="V801">
            <v>0</v>
          </cell>
          <cell r="W801">
            <v>0</v>
          </cell>
          <cell r="X801">
            <v>0</v>
          </cell>
          <cell r="Y801">
            <v>0</v>
          </cell>
          <cell r="Z801">
            <v>0</v>
          </cell>
          <cell r="AA801">
            <v>0</v>
          </cell>
          <cell r="AB801">
            <v>0</v>
          </cell>
          <cell r="AC801">
            <v>0</v>
          </cell>
          <cell r="AD801">
            <v>0</v>
          </cell>
          <cell r="AE801">
            <v>0</v>
          </cell>
          <cell r="AF801">
            <v>0</v>
          </cell>
          <cell r="AG801">
            <v>0</v>
          </cell>
          <cell r="AH801">
            <v>0</v>
          </cell>
          <cell r="AI801">
            <v>0</v>
          </cell>
          <cell r="AJ801">
            <v>0</v>
          </cell>
          <cell r="AK801">
            <v>0</v>
          </cell>
          <cell r="AL801">
            <v>0</v>
          </cell>
          <cell r="AM801">
            <v>0</v>
          </cell>
          <cell r="AN801">
            <v>0</v>
          </cell>
          <cell r="AO801">
            <v>0</v>
          </cell>
          <cell r="AP801">
            <v>0</v>
          </cell>
          <cell r="AQ801">
            <v>0</v>
          </cell>
          <cell r="AR801">
            <v>0</v>
          </cell>
          <cell r="AS801">
            <v>0</v>
          </cell>
          <cell r="AT801">
            <v>0</v>
          </cell>
          <cell r="AU801">
            <v>0</v>
          </cell>
          <cell r="AV801">
            <v>0</v>
          </cell>
          <cell r="AW801">
            <v>0</v>
          </cell>
          <cell r="AX801">
            <v>0</v>
          </cell>
          <cell r="AY801">
            <v>0</v>
          </cell>
          <cell r="AZ801">
            <v>0</v>
          </cell>
          <cell r="BA801">
            <v>0</v>
          </cell>
          <cell r="BB801">
            <v>0</v>
          </cell>
          <cell r="BC801">
            <v>0</v>
          </cell>
          <cell r="BD801">
            <v>0</v>
          </cell>
          <cell r="BE801">
            <v>0</v>
          </cell>
          <cell r="BF801">
            <v>0</v>
          </cell>
          <cell r="BG801">
            <v>0</v>
          </cell>
          <cell r="BH801">
            <v>0</v>
          </cell>
          <cell r="BI801">
            <v>0</v>
          </cell>
          <cell r="BJ801">
            <v>0</v>
          </cell>
          <cell r="BK801">
            <v>0</v>
          </cell>
          <cell r="BL801">
            <v>0</v>
          </cell>
          <cell r="BM801">
            <v>0</v>
          </cell>
          <cell r="BN801">
            <v>0</v>
          </cell>
          <cell r="BO801">
            <v>0</v>
          </cell>
          <cell r="BP801">
            <v>0</v>
          </cell>
          <cell r="BQ801">
            <v>0</v>
          </cell>
          <cell r="BR801">
            <v>0</v>
          </cell>
          <cell r="BS801">
            <v>0</v>
          </cell>
          <cell r="BT801">
            <v>0</v>
          </cell>
          <cell r="BU801">
            <v>0</v>
          </cell>
          <cell r="BV801">
            <v>0</v>
          </cell>
          <cell r="BW801">
            <v>0</v>
          </cell>
          <cell r="BX801">
            <v>0</v>
          </cell>
          <cell r="BY801">
            <v>0</v>
          </cell>
          <cell r="BZ801">
            <v>0</v>
          </cell>
          <cell r="CA801">
            <v>0</v>
          </cell>
          <cell r="CB801">
            <v>0</v>
          </cell>
        </row>
        <row r="802">
          <cell r="A802" t="str">
            <v>condition_note</v>
          </cell>
          <cell r="B802">
            <v>1</v>
          </cell>
          <cell r="C802">
            <v>1</v>
          </cell>
          <cell r="D802">
            <v>1</v>
          </cell>
          <cell r="E802">
            <v>1</v>
          </cell>
          <cell r="F802">
            <v>1</v>
          </cell>
          <cell r="G802">
            <v>1</v>
          </cell>
          <cell r="H802">
            <v>1</v>
          </cell>
          <cell r="I802">
            <v>1</v>
          </cell>
          <cell r="J802">
            <v>1</v>
          </cell>
          <cell r="K802">
            <v>1</v>
          </cell>
          <cell r="L802">
            <v>1</v>
          </cell>
          <cell r="M802">
            <v>1</v>
          </cell>
          <cell r="N802">
            <v>0</v>
          </cell>
          <cell r="O802">
            <v>1</v>
          </cell>
          <cell r="P802">
            <v>1</v>
          </cell>
          <cell r="Q802">
            <v>1</v>
          </cell>
          <cell r="R802">
            <v>1</v>
          </cell>
          <cell r="S802">
            <v>1</v>
          </cell>
          <cell r="T802">
            <v>0</v>
          </cell>
          <cell r="U802">
            <v>1</v>
          </cell>
          <cell r="V802">
            <v>1</v>
          </cell>
          <cell r="W802">
            <v>1</v>
          </cell>
          <cell r="X802">
            <v>1</v>
          </cell>
          <cell r="Y802">
            <v>1</v>
          </cell>
          <cell r="Z802">
            <v>1</v>
          </cell>
          <cell r="AA802">
            <v>1</v>
          </cell>
          <cell r="AB802">
            <v>1</v>
          </cell>
          <cell r="AC802">
            <v>1</v>
          </cell>
          <cell r="AD802">
            <v>1</v>
          </cell>
          <cell r="AE802">
            <v>1</v>
          </cell>
          <cell r="AF802">
            <v>1</v>
          </cell>
          <cell r="AG802">
            <v>1</v>
          </cell>
          <cell r="AH802">
            <v>1</v>
          </cell>
          <cell r="AI802">
            <v>1</v>
          </cell>
          <cell r="AJ802">
            <v>1</v>
          </cell>
          <cell r="AK802">
            <v>1</v>
          </cell>
          <cell r="AL802">
            <v>0</v>
          </cell>
          <cell r="AM802">
            <v>1</v>
          </cell>
          <cell r="AN802">
            <v>1</v>
          </cell>
          <cell r="AO802">
            <v>1</v>
          </cell>
          <cell r="AP802">
            <v>1</v>
          </cell>
          <cell r="AQ802">
            <v>1</v>
          </cell>
          <cell r="AR802">
            <v>1</v>
          </cell>
          <cell r="AS802">
            <v>1</v>
          </cell>
          <cell r="AT802">
            <v>1</v>
          </cell>
          <cell r="AU802">
            <v>1</v>
          </cell>
          <cell r="AV802">
            <v>1</v>
          </cell>
          <cell r="AW802">
            <v>1</v>
          </cell>
          <cell r="AX802">
            <v>1</v>
          </cell>
          <cell r="AY802">
            <v>1</v>
          </cell>
          <cell r="AZ802">
            <v>1</v>
          </cell>
          <cell r="BA802">
            <v>1</v>
          </cell>
          <cell r="BB802">
            <v>1</v>
          </cell>
          <cell r="BC802">
            <v>1</v>
          </cell>
          <cell r="BD802">
            <v>1</v>
          </cell>
          <cell r="BE802">
            <v>1</v>
          </cell>
          <cell r="BF802">
            <v>1</v>
          </cell>
          <cell r="BG802">
            <v>1</v>
          </cell>
          <cell r="BH802">
            <v>1</v>
          </cell>
          <cell r="BI802">
            <v>1</v>
          </cell>
          <cell r="BJ802">
            <v>1</v>
          </cell>
          <cell r="BK802">
            <v>1</v>
          </cell>
          <cell r="BL802">
            <v>1</v>
          </cell>
          <cell r="BM802">
            <v>0</v>
          </cell>
          <cell r="BN802">
            <v>1</v>
          </cell>
          <cell r="BO802">
            <v>1</v>
          </cell>
          <cell r="BP802">
            <v>1</v>
          </cell>
          <cell r="BQ802">
            <v>0</v>
          </cell>
          <cell r="BR802">
            <v>1</v>
          </cell>
          <cell r="BS802">
            <v>1</v>
          </cell>
          <cell r="BT802">
            <v>1</v>
          </cell>
          <cell r="BU802">
            <v>1</v>
          </cell>
          <cell r="BV802">
            <v>1</v>
          </cell>
          <cell r="BW802">
            <v>1</v>
          </cell>
          <cell r="BX802">
            <v>1</v>
          </cell>
          <cell r="BY802">
            <v>0</v>
          </cell>
          <cell r="BZ802">
            <v>0</v>
          </cell>
          <cell r="CA802">
            <v>1</v>
          </cell>
          <cell r="CB802">
            <v>1</v>
          </cell>
        </row>
        <row r="803">
          <cell r="A803" t="str">
            <v>maximum_operating_pressure_unit_of_measure</v>
          </cell>
          <cell r="B803">
            <v>0</v>
          </cell>
          <cell r="C803">
            <v>0</v>
          </cell>
          <cell r="D803">
            <v>0</v>
          </cell>
          <cell r="E803">
            <v>0</v>
          </cell>
          <cell r="F803">
            <v>0</v>
          </cell>
          <cell r="G803">
            <v>0</v>
          </cell>
          <cell r="H803">
            <v>0</v>
          </cell>
          <cell r="I803">
            <v>0</v>
          </cell>
          <cell r="J803">
            <v>0</v>
          </cell>
          <cell r="K803">
            <v>0</v>
          </cell>
          <cell r="L803">
            <v>0</v>
          </cell>
          <cell r="M803">
            <v>0</v>
          </cell>
          <cell r="N803">
            <v>0</v>
          </cell>
          <cell r="O803">
            <v>0</v>
          </cell>
          <cell r="P803">
            <v>0</v>
          </cell>
          <cell r="Q803">
            <v>0</v>
          </cell>
          <cell r="R803">
            <v>0</v>
          </cell>
          <cell r="S803">
            <v>0</v>
          </cell>
          <cell r="T803">
            <v>0</v>
          </cell>
          <cell r="U803">
            <v>0</v>
          </cell>
          <cell r="V803">
            <v>0</v>
          </cell>
          <cell r="W803">
            <v>0</v>
          </cell>
          <cell r="X803">
            <v>0</v>
          </cell>
          <cell r="Y803">
            <v>0</v>
          </cell>
          <cell r="Z803">
            <v>0</v>
          </cell>
          <cell r="AA803">
            <v>0</v>
          </cell>
          <cell r="AB803">
            <v>0</v>
          </cell>
          <cell r="AC803">
            <v>0</v>
          </cell>
          <cell r="AD803">
            <v>0</v>
          </cell>
          <cell r="AE803">
            <v>0</v>
          </cell>
          <cell r="AF803">
            <v>0</v>
          </cell>
          <cell r="AG803">
            <v>0</v>
          </cell>
          <cell r="AH803">
            <v>0</v>
          </cell>
          <cell r="AI803">
            <v>0</v>
          </cell>
          <cell r="AJ803">
            <v>0</v>
          </cell>
          <cell r="AK803">
            <v>0</v>
          </cell>
          <cell r="AL803">
            <v>0</v>
          </cell>
          <cell r="AM803">
            <v>0</v>
          </cell>
          <cell r="AN803">
            <v>1</v>
          </cell>
          <cell r="AO803">
            <v>0</v>
          </cell>
          <cell r="AP803">
            <v>0</v>
          </cell>
          <cell r="AQ803">
            <v>0</v>
          </cell>
          <cell r="AR803">
            <v>0</v>
          </cell>
          <cell r="AS803">
            <v>0</v>
          </cell>
          <cell r="AT803">
            <v>0</v>
          </cell>
          <cell r="AU803">
            <v>0</v>
          </cell>
          <cell r="AV803">
            <v>0</v>
          </cell>
          <cell r="AW803">
            <v>0</v>
          </cell>
          <cell r="AX803">
            <v>0</v>
          </cell>
          <cell r="AY803">
            <v>0</v>
          </cell>
          <cell r="AZ803">
            <v>0</v>
          </cell>
          <cell r="BA803">
            <v>0</v>
          </cell>
          <cell r="BB803">
            <v>1</v>
          </cell>
          <cell r="BC803">
            <v>0</v>
          </cell>
          <cell r="BD803">
            <v>0</v>
          </cell>
          <cell r="BE803">
            <v>1</v>
          </cell>
          <cell r="BF803">
            <v>0</v>
          </cell>
          <cell r="BG803">
            <v>0</v>
          </cell>
          <cell r="BH803">
            <v>0</v>
          </cell>
          <cell r="BI803">
            <v>0</v>
          </cell>
          <cell r="BJ803">
            <v>0</v>
          </cell>
          <cell r="BK803">
            <v>0</v>
          </cell>
          <cell r="BL803">
            <v>0</v>
          </cell>
          <cell r="BM803">
            <v>0</v>
          </cell>
          <cell r="BN803">
            <v>0</v>
          </cell>
          <cell r="BO803">
            <v>1</v>
          </cell>
          <cell r="BP803">
            <v>0</v>
          </cell>
          <cell r="BQ803">
            <v>0</v>
          </cell>
          <cell r="BR803">
            <v>0</v>
          </cell>
          <cell r="BS803">
            <v>0</v>
          </cell>
          <cell r="BT803">
            <v>0</v>
          </cell>
          <cell r="BU803">
            <v>0</v>
          </cell>
          <cell r="BV803">
            <v>0</v>
          </cell>
          <cell r="BW803">
            <v>0</v>
          </cell>
          <cell r="BX803">
            <v>0</v>
          </cell>
          <cell r="BY803">
            <v>0</v>
          </cell>
          <cell r="BZ803">
            <v>0</v>
          </cell>
          <cell r="CA803">
            <v>1</v>
          </cell>
          <cell r="CB803">
            <v>0</v>
          </cell>
        </row>
        <row r="804">
          <cell r="A804" t="str">
            <v>lifestyle4</v>
          </cell>
          <cell r="B804">
            <v>0</v>
          </cell>
          <cell r="C804">
            <v>0</v>
          </cell>
          <cell r="D804">
            <v>0</v>
          </cell>
          <cell r="E804">
            <v>0</v>
          </cell>
          <cell r="F804">
            <v>0</v>
          </cell>
          <cell r="G804">
            <v>0</v>
          </cell>
          <cell r="H804">
            <v>0</v>
          </cell>
          <cell r="I804">
            <v>0</v>
          </cell>
          <cell r="J804">
            <v>0</v>
          </cell>
          <cell r="K804">
            <v>0</v>
          </cell>
          <cell r="L804">
            <v>0</v>
          </cell>
          <cell r="M804">
            <v>0</v>
          </cell>
          <cell r="N804">
            <v>0</v>
          </cell>
          <cell r="O804">
            <v>0</v>
          </cell>
          <cell r="P804">
            <v>1</v>
          </cell>
          <cell r="Q804">
            <v>0</v>
          </cell>
          <cell r="R804">
            <v>0</v>
          </cell>
          <cell r="S804">
            <v>0</v>
          </cell>
          <cell r="T804">
            <v>0</v>
          </cell>
          <cell r="U804">
            <v>0</v>
          </cell>
          <cell r="V804">
            <v>0</v>
          </cell>
          <cell r="W804">
            <v>0</v>
          </cell>
          <cell r="X804">
            <v>0</v>
          </cell>
          <cell r="Y804">
            <v>0</v>
          </cell>
          <cell r="Z804">
            <v>0</v>
          </cell>
          <cell r="AA804">
            <v>0</v>
          </cell>
          <cell r="AB804">
            <v>0</v>
          </cell>
          <cell r="AC804">
            <v>0</v>
          </cell>
          <cell r="AD804">
            <v>0</v>
          </cell>
          <cell r="AE804">
            <v>0</v>
          </cell>
          <cell r="AF804">
            <v>0</v>
          </cell>
          <cell r="AG804">
            <v>0</v>
          </cell>
          <cell r="AH804">
            <v>0</v>
          </cell>
          <cell r="AI804">
            <v>0</v>
          </cell>
          <cell r="AJ804">
            <v>0</v>
          </cell>
          <cell r="AK804">
            <v>0</v>
          </cell>
          <cell r="AL804">
            <v>0</v>
          </cell>
          <cell r="AM804">
            <v>0</v>
          </cell>
          <cell r="AN804">
            <v>0</v>
          </cell>
          <cell r="AO804">
            <v>0</v>
          </cell>
          <cell r="AP804">
            <v>0</v>
          </cell>
          <cell r="AQ804">
            <v>0</v>
          </cell>
          <cell r="AR804">
            <v>0</v>
          </cell>
          <cell r="AS804">
            <v>0</v>
          </cell>
          <cell r="AT804">
            <v>0</v>
          </cell>
          <cell r="AU804">
            <v>0</v>
          </cell>
          <cell r="AV804">
            <v>0</v>
          </cell>
          <cell r="AW804">
            <v>0</v>
          </cell>
          <cell r="AX804">
            <v>0</v>
          </cell>
          <cell r="AY804">
            <v>0</v>
          </cell>
          <cell r="AZ804">
            <v>0</v>
          </cell>
          <cell r="BA804">
            <v>0</v>
          </cell>
          <cell r="BB804">
            <v>0</v>
          </cell>
          <cell r="BC804">
            <v>0</v>
          </cell>
          <cell r="BD804">
            <v>0</v>
          </cell>
          <cell r="BE804">
            <v>0</v>
          </cell>
          <cell r="BF804">
            <v>0</v>
          </cell>
          <cell r="BG804">
            <v>0</v>
          </cell>
          <cell r="BH804">
            <v>0</v>
          </cell>
          <cell r="BI804">
            <v>0</v>
          </cell>
          <cell r="BJ804">
            <v>0</v>
          </cell>
          <cell r="BK804">
            <v>0</v>
          </cell>
          <cell r="BL804">
            <v>0</v>
          </cell>
          <cell r="BM804">
            <v>0</v>
          </cell>
          <cell r="BN804">
            <v>0</v>
          </cell>
          <cell r="BO804">
            <v>0</v>
          </cell>
          <cell r="BP804">
            <v>0</v>
          </cell>
          <cell r="BQ804">
            <v>0</v>
          </cell>
          <cell r="BR804">
            <v>0</v>
          </cell>
          <cell r="BS804">
            <v>1</v>
          </cell>
          <cell r="BT804">
            <v>0</v>
          </cell>
          <cell r="BU804">
            <v>0</v>
          </cell>
          <cell r="BV804">
            <v>0</v>
          </cell>
          <cell r="BW804">
            <v>0</v>
          </cell>
          <cell r="BX804">
            <v>0</v>
          </cell>
          <cell r="BY804">
            <v>0</v>
          </cell>
          <cell r="BZ804">
            <v>0</v>
          </cell>
          <cell r="CA804">
            <v>0</v>
          </cell>
          <cell r="CB804">
            <v>0</v>
          </cell>
        </row>
        <row r="805">
          <cell r="A805" t="str">
            <v>quantity_price1</v>
          </cell>
          <cell r="B805">
            <v>1</v>
          </cell>
          <cell r="C805">
            <v>1</v>
          </cell>
          <cell r="D805">
            <v>1</v>
          </cell>
          <cell r="E805">
            <v>1</v>
          </cell>
          <cell r="F805">
            <v>1</v>
          </cell>
          <cell r="G805">
            <v>1</v>
          </cell>
          <cell r="H805">
            <v>1</v>
          </cell>
          <cell r="I805">
            <v>1</v>
          </cell>
          <cell r="J805">
            <v>1</v>
          </cell>
          <cell r="K805">
            <v>1</v>
          </cell>
          <cell r="L805">
            <v>1</v>
          </cell>
          <cell r="M805">
            <v>1</v>
          </cell>
          <cell r="N805">
            <v>1</v>
          </cell>
          <cell r="O805">
            <v>1</v>
          </cell>
          <cell r="P805">
            <v>1</v>
          </cell>
          <cell r="Q805">
            <v>1</v>
          </cell>
          <cell r="R805">
            <v>1</v>
          </cell>
          <cell r="S805">
            <v>1</v>
          </cell>
          <cell r="T805">
            <v>1</v>
          </cell>
          <cell r="U805">
            <v>1</v>
          </cell>
          <cell r="V805">
            <v>1</v>
          </cell>
          <cell r="W805">
            <v>1</v>
          </cell>
          <cell r="X805">
            <v>1</v>
          </cell>
          <cell r="Y805">
            <v>1</v>
          </cell>
          <cell r="Z805">
            <v>1</v>
          </cell>
          <cell r="AA805">
            <v>1</v>
          </cell>
          <cell r="AB805">
            <v>1</v>
          </cell>
          <cell r="AC805">
            <v>1</v>
          </cell>
          <cell r="AD805">
            <v>1</v>
          </cell>
          <cell r="AE805">
            <v>1</v>
          </cell>
          <cell r="AF805">
            <v>1</v>
          </cell>
          <cell r="AG805">
            <v>1</v>
          </cell>
          <cell r="AH805">
            <v>1</v>
          </cell>
          <cell r="AI805">
            <v>1</v>
          </cell>
          <cell r="AJ805">
            <v>1</v>
          </cell>
          <cell r="AK805">
            <v>1</v>
          </cell>
          <cell r="AL805">
            <v>1</v>
          </cell>
          <cell r="AM805">
            <v>1</v>
          </cell>
          <cell r="AN805">
            <v>1</v>
          </cell>
          <cell r="AO805">
            <v>1</v>
          </cell>
          <cell r="AP805">
            <v>1</v>
          </cell>
          <cell r="AQ805">
            <v>1</v>
          </cell>
          <cell r="AR805">
            <v>1</v>
          </cell>
          <cell r="AS805">
            <v>1</v>
          </cell>
          <cell r="AT805">
            <v>1</v>
          </cell>
          <cell r="AU805">
            <v>1</v>
          </cell>
          <cell r="AV805">
            <v>1</v>
          </cell>
          <cell r="AW805">
            <v>1</v>
          </cell>
          <cell r="AX805">
            <v>1</v>
          </cell>
          <cell r="AY805">
            <v>1</v>
          </cell>
          <cell r="AZ805">
            <v>1</v>
          </cell>
          <cell r="BA805">
            <v>1</v>
          </cell>
          <cell r="BB805">
            <v>1</v>
          </cell>
          <cell r="BC805">
            <v>1</v>
          </cell>
          <cell r="BD805">
            <v>1</v>
          </cell>
          <cell r="BE805">
            <v>1</v>
          </cell>
          <cell r="BF805">
            <v>1</v>
          </cell>
          <cell r="BG805">
            <v>1</v>
          </cell>
          <cell r="BH805">
            <v>1</v>
          </cell>
          <cell r="BI805">
            <v>1</v>
          </cell>
          <cell r="BJ805">
            <v>1</v>
          </cell>
          <cell r="BK805">
            <v>1</v>
          </cell>
          <cell r="BL805">
            <v>1</v>
          </cell>
          <cell r="BM805">
            <v>1</v>
          </cell>
          <cell r="BN805">
            <v>1</v>
          </cell>
          <cell r="BO805">
            <v>1</v>
          </cell>
          <cell r="BP805">
            <v>1</v>
          </cell>
          <cell r="BQ805">
            <v>1</v>
          </cell>
          <cell r="BR805">
            <v>1</v>
          </cell>
          <cell r="BS805">
            <v>1</v>
          </cell>
          <cell r="BT805">
            <v>1</v>
          </cell>
          <cell r="BU805">
            <v>1</v>
          </cell>
          <cell r="BV805">
            <v>1</v>
          </cell>
          <cell r="BW805">
            <v>1</v>
          </cell>
          <cell r="BX805">
            <v>1</v>
          </cell>
          <cell r="BY805">
            <v>1</v>
          </cell>
          <cell r="BZ805">
            <v>1</v>
          </cell>
          <cell r="CA805">
            <v>1</v>
          </cell>
          <cell r="CB805">
            <v>1</v>
          </cell>
        </row>
        <row r="806">
          <cell r="A806" t="str">
            <v>inner_material_type1</v>
          </cell>
          <cell r="B806">
            <v>0</v>
          </cell>
          <cell r="C806">
            <v>0</v>
          </cell>
          <cell r="D806">
            <v>0</v>
          </cell>
          <cell r="E806">
            <v>0</v>
          </cell>
          <cell r="F806">
            <v>0</v>
          </cell>
          <cell r="G806">
            <v>0</v>
          </cell>
          <cell r="H806">
            <v>0</v>
          </cell>
          <cell r="I806">
            <v>0</v>
          </cell>
          <cell r="J806">
            <v>0</v>
          </cell>
          <cell r="K806">
            <v>0</v>
          </cell>
          <cell r="L806">
            <v>0</v>
          </cell>
          <cell r="M806">
            <v>0</v>
          </cell>
          <cell r="N806">
            <v>0</v>
          </cell>
          <cell r="O806">
            <v>0</v>
          </cell>
          <cell r="P806">
            <v>1</v>
          </cell>
          <cell r="Q806">
            <v>0</v>
          </cell>
          <cell r="R806">
            <v>1</v>
          </cell>
          <cell r="S806">
            <v>0</v>
          </cell>
          <cell r="T806">
            <v>0</v>
          </cell>
          <cell r="U806">
            <v>0</v>
          </cell>
          <cell r="V806">
            <v>0</v>
          </cell>
          <cell r="W806">
            <v>0</v>
          </cell>
          <cell r="X806">
            <v>0</v>
          </cell>
          <cell r="Y806">
            <v>0</v>
          </cell>
          <cell r="Z806">
            <v>0</v>
          </cell>
          <cell r="AA806">
            <v>0</v>
          </cell>
          <cell r="AB806">
            <v>0</v>
          </cell>
          <cell r="AC806">
            <v>0</v>
          </cell>
          <cell r="AD806">
            <v>0</v>
          </cell>
          <cell r="AE806">
            <v>0</v>
          </cell>
          <cell r="AF806">
            <v>0</v>
          </cell>
          <cell r="AG806">
            <v>0</v>
          </cell>
          <cell r="AH806">
            <v>0</v>
          </cell>
          <cell r="AI806">
            <v>0</v>
          </cell>
          <cell r="AJ806">
            <v>0</v>
          </cell>
          <cell r="AK806">
            <v>0</v>
          </cell>
          <cell r="AL806">
            <v>0</v>
          </cell>
          <cell r="AM806">
            <v>0</v>
          </cell>
          <cell r="AN806">
            <v>0</v>
          </cell>
          <cell r="AO806">
            <v>0</v>
          </cell>
          <cell r="AP806">
            <v>0</v>
          </cell>
          <cell r="AQ806">
            <v>0</v>
          </cell>
          <cell r="AR806">
            <v>0</v>
          </cell>
          <cell r="AS806">
            <v>0</v>
          </cell>
          <cell r="AT806">
            <v>1</v>
          </cell>
          <cell r="AU806">
            <v>0</v>
          </cell>
          <cell r="AV806">
            <v>0</v>
          </cell>
          <cell r="AW806">
            <v>0</v>
          </cell>
          <cell r="AX806">
            <v>0</v>
          </cell>
          <cell r="AY806">
            <v>0</v>
          </cell>
          <cell r="AZ806">
            <v>0</v>
          </cell>
          <cell r="BA806">
            <v>0</v>
          </cell>
          <cell r="BB806">
            <v>0</v>
          </cell>
          <cell r="BC806">
            <v>0</v>
          </cell>
          <cell r="BD806">
            <v>0</v>
          </cell>
          <cell r="BE806">
            <v>0</v>
          </cell>
          <cell r="BF806">
            <v>0</v>
          </cell>
          <cell r="BG806">
            <v>0</v>
          </cell>
          <cell r="BH806">
            <v>0</v>
          </cell>
          <cell r="BI806">
            <v>0</v>
          </cell>
          <cell r="BJ806">
            <v>0</v>
          </cell>
          <cell r="BK806">
            <v>0</v>
          </cell>
          <cell r="BL806">
            <v>0</v>
          </cell>
          <cell r="BM806">
            <v>0</v>
          </cell>
          <cell r="BN806">
            <v>0</v>
          </cell>
          <cell r="BO806">
            <v>0</v>
          </cell>
          <cell r="BP806">
            <v>0</v>
          </cell>
          <cell r="BQ806">
            <v>0</v>
          </cell>
          <cell r="BR806">
            <v>1</v>
          </cell>
          <cell r="BS806">
            <v>1</v>
          </cell>
          <cell r="BT806">
            <v>0</v>
          </cell>
          <cell r="BU806">
            <v>0</v>
          </cell>
          <cell r="BV806">
            <v>0</v>
          </cell>
          <cell r="BW806">
            <v>0</v>
          </cell>
          <cell r="BX806">
            <v>0</v>
          </cell>
          <cell r="BY806">
            <v>0</v>
          </cell>
          <cell r="BZ806">
            <v>0</v>
          </cell>
          <cell r="CA806">
            <v>0</v>
          </cell>
          <cell r="CB806">
            <v>0</v>
          </cell>
        </row>
        <row r="807">
          <cell r="A807" t="str">
            <v>max_shutter_speed_unit_of_measure</v>
          </cell>
          <cell r="B807">
            <v>0</v>
          </cell>
          <cell r="C807">
            <v>0</v>
          </cell>
          <cell r="D807">
            <v>0</v>
          </cell>
          <cell r="E807">
            <v>0</v>
          </cell>
          <cell r="F807">
            <v>0</v>
          </cell>
          <cell r="G807">
            <v>0</v>
          </cell>
          <cell r="H807">
            <v>0</v>
          </cell>
          <cell r="I807">
            <v>0</v>
          </cell>
          <cell r="J807">
            <v>0</v>
          </cell>
          <cell r="K807">
            <v>0</v>
          </cell>
          <cell r="L807">
            <v>0</v>
          </cell>
          <cell r="M807">
            <v>0</v>
          </cell>
          <cell r="N807">
            <v>0</v>
          </cell>
          <cell r="O807">
            <v>0</v>
          </cell>
          <cell r="P807">
            <v>0</v>
          </cell>
          <cell r="Q807">
            <v>0</v>
          </cell>
          <cell r="R807">
            <v>0</v>
          </cell>
          <cell r="S807">
            <v>1</v>
          </cell>
          <cell r="T807">
            <v>0</v>
          </cell>
          <cell r="U807">
            <v>0</v>
          </cell>
          <cell r="V807">
            <v>0</v>
          </cell>
          <cell r="W807">
            <v>1</v>
          </cell>
          <cell r="X807">
            <v>0</v>
          </cell>
          <cell r="Y807">
            <v>0</v>
          </cell>
          <cell r="Z807">
            <v>0</v>
          </cell>
          <cell r="AA807">
            <v>0</v>
          </cell>
          <cell r="AB807">
            <v>0</v>
          </cell>
          <cell r="AC807">
            <v>0</v>
          </cell>
          <cell r="AD807">
            <v>0</v>
          </cell>
          <cell r="AE807">
            <v>0</v>
          </cell>
          <cell r="AF807">
            <v>0</v>
          </cell>
          <cell r="AG807">
            <v>0</v>
          </cell>
          <cell r="AH807">
            <v>0</v>
          </cell>
          <cell r="AI807">
            <v>0</v>
          </cell>
          <cell r="AJ807">
            <v>0</v>
          </cell>
          <cell r="AK807">
            <v>1</v>
          </cell>
          <cell r="AL807">
            <v>0</v>
          </cell>
          <cell r="AM807">
            <v>0</v>
          </cell>
          <cell r="AN807">
            <v>0</v>
          </cell>
          <cell r="AO807">
            <v>0</v>
          </cell>
          <cell r="AP807">
            <v>0</v>
          </cell>
          <cell r="AQ807">
            <v>0</v>
          </cell>
          <cell r="AR807">
            <v>0</v>
          </cell>
          <cell r="AS807">
            <v>0</v>
          </cell>
          <cell r="AT807">
            <v>0</v>
          </cell>
          <cell r="AU807">
            <v>0</v>
          </cell>
          <cell r="AV807">
            <v>0</v>
          </cell>
          <cell r="AW807">
            <v>0</v>
          </cell>
          <cell r="AX807">
            <v>0</v>
          </cell>
          <cell r="AY807">
            <v>0</v>
          </cell>
          <cell r="AZ807">
            <v>0</v>
          </cell>
          <cell r="BA807">
            <v>0</v>
          </cell>
          <cell r="BB807">
            <v>0</v>
          </cell>
          <cell r="BC807">
            <v>0</v>
          </cell>
          <cell r="BD807">
            <v>0</v>
          </cell>
          <cell r="BE807">
            <v>0</v>
          </cell>
          <cell r="BF807">
            <v>0</v>
          </cell>
          <cell r="BG807">
            <v>0</v>
          </cell>
          <cell r="BH807">
            <v>0</v>
          </cell>
          <cell r="BI807">
            <v>0</v>
          </cell>
          <cell r="BJ807">
            <v>0</v>
          </cell>
          <cell r="BK807">
            <v>0</v>
          </cell>
          <cell r="BL807">
            <v>0</v>
          </cell>
          <cell r="BM807">
            <v>0</v>
          </cell>
          <cell r="BN807">
            <v>0</v>
          </cell>
          <cell r="BO807">
            <v>0</v>
          </cell>
          <cell r="BP807">
            <v>0</v>
          </cell>
          <cell r="BQ807">
            <v>0</v>
          </cell>
          <cell r="BR807">
            <v>0</v>
          </cell>
          <cell r="BS807">
            <v>0</v>
          </cell>
          <cell r="BT807">
            <v>0</v>
          </cell>
          <cell r="BU807">
            <v>0</v>
          </cell>
          <cell r="BV807">
            <v>0</v>
          </cell>
          <cell r="BW807">
            <v>0</v>
          </cell>
          <cell r="BX807">
            <v>0</v>
          </cell>
          <cell r="BY807">
            <v>0</v>
          </cell>
          <cell r="BZ807">
            <v>0</v>
          </cell>
          <cell r="CA807">
            <v>0</v>
          </cell>
          <cell r="CB807">
            <v>0</v>
          </cell>
        </row>
        <row r="808">
          <cell r="A808" t="str">
            <v>shoulder_strap_drop</v>
          </cell>
          <cell r="B808">
            <v>0</v>
          </cell>
          <cell r="C808">
            <v>0</v>
          </cell>
          <cell r="D808">
            <v>0</v>
          </cell>
          <cell r="E808">
            <v>0</v>
          </cell>
          <cell r="F808">
            <v>0</v>
          </cell>
          <cell r="G808">
            <v>0</v>
          </cell>
          <cell r="H808">
            <v>0</v>
          </cell>
          <cell r="I808">
            <v>0</v>
          </cell>
          <cell r="J808">
            <v>0</v>
          </cell>
          <cell r="K808">
            <v>0</v>
          </cell>
          <cell r="L808">
            <v>0</v>
          </cell>
          <cell r="M808">
            <v>0</v>
          </cell>
          <cell r="N808">
            <v>0</v>
          </cell>
          <cell r="O808">
            <v>0</v>
          </cell>
          <cell r="P808">
            <v>0</v>
          </cell>
          <cell r="Q808">
            <v>0</v>
          </cell>
          <cell r="R808">
            <v>0</v>
          </cell>
          <cell r="S808">
            <v>0</v>
          </cell>
          <cell r="T808">
            <v>0</v>
          </cell>
          <cell r="U808">
            <v>0</v>
          </cell>
          <cell r="V808">
            <v>0</v>
          </cell>
          <cell r="W808">
            <v>0</v>
          </cell>
          <cell r="X808">
            <v>0</v>
          </cell>
          <cell r="Y808">
            <v>0</v>
          </cell>
          <cell r="Z808">
            <v>0</v>
          </cell>
          <cell r="AA808">
            <v>0</v>
          </cell>
          <cell r="AB808">
            <v>0</v>
          </cell>
          <cell r="AC808">
            <v>0</v>
          </cell>
          <cell r="AD808">
            <v>0</v>
          </cell>
          <cell r="AE808">
            <v>0</v>
          </cell>
          <cell r="AF808">
            <v>0</v>
          </cell>
          <cell r="AG808">
            <v>0</v>
          </cell>
          <cell r="AH808">
            <v>0</v>
          </cell>
          <cell r="AI808">
            <v>0</v>
          </cell>
          <cell r="AJ808">
            <v>0</v>
          </cell>
          <cell r="AK808">
            <v>0</v>
          </cell>
          <cell r="AL808">
            <v>0</v>
          </cell>
          <cell r="AM808">
            <v>0</v>
          </cell>
          <cell r="AN808">
            <v>0</v>
          </cell>
          <cell r="AO808">
            <v>0</v>
          </cell>
          <cell r="AP808">
            <v>0</v>
          </cell>
          <cell r="AQ808">
            <v>0</v>
          </cell>
          <cell r="AR808">
            <v>0</v>
          </cell>
          <cell r="AS808">
            <v>0</v>
          </cell>
          <cell r="AT808">
            <v>0</v>
          </cell>
          <cell r="AU808">
            <v>0</v>
          </cell>
          <cell r="AV808">
            <v>0</v>
          </cell>
          <cell r="AW808">
            <v>0</v>
          </cell>
          <cell r="AX808">
            <v>0</v>
          </cell>
          <cell r="AY808">
            <v>0</v>
          </cell>
          <cell r="AZ808">
            <v>0</v>
          </cell>
          <cell r="BA808">
            <v>0</v>
          </cell>
          <cell r="BB808">
            <v>0</v>
          </cell>
          <cell r="BC808">
            <v>0</v>
          </cell>
          <cell r="BD808">
            <v>0</v>
          </cell>
          <cell r="BE808">
            <v>0</v>
          </cell>
          <cell r="BF808">
            <v>0</v>
          </cell>
          <cell r="BG808">
            <v>0</v>
          </cell>
          <cell r="BH808">
            <v>0</v>
          </cell>
          <cell r="BI808">
            <v>0</v>
          </cell>
          <cell r="BJ808">
            <v>0</v>
          </cell>
          <cell r="BK808">
            <v>0</v>
          </cell>
          <cell r="BL808">
            <v>0</v>
          </cell>
          <cell r="BM808">
            <v>0</v>
          </cell>
          <cell r="BN808">
            <v>0</v>
          </cell>
          <cell r="BO808">
            <v>0</v>
          </cell>
          <cell r="BP808">
            <v>0</v>
          </cell>
          <cell r="BQ808">
            <v>0</v>
          </cell>
          <cell r="BR808">
            <v>0</v>
          </cell>
          <cell r="BS808">
            <v>1</v>
          </cell>
          <cell r="BT808">
            <v>0</v>
          </cell>
          <cell r="BU808">
            <v>0</v>
          </cell>
          <cell r="BV808">
            <v>0</v>
          </cell>
          <cell r="BW808">
            <v>0</v>
          </cell>
          <cell r="BX808">
            <v>0</v>
          </cell>
          <cell r="BY808">
            <v>0</v>
          </cell>
          <cell r="BZ808">
            <v>0</v>
          </cell>
          <cell r="CA808">
            <v>0</v>
          </cell>
          <cell r="CB808">
            <v>0</v>
          </cell>
        </row>
        <row r="809">
          <cell r="A809" t="str">
            <v>shade_material_type</v>
          </cell>
          <cell r="B809">
            <v>0</v>
          </cell>
          <cell r="C809">
            <v>0</v>
          </cell>
          <cell r="D809">
            <v>0</v>
          </cell>
          <cell r="E809">
            <v>0</v>
          </cell>
          <cell r="F809">
            <v>0</v>
          </cell>
          <cell r="G809">
            <v>0</v>
          </cell>
          <cell r="H809">
            <v>0</v>
          </cell>
          <cell r="I809">
            <v>0</v>
          </cell>
          <cell r="J809">
            <v>0</v>
          </cell>
          <cell r="K809">
            <v>0</v>
          </cell>
          <cell r="L809">
            <v>0</v>
          </cell>
          <cell r="M809">
            <v>0</v>
          </cell>
          <cell r="N809">
            <v>0</v>
          </cell>
          <cell r="O809">
            <v>0</v>
          </cell>
          <cell r="P809">
            <v>0</v>
          </cell>
          <cell r="Q809">
            <v>0</v>
          </cell>
          <cell r="R809">
            <v>0</v>
          </cell>
          <cell r="S809">
            <v>0</v>
          </cell>
          <cell r="T809">
            <v>0</v>
          </cell>
          <cell r="U809">
            <v>0</v>
          </cell>
          <cell r="V809">
            <v>0</v>
          </cell>
          <cell r="W809">
            <v>0</v>
          </cell>
          <cell r="X809">
            <v>0</v>
          </cell>
          <cell r="Y809">
            <v>0</v>
          </cell>
          <cell r="Z809">
            <v>1</v>
          </cell>
          <cell r="AA809">
            <v>0</v>
          </cell>
          <cell r="AB809">
            <v>0</v>
          </cell>
          <cell r="AC809">
            <v>0</v>
          </cell>
          <cell r="AD809">
            <v>0</v>
          </cell>
          <cell r="AE809">
            <v>0</v>
          </cell>
          <cell r="AF809">
            <v>0</v>
          </cell>
          <cell r="AG809">
            <v>0</v>
          </cell>
          <cell r="AH809">
            <v>0</v>
          </cell>
          <cell r="AI809">
            <v>0</v>
          </cell>
          <cell r="AJ809">
            <v>0</v>
          </cell>
          <cell r="AK809">
            <v>0</v>
          </cell>
          <cell r="AL809">
            <v>0</v>
          </cell>
          <cell r="AM809">
            <v>0</v>
          </cell>
          <cell r="AN809">
            <v>0</v>
          </cell>
          <cell r="AO809">
            <v>0</v>
          </cell>
          <cell r="AP809">
            <v>0</v>
          </cell>
          <cell r="AQ809">
            <v>0</v>
          </cell>
          <cell r="AR809">
            <v>0</v>
          </cell>
          <cell r="AS809">
            <v>0</v>
          </cell>
          <cell r="AT809">
            <v>0</v>
          </cell>
          <cell r="AU809">
            <v>0</v>
          </cell>
          <cell r="AV809">
            <v>0</v>
          </cell>
          <cell r="AW809">
            <v>0</v>
          </cell>
          <cell r="AX809">
            <v>0</v>
          </cell>
          <cell r="AY809">
            <v>0</v>
          </cell>
          <cell r="AZ809">
            <v>0</v>
          </cell>
          <cell r="BA809">
            <v>0</v>
          </cell>
          <cell r="BB809">
            <v>0</v>
          </cell>
          <cell r="BC809">
            <v>0</v>
          </cell>
          <cell r="BD809">
            <v>0</v>
          </cell>
          <cell r="BE809">
            <v>0</v>
          </cell>
          <cell r="BF809">
            <v>0</v>
          </cell>
          <cell r="BG809">
            <v>0</v>
          </cell>
          <cell r="BH809">
            <v>0</v>
          </cell>
          <cell r="BI809">
            <v>0</v>
          </cell>
          <cell r="BJ809">
            <v>0</v>
          </cell>
          <cell r="BK809">
            <v>0</v>
          </cell>
          <cell r="BL809">
            <v>0</v>
          </cell>
          <cell r="BM809">
            <v>0</v>
          </cell>
          <cell r="BN809">
            <v>0</v>
          </cell>
          <cell r="BO809">
            <v>0</v>
          </cell>
          <cell r="BP809">
            <v>0</v>
          </cell>
          <cell r="BQ809">
            <v>0</v>
          </cell>
          <cell r="BR809">
            <v>0</v>
          </cell>
          <cell r="BS809">
            <v>0</v>
          </cell>
          <cell r="BT809">
            <v>0</v>
          </cell>
          <cell r="BU809">
            <v>0</v>
          </cell>
          <cell r="BV809">
            <v>0</v>
          </cell>
          <cell r="BW809">
            <v>0</v>
          </cell>
          <cell r="BX809">
            <v>0</v>
          </cell>
          <cell r="BY809">
            <v>0</v>
          </cell>
          <cell r="BZ809">
            <v>0</v>
          </cell>
          <cell r="CA809">
            <v>0</v>
          </cell>
          <cell r="CB809">
            <v>0</v>
          </cell>
        </row>
        <row r="810">
          <cell r="A810" t="str">
            <v>optical_power</v>
          </cell>
          <cell r="B810">
            <v>0</v>
          </cell>
          <cell r="C810">
            <v>0</v>
          </cell>
          <cell r="D810">
            <v>0</v>
          </cell>
          <cell r="E810">
            <v>0</v>
          </cell>
          <cell r="F810">
            <v>0</v>
          </cell>
          <cell r="G810">
            <v>0</v>
          </cell>
          <cell r="H810">
            <v>0</v>
          </cell>
          <cell r="I810">
            <v>0</v>
          </cell>
          <cell r="J810">
            <v>0</v>
          </cell>
          <cell r="K810">
            <v>0</v>
          </cell>
          <cell r="L810">
            <v>0</v>
          </cell>
          <cell r="M810">
            <v>0</v>
          </cell>
          <cell r="N810">
            <v>0</v>
          </cell>
          <cell r="O810">
            <v>0</v>
          </cell>
          <cell r="P810">
            <v>0</v>
          </cell>
          <cell r="Q810">
            <v>0</v>
          </cell>
          <cell r="R810">
            <v>0</v>
          </cell>
          <cell r="S810">
            <v>0</v>
          </cell>
          <cell r="T810">
            <v>1</v>
          </cell>
          <cell r="U810">
            <v>0</v>
          </cell>
          <cell r="V810">
            <v>0</v>
          </cell>
          <cell r="W810">
            <v>0</v>
          </cell>
          <cell r="X810">
            <v>0</v>
          </cell>
          <cell r="Y810">
            <v>0</v>
          </cell>
          <cell r="Z810">
            <v>0</v>
          </cell>
          <cell r="AA810">
            <v>0</v>
          </cell>
          <cell r="AB810">
            <v>0</v>
          </cell>
          <cell r="AC810">
            <v>0</v>
          </cell>
          <cell r="AD810">
            <v>0</v>
          </cell>
          <cell r="AE810">
            <v>0</v>
          </cell>
          <cell r="AF810">
            <v>0</v>
          </cell>
          <cell r="AG810">
            <v>0</v>
          </cell>
          <cell r="AH810">
            <v>0</v>
          </cell>
          <cell r="AI810">
            <v>0</v>
          </cell>
          <cell r="AJ810">
            <v>0</v>
          </cell>
          <cell r="AK810">
            <v>0</v>
          </cell>
          <cell r="AL810">
            <v>1</v>
          </cell>
          <cell r="AM810">
            <v>0</v>
          </cell>
          <cell r="AN810">
            <v>0</v>
          </cell>
          <cell r="AO810">
            <v>0</v>
          </cell>
          <cell r="AP810">
            <v>0</v>
          </cell>
          <cell r="AQ810">
            <v>0</v>
          </cell>
          <cell r="AR810">
            <v>0</v>
          </cell>
          <cell r="AS810">
            <v>0</v>
          </cell>
          <cell r="AT810">
            <v>0</v>
          </cell>
          <cell r="AU810">
            <v>0</v>
          </cell>
          <cell r="AV810">
            <v>0</v>
          </cell>
          <cell r="AW810">
            <v>0</v>
          </cell>
          <cell r="AX810">
            <v>0</v>
          </cell>
          <cell r="AY810">
            <v>0</v>
          </cell>
          <cell r="AZ810">
            <v>0</v>
          </cell>
          <cell r="BA810">
            <v>0</v>
          </cell>
          <cell r="BB810">
            <v>0</v>
          </cell>
          <cell r="BC810">
            <v>0</v>
          </cell>
          <cell r="BD810">
            <v>0</v>
          </cell>
          <cell r="BE810">
            <v>0</v>
          </cell>
          <cell r="BF810">
            <v>0</v>
          </cell>
          <cell r="BG810">
            <v>0</v>
          </cell>
          <cell r="BH810">
            <v>0</v>
          </cell>
          <cell r="BI810">
            <v>0</v>
          </cell>
          <cell r="BJ810">
            <v>0</v>
          </cell>
          <cell r="BK810">
            <v>0</v>
          </cell>
          <cell r="BL810">
            <v>0</v>
          </cell>
          <cell r="BM810">
            <v>1</v>
          </cell>
          <cell r="BN810">
            <v>0</v>
          </cell>
          <cell r="BO810">
            <v>0</v>
          </cell>
          <cell r="BP810">
            <v>0</v>
          </cell>
          <cell r="BQ810">
            <v>1</v>
          </cell>
          <cell r="BR810">
            <v>0</v>
          </cell>
          <cell r="BS810">
            <v>0</v>
          </cell>
          <cell r="BT810">
            <v>0</v>
          </cell>
          <cell r="BU810">
            <v>0</v>
          </cell>
          <cell r="BV810">
            <v>0</v>
          </cell>
          <cell r="BW810">
            <v>0</v>
          </cell>
          <cell r="BX810">
            <v>0</v>
          </cell>
          <cell r="BY810">
            <v>0</v>
          </cell>
          <cell r="BZ810">
            <v>0</v>
          </cell>
          <cell r="CA810">
            <v>0</v>
          </cell>
          <cell r="CB810">
            <v>0</v>
          </cell>
        </row>
        <row r="811">
          <cell r="A811" t="str">
            <v>connector_gender2</v>
          </cell>
          <cell r="B811">
            <v>1</v>
          </cell>
          <cell r="C811">
            <v>1</v>
          </cell>
          <cell r="D811">
            <v>0</v>
          </cell>
          <cell r="E811">
            <v>0</v>
          </cell>
          <cell r="F811">
            <v>0</v>
          </cell>
          <cell r="G811">
            <v>0</v>
          </cell>
          <cell r="H811">
            <v>0</v>
          </cell>
          <cell r="I811">
            <v>1</v>
          </cell>
          <cell r="J811">
            <v>0</v>
          </cell>
          <cell r="K811">
            <v>0</v>
          </cell>
          <cell r="L811">
            <v>0</v>
          </cell>
          <cell r="M811">
            <v>0</v>
          </cell>
          <cell r="N811">
            <v>0</v>
          </cell>
          <cell r="O811">
            <v>0</v>
          </cell>
          <cell r="P811">
            <v>0</v>
          </cell>
          <cell r="Q811">
            <v>0</v>
          </cell>
          <cell r="R811">
            <v>0</v>
          </cell>
          <cell r="S811">
            <v>0</v>
          </cell>
          <cell r="T811">
            <v>0</v>
          </cell>
          <cell r="U811">
            <v>0</v>
          </cell>
          <cell r="V811">
            <v>0</v>
          </cell>
          <cell r="W811">
            <v>0</v>
          </cell>
          <cell r="X811">
            <v>0</v>
          </cell>
          <cell r="Y811">
            <v>0</v>
          </cell>
          <cell r="Z811">
            <v>0</v>
          </cell>
          <cell r="AA811">
            <v>0</v>
          </cell>
          <cell r="AB811">
            <v>0</v>
          </cell>
          <cell r="AC811">
            <v>0</v>
          </cell>
          <cell r="AD811">
            <v>0</v>
          </cell>
          <cell r="AE811">
            <v>0</v>
          </cell>
          <cell r="AF811">
            <v>0</v>
          </cell>
          <cell r="AG811">
            <v>0</v>
          </cell>
          <cell r="AH811">
            <v>0</v>
          </cell>
          <cell r="AI811">
            <v>0</v>
          </cell>
          <cell r="AJ811">
            <v>0</v>
          </cell>
          <cell r="AK811">
            <v>0</v>
          </cell>
          <cell r="AL811">
            <v>0</v>
          </cell>
          <cell r="AM811">
            <v>0</v>
          </cell>
          <cell r="AN811">
            <v>0</v>
          </cell>
          <cell r="AO811">
            <v>0</v>
          </cell>
          <cell r="AP811">
            <v>0</v>
          </cell>
          <cell r="AQ811">
            <v>0</v>
          </cell>
          <cell r="AR811">
            <v>0</v>
          </cell>
          <cell r="AS811">
            <v>0</v>
          </cell>
          <cell r="AT811">
            <v>0</v>
          </cell>
          <cell r="AU811">
            <v>0</v>
          </cell>
          <cell r="AV811">
            <v>0</v>
          </cell>
          <cell r="AW811">
            <v>0</v>
          </cell>
          <cell r="AX811">
            <v>0</v>
          </cell>
          <cell r="AY811">
            <v>0</v>
          </cell>
          <cell r="AZ811">
            <v>1</v>
          </cell>
          <cell r="BA811">
            <v>0</v>
          </cell>
          <cell r="BB811">
            <v>0</v>
          </cell>
          <cell r="BC811">
            <v>0</v>
          </cell>
          <cell r="BD811">
            <v>0</v>
          </cell>
          <cell r="BE811">
            <v>0</v>
          </cell>
          <cell r="BF811">
            <v>0</v>
          </cell>
          <cell r="BG811">
            <v>0</v>
          </cell>
          <cell r="BH811">
            <v>0</v>
          </cell>
          <cell r="BI811">
            <v>0</v>
          </cell>
          <cell r="BJ811">
            <v>1</v>
          </cell>
          <cell r="BK811">
            <v>0</v>
          </cell>
          <cell r="BL811">
            <v>0</v>
          </cell>
          <cell r="BM811">
            <v>0</v>
          </cell>
          <cell r="BN811">
            <v>0</v>
          </cell>
          <cell r="BO811">
            <v>0</v>
          </cell>
          <cell r="BP811">
            <v>0</v>
          </cell>
          <cell r="BQ811">
            <v>0</v>
          </cell>
          <cell r="BR811">
            <v>0</v>
          </cell>
          <cell r="BS811">
            <v>0</v>
          </cell>
          <cell r="BT811">
            <v>0</v>
          </cell>
          <cell r="BU811">
            <v>0</v>
          </cell>
          <cell r="BV811">
            <v>1</v>
          </cell>
          <cell r="BW811">
            <v>0</v>
          </cell>
          <cell r="BX811">
            <v>0</v>
          </cell>
          <cell r="BY811">
            <v>0</v>
          </cell>
          <cell r="BZ811">
            <v>0</v>
          </cell>
          <cell r="CA811">
            <v>0</v>
          </cell>
          <cell r="CB811">
            <v>0</v>
          </cell>
        </row>
        <row r="812">
          <cell r="A812" t="str">
            <v>built_in_decoders1</v>
          </cell>
          <cell r="B812">
            <v>0</v>
          </cell>
          <cell r="C812">
            <v>0</v>
          </cell>
          <cell r="D812">
            <v>0</v>
          </cell>
          <cell r="E812">
            <v>0</v>
          </cell>
          <cell r="F812">
            <v>0</v>
          </cell>
          <cell r="G812">
            <v>0</v>
          </cell>
          <cell r="H812">
            <v>0</v>
          </cell>
          <cell r="I812">
            <v>0</v>
          </cell>
          <cell r="J812">
            <v>0</v>
          </cell>
          <cell r="K812">
            <v>0</v>
          </cell>
          <cell r="L812">
            <v>0</v>
          </cell>
          <cell r="M812">
            <v>0</v>
          </cell>
          <cell r="N812">
            <v>0</v>
          </cell>
          <cell r="O812">
            <v>0</v>
          </cell>
          <cell r="P812">
            <v>0</v>
          </cell>
          <cell r="Q812">
            <v>0</v>
          </cell>
          <cell r="R812">
            <v>0</v>
          </cell>
          <cell r="S812">
            <v>0</v>
          </cell>
          <cell r="T812">
            <v>0</v>
          </cell>
          <cell r="U812">
            <v>0</v>
          </cell>
          <cell r="V812">
            <v>0</v>
          </cell>
          <cell r="W812">
            <v>0</v>
          </cell>
          <cell r="X812">
            <v>0</v>
          </cell>
          <cell r="Y812">
            <v>0</v>
          </cell>
          <cell r="Z812">
            <v>0</v>
          </cell>
          <cell r="AA812">
            <v>0</v>
          </cell>
          <cell r="AB812">
            <v>0</v>
          </cell>
          <cell r="AC812">
            <v>0</v>
          </cell>
          <cell r="AD812">
            <v>0</v>
          </cell>
          <cell r="AE812">
            <v>0</v>
          </cell>
          <cell r="AF812">
            <v>0</v>
          </cell>
          <cell r="AG812">
            <v>0</v>
          </cell>
          <cell r="AH812">
            <v>0</v>
          </cell>
          <cell r="AI812">
            <v>0</v>
          </cell>
          <cell r="AJ812">
            <v>0</v>
          </cell>
          <cell r="AK812">
            <v>0</v>
          </cell>
          <cell r="AL812">
            <v>0</v>
          </cell>
          <cell r="AM812">
            <v>0</v>
          </cell>
          <cell r="AN812">
            <v>0</v>
          </cell>
          <cell r="AO812">
            <v>0</v>
          </cell>
          <cell r="AP812">
            <v>0</v>
          </cell>
          <cell r="AQ812">
            <v>0</v>
          </cell>
          <cell r="AR812">
            <v>0</v>
          </cell>
          <cell r="AS812">
            <v>0</v>
          </cell>
          <cell r="AT812">
            <v>0</v>
          </cell>
          <cell r="AU812">
            <v>0</v>
          </cell>
          <cell r="AV812">
            <v>0</v>
          </cell>
          <cell r="AW812">
            <v>0</v>
          </cell>
          <cell r="AX812">
            <v>0</v>
          </cell>
          <cell r="AY812">
            <v>0</v>
          </cell>
          <cell r="AZ812">
            <v>0</v>
          </cell>
          <cell r="BA812">
            <v>0</v>
          </cell>
          <cell r="BB812">
            <v>0</v>
          </cell>
          <cell r="BC812">
            <v>0</v>
          </cell>
          <cell r="BD812">
            <v>0</v>
          </cell>
          <cell r="BE812">
            <v>0</v>
          </cell>
          <cell r="BF812">
            <v>0</v>
          </cell>
          <cell r="BG812">
            <v>0</v>
          </cell>
          <cell r="BH812">
            <v>0</v>
          </cell>
          <cell r="BI812">
            <v>0</v>
          </cell>
          <cell r="BJ812">
            <v>1</v>
          </cell>
          <cell r="BK812">
            <v>0</v>
          </cell>
          <cell r="BL812">
            <v>0</v>
          </cell>
          <cell r="BM812">
            <v>0</v>
          </cell>
          <cell r="BN812">
            <v>0</v>
          </cell>
          <cell r="BO812">
            <v>0</v>
          </cell>
          <cell r="BP812">
            <v>0</v>
          </cell>
          <cell r="BQ812">
            <v>0</v>
          </cell>
          <cell r="BR812">
            <v>0</v>
          </cell>
          <cell r="BS812">
            <v>0</v>
          </cell>
          <cell r="BT812">
            <v>0</v>
          </cell>
          <cell r="BU812">
            <v>0</v>
          </cell>
          <cell r="BV812">
            <v>0</v>
          </cell>
          <cell r="BW812">
            <v>0</v>
          </cell>
          <cell r="BX812">
            <v>0</v>
          </cell>
          <cell r="BY812">
            <v>0</v>
          </cell>
          <cell r="BZ812">
            <v>0</v>
          </cell>
          <cell r="CA812">
            <v>0</v>
          </cell>
          <cell r="CB812">
            <v>0</v>
          </cell>
        </row>
        <row r="813">
          <cell r="A813" t="str">
            <v>graphics_ram1</v>
          </cell>
          <cell r="B813">
            <v>1</v>
          </cell>
          <cell r="C813">
            <v>0</v>
          </cell>
          <cell r="D813">
            <v>0</v>
          </cell>
          <cell r="E813">
            <v>0</v>
          </cell>
          <cell r="F813">
            <v>0</v>
          </cell>
          <cell r="G813">
            <v>0</v>
          </cell>
          <cell r="H813">
            <v>0</v>
          </cell>
          <cell r="I813">
            <v>0</v>
          </cell>
          <cell r="J813">
            <v>0</v>
          </cell>
          <cell r="K813">
            <v>0</v>
          </cell>
          <cell r="L813">
            <v>0</v>
          </cell>
          <cell r="M813">
            <v>0</v>
          </cell>
          <cell r="N813">
            <v>0</v>
          </cell>
          <cell r="O813">
            <v>0</v>
          </cell>
          <cell r="P813">
            <v>0</v>
          </cell>
          <cell r="Q813">
            <v>0</v>
          </cell>
          <cell r="R813">
            <v>0</v>
          </cell>
          <cell r="S813">
            <v>0</v>
          </cell>
          <cell r="T813">
            <v>0</v>
          </cell>
          <cell r="U813">
            <v>0</v>
          </cell>
          <cell r="V813">
            <v>0</v>
          </cell>
          <cell r="W813">
            <v>0</v>
          </cell>
          <cell r="X813">
            <v>0</v>
          </cell>
          <cell r="Y813">
            <v>0</v>
          </cell>
          <cell r="Z813">
            <v>0</v>
          </cell>
          <cell r="AA813">
            <v>0</v>
          </cell>
          <cell r="AB813">
            <v>0</v>
          </cell>
          <cell r="AC813">
            <v>0</v>
          </cell>
          <cell r="AD813">
            <v>0</v>
          </cell>
          <cell r="AE813">
            <v>0</v>
          </cell>
          <cell r="AF813">
            <v>0</v>
          </cell>
          <cell r="AG813">
            <v>0</v>
          </cell>
          <cell r="AH813">
            <v>0</v>
          </cell>
          <cell r="AI813">
            <v>0</v>
          </cell>
          <cell r="AJ813">
            <v>0</v>
          </cell>
          <cell r="AK813">
            <v>0</v>
          </cell>
          <cell r="AL813">
            <v>0</v>
          </cell>
          <cell r="AM813">
            <v>0</v>
          </cell>
          <cell r="AN813">
            <v>0</v>
          </cell>
          <cell r="AO813">
            <v>0</v>
          </cell>
          <cell r="AP813">
            <v>0</v>
          </cell>
          <cell r="AQ813">
            <v>0</v>
          </cell>
          <cell r="AR813">
            <v>0</v>
          </cell>
          <cell r="AS813">
            <v>0</v>
          </cell>
          <cell r="AT813">
            <v>0</v>
          </cell>
          <cell r="AU813">
            <v>0</v>
          </cell>
          <cell r="AV813">
            <v>0</v>
          </cell>
          <cell r="AW813">
            <v>0</v>
          </cell>
          <cell r="AX813">
            <v>0</v>
          </cell>
          <cell r="AY813">
            <v>0</v>
          </cell>
          <cell r="AZ813">
            <v>0</v>
          </cell>
          <cell r="BA813">
            <v>0</v>
          </cell>
          <cell r="BB813">
            <v>0</v>
          </cell>
          <cell r="BC813">
            <v>0</v>
          </cell>
          <cell r="BD813">
            <v>0</v>
          </cell>
          <cell r="BE813">
            <v>0</v>
          </cell>
          <cell r="BF813">
            <v>0</v>
          </cell>
          <cell r="BG813">
            <v>0</v>
          </cell>
          <cell r="BH813">
            <v>0</v>
          </cell>
          <cell r="BI813">
            <v>0</v>
          </cell>
          <cell r="BJ813">
            <v>0</v>
          </cell>
          <cell r="BK813">
            <v>0</v>
          </cell>
          <cell r="BL813">
            <v>0</v>
          </cell>
          <cell r="BM813">
            <v>0</v>
          </cell>
          <cell r="BN813">
            <v>0</v>
          </cell>
          <cell r="BO813">
            <v>0</v>
          </cell>
          <cell r="BP813">
            <v>0</v>
          </cell>
          <cell r="BQ813">
            <v>0</v>
          </cell>
          <cell r="BR813">
            <v>0</v>
          </cell>
          <cell r="BS813">
            <v>0</v>
          </cell>
          <cell r="BT813">
            <v>0</v>
          </cell>
          <cell r="BU813">
            <v>0</v>
          </cell>
          <cell r="BV813">
            <v>0</v>
          </cell>
          <cell r="BW813">
            <v>0</v>
          </cell>
          <cell r="BX813">
            <v>0</v>
          </cell>
          <cell r="BY813">
            <v>0</v>
          </cell>
          <cell r="BZ813">
            <v>0</v>
          </cell>
          <cell r="CA813">
            <v>0</v>
          </cell>
          <cell r="CB813">
            <v>0</v>
          </cell>
        </row>
        <row r="814">
          <cell r="A814" t="str">
            <v>is_discontinued_by_manufacturer</v>
          </cell>
          <cell r="B814">
            <v>1</v>
          </cell>
          <cell r="C814">
            <v>1</v>
          </cell>
          <cell r="D814">
            <v>1</v>
          </cell>
          <cell r="E814">
            <v>0</v>
          </cell>
          <cell r="F814">
            <v>1</v>
          </cell>
          <cell r="G814">
            <v>1</v>
          </cell>
          <cell r="H814">
            <v>0</v>
          </cell>
          <cell r="I814">
            <v>1</v>
          </cell>
          <cell r="J814">
            <v>1</v>
          </cell>
          <cell r="K814">
            <v>1</v>
          </cell>
          <cell r="L814">
            <v>1</v>
          </cell>
          <cell r="M814">
            <v>1</v>
          </cell>
          <cell r="N814">
            <v>1</v>
          </cell>
          <cell r="O814">
            <v>1</v>
          </cell>
          <cell r="P814">
            <v>1</v>
          </cell>
          <cell r="Q814">
            <v>1</v>
          </cell>
          <cell r="R814">
            <v>1</v>
          </cell>
          <cell r="S814">
            <v>1</v>
          </cell>
          <cell r="T814">
            <v>1</v>
          </cell>
          <cell r="U814">
            <v>0</v>
          </cell>
          <cell r="V814">
            <v>1</v>
          </cell>
          <cell r="W814">
            <v>1</v>
          </cell>
          <cell r="X814">
            <v>1</v>
          </cell>
          <cell r="Y814">
            <v>1</v>
          </cell>
          <cell r="Z814">
            <v>1</v>
          </cell>
          <cell r="AA814">
            <v>1</v>
          </cell>
          <cell r="AB814">
            <v>1</v>
          </cell>
          <cell r="AC814">
            <v>0</v>
          </cell>
          <cell r="AD814">
            <v>1</v>
          </cell>
          <cell r="AE814">
            <v>1</v>
          </cell>
          <cell r="AF814">
            <v>1</v>
          </cell>
          <cell r="AG814">
            <v>0</v>
          </cell>
          <cell r="AH814">
            <v>1</v>
          </cell>
          <cell r="AI814">
            <v>1</v>
          </cell>
          <cell r="AJ814">
            <v>1</v>
          </cell>
          <cell r="AK814">
            <v>1</v>
          </cell>
          <cell r="AL814">
            <v>1</v>
          </cell>
          <cell r="AM814">
            <v>1</v>
          </cell>
          <cell r="AN814">
            <v>1</v>
          </cell>
          <cell r="AO814">
            <v>0</v>
          </cell>
          <cell r="AP814">
            <v>0</v>
          </cell>
          <cell r="AQ814">
            <v>1</v>
          </cell>
          <cell r="AR814">
            <v>1</v>
          </cell>
          <cell r="AS814">
            <v>0</v>
          </cell>
          <cell r="AT814">
            <v>1</v>
          </cell>
          <cell r="AU814">
            <v>0</v>
          </cell>
          <cell r="AV814">
            <v>1</v>
          </cell>
          <cell r="AW814">
            <v>1</v>
          </cell>
          <cell r="AX814">
            <v>0</v>
          </cell>
          <cell r="AY814">
            <v>1</v>
          </cell>
          <cell r="AZ814">
            <v>1</v>
          </cell>
          <cell r="BA814">
            <v>1</v>
          </cell>
          <cell r="BB814">
            <v>1</v>
          </cell>
          <cell r="BC814">
            <v>1</v>
          </cell>
          <cell r="BD814">
            <v>1</v>
          </cell>
          <cell r="BE814">
            <v>1</v>
          </cell>
          <cell r="BF814">
            <v>1</v>
          </cell>
          <cell r="BG814">
            <v>1</v>
          </cell>
          <cell r="BH814">
            <v>1</v>
          </cell>
          <cell r="BI814">
            <v>1</v>
          </cell>
          <cell r="BJ814">
            <v>1</v>
          </cell>
          <cell r="BK814">
            <v>1</v>
          </cell>
          <cell r="BL814">
            <v>1</v>
          </cell>
          <cell r="BM814">
            <v>1</v>
          </cell>
          <cell r="BN814">
            <v>0</v>
          </cell>
          <cell r="BO814">
            <v>1</v>
          </cell>
          <cell r="BP814">
            <v>0</v>
          </cell>
          <cell r="BQ814">
            <v>1</v>
          </cell>
          <cell r="BR814">
            <v>1</v>
          </cell>
          <cell r="BS814">
            <v>1</v>
          </cell>
          <cell r="BT814">
            <v>0</v>
          </cell>
          <cell r="BU814">
            <v>1</v>
          </cell>
          <cell r="BV814">
            <v>1</v>
          </cell>
          <cell r="BW814">
            <v>0</v>
          </cell>
          <cell r="BX814">
            <v>1</v>
          </cell>
          <cell r="BY814">
            <v>1</v>
          </cell>
          <cell r="BZ814">
            <v>1</v>
          </cell>
          <cell r="CA814">
            <v>1</v>
          </cell>
          <cell r="CB814">
            <v>0</v>
          </cell>
        </row>
        <row r="815">
          <cell r="A815" t="str">
            <v>midrange_driver_diameter_unit_of_measure</v>
          </cell>
          <cell r="B815">
            <v>1</v>
          </cell>
          <cell r="C815">
            <v>1</v>
          </cell>
          <cell r="D815">
            <v>1</v>
          </cell>
          <cell r="E815">
            <v>0</v>
          </cell>
          <cell r="F815">
            <v>1</v>
          </cell>
          <cell r="G815">
            <v>0</v>
          </cell>
          <cell r="H815">
            <v>0</v>
          </cell>
          <cell r="I815">
            <v>1</v>
          </cell>
          <cell r="J815">
            <v>0</v>
          </cell>
          <cell r="K815">
            <v>0</v>
          </cell>
          <cell r="L815">
            <v>1</v>
          </cell>
          <cell r="M815">
            <v>0</v>
          </cell>
          <cell r="N815">
            <v>0</v>
          </cell>
          <cell r="O815">
            <v>0</v>
          </cell>
          <cell r="P815">
            <v>0</v>
          </cell>
          <cell r="Q815">
            <v>0</v>
          </cell>
          <cell r="R815">
            <v>0</v>
          </cell>
          <cell r="S815">
            <v>1</v>
          </cell>
          <cell r="T815">
            <v>0</v>
          </cell>
          <cell r="U815">
            <v>0</v>
          </cell>
          <cell r="V815">
            <v>1</v>
          </cell>
          <cell r="W815">
            <v>1</v>
          </cell>
          <cell r="X815">
            <v>0</v>
          </cell>
          <cell r="Y815">
            <v>0</v>
          </cell>
          <cell r="Z815">
            <v>0</v>
          </cell>
          <cell r="AA815">
            <v>1</v>
          </cell>
          <cell r="AB815">
            <v>1</v>
          </cell>
          <cell r="AC815">
            <v>0</v>
          </cell>
          <cell r="AD815">
            <v>0</v>
          </cell>
          <cell r="AE815">
            <v>0</v>
          </cell>
          <cell r="AF815">
            <v>1</v>
          </cell>
          <cell r="AG815">
            <v>0</v>
          </cell>
          <cell r="AH815">
            <v>1</v>
          </cell>
          <cell r="AI815">
            <v>1</v>
          </cell>
          <cell r="AJ815">
            <v>0</v>
          </cell>
          <cell r="AK815">
            <v>1</v>
          </cell>
          <cell r="AL815">
            <v>0</v>
          </cell>
          <cell r="AM815">
            <v>0</v>
          </cell>
          <cell r="AN815">
            <v>0</v>
          </cell>
          <cell r="AO815">
            <v>0</v>
          </cell>
          <cell r="AP815">
            <v>0</v>
          </cell>
          <cell r="AQ815">
            <v>0</v>
          </cell>
          <cell r="AR815">
            <v>0</v>
          </cell>
          <cell r="AS815">
            <v>0</v>
          </cell>
          <cell r="AT815">
            <v>0</v>
          </cell>
          <cell r="AU815">
            <v>0</v>
          </cell>
          <cell r="AV815">
            <v>1</v>
          </cell>
          <cell r="AW815">
            <v>1</v>
          </cell>
          <cell r="AX815">
            <v>0</v>
          </cell>
          <cell r="AY815">
            <v>1</v>
          </cell>
          <cell r="AZ815">
            <v>1</v>
          </cell>
          <cell r="BA815">
            <v>0</v>
          </cell>
          <cell r="BB815">
            <v>0</v>
          </cell>
          <cell r="BC815">
            <v>0</v>
          </cell>
          <cell r="BD815">
            <v>1</v>
          </cell>
          <cell r="BE815">
            <v>0</v>
          </cell>
          <cell r="BF815">
            <v>0</v>
          </cell>
          <cell r="BG815">
            <v>0</v>
          </cell>
          <cell r="BH815">
            <v>0</v>
          </cell>
          <cell r="BI815">
            <v>0</v>
          </cell>
          <cell r="BJ815">
            <v>1</v>
          </cell>
          <cell r="BK815">
            <v>0</v>
          </cell>
          <cell r="BL815">
            <v>1</v>
          </cell>
          <cell r="BM815">
            <v>0</v>
          </cell>
          <cell r="BN815">
            <v>0</v>
          </cell>
          <cell r="BO815">
            <v>0</v>
          </cell>
          <cell r="BP815">
            <v>0</v>
          </cell>
          <cell r="BQ815">
            <v>0</v>
          </cell>
          <cell r="BR815">
            <v>0</v>
          </cell>
          <cell r="BS815">
            <v>0</v>
          </cell>
          <cell r="BT815">
            <v>0</v>
          </cell>
          <cell r="BU815">
            <v>0</v>
          </cell>
          <cell r="BV815">
            <v>1</v>
          </cell>
          <cell r="BW815">
            <v>0</v>
          </cell>
          <cell r="BX815">
            <v>0</v>
          </cell>
          <cell r="BY815">
            <v>0</v>
          </cell>
          <cell r="BZ815">
            <v>0</v>
          </cell>
          <cell r="CA815">
            <v>0</v>
          </cell>
          <cell r="CB815">
            <v>0</v>
          </cell>
        </row>
        <row r="816">
          <cell r="A816" t="str">
            <v>compatible_devices4</v>
          </cell>
          <cell r="B816">
            <v>0</v>
          </cell>
          <cell r="C816">
            <v>1</v>
          </cell>
          <cell r="D816">
            <v>1</v>
          </cell>
          <cell r="E816">
            <v>0</v>
          </cell>
          <cell r="F816">
            <v>0</v>
          </cell>
          <cell r="G816">
            <v>0</v>
          </cell>
          <cell r="H816">
            <v>0</v>
          </cell>
          <cell r="I816">
            <v>1</v>
          </cell>
          <cell r="J816">
            <v>0</v>
          </cell>
          <cell r="K816">
            <v>0</v>
          </cell>
          <cell r="L816">
            <v>1</v>
          </cell>
          <cell r="M816">
            <v>0</v>
          </cell>
          <cell r="N816">
            <v>0</v>
          </cell>
          <cell r="O816">
            <v>0</v>
          </cell>
          <cell r="P816">
            <v>0</v>
          </cell>
          <cell r="Q816">
            <v>0</v>
          </cell>
          <cell r="R816">
            <v>0</v>
          </cell>
          <cell r="S816">
            <v>1</v>
          </cell>
          <cell r="T816">
            <v>0</v>
          </cell>
          <cell r="U816">
            <v>0</v>
          </cell>
          <cell r="V816">
            <v>1</v>
          </cell>
          <cell r="W816">
            <v>1</v>
          </cell>
          <cell r="X816">
            <v>0</v>
          </cell>
          <cell r="Y816">
            <v>0</v>
          </cell>
          <cell r="Z816">
            <v>1</v>
          </cell>
          <cell r="AA816">
            <v>1</v>
          </cell>
          <cell r="AB816">
            <v>1</v>
          </cell>
          <cell r="AC816">
            <v>0</v>
          </cell>
          <cell r="AD816">
            <v>0</v>
          </cell>
          <cell r="AE816">
            <v>1</v>
          </cell>
          <cell r="AF816">
            <v>1</v>
          </cell>
          <cell r="AG816">
            <v>0</v>
          </cell>
          <cell r="AH816">
            <v>1</v>
          </cell>
          <cell r="AI816">
            <v>1</v>
          </cell>
          <cell r="AJ816">
            <v>0</v>
          </cell>
          <cell r="AK816">
            <v>1</v>
          </cell>
          <cell r="AL816">
            <v>0</v>
          </cell>
          <cell r="AM816">
            <v>0</v>
          </cell>
          <cell r="AN816">
            <v>1</v>
          </cell>
          <cell r="AO816">
            <v>0</v>
          </cell>
          <cell r="AP816">
            <v>0</v>
          </cell>
          <cell r="AQ816">
            <v>0</v>
          </cell>
          <cell r="AR816">
            <v>0</v>
          </cell>
          <cell r="AS816">
            <v>0</v>
          </cell>
          <cell r="AT816">
            <v>1</v>
          </cell>
          <cell r="AU816">
            <v>0</v>
          </cell>
          <cell r="AV816">
            <v>1</v>
          </cell>
          <cell r="AW816">
            <v>1</v>
          </cell>
          <cell r="AX816">
            <v>0</v>
          </cell>
          <cell r="AY816">
            <v>1</v>
          </cell>
          <cell r="AZ816">
            <v>1</v>
          </cell>
          <cell r="BA816">
            <v>0</v>
          </cell>
          <cell r="BB816">
            <v>1</v>
          </cell>
          <cell r="BC816">
            <v>0</v>
          </cell>
          <cell r="BD816">
            <v>1</v>
          </cell>
          <cell r="BE816">
            <v>1</v>
          </cell>
          <cell r="BF816">
            <v>1</v>
          </cell>
          <cell r="BG816">
            <v>1</v>
          </cell>
          <cell r="BH816">
            <v>0</v>
          </cell>
          <cell r="BI816">
            <v>0</v>
          </cell>
          <cell r="BJ816">
            <v>1</v>
          </cell>
          <cell r="BK816">
            <v>0</v>
          </cell>
          <cell r="BL816">
            <v>1</v>
          </cell>
          <cell r="BM816">
            <v>0</v>
          </cell>
          <cell r="BN816">
            <v>0</v>
          </cell>
          <cell r="BO816">
            <v>1</v>
          </cell>
          <cell r="BP816">
            <v>0</v>
          </cell>
          <cell r="BQ816">
            <v>0</v>
          </cell>
          <cell r="BR816">
            <v>0</v>
          </cell>
          <cell r="BS816">
            <v>0</v>
          </cell>
          <cell r="BT816">
            <v>0</v>
          </cell>
          <cell r="BU816">
            <v>0</v>
          </cell>
          <cell r="BV816">
            <v>1</v>
          </cell>
          <cell r="BW816">
            <v>0</v>
          </cell>
          <cell r="BX816">
            <v>0</v>
          </cell>
          <cell r="BY816">
            <v>0</v>
          </cell>
          <cell r="BZ816">
            <v>0</v>
          </cell>
          <cell r="CA816">
            <v>1</v>
          </cell>
          <cell r="CB816">
            <v>0</v>
          </cell>
        </row>
        <row r="817">
          <cell r="A817" t="str">
            <v>eu_toys_safety_directive_warning4</v>
          </cell>
          <cell r="B817">
            <v>1</v>
          </cell>
          <cell r="C817">
            <v>1</v>
          </cell>
          <cell r="D817">
            <v>1</v>
          </cell>
          <cell r="E817">
            <v>0</v>
          </cell>
          <cell r="F817">
            <v>1</v>
          </cell>
          <cell r="G817">
            <v>1</v>
          </cell>
          <cell r="H817">
            <v>0</v>
          </cell>
          <cell r="I817">
            <v>1</v>
          </cell>
          <cell r="J817">
            <v>0</v>
          </cell>
          <cell r="K817">
            <v>0</v>
          </cell>
          <cell r="L817">
            <v>1</v>
          </cell>
          <cell r="M817">
            <v>1</v>
          </cell>
          <cell r="N817">
            <v>1</v>
          </cell>
          <cell r="O817">
            <v>1</v>
          </cell>
          <cell r="P817">
            <v>0</v>
          </cell>
          <cell r="Q817">
            <v>1</v>
          </cell>
          <cell r="R817">
            <v>1</v>
          </cell>
          <cell r="S817">
            <v>1</v>
          </cell>
          <cell r="T817">
            <v>1</v>
          </cell>
          <cell r="U817">
            <v>0</v>
          </cell>
          <cell r="V817">
            <v>1</v>
          </cell>
          <cell r="W817">
            <v>1</v>
          </cell>
          <cell r="X817">
            <v>0</v>
          </cell>
          <cell r="Y817">
            <v>1</v>
          </cell>
          <cell r="Z817">
            <v>1</v>
          </cell>
          <cell r="AA817">
            <v>1</v>
          </cell>
          <cell r="AB817">
            <v>1</v>
          </cell>
          <cell r="AC817">
            <v>0</v>
          </cell>
          <cell r="AD817">
            <v>1</v>
          </cell>
          <cell r="AE817">
            <v>0</v>
          </cell>
          <cell r="AF817">
            <v>1</v>
          </cell>
          <cell r="AG817">
            <v>0</v>
          </cell>
          <cell r="AH817">
            <v>1</v>
          </cell>
          <cell r="AI817">
            <v>1</v>
          </cell>
          <cell r="AJ817">
            <v>0</v>
          </cell>
          <cell r="AK817">
            <v>1</v>
          </cell>
          <cell r="AL817">
            <v>1</v>
          </cell>
          <cell r="AM817">
            <v>1</v>
          </cell>
          <cell r="AN817">
            <v>1</v>
          </cell>
          <cell r="AO817">
            <v>0</v>
          </cell>
          <cell r="AP817">
            <v>0</v>
          </cell>
          <cell r="AQ817">
            <v>1</v>
          </cell>
          <cell r="AR817">
            <v>1</v>
          </cell>
          <cell r="AS817">
            <v>0</v>
          </cell>
          <cell r="AT817">
            <v>1</v>
          </cell>
          <cell r="AU817">
            <v>0</v>
          </cell>
          <cell r="AV817">
            <v>1</v>
          </cell>
          <cell r="AW817">
            <v>1</v>
          </cell>
          <cell r="AX817">
            <v>0</v>
          </cell>
          <cell r="AY817">
            <v>1</v>
          </cell>
          <cell r="AZ817">
            <v>1</v>
          </cell>
          <cell r="BA817">
            <v>0</v>
          </cell>
          <cell r="BB817">
            <v>1</v>
          </cell>
          <cell r="BC817">
            <v>1</v>
          </cell>
          <cell r="BD817">
            <v>1</v>
          </cell>
          <cell r="BE817">
            <v>1</v>
          </cell>
          <cell r="BF817">
            <v>1</v>
          </cell>
          <cell r="BG817">
            <v>0</v>
          </cell>
          <cell r="BH817">
            <v>1</v>
          </cell>
          <cell r="BI817">
            <v>1</v>
          </cell>
          <cell r="BJ817">
            <v>1</v>
          </cell>
          <cell r="BK817">
            <v>0</v>
          </cell>
          <cell r="BL817">
            <v>1</v>
          </cell>
          <cell r="BM817">
            <v>1</v>
          </cell>
          <cell r="BN817">
            <v>0</v>
          </cell>
          <cell r="BO817">
            <v>1</v>
          </cell>
          <cell r="BP817">
            <v>0</v>
          </cell>
          <cell r="BQ817">
            <v>1</v>
          </cell>
          <cell r="BR817">
            <v>1</v>
          </cell>
          <cell r="BS817">
            <v>1</v>
          </cell>
          <cell r="BT817">
            <v>0</v>
          </cell>
          <cell r="BU817">
            <v>1</v>
          </cell>
          <cell r="BV817">
            <v>1</v>
          </cell>
          <cell r="BW817">
            <v>0</v>
          </cell>
          <cell r="BX817">
            <v>1</v>
          </cell>
          <cell r="BY817">
            <v>1</v>
          </cell>
          <cell r="BZ817">
            <v>1</v>
          </cell>
          <cell r="CA817">
            <v>1</v>
          </cell>
          <cell r="CB817">
            <v>0</v>
          </cell>
        </row>
        <row r="818">
          <cell r="A818" t="str">
            <v>manufacturer_grade</v>
          </cell>
          <cell r="B818">
            <v>0</v>
          </cell>
          <cell r="C818">
            <v>0</v>
          </cell>
          <cell r="D818">
            <v>0</v>
          </cell>
          <cell r="E818">
            <v>0</v>
          </cell>
          <cell r="F818">
            <v>0</v>
          </cell>
          <cell r="G818">
            <v>0</v>
          </cell>
          <cell r="H818">
            <v>0</v>
          </cell>
          <cell r="I818">
            <v>0</v>
          </cell>
          <cell r="J818">
            <v>0</v>
          </cell>
          <cell r="K818">
            <v>1</v>
          </cell>
          <cell r="L818">
            <v>0</v>
          </cell>
          <cell r="M818">
            <v>0</v>
          </cell>
          <cell r="N818">
            <v>0</v>
          </cell>
          <cell r="O818">
            <v>0</v>
          </cell>
          <cell r="P818">
            <v>0</v>
          </cell>
          <cell r="Q818">
            <v>0</v>
          </cell>
          <cell r="R818">
            <v>0</v>
          </cell>
          <cell r="S818">
            <v>0</v>
          </cell>
          <cell r="T818">
            <v>0</v>
          </cell>
          <cell r="U818">
            <v>0</v>
          </cell>
          <cell r="V818">
            <v>0</v>
          </cell>
          <cell r="W818">
            <v>0</v>
          </cell>
          <cell r="X818">
            <v>0</v>
          </cell>
          <cell r="Y818">
            <v>0</v>
          </cell>
          <cell r="Z818">
            <v>0</v>
          </cell>
          <cell r="AA818">
            <v>0</v>
          </cell>
          <cell r="AB818">
            <v>0</v>
          </cell>
          <cell r="AC818">
            <v>0</v>
          </cell>
          <cell r="AD818">
            <v>0</v>
          </cell>
          <cell r="AE818">
            <v>0</v>
          </cell>
          <cell r="AF818">
            <v>0</v>
          </cell>
          <cell r="AG818">
            <v>0</v>
          </cell>
          <cell r="AH818">
            <v>0</v>
          </cell>
          <cell r="AI818">
            <v>0</v>
          </cell>
          <cell r="AJ818">
            <v>0</v>
          </cell>
          <cell r="AK818">
            <v>0</v>
          </cell>
          <cell r="AL818">
            <v>0</v>
          </cell>
          <cell r="AM818">
            <v>0</v>
          </cell>
          <cell r="AN818">
            <v>0</v>
          </cell>
          <cell r="AO818">
            <v>0</v>
          </cell>
          <cell r="AP818">
            <v>0</v>
          </cell>
          <cell r="AQ818">
            <v>0</v>
          </cell>
          <cell r="AR818">
            <v>0</v>
          </cell>
          <cell r="AS818">
            <v>0</v>
          </cell>
          <cell r="AT818">
            <v>0</v>
          </cell>
          <cell r="AU818">
            <v>0</v>
          </cell>
          <cell r="AV818">
            <v>0</v>
          </cell>
          <cell r="AW818">
            <v>0</v>
          </cell>
          <cell r="AX818">
            <v>0</v>
          </cell>
          <cell r="AY818">
            <v>0</v>
          </cell>
          <cell r="AZ818">
            <v>0</v>
          </cell>
          <cell r="BA818">
            <v>0</v>
          </cell>
          <cell r="BB818">
            <v>0</v>
          </cell>
          <cell r="BC818">
            <v>0</v>
          </cell>
          <cell r="BD818">
            <v>0</v>
          </cell>
          <cell r="BE818">
            <v>0</v>
          </cell>
          <cell r="BF818">
            <v>0</v>
          </cell>
          <cell r="BG818">
            <v>0</v>
          </cell>
          <cell r="BH818">
            <v>0</v>
          </cell>
          <cell r="BI818">
            <v>0</v>
          </cell>
          <cell r="BJ818">
            <v>0</v>
          </cell>
          <cell r="BK818">
            <v>0</v>
          </cell>
          <cell r="BL818">
            <v>0</v>
          </cell>
          <cell r="BM818">
            <v>0</v>
          </cell>
          <cell r="BN818">
            <v>0</v>
          </cell>
          <cell r="BO818">
            <v>0</v>
          </cell>
          <cell r="BP818">
            <v>0</v>
          </cell>
          <cell r="BQ818">
            <v>0</v>
          </cell>
          <cell r="BR818">
            <v>0</v>
          </cell>
          <cell r="BS818">
            <v>0</v>
          </cell>
          <cell r="BT818">
            <v>0</v>
          </cell>
          <cell r="BU818">
            <v>0</v>
          </cell>
          <cell r="BV818">
            <v>0</v>
          </cell>
          <cell r="BW818">
            <v>0</v>
          </cell>
          <cell r="BX818">
            <v>0</v>
          </cell>
          <cell r="BY818">
            <v>0</v>
          </cell>
          <cell r="BZ818">
            <v>0</v>
          </cell>
          <cell r="CA818">
            <v>0</v>
          </cell>
          <cell r="CB818">
            <v>0</v>
          </cell>
        </row>
        <row r="819">
          <cell r="A819" t="str">
            <v>special_size_type9</v>
          </cell>
          <cell r="B819">
            <v>0</v>
          </cell>
          <cell r="C819">
            <v>0</v>
          </cell>
          <cell r="D819">
            <v>0</v>
          </cell>
          <cell r="E819">
            <v>0</v>
          </cell>
          <cell r="F819">
            <v>0</v>
          </cell>
          <cell r="G819">
            <v>0</v>
          </cell>
          <cell r="H819">
            <v>0</v>
          </cell>
          <cell r="I819">
            <v>0</v>
          </cell>
          <cell r="J819">
            <v>0</v>
          </cell>
          <cell r="K819">
            <v>0</v>
          </cell>
          <cell r="L819">
            <v>0</v>
          </cell>
          <cell r="M819">
            <v>0</v>
          </cell>
          <cell r="N819">
            <v>0</v>
          </cell>
          <cell r="O819">
            <v>0</v>
          </cell>
          <cell r="P819">
            <v>1</v>
          </cell>
          <cell r="Q819">
            <v>0</v>
          </cell>
          <cell r="R819">
            <v>0</v>
          </cell>
          <cell r="S819">
            <v>0</v>
          </cell>
          <cell r="T819">
            <v>0</v>
          </cell>
          <cell r="U819">
            <v>0</v>
          </cell>
          <cell r="V819">
            <v>0</v>
          </cell>
          <cell r="W819">
            <v>0</v>
          </cell>
          <cell r="X819">
            <v>0</v>
          </cell>
          <cell r="Y819">
            <v>0</v>
          </cell>
          <cell r="Z819">
            <v>0</v>
          </cell>
          <cell r="AA819">
            <v>0</v>
          </cell>
          <cell r="AB819">
            <v>0</v>
          </cell>
          <cell r="AC819">
            <v>0</v>
          </cell>
          <cell r="AD819">
            <v>0</v>
          </cell>
          <cell r="AE819">
            <v>0</v>
          </cell>
          <cell r="AF819">
            <v>0</v>
          </cell>
          <cell r="AG819">
            <v>0</v>
          </cell>
          <cell r="AH819">
            <v>0</v>
          </cell>
          <cell r="AI819">
            <v>0</v>
          </cell>
          <cell r="AJ819">
            <v>0</v>
          </cell>
          <cell r="AK819">
            <v>0</v>
          </cell>
          <cell r="AL819">
            <v>0</v>
          </cell>
          <cell r="AM819">
            <v>0</v>
          </cell>
          <cell r="AN819">
            <v>0</v>
          </cell>
          <cell r="AO819">
            <v>0</v>
          </cell>
          <cell r="AP819">
            <v>0</v>
          </cell>
          <cell r="AQ819">
            <v>0</v>
          </cell>
          <cell r="AR819">
            <v>0</v>
          </cell>
          <cell r="AS819">
            <v>0</v>
          </cell>
          <cell r="AT819">
            <v>0</v>
          </cell>
          <cell r="AU819">
            <v>0</v>
          </cell>
          <cell r="AV819">
            <v>0</v>
          </cell>
          <cell r="AW819">
            <v>0</v>
          </cell>
          <cell r="AX819">
            <v>0</v>
          </cell>
          <cell r="AY819">
            <v>0</v>
          </cell>
          <cell r="AZ819">
            <v>0</v>
          </cell>
          <cell r="BA819">
            <v>0</v>
          </cell>
          <cell r="BB819">
            <v>0</v>
          </cell>
          <cell r="BC819">
            <v>0</v>
          </cell>
          <cell r="BD819">
            <v>0</v>
          </cell>
          <cell r="BE819">
            <v>0</v>
          </cell>
          <cell r="BF819">
            <v>0</v>
          </cell>
          <cell r="BG819">
            <v>0</v>
          </cell>
          <cell r="BH819">
            <v>0</v>
          </cell>
          <cell r="BI819">
            <v>0</v>
          </cell>
          <cell r="BJ819">
            <v>0</v>
          </cell>
          <cell r="BK819">
            <v>0</v>
          </cell>
          <cell r="BL819">
            <v>0</v>
          </cell>
          <cell r="BM819">
            <v>0</v>
          </cell>
          <cell r="BN819">
            <v>0</v>
          </cell>
          <cell r="BO819">
            <v>0</v>
          </cell>
          <cell r="BP819">
            <v>0</v>
          </cell>
          <cell r="BQ819">
            <v>0</v>
          </cell>
          <cell r="BR819">
            <v>0</v>
          </cell>
          <cell r="BS819">
            <v>0</v>
          </cell>
          <cell r="BT819">
            <v>0</v>
          </cell>
          <cell r="BU819">
            <v>0</v>
          </cell>
          <cell r="BV819">
            <v>0</v>
          </cell>
          <cell r="BW819">
            <v>0</v>
          </cell>
          <cell r="BX819">
            <v>0</v>
          </cell>
          <cell r="BY819">
            <v>0</v>
          </cell>
          <cell r="BZ819">
            <v>0</v>
          </cell>
          <cell r="CA819">
            <v>0</v>
          </cell>
          <cell r="CB819">
            <v>0</v>
          </cell>
        </row>
        <row r="820">
          <cell r="A820" t="str">
            <v>resolution_base</v>
          </cell>
          <cell r="B820">
            <v>1</v>
          </cell>
          <cell r="C820">
            <v>0</v>
          </cell>
          <cell r="D820">
            <v>0</v>
          </cell>
          <cell r="E820">
            <v>0</v>
          </cell>
          <cell r="F820">
            <v>0</v>
          </cell>
          <cell r="G820">
            <v>0</v>
          </cell>
          <cell r="H820">
            <v>0</v>
          </cell>
          <cell r="I820">
            <v>0</v>
          </cell>
          <cell r="J820">
            <v>0</v>
          </cell>
          <cell r="K820">
            <v>0</v>
          </cell>
          <cell r="L820">
            <v>0</v>
          </cell>
          <cell r="M820">
            <v>0</v>
          </cell>
          <cell r="N820">
            <v>0</v>
          </cell>
          <cell r="O820">
            <v>0</v>
          </cell>
          <cell r="P820">
            <v>0</v>
          </cell>
          <cell r="Q820">
            <v>0</v>
          </cell>
          <cell r="R820">
            <v>0</v>
          </cell>
          <cell r="S820">
            <v>0</v>
          </cell>
          <cell r="T820">
            <v>0</v>
          </cell>
          <cell r="U820">
            <v>0</v>
          </cell>
          <cell r="V820">
            <v>0</v>
          </cell>
          <cell r="W820">
            <v>0</v>
          </cell>
          <cell r="X820">
            <v>0</v>
          </cell>
          <cell r="Y820">
            <v>0</v>
          </cell>
          <cell r="Z820">
            <v>0</v>
          </cell>
          <cell r="AA820">
            <v>0</v>
          </cell>
          <cell r="AB820">
            <v>0</v>
          </cell>
          <cell r="AC820">
            <v>0</v>
          </cell>
          <cell r="AD820">
            <v>0</v>
          </cell>
          <cell r="AE820">
            <v>0</v>
          </cell>
          <cell r="AF820">
            <v>0</v>
          </cell>
          <cell r="AG820">
            <v>0</v>
          </cell>
          <cell r="AH820">
            <v>0</v>
          </cell>
          <cell r="AI820">
            <v>0</v>
          </cell>
          <cell r="AJ820">
            <v>0</v>
          </cell>
          <cell r="AK820">
            <v>0</v>
          </cell>
          <cell r="AL820">
            <v>0</v>
          </cell>
          <cell r="AM820">
            <v>0</v>
          </cell>
          <cell r="AN820">
            <v>0</v>
          </cell>
          <cell r="AO820">
            <v>0</v>
          </cell>
          <cell r="AP820">
            <v>0</v>
          </cell>
          <cell r="AQ820">
            <v>0</v>
          </cell>
          <cell r="AR820">
            <v>0</v>
          </cell>
          <cell r="AS820">
            <v>0</v>
          </cell>
          <cell r="AT820">
            <v>0</v>
          </cell>
          <cell r="AU820">
            <v>0</v>
          </cell>
          <cell r="AV820">
            <v>0</v>
          </cell>
          <cell r="AW820">
            <v>0</v>
          </cell>
          <cell r="AX820">
            <v>0</v>
          </cell>
          <cell r="AY820">
            <v>0</v>
          </cell>
          <cell r="AZ820">
            <v>0</v>
          </cell>
          <cell r="BA820">
            <v>0</v>
          </cell>
          <cell r="BB820">
            <v>0</v>
          </cell>
          <cell r="BC820">
            <v>0</v>
          </cell>
          <cell r="BD820">
            <v>0</v>
          </cell>
          <cell r="BE820">
            <v>0</v>
          </cell>
          <cell r="BF820">
            <v>0</v>
          </cell>
          <cell r="BG820">
            <v>0</v>
          </cell>
          <cell r="BH820">
            <v>0</v>
          </cell>
          <cell r="BI820">
            <v>0</v>
          </cell>
          <cell r="BJ820">
            <v>0</v>
          </cell>
          <cell r="BK820">
            <v>0</v>
          </cell>
          <cell r="BL820">
            <v>0</v>
          </cell>
          <cell r="BM820">
            <v>0</v>
          </cell>
          <cell r="BN820">
            <v>0</v>
          </cell>
          <cell r="BO820">
            <v>0</v>
          </cell>
          <cell r="BP820">
            <v>0</v>
          </cell>
          <cell r="BQ820">
            <v>0</v>
          </cell>
          <cell r="BR820">
            <v>0</v>
          </cell>
          <cell r="BS820">
            <v>0</v>
          </cell>
          <cell r="BT820">
            <v>0</v>
          </cell>
          <cell r="BU820">
            <v>0</v>
          </cell>
          <cell r="BV820">
            <v>0</v>
          </cell>
          <cell r="BW820">
            <v>0</v>
          </cell>
          <cell r="BX820">
            <v>0</v>
          </cell>
          <cell r="BY820">
            <v>0</v>
          </cell>
          <cell r="BZ820">
            <v>0</v>
          </cell>
          <cell r="CA820">
            <v>0</v>
          </cell>
          <cell r="CB820">
            <v>0</v>
          </cell>
        </row>
        <row r="821">
          <cell r="A821" t="str">
            <v>skin_type4</v>
          </cell>
          <cell r="B821">
            <v>0</v>
          </cell>
          <cell r="C821">
            <v>0</v>
          </cell>
          <cell r="D821">
            <v>0</v>
          </cell>
          <cell r="E821">
            <v>0</v>
          </cell>
          <cell r="F821">
            <v>0</v>
          </cell>
          <cell r="G821">
            <v>1</v>
          </cell>
          <cell r="H821">
            <v>0</v>
          </cell>
          <cell r="I821">
            <v>0</v>
          </cell>
          <cell r="J821">
            <v>0</v>
          </cell>
          <cell r="K821">
            <v>0</v>
          </cell>
          <cell r="L821">
            <v>0</v>
          </cell>
          <cell r="M821">
            <v>0</v>
          </cell>
          <cell r="N821">
            <v>0</v>
          </cell>
          <cell r="O821">
            <v>1</v>
          </cell>
          <cell r="P821">
            <v>0</v>
          </cell>
          <cell r="Q821">
            <v>1</v>
          </cell>
          <cell r="R821">
            <v>0</v>
          </cell>
          <cell r="S821">
            <v>0</v>
          </cell>
          <cell r="T821">
            <v>0</v>
          </cell>
          <cell r="U821">
            <v>0</v>
          </cell>
          <cell r="V821">
            <v>0</v>
          </cell>
          <cell r="W821">
            <v>0</v>
          </cell>
          <cell r="X821">
            <v>0</v>
          </cell>
          <cell r="Y821">
            <v>0</v>
          </cell>
          <cell r="Z821">
            <v>0</v>
          </cell>
          <cell r="AA821">
            <v>0</v>
          </cell>
          <cell r="AB821">
            <v>0</v>
          </cell>
          <cell r="AC821">
            <v>0</v>
          </cell>
          <cell r="AD821">
            <v>0</v>
          </cell>
          <cell r="AE821">
            <v>0</v>
          </cell>
          <cell r="AF821">
            <v>0</v>
          </cell>
          <cell r="AG821">
            <v>0</v>
          </cell>
          <cell r="AH821">
            <v>0</v>
          </cell>
          <cell r="AI821">
            <v>0</v>
          </cell>
          <cell r="AJ821">
            <v>0</v>
          </cell>
          <cell r="AK821">
            <v>0</v>
          </cell>
          <cell r="AL821">
            <v>0</v>
          </cell>
          <cell r="AM821">
            <v>0</v>
          </cell>
          <cell r="AN821">
            <v>0</v>
          </cell>
          <cell r="AO821">
            <v>0</v>
          </cell>
          <cell r="AP821">
            <v>0</v>
          </cell>
          <cell r="AQ821">
            <v>0</v>
          </cell>
          <cell r="AR821">
            <v>0</v>
          </cell>
          <cell r="AS821">
            <v>0</v>
          </cell>
          <cell r="AT821">
            <v>0</v>
          </cell>
          <cell r="AU821">
            <v>0</v>
          </cell>
          <cell r="AV821">
            <v>0</v>
          </cell>
          <cell r="AW821">
            <v>0</v>
          </cell>
          <cell r="AX821">
            <v>0</v>
          </cell>
          <cell r="AY821">
            <v>0</v>
          </cell>
          <cell r="AZ821">
            <v>0</v>
          </cell>
          <cell r="BA821">
            <v>0</v>
          </cell>
          <cell r="BB821">
            <v>0</v>
          </cell>
          <cell r="BC821">
            <v>0</v>
          </cell>
          <cell r="BD821">
            <v>0</v>
          </cell>
          <cell r="BE821">
            <v>0</v>
          </cell>
          <cell r="BF821">
            <v>0</v>
          </cell>
          <cell r="BG821">
            <v>0</v>
          </cell>
          <cell r="BH821">
            <v>1</v>
          </cell>
          <cell r="BI821">
            <v>1</v>
          </cell>
          <cell r="BJ821">
            <v>0</v>
          </cell>
          <cell r="BK821">
            <v>0</v>
          </cell>
          <cell r="BL821">
            <v>0</v>
          </cell>
          <cell r="BM821">
            <v>0</v>
          </cell>
          <cell r="BN821">
            <v>0</v>
          </cell>
          <cell r="BO821">
            <v>0</v>
          </cell>
          <cell r="BP821">
            <v>0</v>
          </cell>
          <cell r="BQ821">
            <v>0</v>
          </cell>
          <cell r="BR821">
            <v>0</v>
          </cell>
          <cell r="BS821">
            <v>0</v>
          </cell>
          <cell r="BT821">
            <v>0</v>
          </cell>
          <cell r="BU821">
            <v>1</v>
          </cell>
          <cell r="BV821">
            <v>0</v>
          </cell>
          <cell r="BW821">
            <v>0</v>
          </cell>
          <cell r="BX821">
            <v>1</v>
          </cell>
          <cell r="BY821">
            <v>0</v>
          </cell>
          <cell r="BZ821">
            <v>0</v>
          </cell>
          <cell r="CA821">
            <v>0</v>
          </cell>
          <cell r="CB821">
            <v>0</v>
          </cell>
        </row>
        <row r="822">
          <cell r="A822" t="str">
            <v>max_order_quantity</v>
          </cell>
          <cell r="B822">
            <v>1</v>
          </cell>
          <cell r="C822">
            <v>1</v>
          </cell>
          <cell r="D822">
            <v>1</v>
          </cell>
          <cell r="E822">
            <v>1</v>
          </cell>
          <cell r="F822">
            <v>1</v>
          </cell>
          <cell r="G822">
            <v>1</v>
          </cell>
          <cell r="H822">
            <v>1</v>
          </cell>
          <cell r="I822">
            <v>1</v>
          </cell>
          <cell r="J822">
            <v>1</v>
          </cell>
          <cell r="K822">
            <v>1</v>
          </cell>
          <cell r="L822">
            <v>1</v>
          </cell>
          <cell r="M822">
            <v>1</v>
          </cell>
          <cell r="N822">
            <v>1</v>
          </cell>
          <cell r="O822">
            <v>1</v>
          </cell>
          <cell r="P822">
            <v>1</v>
          </cell>
          <cell r="Q822">
            <v>1</v>
          </cell>
          <cell r="R822">
            <v>1</v>
          </cell>
          <cell r="S822">
            <v>1</v>
          </cell>
          <cell r="T822">
            <v>1</v>
          </cell>
          <cell r="U822">
            <v>1</v>
          </cell>
          <cell r="V822">
            <v>1</v>
          </cell>
          <cell r="W822">
            <v>1</v>
          </cell>
          <cell r="X822">
            <v>1</v>
          </cell>
          <cell r="Y822">
            <v>1</v>
          </cell>
          <cell r="Z822">
            <v>1</v>
          </cell>
          <cell r="AA822">
            <v>1</v>
          </cell>
          <cell r="AB822">
            <v>1</v>
          </cell>
          <cell r="AC822">
            <v>1</v>
          </cell>
          <cell r="AD822">
            <v>1</v>
          </cell>
          <cell r="AE822">
            <v>1</v>
          </cell>
          <cell r="AF822">
            <v>1</v>
          </cell>
          <cell r="AG822">
            <v>1</v>
          </cell>
          <cell r="AH822">
            <v>1</v>
          </cell>
          <cell r="AI822">
            <v>1</v>
          </cell>
          <cell r="AJ822">
            <v>1</v>
          </cell>
          <cell r="AK822">
            <v>1</v>
          </cell>
          <cell r="AL822">
            <v>1</v>
          </cell>
          <cell r="AM822">
            <v>1</v>
          </cell>
          <cell r="AN822">
            <v>1</v>
          </cell>
          <cell r="AO822">
            <v>1</v>
          </cell>
          <cell r="AP822">
            <v>1</v>
          </cell>
          <cell r="AQ822">
            <v>1</v>
          </cell>
          <cell r="AR822">
            <v>1</v>
          </cell>
          <cell r="AS822">
            <v>1</v>
          </cell>
          <cell r="AT822">
            <v>1</v>
          </cell>
          <cell r="AU822">
            <v>1</v>
          </cell>
          <cell r="AV822">
            <v>1</v>
          </cell>
          <cell r="AW822">
            <v>1</v>
          </cell>
          <cell r="AX822">
            <v>1</v>
          </cell>
          <cell r="AY822">
            <v>1</v>
          </cell>
          <cell r="AZ822">
            <v>1</v>
          </cell>
          <cell r="BA822">
            <v>1</v>
          </cell>
          <cell r="BB822">
            <v>1</v>
          </cell>
          <cell r="BC822">
            <v>1</v>
          </cell>
          <cell r="BD822">
            <v>1</v>
          </cell>
          <cell r="BE822">
            <v>1</v>
          </cell>
          <cell r="BF822">
            <v>1</v>
          </cell>
          <cell r="BG822">
            <v>1</v>
          </cell>
          <cell r="BH822">
            <v>1</v>
          </cell>
          <cell r="BI822">
            <v>1</v>
          </cell>
          <cell r="BJ822">
            <v>1</v>
          </cell>
          <cell r="BK822">
            <v>1</v>
          </cell>
          <cell r="BL822">
            <v>1</v>
          </cell>
          <cell r="BM822">
            <v>1</v>
          </cell>
          <cell r="BN822">
            <v>1</v>
          </cell>
          <cell r="BO822">
            <v>1</v>
          </cell>
          <cell r="BP822">
            <v>1</v>
          </cell>
          <cell r="BQ822">
            <v>1</v>
          </cell>
          <cell r="BR822">
            <v>1</v>
          </cell>
          <cell r="BS822">
            <v>1</v>
          </cell>
          <cell r="BT822">
            <v>1</v>
          </cell>
          <cell r="BU822">
            <v>1</v>
          </cell>
          <cell r="BV822">
            <v>1</v>
          </cell>
          <cell r="BW822">
            <v>1</v>
          </cell>
          <cell r="BX822">
            <v>1</v>
          </cell>
          <cell r="BY822">
            <v>1</v>
          </cell>
          <cell r="BZ822">
            <v>1</v>
          </cell>
          <cell r="CA822">
            <v>1</v>
          </cell>
          <cell r="CB822">
            <v>1</v>
          </cell>
        </row>
        <row r="823">
          <cell r="A823" t="str">
            <v>item_display_length</v>
          </cell>
          <cell r="B823">
            <v>1</v>
          </cell>
          <cell r="C823">
            <v>1</v>
          </cell>
          <cell r="D823">
            <v>1</v>
          </cell>
          <cell r="E823">
            <v>0</v>
          </cell>
          <cell r="F823">
            <v>1</v>
          </cell>
          <cell r="G823">
            <v>1</v>
          </cell>
          <cell r="H823">
            <v>0</v>
          </cell>
          <cell r="I823">
            <v>1</v>
          </cell>
          <cell r="J823">
            <v>0</v>
          </cell>
          <cell r="K823">
            <v>1</v>
          </cell>
          <cell r="L823">
            <v>1</v>
          </cell>
          <cell r="M823">
            <v>1</v>
          </cell>
          <cell r="N823">
            <v>1</v>
          </cell>
          <cell r="O823">
            <v>1</v>
          </cell>
          <cell r="P823">
            <v>1</v>
          </cell>
          <cell r="Q823">
            <v>1</v>
          </cell>
          <cell r="R823">
            <v>1</v>
          </cell>
          <cell r="S823">
            <v>1</v>
          </cell>
          <cell r="T823">
            <v>1</v>
          </cell>
          <cell r="U823">
            <v>0</v>
          </cell>
          <cell r="V823">
            <v>0</v>
          </cell>
          <cell r="W823">
            <v>1</v>
          </cell>
          <cell r="X823">
            <v>0</v>
          </cell>
          <cell r="Y823">
            <v>1</v>
          </cell>
          <cell r="Z823">
            <v>1</v>
          </cell>
          <cell r="AA823">
            <v>1</v>
          </cell>
          <cell r="AB823">
            <v>0</v>
          </cell>
          <cell r="AC823">
            <v>0</v>
          </cell>
          <cell r="AD823">
            <v>1</v>
          </cell>
          <cell r="AE823">
            <v>0</v>
          </cell>
          <cell r="AF823">
            <v>1</v>
          </cell>
          <cell r="AG823">
            <v>0</v>
          </cell>
          <cell r="AH823">
            <v>1</v>
          </cell>
          <cell r="AI823">
            <v>1</v>
          </cell>
          <cell r="AJ823">
            <v>0</v>
          </cell>
          <cell r="AK823">
            <v>1</v>
          </cell>
          <cell r="AL823">
            <v>1</v>
          </cell>
          <cell r="AM823">
            <v>1</v>
          </cell>
          <cell r="AN823">
            <v>1</v>
          </cell>
          <cell r="AO823">
            <v>0</v>
          </cell>
          <cell r="AP823">
            <v>0</v>
          </cell>
          <cell r="AQ823">
            <v>1</v>
          </cell>
          <cell r="AR823">
            <v>1</v>
          </cell>
          <cell r="AS823">
            <v>0</v>
          </cell>
          <cell r="AT823">
            <v>1</v>
          </cell>
          <cell r="AU823">
            <v>0</v>
          </cell>
          <cell r="AV823">
            <v>1</v>
          </cell>
          <cell r="AW823">
            <v>1</v>
          </cell>
          <cell r="AX823">
            <v>0</v>
          </cell>
          <cell r="AY823">
            <v>1</v>
          </cell>
          <cell r="AZ823">
            <v>1</v>
          </cell>
          <cell r="BA823">
            <v>0</v>
          </cell>
          <cell r="BB823">
            <v>1</v>
          </cell>
          <cell r="BC823">
            <v>1</v>
          </cell>
          <cell r="BD823">
            <v>1</v>
          </cell>
          <cell r="BE823">
            <v>1</v>
          </cell>
          <cell r="BF823">
            <v>1</v>
          </cell>
          <cell r="BG823">
            <v>0</v>
          </cell>
          <cell r="BH823">
            <v>1</v>
          </cell>
          <cell r="BI823">
            <v>1</v>
          </cell>
          <cell r="BJ823">
            <v>1</v>
          </cell>
          <cell r="BK823">
            <v>0</v>
          </cell>
          <cell r="BL823">
            <v>0</v>
          </cell>
          <cell r="BM823">
            <v>1</v>
          </cell>
          <cell r="BN823">
            <v>0</v>
          </cell>
          <cell r="BO823">
            <v>1</v>
          </cell>
          <cell r="BP823">
            <v>0</v>
          </cell>
          <cell r="BQ823">
            <v>1</v>
          </cell>
          <cell r="BR823">
            <v>1</v>
          </cell>
          <cell r="BS823">
            <v>1</v>
          </cell>
          <cell r="BT823">
            <v>0</v>
          </cell>
          <cell r="BU823">
            <v>1</v>
          </cell>
          <cell r="BV823">
            <v>1</v>
          </cell>
          <cell r="BW823">
            <v>0</v>
          </cell>
          <cell r="BX823">
            <v>1</v>
          </cell>
          <cell r="BY823">
            <v>1</v>
          </cell>
          <cell r="BZ823">
            <v>1</v>
          </cell>
          <cell r="CA823">
            <v>1</v>
          </cell>
          <cell r="CB823">
            <v>0</v>
          </cell>
        </row>
        <row r="824">
          <cell r="A824" t="str">
            <v>strand_diameter_unit_of_measure</v>
          </cell>
          <cell r="B824">
            <v>0</v>
          </cell>
          <cell r="C824">
            <v>0</v>
          </cell>
          <cell r="D824">
            <v>0</v>
          </cell>
          <cell r="E824">
            <v>0</v>
          </cell>
          <cell r="F824">
            <v>0</v>
          </cell>
          <cell r="G824">
            <v>0</v>
          </cell>
          <cell r="H824">
            <v>0</v>
          </cell>
          <cell r="I824">
            <v>0</v>
          </cell>
          <cell r="J824">
            <v>0</v>
          </cell>
          <cell r="K824">
            <v>0</v>
          </cell>
          <cell r="L824">
            <v>0</v>
          </cell>
          <cell r="M824">
            <v>0</v>
          </cell>
          <cell r="N824">
            <v>0</v>
          </cell>
          <cell r="O824">
            <v>0</v>
          </cell>
          <cell r="P824">
            <v>0</v>
          </cell>
          <cell r="Q824">
            <v>0</v>
          </cell>
          <cell r="R824">
            <v>0</v>
          </cell>
          <cell r="S824">
            <v>0</v>
          </cell>
          <cell r="T824">
            <v>0</v>
          </cell>
          <cell r="U824">
            <v>0</v>
          </cell>
          <cell r="V824">
            <v>0</v>
          </cell>
          <cell r="W824">
            <v>0</v>
          </cell>
          <cell r="X824">
            <v>0</v>
          </cell>
          <cell r="Y824">
            <v>0</v>
          </cell>
          <cell r="Z824">
            <v>0</v>
          </cell>
          <cell r="AA824">
            <v>0</v>
          </cell>
          <cell r="AB824">
            <v>0</v>
          </cell>
          <cell r="AC824">
            <v>0</v>
          </cell>
          <cell r="AD824">
            <v>0</v>
          </cell>
          <cell r="AE824">
            <v>0</v>
          </cell>
          <cell r="AF824">
            <v>0</v>
          </cell>
          <cell r="AG824">
            <v>0</v>
          </cell>
          <cell r="AH824">
            <v>0</v>
          </cell>
          <cell r="AI824">
            <v>0</v>
          </cell>
          <cell r="AJ824">
            <v>0</v>
          </cell>
          <cell r="AK824">
            <v>0</v>
          </cell>
          <cell r="AL824">
            <v>0</v>
          </cell>
          <cell r="AM824">
            <v>0</v>
          </cell>
          <cell r="AN824">
            <v>1</v>
          </cell>
          <cell r="AO824">
            <v>0</v>
          </cell>
          <cell r="AP824">
            <v>0</v>
          </cell>
          <cell r="AQ824">
            <v>0</v>
          </cell>
          <cell r="AR824">
            <v>0</v>
          </cell>
          <cell r="AS824">
            <v>0</v>
          </cell>
          <cell r="AT824">
            <v>0</v>
          </cell>
          <cell r="AU824">
            <v>0</v>
          </cell>
          <cell r="AV824">
            <v>0</v>
          </cell>
          <cell r="AW824">
            <v>0</v>
          </cell>
          <cell r="AX824">
            <v>0</v>
          </cell>
          <cell r="AY824">
            <v>0</v>
          </cell>
          <cell r="AZ824">
            <v>0</v>
          </cell>
          <cell r="BA824">
            <v>0</v>
          </cell>
          <cell r="BB824">
            <v>1</v>
          </cell>
          <cell r="BC824">
            <v>0</v>
          </cell>
          <cell r="BD824">
            <v>0</v>
          </cell>
          <cell r="BE824">
            <v>1</v>
          </cell>
          <cell r="BF824">
            <v>0</v>
          </cell>
          <cell r="BG824">
            <v>0</v>
          </cell>
          <cell r="BH824">
            <v>0</v>
          </cell>
          <cell r="BI824">
            <v>0</v>
          </cell>
          <cell r="BJ824">
            <v>0</v>
          </cell>
          <cell r="BK824">
            <v>0</v>
          </cell>
          <cell r="BL824">
            <v>0</v>
          </cell>
          <cell r="BM824">
            <v>0</v>
          </cell>
          <cell r="BN824">
            <v>0</v>
          </cell>
          <cell r="BO824">
            <v>1</v>
          </cell>
          <cell r="BP824">
            <v>0</v>
          </cell>
          <cell r="BQ824">
            <v>0</v>
          </cell>
          <cell r="BR824">
            <v>0</v>
          </cell>
          <cell r="BS824">
            <v>0</v>
          </cell>
          <cell r="BT824">
            <v>0</v>
          </cell>
          <cell r="BU824">
            <v>0</v>
          </cell>
          <cell r="BV824">
            <v>0</v>
          </cell>
          <cell r="BW824">
            <v>0</v>
          </cell>
          <cell r="BX824">
            <v>0</v>
          </cell>
          <cell r="BY824">
            <v>0</v>
          </cell>
          <cell r="BZ824">
            <v>0</v>
          </cell>
          <cell r="CA824">
            <v>1</v>
          </cell>
          <cell r="CB824">
            <v>0</v>
          </cell>
        </row>
        <row r="825">
          <cell r="A825" t="str">
            <v>occasion_type18</v>
          </cell>
          <cell r="B825">
            <v>0</v>
          </cell>
          <cell r="C825">
            <v>0</v>
          </cell>
          <cell r="D825">
            <v>0</v>
          </cell>
          <cell r="E825">
            <v>0</v>
          </cell>
          <cell r="F825">
            <v>0</v>
          </cell>
          <cell r="G825">
            <v>0</v>
          </cell>
          <cell r="H825">
            <v>1</v>
          </cell>
          <cell r="I825">
            <v>0</v>
          </cell>
          <cell r="J825">
            <v>0</v>
          </cell>
          <cell r="K825">
            <v>0</v>
          </cell>
          <cell r="L825">
            <v>0</v>
          </cell>
          <cell r="M825">
            <v>0</v>
          </cell>
          <cell r="N825">
            <v>0</v>
          </cell>
          <cell r="O825">
            <v>0</v>
          </cell>
          <cell r="P825">
            <v>0</v>
          </cell>
          <cell r="Q825">
            <v>0</v>
          </cell>
          <cell r="R825">
            <v>0</v>
          </cell>
          <cell r="S825">
            <v>0</v>
          </cell>
          <cell r="T825">
            <v>0</v>
          </cell>
          <cell r="U825">
            <v>1</v>
          </cell>
          <cell r="V825">
            <v>0</v>
          </cell>
          <cell r="W825">
            <v>0</v>
          </cell>
          <cell r="X825">
            <v>0</v>
          </cell>
          <cell r="Y825">
            <v>0</v>
          </cell>
          <cell r="Z825">
            <v>0</v>
          </cell>
          <cell r="AA825">
            <v>0</v>
          </cell>
          <cell r="AB825">
            <v>0</v>
          </cell>
          <cell r="AC825">
            <v>0</v>
          </cell>
          <cell r="AD825">
            <v>1</v>
          </cell>
          <cell r="AE825">
            <v>0</v>
          </cell>
          <cell r="AF825">
            <v>0</v>
          </cell>
          <cell r="AG825">
            <v>1</v>
          </cell>
          <cell r="AH825">
            <v>0</v>
          </cell>
          <cell r="AI825">
            <v>0</v>
          </cell>
          <cell r="AJ825">
            <v>0</v>
          </cell>
          <cell r="AK825">
            <v>0</v>
          </cell>
          <cell r="AL825">
            <v>0</v>
          </cell>
          <cell r="AM825">
            <v>1</v>
          </cell>
          <cell r="AN825">
            <v>0</v>
          </cell>
          <cell r="AO825">
            <v>1</v>
          </cell>
          <cell r="AP825">
            <v>1</v>
          </cell>
          <cell r="AQ825">
            <v>0</v>
          </cell>
          <cell r="AR825">
            <v>0</v>
          </cell>
          <cell r="AS825">
            <v>0</v>
          </cell>
          <cell r="AT825">
            <v>0</v>
          </cell>
          <cell r="AU825">
            <v>0</v>
          </cell>
          <cell r="AV825">
            <v>0</v>
          </cell>
          <cell r="AW825">
            <v>0</v>
          </cell>
          <cell r="AX825">
            <v>1</v>
          </cell>
          <cell r="AY825">
            <v>0</v>
          </cell>
          <cell r="AZ825">
            <v>0</v>
          </cell>
          <cell r="BA825">
            <v>0</v>
          </cell>
          <cell r="BB825">
            <v>0</v>
          </cell>
          <cell r="BC825">
            <v>1</v>
          </cell>
          <cell r="BD825">
            <v>0</v>
          </cell>
          <cell r="BE825">
            <v>0</v>
          </cell>
          <cell r="BF825">
            <v>0</v>
          </cell>
          <cell r="BG825">
            <v>0</v>
          </cell>
          <cell r="BH825">
            <v>0</v>
          </cell>
          <cell r="BI825">
            <v>0</v>
          </cell>
          <cell r="BJ825">
            <v>0</v>
          </cell>
          <cell r="BK825">
            <v>0</v>
          </cell>
          <cell r="BL825">
            <v>0</v>
          </cell>
          <cell r="BM825">
            <v>0</v>
          </cell>
          <cell r="BN825">
            <v>0</v>
          </cell>
          <cell r="BO825">
            <v>0</v>
          </cell>
          <cell r="BP825">
            <v>0</v>
          </cell>
          <cell r="BQ825">
            <v>0</v>
          </cell>
          <cell r="BR825">
            <v>0</v>
          </cell>
          <cell r="BS825">
            <v>1</v>
          </cell>
          <cell r="BT825">
            <v>1</v>
          </cell>
          <cell r="BU825">
            <v>0</v>
          </cell>
          <cell r="BV825">
            <v>0</v>
          </cell>
          <cell r="BW825">
            <v>1</v>
          </cell>
          <cell r="BX825">
            <v>0</v>
          </cell>
          <cell r="BY825">
            <v>1</v>
          </cell>
          <cell r="BZ825">
            <v>0</v>
          </cell>
          <cell r="CA825">
            <v>0</v>
          </cell>
          <cell r="CB825">
            <v>1</v>
          </cell>
        </row>
        <row r="826">
          <cell r="A826" t="str">
            <v>battery_average_life_unit_of_measure2</v>
          </cell>
          <cell r="B826">
            <v>1</v>
          </cell>
          <cell r="C826">
            <v>1</v>
          </cell>
          <cell r="D826">
            <v>1</v>
          </cell>
          <cell r="E826">
            <v>0</v>
          </cell>
          <cell r="F826">
            <v>1</v>
          </cell>
          <cell r="G826">
            <v>0</v>
          </cell>
          <cell r="H826">
            <v>0</v>
          </cell>
          <cell r="I826">
            <v>1</v>
          </cell>
          <cell r="J826">
            <v>0</v>
          </cell>
          <cell r="K826">
            <v>0</v>
          </cell>
          <cell r="L826">
            <v>1</v>
          </cell>
          <cell r="M826">
            <v>0</v>
          </cell>
          <cell r="N826">
            <v>0</v>
          </cell>
          <cell r="O826">
            <v>0</v>
          </cell>
          <cell r="P826">
            <v>0</v>
          </cell>
          <cell r="Q826">
            <v>0</v>
          </cell>
          <cell r="R826">
            <v>1</v>
          </cell>
          <cell r="S826">
            <v>1</v>
          </cell>
          <cell r="T826">
            <v>0</v>
          </cell>
          <cell r="U826">
            <v>0</v>
          </cell>
          <cell r="V826">
            <v>1</v>
          </cell>
          <cell r="W826">
            <v>1</v>
          </cell>
          <cell r="X826">
            <v>0</v>
          </cell>
          <cell r="Y826">
            <v>0</v>
          </cell>
          <cell r="Z826">
            <v>0</v>
          </cell>
          <cell r="AA826">
            <v>1</v>
          </cell>
          <cell r="AB826">
            <v>1</v>
          </cell>
          <cell r="AC826">
            <v>0</v>
          </cell>
          <cell r="AD826">
            <v>0</v>
          </cell>
          <cell r="AE826">
            <v>0</v>
          </cell>
          <cell r="AF826">
            <v>1</v>
          </cell>
          <cell r="AG826">
            <v>0</v>
          </cell>
          <cell r="AH826">
            <v>1</v>
          </cell>
          <cell r="AI826">
            <v>1</v>
          </cell>
          <cell r="AJ826">
            <v>1</v>
          </cell>
          <cell r="AK826">
            <v>1</v>
          </cell>
          <cell r="AL826">
            <v>0</v>
          </cell>
          <cell r="AM826">
            <v>0</v>
          </cell>
          <cell r="AN826">
            <v>1</v>
          </cell>
          <cell r="AO826">
            <v>0</v>
          </cell>
          <cell r="AP826">
            <v>0</v>
          </cell>
          <cell r="AQ826">
            <v>0</v>
          </cell>
          <cell r="AR826">
            <v>1</v>
          </cell>
          <cell r="AS826">
            <v>0</v>
          </cell>
          <cell r="AT826">
            <v>1</v>
          </cell>
          <cell r="AU826">
            <v>0</v>
          </cell>
          <cell r="AV826">
            <v>1</v>
          </cell>
          <cell r="AW826">
            <v>1</v>
          </cell>
          <cell r="AX826">
            <v>0</v>
          </cell>
          <cell r="AY826">
            <v>1</v>
          </cell>
          <cell r="AZ826">
            <v>1</v>
          </cell>
          <cell r="BA826">
            <v>0</v>
          </cell>
          <cell r="BB826">
            <v>1</v>
          </cell>
          <cell r="BC826">
            <v>0</v>
          </cell>
          <cell r="BD826">
            <v>1</v>
          </cell>
          <cell r="BE826">
            <v>1</v>
          </cell>
          <cell r="BF826">
            <v>0</v>
          </cell>
          <cell r="BG826">
            <v>0</v>
          </cell>
          <cell r="BH826">
            <v>0</v>
          </cell>
          <cell r="BI826">
            <v>0</v>
          </cell>
          <cell r="BJ826">
            <v>1</v>
          </cell>
          <cell r="BK826">
            <v>0</v>
          </cell>
          <cell r="BL826">
            <v>1</v>
          </cell>
          <cell r="BM826">
            <v>0</v>
          </cell>
          <cell r="BN826">
            <v>0</v>
          </cell>
          <cell r="BO826">
            <v>1</v>
          </cell>
          <cell r="BP826">
            <v>0</v>
          </cell>
          <cell r="BQ826">
            <v>0</v>
          </cell>
          <cell r="BR826">
            <v>0</v>
          </cell>
          <cell r="BS826">
            <v>0</v>
          </cell>
          <cell r="BT826">
            <v>0</v>
          </cell>
          <cell r="BU826">
            <v>0</v>
          </cell>
          <cell r="BV826">
            <v>1</v>
          </cell>
          <cell r="BW826">
            <v>0</v>
          </cell>
          <cell r="BX826">
            <v>0</v>
          </cell>
          <cell r="BY826">
            <v>0</v>
          </cell>
          <cell r="BZ826">
            <v>0</v>
          </cell>
          <cell r="CA826">
            <v>1</v>
          </cell>
          <cell r="CB826">
            <v>0</v>
          </cell>
        </row>
        <row r="827">
          <cell r="A827" t="str">
            <v>min_focal_length_unit_of_measure</v>
          </cell>
          <cell r="B827">
            <v>0</v>
          </cell>
          <cell r="C827">
            <v>0</v>
          </cell>
          <cell r="D827">
            <v>0</v>
          </cell>
          <cell r="E827">
            <v>0</v>
          </cell>
          <cell r="F827">
            <v>0</v>
          </cell>
          <cell r="G827">
            <v>0</v>
          </cell>
          <cell r="H827">
            <v>0</v>
          </cell>
          <cell r="I827">
            <v>0</v>
          </cell>
          <cell r="J827">
            <v>0</v>
          </cell>
          <cell r="K827">
            <v>0</v>
          </cell>
          <cell r="L827">
            <v>0</v>
          </cell>
          <cell r="M827">
            <v>0</v>
          </cell>
          <cell r="N827">
            <v>0</v>
          </cell>
          <cell r="O827">
            <v>0</v>
          </cell>
          <cell r="P827">
            <v>0</v>
          </cell>
          <cell r="Q827">
            <v>0</v>
          </cell>
          <cell r="R827">
            <v>0</v>
          </cell>
          <cell r="S827">
            <v>1</v>
          </cell>
          <cell r="T827">
            <v>0</v>
          </cell>
          <cell r="U827">
            <v>0</v>
          </cell>
          <cell r="V827">
            <v>0</v>
          </cell>
          <cell r="W827">
            <v>1</v>
          </cell>
          <cell r="X827">
            <v>0</v>
          </cell>
          <cell r="Y827">
            <v>0</v>
          </cell>
          <cell r="Z827">
            <v>0</v>
          </cell>
          <cell r="AA827">
            <v>0</v>
          </cell>
          <cell r="AB827">
            <v>0</v>
          </cell>
          <cell r="AC827">
            <v>0</v>
          </cell>
          <cell r="AD827">
            <v>0</v>
          </cell>
          <cell r="AE827">
            <v>1</v>
          </cell>
          <cell r="AF827">
            <v>0</v>
          </cell>
          <cell r="AG827">
            <v>0</v>
          </cell>
          <cell r="AH827">
            <v>0</v>
          </cell>
          <cell r="AI827">
            <v>0</v>
          </cell>
          <cell r="AJ827">
            <v>0</v>
          </cell>
          <cell r="AK827">
            <v>1</v>
          </cell>
          <cell r="AL827">
            <v>0</v>
          </cell>
          <cell r="AM827">
            <v>0</v>
          </cell>
          <cell r="AN827">
            <v>0</v>
          </cell>
          <cell r="AO827">
            <v>0</v>
          </cell>
          <cell r="AP827">
            <v>0</v>
          </cell>
          <cell r="AQ827">
            <v>0</v>
          </cell>
          <cell r="AR827">
            <v>0</v>
          </cell>
          <cell r="AS827">
            <v>0</v>
          </cell>
          <cell r="AT827">
            <v>0</v>
          </cell>
          <cell r="AU827">
            <v>0</v>
          </cell>
          <cell r="AV827">
            <v>0</v>
          </cell>
          <cell r="AW827">
            <v>0</v>
          </cell>
          <cell r="AX827">
            <v>0</v>
          </cell>
          <cell r="AY827">
            <v>0</v>
          </cell>
          <cell r="AZ827">
            <v>0</v>
          </cell>
          <cell r="BA827">
            <v>0</v>
          </cell>
          <cell r="BB827">
            <v>0</v>
          </cell>
          <cell r="BC827">
            <v>0</v>
          </cell>
          <cell r="BD827">
            <v>0</v>
          </cell>
          <cell r="BE827">
            <v>0</v>
          </cell>
          <cell r="BF827">
            <v>0</v>
          </cell>
          <cell r="BG827">
            <v>1</v>
          </cell>
          <cell r="BH827">
            <v>0</v>
          </cell>
          <cell r="BI827">
            <v>0</v>
          </cell>
          <cell r="BJ827">
            <v>0</v>
          </cell>
          <cell r="BK827">
            <v>0</v>
          </cell>
          <cell r="BL827">
            <v>0</v>
          </cell>
          <cell r="BM827">
            <v>0</v>
          </cell>
          <cell r="BN827">
            <v>0</v>
          </cell>
          <cell r="BO827">
            <v>0</v>
          </cell>
          <cell r="BP827">
            <v>0</v>
          </cell>
          <cell r="BQ827">
            <v>0</v>
          </cell>
          <cell r="BR827">
            <v>0</v>
          </cell>
          <cell r="BS827">
            <v>0</v>
          </cell>
          <cell r="BT827">
            <v>0</v>
          </cell>
          <cell r="BU827">
            <v>0</v>
          </cell>
          <cell r="BV827">
            <v>0</v>
          </cell>
          <cell r="BW827">
            <v>0</v>
          </cell>
          <cell r="BX827">
            <v>0</v>
          </cell>
          <cell r="BY827">
            <v>0</v>
          </cell>
          <cell r="BZ827">
            <v>0</v>
          </cell>
          <cell r="CA827">
            <v>0</v>
          </cell>
          <cell r="CB827">
            <v>0</v>
          </cell>
        </row>
        <row r="828">
          <cell r="A828" t="str">
            <v>surround_sound_channel_configuration</v>
          </cell>
          <cell r="B828">
            <v>1</v>
          </cell>
          <cell r="C828">
            <v>0</v>
          </cell>
          <cell r="D828">
            <v>0</v>
          </cell>
          <cell r="E828">
            <v>0</v>
          </cell>
          <cell r="F828">
            <v>0</v>
          </cell>
          <cell r="G828">
            <v>0</v>
          </cell>
          <cell r="H828">
            <v>0</v>
          </cell>
          <cell r="I828">
            <v>0</v>
          </cell>
          <cell r="J828">
            <v>0</v>
          </cell>
          <cell r="K828">
            <v>0</v>
          </cell>
          <cell r="L828">
            <v>1</v>
          </cell>
          <cell r="M828">
            <v>0</v>
          </cell>
          <cell r="N828">
            <v>0</v>
          </cell>
          <cell r="O828">
            <v>0</v>
          </cell>
          <cell r="P828">
            <v>0</v>
          </cell>
          <cell r="Q828">
            <v>0</v>
          </cell>
          <cell r="R828">
            <v>0</v>
          </cell>
          <cell r="S828">
            <v>0</v>
          </cell>
          <cell r="T828">
            <v>0</v>
          </cell>
          <cell r="U828">
            <v>0</v>
          </cell>
          <cell r="V828">
            <v>0</v>
          </cell>
          <cell r="W828">
            <v>0</v>
          </cell>
          <cell r="X828">
            <v>0</v>
          </cell>
          <cell r="Y828">
            <v>0</v>
          </cell>
          <cell r="Z828">
            <v>0</v>
          </cell>
          <cell r="AA828">
            <v>0</v>
          </cell>
          <cell r="AB828">
            <v>0</v>
          </cell>
          <cell r="AC828">
            <v>0</v>
          </cell>
          <cell r="AD828">
            <v>0</v>
          </cell>
          <cell r="AE828">
            <v>0</v>
          </cell>
          <cell r="AF828">
            <v>0</v>
          </cell>
          <cell r="AG828">
            <v>0</v>
          </cell>
          <cell r="AH828">
            <v>0</v>
          </cell>
          <cell r="AI828">
            <v>0</v>
          </cell>
          <cell r="AJ828">
            <v>0</v>
          </cell>
          <cell r="AK828">
            <v>0</v>
          </cell>
          <cell r="AL828">
            <v>0</v>
          </cell>
          <cell r="AM828">
            <v>0</v>
          </cell>
          <cell r="AN828">
            <v>0</v>
          </cell>
          <cell r="AO828">
            <v>0</v>
          </cell>
          <cell r="AP828">
            <v>0</v>
          </cell>
          <cell r="AQ828">
            <v>0</v>
          </cell>
          <cell r="AR828">
            <v>0</v>
          </cell>
          <cell r="AS828">
            <v>0</v>
          </cell>
          <cell r="AT828">
            <v>0</v>
          </cell>
          <cell r="AU828">
            <v>0</v>
          </cell>
          <cell r="AV828">
            <v>0</v>
          </cell>
          <cell r="AW828">
            <v>0</v>
          </cell>
          <cell r="AX828">
            <v>0</v>
          </cell>
          <cell r="AY828">
            <v>0</v>
          </cell>
          <cell r="AZ828">
            <v>0</v>
          </cell>
          <cell r="BA828">
            <v>0</v>
          </cell>
          <cell r="BB828">
            <v>0</v>
          </cell>
          <cell r="BC828">
            <v>0</v>
          </cell>
          <cell r="BD828">
            <v>0</v>
          </cell>
          <cell r="BE828">
            <v>0</v>
          </cell>
          <cell r="BF828">
            <v>0</v>
          </cell>
          <cell r="BG828">
            <v>0</v>
          </cell>
          <cell r="BH828">
            <v>0</v>
          </cell>
          <cell r="BI828">
            <v>0</v>
          </cell>
          <cell r="BJ828">
            <v>0</v>
          </cell>
          <cell r="BK828">
            <v>0</v>
          </cell>
          <cell r="BL828">
            <v>0</v>
          </cell>
          <cell r="BM828">
            <v>0</v>
          </cell>
          <cell r="BN828">
            <v>0</v>
          </cell>
          <cell r="BO828">
            <v>0</v>
          </cell>
          <cell r="BP828">
            <v>0</v>
          </cell>
          <cell r="BQ828">
            <v>0</v>
          </cell>
          <cell r="BR828">
            <v>0</v>
          </cell>
          <cell r="BS828">
            <v>0</v>
          </cell>
          <cell r="BT828">
            <v>0</v>
          </cell>
          <cell r="BU828">
            <v>0</v>
          </cell>
          <cell r="BV828">
            <v>0</v>
          </cell>
          <cell r="BW828">
            <v>0</v>
          </cell>
          <cell r="BX828">
            <v>0</v>
          </cell>
          <cell r="BY828">
            <v>0</v>
          </cell>
          <cell r="BZ828">
            <v>0</v>
          </cell>
          <cell r="CA828">
            <v>0</v>
          </cell>
          <cell r="CB828">
            <v>0</v>
          </cell>
        </row>
        <row r="829">
          <cell r="A829" t="str">
            <v>medicine_classification</v>
          </cell>
          <cell r="B829">
            <v>0</v>
          </cell>
          <cell r="C829">
            <v>0</v>
          </cell>
          <cell r="D829">
            <v>0</v>
          </cell>
          <cell r="E829">
            <v>0</v>
          </cell>
          <cell r="F829">
            <v>0</v>
          </cell>
          <cell r="G829">
            <v>1</v>
          </cell>
          <cell r="H829">
            <v>0</v>
          </cell>
          <cell r="I829">
            <v>0</v>
          </cell>
          <cell r="J829">
            <v>0</v>
          </cell>
          <cell r="K829">
            <v>0</v>
          </cell>
          <cell r="L829">
            <v>0</v>
          </cell>
          <cell r="M829">
            <v>0</v>
          </cell>
          <cell r="N829">
            <v>0</v>
          </cell>
          <cell r="O829">
            <v>1</v>
          </cell>
          <cell r="P829">
            <v>0</v>
          </cell>
          <cell r="Q829">
            <v>1</v>
          </cell>
          <cell r="R829">
            <v>0</v>
          </cell>
          <cell r="S829">
            <v>0</v>
          </cell>
          <cell r="T829">
            <v>0</v>
          </cell>
          <cell r="U829">
            <v>0</v>
          </cell>
          <cell r="V829">
            <v>0</v>
          </cell>
          <cell r="W829">
            <v>0</v>
          </cell>
          <cell r="X829">
            <v>0</v>
          </cell>
          <cell r="Y829">
            <v>0</v>
          </cell>
          <cell r="Z829">
            <v>0</v>
          </cell>
          <cell r="AA829">
            <v>0</v>
          </cell>
          <cell r="AB829">
            <v>0</v>
          </cell>
          <cell r="AC829">
            <v>0</v>
          </cell>
          <cell r="AD829">
            <v>0</v>
          </cell>
          <cell r="AE829">
            <v>0</v>
          </cell>
          <cell r="AF829">
            <v>0</v>
          </cell>
          <cell r="AG829">
            <v>0</v>
          </cell>
          <cell r="AH829">
            <v>0</v>
          </cell>
          <cell r="AI829">
            <v>0</v>
          </cell>
          <cell r="AJ829">
            <v>0</v>
          </cell>
          <cell r="AK829">
            <v>0</v>
          </cell>
          <cell r="AL829">
            <v>0</v>
          </cell>
          <cell r="AM829">
            <v>0</v>
          </cell>
          <cell r="AN829">
            <v>0</v>
          </cell>
          <cell r="AO829">
            <v>0</v>
          </cell>
          <cell r="AP829">
            <v>0</v>
          </cell>
          <cell r="AQ829">
            <v>0</v>
          </cell>
          <cell r="AR829">
            <v>0</v>
          </cell>
          <cell r="AS829">
            <v>0</v>
          </cell>
          <cell r="AT829">
            <v>0</v>
          </cell>
          <cell r="AU829">
            <v>0</v>
          </cell>
          <cell r="AV829">
            <v>0</v>
          </cell>
          <cell r="AW829">
            <v>0</v>
          </cell>
          <cell r="AX829">
            <v>0</v>
          </cell>
          <cell r="AY829">
            <v>0</v>
          </cell>
          <cell r="AZ829">
            <v>0</v>
          </cell>
          <cell r="BA829">
            <v>0</v>
          </cell>
          <cell r="BB829">
            <v>0</v>
          </cell>
          <cell r="BC829">
            <v>0</v>
          </cell>
          <cell r="BD829">
            <v>0</v>
          </cell>
          <cell r="BE829">
            <v>0</v>
          </cell>
          <cell r="BF829">
            <v>0</v>
          </cell>
          <cell r="BG829">
            <v>0</v>
          </cell>
          <cell r="BH829">
            <v>1</v>
          </cell>
          <cell r="BI829">
            <v>1</v>
          </cell>
          <cell r="BJ829">
            <v>0</v>
          </cell>
          <cell r="BK829">
            <v>0</v>
          </cell>
          <cell r="BL829">
            <v>0</v>
          </cell>
          <cell r="BM829">
            <v>0</v>
          </cell>
          <cell r="BN829">
            <v>0</v>
          </cell>
          <cell r="BO829">
            <v>0</v>
          </cell>
          <cell r="BP829">
            <v>0</v>
          </cell>
          <cell r="BQ829">
            <v>0</v>
          </cell>
          <cell r="BR829">
            <v>0</v>
          </cell>
          <cell r="BS829">
            <v>0</v>
          </cell>
          <cell r="BT829">
            <v>0</v>
          </cell>
          <cell r="BU829">
            <v>1</v>
          </cell>
          <cell r="BV829">
            <v>0</v>
          </cell>
          <cell r="BW829">
            <v>0</v>
          </cell>
          <cell r="BX829">
            <v>1</v>
          </cell>
          <cell r="BY829">
            <v>0</v>
          </cell>
          <cell r="BZ829">
            <v>0</v>
          </cell>
          <cell r="CA829">
            <v>0</v>
          </cell>
          <cell r="CB829">
            <v>0</v>
          </cell>
        </row>
        <row r="830">
          <cell r="A830" t="str">
            <v>alcohol_content_unit_of_measure</v>
          </cell>
          <cell r="B830">
            <v>0</v>
          </cell>
          <cell r="C830">
            <v>0</v>
          </cell>
          <cell r="D830">
            <v>0</v>
          </cell>
          <cell r="E830">
            <v>0</v>
          </cell>
          <cell r="F830">
            <v>0</v>
          </cell>
          <cell r="G830">
            <v>0</v>
          </cell>
          <cell r="H830">
            <v>0</v>
          </cell>
          <cell r="I830">
            <v>0</v>
          </cell>
          <cell r="J830">
            <v>0</v>
          </cell>
          <cell r="K830">
            <v>0</v>
          </cell>
          <cell r="L830">
            <v>0</v>
          </cell>
          <cell r="M830">
            <v>0</v>
          </cell>
          <cell r="N830">
            <v>0</v>
          </cell>
          <cell r="O830">
            <v>0</v>
          </cell>
          <cell r="P830">
            <v>0</v>
          </cell>
          <cell r="Q830">
            <v>0</v>
          </cell>
          <cell r="R830">
            <v>0</v>
          </cell>
          <cell r="S830">
            <v>0</v>
          </cell>
          <cell r="T830">
            <v>0</v>
          </cell>
          <cell r="U830">
            <v>0</v>
          </cell>
          <cell r="V830">
            <v>0</v>
          </cell>
          <cell r="W830">
            <v>0</v>
          </cell>
          <cell r="X830">
            <v>0</v>
          </cell>
          <cell r="Y830">
            <v>0</v>
          </cell>
          <cell r="Z830">
            <v>0</v>
          </cell>
          <cell r="AA830">
            <v>0</v>
          </cell>
          <cell r="AB830">
            <v>0</v>
          </cell>
          <cell r="AC830">
            <v>0</v>
          </cell>
          <cell r="AD830">
            <v>1</v>
          </cell>
          <cell r="AE830">
            <v>0</v>
          </cell>
          <cell r="AF830">
            <v>0</v>
          </cell>
          <cell r="AG830">
            <v>0</v>
          </cell>
          <cell r="AH830">
            <v>0</v>
          </cell>
          <cell r="AI830">
            <v>0</v>
          </cell>
          <cell r="AJ830">
            <v>0</v>
          </cell>
          <cell r="AK830">
            <v>0</v>
          </cell>
          <cell r="AL830">
            <v>0</v>
          </cell>
          <cell r="AM830">
            <v>1</v>
          </cell>
          <cell r="AN830">
            <v>0</v>
          </cell>
          <cell r="AO830">
            <v>0</v>
          </cell>
          <cell r="AP830">
            <v>0</v>
          </cell>
          <cell r="AQ830">
            <v>0</v>
          </cell>
          <cell r="AR830">
            <v>0</v>
          </cell>
          <cell r="AS830">
            <v>0</v>
          </cell>
          <cell r="AT830">
            <v>0</v>
          </cell>
          <cell r="AU830">
            <v>0</v>
          </cell>
          <cell r="AV830">
            <v>0</v>
          </cell>
          <cell r="AW830">
            <v>0</v>
          </cell>
          <cell r="AX830">
            <v>0</v>
          </cell>
          <cell r="AY830">
            <v>0</v>
          </cell>
          <cell r="AZ830">
            <v>0</v>
          </cell>
          <cell r="BA830">
            <v>0</v>
          </cell>
          <cell r="BB830">
            <v>0</v>
          </cell>
          <cell r="BC830">
            <v>0</v>
          </cell>
          <cell r="BD830">
            <v>0</v>
          </cell>
          <cell r="BE830">
            <v>0</v>
          </cell>
          <cell r="BF830">
            <v>0</v>
          </cell>
          <cell r="BG830">
            <v>0</v>
          </cell>
          <cell r="BH830">
            <v>0</v>
          </cell>
          <cell r="BI830">
            <v>0</v>
          </cell>
          <cell r="BJ830">
            <v>0</v>
          </cell>
          <cell r="BK830">
            <v>0</v>
          </cell>
          <cell r="BL830">
            <v>0</v>
          </cell>
          <cell r="BM830">
            <v>0</v>
          </cell>
          <cell r="BN830">
            <v>0</v>
          </cell>
          <cell r="BO830">
            <v>0</v>
          </cell>
          <cell r="BP830">
            <v>0</v>
          </cell>
          <cell r="BQ830">
            <v>0</v>
          </cell>
          <cell r="BR830">
            <v>0</v>
          </cell>
          <cell r="BS830">
            <v>0</v>
          </cell>
          <cell r="BT830">
            <v>0</v>
          </cell>
          <cell r="BU830">
            <v>0</v>
          </cell>
          <cell r="BV830">
            <v>0</v>
          </cell>
          <cell r="BW830">
            <v>0</v>
          </cell>
          <cell r="BX830">
            <v>0</v>
          </cell>
          <cell r="BY830">
            <v>1</v>
          </cell>
          <cell r="BZ830">
            <v>0</v>
          </cell>
          <cell r="CA830">
            <v>0</v>
          </cell>
          <cell r="CB830">
            <v>0</v>
          </cell>
        </row>
        <row r="831">
          <cell r="A831" t="str">
            <v>mfg_minimum_unit_of_measure</v>
          </cell>
          <cell r="B831">
            <v>0</v>
          </cell>
          <cell r="C831">
            <v>0</v>
          </cell>
          <cell r="D831">
            <v>0</v>
          </cell>
          <cell r="E831">
            <v>0</v>
          </cell>
          <cell r="F831">
            <v>0</v>
          </cell>
          <cell r="G831">
            <v>0</v>
          </cell>
          <cell r="H831">
            <v>0</v>
          </cell>
          <cell r="I831">
            <v>0</v>
          </cell>
          <cell r="J831">
            <v>0</v>
          </cell>
          <cell r="K831">
            <v>0</v>
          </cell>
          <cell r="L831">
            <v>0</v>
          </cell>
          <cell r="M831">
            <v>0</v>
          </cell>
          <cell r="N831">
            <v>0</v>
          </cell>
          <cell r="O831">
            <v>0</v>
          </cell>
          <cell r="P831">
            <v>0</v>
          </cell>
          <cell r="Q831">
            <v>0</v>
          </cell>
          <cell r="R831">
            <v>0</v>
          </cell>
          <cell r="S831">
            <v>0</v>
          </cell>
          <cell r="T831">
            <v>0</v>
          </cell>
          <cell r="U831">
            <v>0</v>
          </cell>
          <cell r="V831">
            <v>0</v>
          </cell>
          <cell r="W831">
            <v>0</v>
          </cell>
          <cell r="X831">
            <v>0</v>
          </cell>
          <cell r="Y831">
            <v>1</v>
          </cell>
          <cell r="Z831">
            <v>0</v>
          </cell>
          <cell r="AA831">
            <v>0</v>
          </cell>
          <cell r="AB831">
            <v>0</v>
          </cell>
          <cell r="AC831">
            <v>0</v>
          </cell>
          <cell r="AD831">
            <v>0</v>
          </cell>
          <cell r="AE831">
            <v>0</v>
          </cell>
          <cell r="AF831">
            <v>0</v>
          </cell>
          <cell r="AG831">
            <v>0</v>
          </cell>
          <cell r="AH831">
            <v>0</v>
          </cell>
          <cell r="AI831">
            <v>0</v>
          </cell>
          <cell r="AJ831">
            <v>0</v>
          </cell>
          <cell r="AK831">
            <v>0</v>
          </cell>
          <cell r="AL831">
            <v>0</v>
          </cell>
          <cell r="AM831">
            <v>0</v>
          </cell>
          <cell r="AN831">
            <v>0</v>
          </cell>
          <cell r="AO831">
            <v>0</v>
          </cell>
          <cell r="AP831">
            <v>0</v>
          </cell>
          <cell r="AQ831">
            <v>0</v>
          </cell>
          <cell r="AR831">
            <v>1</v>
          </cell>
          <cell r="AS831">
            <v>0</v>
          </cell>
          <cell r="AT831">
            <v>0</v>
          </cell>
          <cell r="AU831">
            <v>0</v>
          </cell>
          <cell r="AV831">
            <v>0</v>
          </cell>
          <cell r="AW831">
            <v>0</v>
          </cell>
          <cell r="AX831">
            <v>0</v>
          </cell>
          <cell r="AY831">
            <v>0</v>
          </cell>
          <cell r="AZ831">
            <v>0</v>
          </cell>
          <cell r="BA831">
            <v>0</v>
          </cell>
          <cell r="BB831">
            <v>0</v>
          </cell>
          <cell r="BC831">
            <v>0</v>
          </cell>
          <cell r="BD831">
            <v>0</v>
          </cell>
          <cell r="BE831">
            <v>0</v>
          </cell>
          <cell r="BF831">
            <v>0</v>
          </cell>
          <cell r="BG831">
            <v>0</v>
          </cell>
          <cell r="BH831">
            <v>0</v>
          </cell>
          <cell r="BI831">
            <v>0</v>
          </cell>
          <cell r="BJ831">
            <v>0</v>
          </cell>
          <cell r="BK831">
            <v>0</v>
          </cell>
          <cell r="BL831">
            <v>0</v>
          </cell>
          <cell r="BM831">
            <v>0</v>
          </cell>
          <cell r="BN831">
            <v>0</v>
          </cell>
          <cell r="BO831">
            <v>0</v>
          </cell>
          <cell r="BP831">
            <v>0</v>
          </cell>
          <cell r="BQ831">
            <v>0</v>
          </cell>
          <cell r="BR831">
            <v>0</v>
          </cell>
          <cell r="BS831">
            <v>0</v>
          </cell>
          <cell r="BT831">
            <v>0</v>
          </cell>
          <cell r="BU831">
            <v>0</v>
          </cell>
          <cell r="BV831">
            <v>0</v>
          </cell>
          <cell r="BW831">
            <v>0</v>
          </cell>
          <cell r="BX831">
            <v>0</v>
          </cell>
          <cell r="BY831">
            <v>0</v>
          </cell>
          <cell r="BZ831">
            <v>0</v>
          </cell>
          <cell r="CA831">
            <v>0</v>
          </cell>
          <cell r="CB831">
            <v>0</v>
          </cell>
        </row>
        <row r="832">
          <cell r="A832" t="str">
            <v>solid_net_weight</v>
          </cell>
          <cell r="B832">
            <v>0</v>
          </cell>
          <cell r="C832">
            <v>0</v>
          </cell>
          <cell r="D832">
            <v>0</v>
          </cell>
          <cell r="E832">
            <v>0</v>
          </cell>
          <cell r="F832">
            <v>0</v>
          </cell>
          <cell r="G832">
            <v>0</v>
          </cell>
          <cell r="H832">
            <v>0</v>
          </cell>
          <cell r="I832">
            <v>0</v>
          </cell>
          <cell r="J832">
            <v>0</v>
          </cell>
          <cell r="K832">
            <v>0</v>
          </cell>
          <cell r="L832">
            <v>0</v>
          </cell>
          <cell r="M832">
            <v>0</v>
          </cell>
          <cell r="N832">
            <v>0</v>
          </cell>
          <cell r="O832">
            <v>0</v>
          </cell>
          <cell r="P832">
            <v>0</v>
          </cell>
          <cell r="Q832">
            <v>0</v>
          </cell>
          <cell r="R832">
            <v>0</v>
          </cell>
          <cell r="S832">
            <v>0</v>
          </cell>
          <cell r="T832">
            <v>0</v>
          </cell>
          <cell r="U832">
            <v>0</v>
          </cell>
          <cell r="V832">
            <v>0</v>
          </cell>
          <cell r="W832">
            <v>0</v>
          </cell>
          <cell r="X832">
            <v>0</v>
          </cell>
          <cell r="Y832">
            <v>0</v>
          </cell>
          <cell r="Z832">
            <v>0</v>
          </cell>
          <cell r="AA832">
            <v>0</v>
          </cell>
          <cell r="AB832">
            <v>0</v>
          </cell>
          <cell r="AC832">
            <v>0</v>
          </cell>
          <cell r="AD832">
            <v>1</v>
          </cell>
          <cell r="AE832">
            <v>0</v>
          </cell>
          <cell r="AF832">
            <v>0</v>
          </cell>
          <cell r="AG832">
            <v>0</v>
          </cell>
          <cell r="AH832">
            <v>0</v>
          </cell>
          <cell r="AI832">
            <v>0</v>
          </cell>
          <cell r="AJ832">
            <v>0</v>
          </cell>
          <cell r="AK832">
            <v>0</v>
          </cell>
          <cell r="AL832">
            <v>0</v>
          </cell>
          <cell r="AM832">
            <v>1</v>
          </cell>
          <cell r="AN832">
            <v>0</v>
          </cell>
          <cell r="AO832">
            <v>0</v>
          </cell>
          <cell r="AP832">
            <v>0</v>
          </cell>
          <cell r="AQ832">
            <v>0</v>
          </cell>
          <cell r="AR832">
            <v>0</v>
          </cell>
          <cell r="AS832">
            <v>0</v>
          </cell>
          <cell r="AT832">
            <v>0</v>
          </cell>
          <cell r="AU832">
            <v>0</v>
          </cell>
          <cell r="AV832">
            <v>0</v>
          </cell>
          <cell r="AW832">
            <v>0</v>
          </cell>
          <cell r="AX832">
            <v>0</v>
          </cell>
          <cell r="AY832">
            <v>0</v>
          </cell>
          <cell r="AZ832">
            <v>0</v>
          </cell>
          <cell r="BA832">
            <v>0</v>
          </cell>
          <cell r="BB832">
            <v>0</v>
          </cell>
          <cell r="BC832">
            <v>0</v>
          </cell>
          <cell r="BD832">
            <v>0</v>
          </cell>
          <cell r="BE832">
            <v>0</v>
          </cell>
          <cell r="BF832">
            <v>0</v>
          </cell>
          <cell r="BG832">
            <v>0</v>
          </cell>
          <cell r="BH832">
            <v>0</v>
          </cell>
          <cell r="BI832">
            <v>0</v>
          </cell>
          <cell r="BJ832">
            <v>0</v>
          </cell>
          <cell r="BK832">
            <v>0</v>
          </cell>
          <cell r="BL832">
            <v>0</v>
          </cell>
          <cell r="BM832">
            <v>0</v>
          </cell>
          <cell r="BN832">
            <v>0</v>
          </cell>
          <cell r="BO832">
            <v>0</v>
          </cell>
          <cell r="BP832">
            <v>0</v>
          </cell>
          <cell r="BQ832">
            <v>0</v>
          </cell>
          <cell r="BR832">
            <v>0</v>
          </cell>
          <cell r="BS832">
            <v>0</v>
          </cell>
          <cell r="BT832">
            <v>0</v>
          </cell>
          <cell r="BU832">
            <v>0</v>
          </cell>
          <cell r="BV832">
            <v>0</v>
          </cell>
          <cell r="BW832">
            <v>0</v>
          </cell>
          <cell r="BX832">
            <v>0</v>
          </cell>
          <cell r="BY832">
            <v>1</v>
          </cell>
          <cell r="BZ832">
            <v>0</v>
          </cell>
          <cell r="CA832">
            <v>0</v>
          </cell>
          <cell r="CB832">
            <v>0</v>
          </cell>
        </row>
        <row r="833">
          <cell r="A833" t="str">
            <v>toilet_rough_in_measurement_unit_of_measure</v>
          </cell>
          <cell r="B833">
            <v>0</v>
          </cell>
          <cell r="C833">
            <v>0</v>
          </cell>
          <cell r="D833">
            <v>0</v>
          </cell>
          <cell r="E833">
            <v>0</v>
          </cell>
          <cell r="F833">
            <v>0</v>
          </cell>
          <cell r="G833">
            <v>0</v>
          </cell>
          <cell r="H833">
            <v>0</v>
          </cell>
          <cell r="I833">
            <v>0</v>
          </cell>
          <cell r="J833">
            <v>0</v>
          </cell>
          <cell r="K833">
            <v>0</v>
          </cell>
          <cell r="L833">
            <v>0</v>
          </cell>
          <cell r="M833">
            <v>0</v>
          </cell>
          <cell r="N833">
            <v>0</v>
          </cell>
          <cell r="O833">
            <v>0</v>
          </cell>
          <cell r="P833">
            <v>0</v>
          </cell>
          <cell r="Q833">
            <v>0</v>
          </cell>
          <cell r="R833">
            <v>0</v>
          </cell>
          <cell r="S833">
            <v>0</v>
          </cell>
          <cell r="T833">
            <v>0</v>
          </cell>
          <cell r="U833">
            <v>0</v>
          </cell>
          <cell r="V833">
            <v>0</v>
          </cell>
          <cell r="W833">
            <v>0</v>
          </cell>
          <cell r="X833">
            <v>0</v>
          </cell>
          <cell r="Y833">
            <v>0</v>
          </cell>
          <cell r="Z833">
            <v>0</v>
          </cell>
          <cell r="AA833">
            <v>0</v>
          </cell>
          <cell r="AB833">
            <v>0</v>
          </cell>
          <cell r="AC833">
            <v>0</v>
          </cell>
          <cell r="AD833">
            <v>0</v>
          </cell>
          <cell r="AE833">
            <v>0</v>
          </cell>
          <cell r="AF833">
            <v>0</v>
          </cell>
          <cell r="AG833">
            <v>0</v>
          </cell>
          <cell r="AH833">
            <v>0</v>
          </cell>
          <cell r="AI833">
            <v>0</v>
          </cell>
          <cell r="AJ833">
            <v>0</v>
          </cell>
          <cell r="AK833">
            <v>0</v>
          </cell>
          <cell r="AL833">
            <v>0</v>
          </cell>
          <cell r="AM833">
            <v>0</v>
          </cell>
          <cell r="AN833">
            <v>1</v>
          </cell>
          <cell r="AO833">
            <v>0</v>
          </cell>
          <cell r="AP833">
            <v>0</v>
          </cell>
          <cell r="AQ833">
            <v>0</v>
          </cell>
          <cell r="AR833">
            <v>0</v>
          </cell>
          <cell r="AS833">
            <v>0</v>
          </cell>
          <cell r="AT833">
            <v>0</v>
          </cell>
          <cell r="AU833">
            <v>0</v>
          </cell>
          <cell r="AV833">
            <v>0</v>
          </cell>
          <cell r="AW833">
            <v>0</v>
          </cell>
          <cell r="AX833">
            <v>0</v>
          </cell>
          <cell r="AY833">
            <v>0</v>
          </cell>
          <cell r="AZ833">
            <v>0</v>
          </cell>
          <cell r="BA833">
            <v>0</v>
          </cell>
          <cell r="BB833">
            <v>1</v>
          </cell>
          <cell r="BC833">
            <v>0</v>
          </cell>
          <cell r="BD833">
            <v>0</v>
          </cell>
          <cell r="BE833">
            <v>1</v>
          </cell>
          <cell r="BF833">
            <v>0</v>
          </cell>
          <cell r="BG833">
            <v>0</v>
          </cell>
          <cell r="BH833">
            <v>0</v>
          </cell>
          <cell r="BI833">
            <v>0</v>
          </cell>
          <cell r="BJ833">
            <v>0</v>
          </cell>
          <cell r="BK833">
            <v>0</v>
          </cell>
          <cell r="BL833">
            <v>0</v>
          </cell>
          <cell r="BM833">
            <v>0</v>
          </cell>
          <cell r="BN833">
            <v>0</v>
          </cell>
          <cell r="BO833">
            <v>1</v>
          </cell>
          <cell r="BP833">
            <v>0</v>
          </cell>
          <cell r="BQ833">
            <v>0</v>
          </cell>
          <cell r="BR833">
            <v>0</v>
          </cell>
          <cell r="BS833">
            <v>0</v>
          </cell>
          <cell r="BT833">
            <v>0</v>
          </cell>
          <cell r="BU833">
            <v>0</v>
          </cell>
          <cell r="BV833">
            <v>0</v>
          </cell>
          <cell r="BW833">
            <v>0</v>
          </cell>
          <cell r="BX833">
            <v>0</v>
          </cell>
          <cell r="BY833">
            <v>0</v>
          </cell>
          <cell r="BZ833">
            <v>0</v>
          </cell>
          <cell r="CA833">
            <v>1</v>
          </cell>
          <cell r="CB833">
            <v>0</v>
          </cell>
        </row>
        <row r="834">
          <cell r="A834" t="str">
            <v>memory_slots_available</v>
          </cell>
          <cell r="B834">
            <v>1</v>
          </cell>
          <cell r="C834">
            <v>1</v>
          </cell>
          <cell r="D834">
            <v>1</v>
          </cell>
          <cell r="E834">
            <v>0</v>
          </cell>
          <cell r="F834">
            <v>1</v>
          </cell>
          <cell r="G834">
            <v>0</v>
          </cell>
          <cell r="H834">
            <v>0</v>
          </cell>
          <cell r="I834">
            <v>1</v>
          </cell>
          <cell r="J834">
            <v>0</v>
          </cell>
          <cell r="K834">
            <v>0</v>
          </cell>
          <cell r="L834">
            <v>1</v>
          </cell>
          <cell r="M834">
            <v>0</v>
          </cell>
          <cell r="N834">
            <v>0</v>
          </cell>
          <cell r="O834">
            <v>0</v>
          </cell>
          <cell r="P834">
            <v>0</v>
          </cell>
          <cell r="Q834">
            <v>0</v>
          </cell>
          <cell r="R834">
            <v>1</v>
          </cell>
          <cell r="S834">
            <v>1</v>
          </cell>
          <cell r="T834">
            <v>0</v>
          </cell>
          <cell r="U834">
            <v>0</v>
          </cell>
          <cell r="V834">
            <v>1</v>
          </cell>
          <cell r="W834">
            <v>1</v>
          </cell>
          <cell r="X834">
            <v>0</v>
          </cell>
          <cell r="Y834">
            <v>0</v>
          </cell>
          <cell r="Z834">
            <v>0</v>
          </cell>
          <cell r="AA834">
            <v>1</v>
          </cell>
          <cell r="AB834">
            <v>1</v>
          </cell>
          <cell r="AC834">
            <v>0</v>
          </cell>
          <cell r="AD834">
            <v>0</v>
          </cell>
          <cell r="AE834">
            <v>1</v>
          </cell>
          <cell r="AF834">
            <v>1</v>
          </cell>
          <cell r="AG834">
            <v>0</v>
          </cell>
          <cell r="AH834">
            <v>1</v>
          </cell>
          <cell r="AI834">
            <v>1</v>
          </cell>
          <cell r="AJ834">
            <v>0</v>
          </cell>
          <cell r="AK834">
            <v>1</v>
          </cell>
          <cell r="AL834">
            <v>0</v>
          </cell>
          <cell r="AM834">
            <v>0</v>
          </cell>
          <cell r="AN834">
            <v>0</v>
          </cell>
          <cell r="AO834">
            <v>0</v>
          </cell>
          <cell r="AP834">
            <v>0</v>
          </cell>
          <cell r="AQ834">
            <v>0</v>
          </cell>
          <cell r="AR834">
            <v>0</v>
          </cell>
          <cell r="AS834">
            <v>0</v>
          </cell>
          <cell r="AT834">
            <v>1</v>
          </cell>
          <cell r="AU834">
            <v>0</v>
          </cell>
          <cell r="AV834">
            <v>1</v>
          </cell>
          <cell r="AW834">
            <v>1</v>
          </cell>
          <cell r="AX834">
            <v>0</v>
          </cell>
          <cell r="AY834">
            <v>1</v>
          </cell>
          <cell r="AZ834">
            <v>1</v>
          </cell>
          <cell r="BA834">
            <v>0</v>
          </cell>
          <cell r="BB834">
            <v>0</v>
          </cell>
          <cell r="BC834">
            <v>0</v>
          </cell>
          <cell r="BD834">
            <v>1</v>
          </cell>
          <cell r="BE834">
            <v>0</v>
          </cell>
          <cell r="BF834">
            <v>0</v>
          </cell>
          <cell r="BG834">
            <v>1</v>
          </cell>
          <cell r="BH834">
            <v>0</v>
          </cell>
          <cell r="BI834">
            <v>0</v>
          </cell>
          <cell r="BJ834">
            <v>1</v>
          </cell>
          <cell r="BK834">
            <v>0</v>
          </cell>
          <cell r="BL834">
            <v>1</v>
          </cell>
          <cell r="BM834">
            <v>0</v>
          </cell>
          <cell r="BN834">
            <v>0</v>
          </cell>
          <cell r="BO834">
            <v>0</v>
          </cell>
          <cell r="BP834">
            <v>0</v>
          </cell>
          <cell r="BQ834">
            <v>0</v>
          </cell>
          <cell r="BR834">
            <v>0</v>
          </cell>
          <cell r="BS834">
            <v>0</v>
          </cell>
          <cell r="BT834">
            <v>0</v>
          </cell>
          <cell r="BU834">
            <v>0</v>
          </cell>
          <cell r="BV834">
            <v>1</v>
          </cell>
          <cell r="BW834">
            <v>0</v>
          </cell>
          <cell r="BX834">
            <v>0</v>
          </cell>
          <cell r="BY834">
            <v>0</v>
          </cell>
          <cell r="BZ834">
            <v>0</v>
          </cell>
          <cell r="CA834">
            <v>0</v>
          </cell>
          <cell r="CB834">
            <v>0</v>
          </cell>
        </row>
        <row r="835">
          <cell r="A835" t="str">
            <v>included_components1</v>
          </cell>
          <cell r="B835">
            <v>0</v>
          </cell>
          <cell r="C835">
            <v>0</v>
          </cell>
          <cell r="D835">
            <v>0</v>
          </cell>
          <cell r="E835">
            <v>0</v>
          </cell>
          <cell r="F835">
            <v>0</v>
          </cell>
          <cell r="G835">
            <v>0</v>
          </cell>
          <cell r="H835">
            <v>1</v>
          </cell>
          <cell r="I835">
            <v>0</v>
          </cell>
          <cell r="J835">
            <v>0</v>
          </cell>
          <cell r="K835">
            <v>0</v>
          </cell>
          <cell r="L835">
            <v>1</v>
          </cell>
          <cell r="M835">
            <v>0</v>
          </cell>
          <cell r="N835">
            <v>0</v>
          </cell>
          <cell r="O835">
            <v>0</v>
          </cell>
          <cell r="P835">
            <v>0</v>
          </cell>
          <cell r="Q835">
            <v>0</v>
          </cell>
          <cell r="R835">
            <v>1</v>
          </cell>
          <cell r="S835">
            <v>1</v>
          </cell>
          <cell r="T835">
            <v>0</v>
          </cell>
          <cell r="U835">
            <v>1</v>
          </cell>
          <cell r="V835">
            <v>1</v>
          </cell>
          <cell r="W835">
            <v>1</v>
          </cell>
          <cell r="X835">
            <v>0</v>
          </cell>
          <cell r="Y835">
            <v>0</v>
          </cell>
          <cell r="Z835">
            <v>1</v>
          </cell>
          <cell r="AA835">
            <v>0</v>
          </cell>
          <cell r="AB835">
            <v>1</v>
          </cell>
          <cell r="AC835">
            <v>0</v>
          </cell>
          <cell r="AD835">
            <v>0</v>
          </cell>
          <cell r="AE835">
            <v>1</v>
          </cell>
          <cell r="AF835">
            <v>0</v>
          </cell>
          <cell r="AG835">
            <v>1</v>
          </cell>
          <cell r="AH835">
            <v>1</v>
          </cell>
          <cell r="AI835">
            <v>0</v>
          </cell>
          <cell r="AJ835">
            <v>0</v>
          </cell>
          <cell r="AK835">
            <v>1</v>
          </cell>
          <cell r="AL835">
            <v>0</v>
          </cell>
          <cell r="AM835">
            <v>0</v>
          </cell>
          <cell r="AN835">
            <v>1</v>
          </cell>
          <cell r="AO835">
            <v>1</v>
          </cell>
          <cell r="AP835">
            <v>1</v>
          </cell>
          <cell r="AQ835">
            <v>0</v>
          </cell>
          <cell r="AR835">
            <v>0</v>
          </cell>
          <cell r="AS835">
            <v>0</v>
          </cell>
          <cell r="AT835">
            <v>1</v>
          </cell>
          <cell r="AU835">
            <v>0</v>
          </cell>
          <cell r="AV835">
            <v>1</v>
          </cell>
          <cell r="AW835">
            <v>0</v>
          </cell>
          <cell r="AX835">
            <v>1</v>
          </cell>
          <cell r="AY835">
            <v>1</v>
          </cell>
          <cell r="AZ835">
            <v>0</v>
          </cell>
          <cell r="BA835">
            <v>0</v>
          </cell>
          <cell r="BB835">
            <v>1</v>
          </cell>
          <cell r="BC835">
            <v>0</v>
          </cell>
          <cell r="BD835">
            <v>1</v>
          </cell>
          <cell r="BE835">
            <v>1</v>
          </cell>
          <cell r="BF835">
            <v>1</v>
          </cell>
          <cell r="BG835">
            <v>1</v>
          </cell>
          <cell r="BH835">
            <v>0</v>
          </cell>
          <cell r="BI835">
            <v>0</v>
          </cell>
          <cell r="BJ835">
            <v>1</v>
          </cell>
          <cell r="BK835">
            <v>0</v>
          </cell>
          <cell r="BL835">
            <v>1</v>
          </cell>
          <cell r="BM835">
            <v>0</v>
          </cell>
          <cell r="BN835">
            <v>0</v>
          </cell>
          <cell r="BO835">
            <v>1</v>
          </cell>
          <cell r="BP835">
            <v>0</v>
          </cell>
          <cell r="BQ835">
            <v>0</v>
          </cell>
          <cell r="BR835">
            <v>1</v>
          </cell>
          <cell r="BS835">
            <v>0</v>
          </cell>
          <cell r="BT835">
            <v>1</v>
          </cell>
          <cell r="BU835">
            <v>0</v>
          </cell>
          <cell r="BV835">
            <v>1</v>
          </cell>
          <cell r="BW835">
            <v>1</v>
          </cell>
          <cell r="BX835">
            <v>0</v>
          </cell>
          <cell r="BY835">
            <v>0</v>
          </cell>
          <cell r="BZ835">
            <v>0</v>
          </cell>
          <cell r="CA835">
            <v>1</v>
          </cell>
          <cell r="CB835">
            <v>1</v>
          </cell>
        </row>
        <row r="836">
          <cell r="A836" t="str">
            <v>allergen_information4</v>
          </cell>
          <cell r="B836">
            <v>0</v>
          </cell>
          <cell r="C836">
            <v>0</v>
          </cell>
          <cell r="D836">
            <v>0</v>
          </cell>
          <cell r="E836">
            <v>0</v>
          </cell>
          <cell r="F836">
            <v>0</v>
          </cell>
          <cell r="G836">
            <v>0</v>
          </cell>
          <cell r="H836">
            <v>1</v>
          </cell>
          <cell r="I836">
            <v>0</v>
          </cell>
          <cell r="J836">
            <v>0</v>
          </cell>
          <cell r="K836">
            <v>0</v>
          </cell>
          <cell r="L836">
            <v>0</v>
          </cell>
          <cell r="M836">
            <v>1</v>
          </cell>
          <cell r="N836">
            <v>0</v>
          </cell>
          <cell r="O836">
            <v>0</v>
          </cell>
          <cell r="P836">
            <v>0</v>
          </cell>
          <cell r="Q836">
            <v>0</v>
          </cell>
          <cell r="R836">
            <v>0</v>
          </cell>
          <cell r="S836">
            <v>0</v>
          </cell>
          <cell r="T836">
            <v>1</v>
          </cell>
          <cell r="U836">
            <v>1</v>
          </cell>
          <cell r="V836">
            <v>0</v>
          </cell>
          <cell r="W836">
            <v>0</v>
          </cell>
          <cell r="X836">
            <v>0</v>
          </cell>
          <cell r="Y836">
            <v>0</v>
          </cell>
          <cell r="Z836">
            <v>0</v>
          </cell>
          <cell r="AA836">
            <v>0</v>
          </cell>
          <cell r="AB836">
            <v>0</v>
          </cell>
          <cell r="AC836">
            <v>0</v>
          </cell>
          <cell r="AD836">
            <v>1</v>
          </cell>
          <cell r="AE836">
            <v>0</v>
          </cell>
          <cell r="AF836">
            <v>0</v>
          </cell>
          <cell r="AG836">
            <v>1</v>
          </cell>
          <cell r="AH836">
            <v>0</v>
          </cell>
          <cell r="AI836">
            <v>0</v>
          </cell>
          <cell r="AJ836">
            <v>0</v>
          </cell>
          <cell r="AK836">
            <v>0</v>
          </cell>
          <cell r="AL836">
            <v>1</v>
          </cell>
          <cell r="AM836">
            <v>1</v>
          </cell>
          <cell r="AN836">
            <v>0</v>
          </cell>
          <cell r="AO836">
            <v>1</v>
          </cell>
          <cell r="AP836">
            <v>1</v>
          </cell>
          <cell r="AQ836">
            <v>1</v>
          </cell>
          <cell r="AR836">
            <v>0</v>
          </cell>
          <cell r="AS836">
            <v>0</v>
          </cell>
          <cell r="AT836">
            <v>0</v>
          </cell>
          <cell r="AU836">
            <v>0</v>
          </cell>
          <cell r="AV836">
            <v>0</v>
          </cell>
          <cell r="AW836">
            <v>0</v>
          </cell>
          <cell r="AX836">
            <v>1</v>
          </cell>
          <cell r="AY836">
            <v>0</v>
          </cell>
          <cell r="AZ836">
            <v>0</v>
          </cell>
          <cell r="BA836">
            <v>0</v>
          </cell>
          <cell r="BB836">
            <v>0</v>
          </cell>
          <cell r="BC836">
            <v>0</v>
          </cell>
          <cell r="BD836">
            <v>0</v>
          </cell>
          <cell r="BE836">
            <v>0</v>
          </cell>
          <cell r="BF836">
            <v>0</v>
          </cell>
          <cell r="BG836">
            <v>0</v>
          </cell>
          <cell r="BH836">
            <v>0</v>
          </cell>
          <cell r="BI836">
            <v>0</v>
          </cell>
          <cell r="BJ836">
            <v>0</v>
          </cell>
          <cell r="BK836">
            <v>0</v>
          </cell>
          <cell r="BL836">
            <v>0</v>
          </cell>
          <cell r="BM836">
            <v>1</v>
          </cell>
          <cell r="BN836">
            <v>0</v>
          </cell>
          <cell r="BO836">
            <v>0</v>
          </cell>
          <cell r="BP836">
            <v>0</v>
          </cell>
          <cell r="BQ836">
            <v>1</v>
          </cell>
          <cell r="BR836">
            <v>0</v>
          </cell>
          <cell r="BS836">
            <v>0</v>
          </cell>
          <cell r="BT836">
            <v>1</v>
          </cell>
          <cell r="BU836">
            <v>0</v>
          </cell>
          <cell r="BV836">
            <v>0</v>
          </cell>
          <cell r="BW836">
            <v>1</v>
          </cell>
          <cell r="BX836">
            <v>0</v>
          </cell>
          <cell r="BY836">
            <v>1</v>
          </cell>
          <cell r="BZ836">
            <v>1</v>
          </cell>
          <cell r="CA836">
            <v>0</v>
          </cell>
          <cell r="CB836">
            <v>1</v>
          </cell>
        </row>
        <row r="837">
          <cell r="A837" t="str">
            <v>website_shipping_weight</v>
          </cell>
          <cell r="B837">
            <v>1</v>
          </cell>
          <cell r="C837">
            <v>1</v>
          </cell>
          <cell r="D837">
            <v>1</v>
          </cell>
          <cell r="E837">
            <v>0</v>
          </cell>
          <cell r="F837">
            <v>1</v>
          </cell>
          <cell r="G837">
            <v>1</v>
          </cell>
          <cell r="H837">
            <v>0</v>
          </cell>
          <cell r="I837">
            <v>1</v>
          </cell>
          <cell r="J837">
            <v>1</v>
          </cell>
          <cell r="K837">
            <v>1</v>
          </cell>
          <cell r="L837">
            <v>1</v>
          </cell>
          <cell r="M837">
            <v>1</v>
          </cell>
          <cell r="N837">
            <v>1</v>
          </cell>
          <cell r="O837">
            <v>1</v>
          </cell>
          <cell r="P837">
            <v>1</v>
          </cell>
          <cell r="Q837">
            <v>1</v>
          </cell>
          <cell r="R837">
            <v>1</v>
          </cell>
          <cell r="S837">
            <v>1</v>
          </cell>
          <cell r="T837">
            <v>1</v>
          </cell>
          <cell r="U837">
            <v>0</v>
          </cell>
          <cell r="V837">
            <v>1</v>
          </cell>
          <cell r="W837">
            <v>1</v>
          </cell>
          <cell r="X837">
            <v>1</v>
          </cell>
          <cell r="Y837">
            <v>1</v>
          </cell>
          <cell r="Z837">
            <v>1</v>
          </cell>
          <cell r="AA837">
            <v>1</v>
          </cell>
          <cell r="AB837">
            <v>1</v>
          </cell>
          <cell r="AC837">
            <v>0</v>
          </cell>
          <cell r="AD837">
            <v>1</v>
          </cell>
          <cell r="AE837">
            <v>1</v>
          </cell>
          <cell r="AF837">
            <v>1</v>
          </cell>
          <cell r="AG837">
            <v>0</v>
          </cell>
          <cell r="AH837">
            <v>1</v>
          </cell>
          <cell r="AI837">
            <v>1</v>
          </cell>
          <cell r="AJ837">
            <v>1</v>
          </cell>
          <cell r="AK837">
            <v>1</v>
          </cell>
          <cell r="AL837">
            <v>1</v>
          </cell>
          <cell r="AM837">
            <v>1</v>
          </cell>
          <cell r="AN837">
            <v>1</v>
          </cell>
          <cell r="AO837">
            <v>0</v>
          </cell>
          <cell r="AP837">
            <v>0</v>
          </cell>
          <cell r="AQ837">
            <v>1</v>
          </cell>
          <cell r="AR837">
            <v>1</v>
          </cell>
          <cell r="AS837">
            <v>0</v>
          </cell>
          <cell r="AT837">
            <v>1</v>
          </cell>
          <cell r="AU837">
            <v>0</v>
          </cell>
          <cell r="AV837">
            <v>1</v>
          </cell>
          <cell r="AW837">
            <v>1</v>
          </cell>
          <cell r="AX837">
            <v>0</v>
          </cell>
          <cell r="AY837">
            <v>1</v>
          </cell>
          <cell r="AZ837">
            <v>1</v>
          </cell>
          <cell r="BA837">
            <v>1</v>
          </cell>
          <cell r="BB837">
            <v>1</v>
          </cell>
          <cell r="BC837">
            <v>1</v>
          </cell>
          <cell r="BD837">
            <v>1</v>
          </cell>
          <cell r="BE837">
            <v>1</v>
          </cell>
          <cell r="BF837">
            <v>1</v>
          </cell>
          <cell r="BG837">
            <v>1</v>
          </cell>
          <cell r="BH837">
            <v>1</v>
          </cell>
          <cell r="BI837">
            <v>1</v>
          </cell>
          <cell r="BJ837">
            <v>1</v>
          </cell>
          <cell r="BK837">
            <v>1</v>
          </cell>
          <cell r="BL837">
            <v>1</v>
          </cell>
          <cell r="BM837">
            <v>1</v>
          </cell>
          <cell r="BN837">
            <v>0</v>
          </cell>
          <cell r="BO837">
            <v>1</v>
          </cell>
          <cell r="BP837">
            <v>0</v>
          </cell>
          <cell r="BQ837">
            <v>1</v>
          </cell>
          <cell r="BR837">
            <v>1</v>
          </cell>
          <cell r="BS837">
            <v>1</v>
          </cell>
          <cell r="BT837">
            <v>0</v>
          </cell>
          <cell r="BU837">
            <v>1</v>
          </cell>
          <cell r="BV837">
            <v>1</v>
          </cell>
          <cell r="BW837">
            <v>0</v>
          </cell>
          <cell r="BX837">
            <v>1</v>
          </cell>
          <cell r="BY837">
            <v>1</v>
          </cell>
          <cell r="BZ837">
            <v>1</v>
          </cell>
          <cell r="CA837">
            <v>1</v>
          </cell>
          <cell r="CB837">
            <v>0</v>
          </cell>
        </row>
        <row r="838">
          <cell r="A838" t="str">
            <v>shank_type</v>
          </cell>
          <cell r="B838">
            <v>0</v>
          </cell>
          <cell r="C838">
            <v>0</v>
          </cell>
          <cell r="D838">
            <v>0</v>
          </cell>
          <cell r="E838">
            <v>0</v>
          </cell>
          <cell r="F838">
            <v>0</v>
          </cell>
          <cell r="G838">
            <v>0</v>
          </cell>
          <cell r="H838">
            <v>0</v>
          </cell>
          <cell r="I838">
            <v>0</v>
          </cell>
          <cell r="J838">
            <v>0</v>
          </cell>
          <cell r="K838">
            <v>1</v>
          </cell>
          <cell r="L838">
            <v>0</v>
          </cell>
          <cell r="M838">
            <v>0</v>
          </cell>
          <cell r="N838">
            <v>0</v>
          </cell>
          <cell r="O838">
            <v>0</v>
          </cell>
          <cell r="P838">
            <v>0</v>
          </cell>
          <cell r="Q838">
            <v>0</v>
          </cell>
          <cell r="R838">
            <v>0</v>
          </cell>
          <cell r="S838">
            <v>0</v>
          </cell>
          <cell r="T838">
            <v>0</v>
          </cell>
          <cell r="U838">
            <v>0</v>
          </cell>
          <cell r="V838">
            <v>0</v>
          </cell>
          <cell r="W838">
            <v>0</v>
          </cell>
          <cell r="X838">
            <v>0</v>
          </cell>
          <cell r="Y838">
            <v>0</v>
          </cell>
          <cell r="Z838">
            <v>0</v>
          </cell>
          <cell r="AA838">
            <v>0</v>
          </cell>
          <cell r="AB838">
            <v>0</v>
          </cell>
          <cell r="AC838">
            <v>0</v>
          </cell>
          <cell r="AD838">
            <v>0</v>
          </cell>
          <cell r="AE838">
            <v>0</v>
          </cell>
          <cell r="AF838">
            <v>0</v>
          </cell>
          <cell r="AG838">
            <v>0</v>
          </cell>
          <cell r="AH838">
            <v>0</v>
          </cell>
          <cell r="AI838">
            <v>0</v>
          </cell>
          <cell r="AJ838">
            <v>0</v>
          </cell>
          <cell r="AK838">
            <v>0</v>
          </cell>
          <cell r="AL838">
            <v>0</v>
          </cell>
          <cell r="AM838">
            <v>0</v>
          </cell>
          <cell r="AN838">
            <v>0</v>
          </cell>
          <cell r="AO838">
            <v>0</v>
          </cell>
          <cell r="AP838">
            <v>0</v>
          </cell>
          <cell r="AQ838">
            <v>0</v>
          </cell>
          <cell r="AR838">
            <v>0</v>
          </cell>
          <cell r="AS838">
            <v>0</v>
          </cell>
          <cell r="AT838">
            <v>0</v>
          </cell>
          <cell r="AU838">
            <v>0</v>
          </cell>
          <cell r="AV838">
            <v>0</v>
          </cell>
          <cell r="AW838">
            <v>0</v>
          </cell>
          <cell r="AX838">
            <v>0</v>
          </cell>
          <cell r="AY838">
            <v>0</v>
          </cell>
          <cell r="AZ838">
            <v>0</v>
          </cell>
          <cell r="BA838">
            <v>0</v>
          </cell>
          <cell r="BB838">
            <v>0</v>
          </cell>
          <cell r="BC838">
            <v>0</v>
          </cell>
          <cell r="BD838">
            <v>0</v>
          </cell>
          <cell r="BE838">
            <v>0</v>
          </cell>
          <cell r="BF838">
            <v>0</v>
          </cell>
          <cell r="BG838">
            <v>0</v>
          </cell>
          <cell r="BH838">
            <v>0</v>
          </cell>
          <cell r="BI838">
            <v>0</v>
          </cell>
          <cell r="BJ838">
            <v>0</v>
          </cell>
          <cell r="BK838">
            <v>0</v>
          </cell>
          <cell r="BL838">
            <v>0</v>
          </cell>
          <cell r="BM838">
            <v>0</v>
          </cell>
          <cell r="BN838">
            <v>0</v>
          </cell>
          <cell r="BO838">
            <v>0</v>
          </cell>
          <cell r="BP838">
            <v>0</v>
          </cell>
          <cell r="BQ838">
            <v>0</v>
          </cell>
          <cell r="BR838">
            <v>0</v>
          </cell>
          <cell r="BS838">
            <v>0</v>
          </cell>
          <cell r="BT838">
            <v>0</v>
          </cell>
          <cell r="BU838">
            <v>0</v>
          </cell>
          <cell r="BV838">
            <v>0</v>
          </cell>
          <cell r="BW838">
            <v>0</v>
          </cell>
          <cell r="BX838">
            <v>0</v>
          </cell>
          <cell r="BY838">
            <v>0</v>
          </cell>
          <cell r="BZ838">
            <v>0</v>
          </cell>
          <cell r="CA838">
            <v>0</v>
          </cell>
          <cell r="CB838">
            <v>0</v>
          </cell>
        </row>
        <row r="839">
          <cell r="A839" t="str">
            <v>outer_material_type3</v>
          </cell>
          <cell r="B839">
            <v>0</v>
          </cell>
          <cell r="C839">
            <v>0</v>
          </cell>
          <cell r="D839">
            <v>0</v>
          </cell>
          <cell r="E839">
            <v>0</v>
          </cell>
          <cell r="F839">
            <v>0</v>
          </cell>
          <cell r="G839">
            <v>0</v>
          </cell>
          <cell r="H839">
            <v>0</v>
          </cell>
          <cell r="I839">
            <v>0</v>
          </cell>
          <cell r="J839">
            <v>0</v>
          </cell>
          <cell r="K839">
            <v>0</v>
          </cell>
          <cell r="L839">
            <v>0</v>
          </cell>
          <cell r="M839">
            <v>1</v>
          </cell>
          <cell r="N839">
            <v>1</v>
          </cell>
          <cell r="O839">
            <v>0</v>
          </cell>
          <cell r="P839">
            <v>1</v>
          </cell>
          <cell r="Q839">
            <v>0</v>
          </cell>
          <cell r="R839">
            <v>1</v>
          </cell>
          <cell r="S839">
            <v>0</v>
          </cell>
          <cell r="T839">
            <v>0</v>
          </cell>
          <cell r="U839">
            <v>0</v>
          </cell>
          <cell r="V839">
            <v>0</v>
          </cell>
          <cell r="W839">
            <v>0</v>
          </cell>
          <cell r="X839">
            <v>0</v>
          </cell>
          <cell r="Y839">
            <v>0</v>
          </cell>
          <cell r="Z839">
            <v>0</v>
          </cell>
          <cell r="AA839">
            <v>0</v>
          </cell>
          <cell r="AB839">
            <v>0</v>
          </cell>
          <cell r="AC839">
            <v>0</v>
          </cell>
          <cell r="AD839">
            <v>0</v>
          </cell>
          <cell r="AE839">
            <v>0</v>
          </cell>
          <cell r="AF839">
            <v>0</v>
          </cell>
          <cell r="AG839">
            <v>0</v>
          </cell>
          <cell r="AH839">
            <v>0</v>
          </cell>
          <cell r="AI839">
            <v>0</v>
          </cell>
          <cell r="AJ839">
            <v>0</v>
          </cell>
          <cell r="AK839">
            <v>0</v>
          </cell>
          <cell r="AL839">
            <v>0</v>
          </cell>
          <cell r="AM839">
            <v>0</v>
          </cell>
          <cell r="AN839">
            <v>0</v>
          </cell>
          <cell r="AO839">
            <v>0</v>
          </cell>
          <cell r="AP839">
            <v>0</v>
          </cell>
          <cell r="AQ839">
            <v>1</v>
          </cell>
          <cell r="AR839">
            <v>0</v>
          </cell>
          <cell r="AS839">
            <v>0</v>
          </cell>
          <cell r="AT839">
            <v>1</v>
          </cell>
          <cell r="AU839">
            <v>0</v>
          </cell>
          <cell r="AV839">
            <v>0</v>
          </cell>
          <cell r="AW839">
            <v>0</v>
          </cell>
          <cell r="AX839">
            <v>0</v>
          </cell>
          <cell r="AY839">
            <v>0</v>
          </cell>
          <cell r="AZ839">
            <v>0</v>
          </cell>
          <cell r="BA839">
            <v>0</v>
          </cell>
          <cell r="BB839">
            <v>0</v>
          </cell>
          <cell r="BC839">
            <v>1</v>
          </cell>
          <cell r="BD839">
            <v>0</v>
          </cell>
          <cell r="BE839">
            <v>0</v>
          </cell>
          <cell r="BF839">
            <v>0</v>
          </cell>
          <cell r="BG839">
            <v>0</v>
          </cell>
          <cell r="BH839">
            <v>0</v>
          </cell>
          <cell r="BI839">
            <v>0</v>
          </cell>
          <cell r="BJ839">
            <v>0</v>
          </cell>
          <cell r="BK839">
            <v>0</v>
          </cell>
          <cell r="BL839">
            <v>0</v>
          </cell>
          <cell r="BM839">
            <v>0</v>
          </cell>
          <cell r="BN839">
            <v>0</v>
          </cell>
          <cell r="BO839">
            <v>0</v>
          </cell>
          <cell r="BP839">
            <v>0</v>
          </cell>
          <cell r="BQ839">
            <v>0</v>
          </cell>
          <cell r="BR839">
            <v>0</v>
          </cell>
          <cell r="BS839">
            <v>1</v>
          </cell>
          <cell r="BT839">
            <v>0</v>
          </cell>
          <cell r="BU839">
            <v>0</v>
          </cell>
          <cell r="BV839">
            <v>0</v>
          </cell>
          <cell r="BW839">
            <v>0</v>
          </cell>
          <cell r="BX839">
            <v>0</v>
          </cell>
          <cell r="BY839">
            <v>0</v>
          </cell>
          <cell r="BZ839">
            <v>0</v>
          </cell>
          <cell r="CA839">
            <v>0</v>
          </cell>
          <cell r="CB839">
            <v>0</v>
          </cell>
        </row>
        <row r="840">
          <cell r="A840" t="str">
            <v>max_printspeed_color</v>
          </cell>
          <cell r="B840">
            <v>0</v>
          </cell>
          <cell r="C840">
            <v>0</v>
          </cell>
          <cell r="D840">
            <v>0</v>
          </cell>
          <cell r="E840">
            <v>0</v>
          </cell>
          <cell r="F840">
            <v>1</v>
          </cell>
          <cell r="G840">
            <v>0</v>
          </cell>
          <cell r="H840">
            <v>0</v>
          </cell>
          <cell r="I840">
            <v>0</v>
          </cell>
          <cell r="J840">
            <v>0</v>
          </cell>
          <cell r="K840">
            <v>0</v>
          </cell>
          <cell r="L840">
            <v>0</v>
          </cell>
          <cell r="M840">
            <v>0</v>
          </cell>
          <cell r="N840">
            <v>0</v>
          </cell>
          <cell r="O840">
            <v>0</v>
          </cell>
          <cell r="P840">
            <v>0</v>
          </cell>
          <cell r="Q840">
            <v>0</v>
          </cell>
          <cell r="R840">
            <v>0</v>
          </cell>
          <cell r="S840">
            <v>0</v>
          </cell>
          <cell r="T840">
            <v>0</v>
          </cell>
          <cell r="U840">
            <v>0</v>
          </cell>
          <cell r="V840">
            <v>0</v>
          </cell>
          <cell r="W840">
            <v>0</v>
          </cell>
          <cell r="X840">
            <v>0</v>
          </cell>
          <cell r="Y840">
            <v>0</v>
          </cell>
          <cell r="Z840">
            <v>0</v>
          </cell>
          <cell r="AA840">
            <v>0</v>
          </cell>
          <cell r="AB840">
            <v>0</v>
          </cell>
          <cell r="AC840">
            <v>0</v>
          </cell>
          <cell r="AD840">
            <v>0</v>
          </cell>
          <cell r="AE840">
            <v>0</v>
          </cell>
          <cell r="AF840">
            <v>0</v>
          </cell>
          <cell r="AG840">
            <v>0</v>
          </cell>
          <cell r="AH840">
            <v>0</v>
          </cell>
          <cell r="AI840">
            <v>0</v>
          </cell>
          <cell r="AJ840">
            <v>1</v>
          </cell>
          <cell r="AK840">
            <v>0</v>
          </cell>
          <cell r="AL840">
            <v>0</v>
          </cell>
          <cell r="AM840">
            <v>0</v>
          </cell>
          <cell r="AN840">
            <v>0</v>
          </cell>
          <cell r="AO840">
            <v>0</v>
          </cell>
          <cell r="AP840">
            <v>0</v>
          </cell>
          <cell r="AQ840">
            <v>0</v>
          </cell>
          <cell r="AR840">
            <v>0</v>
          </cell>
          <cell r="AS840">
            <v>0</v>
          </cell>
          <cell r="AT840">
            <v>0</v>
          </cell>
          <cell r="AU840">
            <v>0</v>
          </cell>
          <cell r="AV840">
            <v>0</v>
          </cell>
          <cell r="AW840">
            <v>0</v>
          </cell>
          <cell r="AX840">
            <v>0</v>
          </cell>
          <cell r="AY840">
            <v>0</v>
          </cell>
          <cell r="AZ840">
            <v>0</v>
          </cell>
          <cell r="BA840">
            <v>1</v>
          </cell>
          <cell r="BB840">
            <v>0</v>
          </cell>
          <cell r="BC840">
            <v>0</v>
          </cell>
          <cell r="BD840">
            <v>0</v>
          </cell>
          <cell r="BE840">
            <v>0</v>
          </cell>
          <cell r="BF840">
            <v>0</v>
          </cell>
          <cell r="BG840">
            <v>0</v>
          </cell>
          <cell r="BH840">
            <v>0</v>
          </cell>
          <cell r="BI840">
            <v>0</v>
          </cell>
          <cell r="BJ840">
            <v>0</v>
          </cell>
          <cell r="BK840">
            <v>1</v>
          </cell>
          <cell r="BL840">
            <v>0</v>
          </cell>
          <cell r="BM840">
            <v>0</v>
          </cell>
          <cell r="BN840">
            <v>0</v>
          </cell>
          <cell r="BO840">
            <v>0</v>
          </cell>
          <cell r="BP840">
            <v>0</v>
          </cell>
          <cell r="BQ840">
            <v>0</v>
          </cell>
          <cell r="BR840">
            <v>0</v>
          </cell>
          <cell r="BS840">
            <v>0</v>
          </cell>
          <cell r="BT840">
            <v>0</v>
          </cell>
          <cell r="BU840">
            <v>0</v>
          </cell>
          <cell r="BV840">
            <v>0</v>
          </cell>
          <cell r="BW840">
            <v>0</v>
          </cell>
          <cell r="BX840">
            <v>0</v>
          </cell>
          <cell r="BY840">
            <v>0</v>
          </cell>
          <cell r="BZ840">
            <v>0</v>
          </cell>
          <cell r="CA840">
            <v>0</v>
          </cell>
          <cell r="CB840">
            <v>0</v>
          </cell>
        </row>
        <row r="841">
          <cell r="A841" t="str">
            <v>is_assembly_required</v>
          </cell>
          <cell r="B841">
            <v>0</v>
          </cell>
          <cell r="C841">
            <v>0</v>
          </cell>
          <cell r="D841">
            <v>0</v>
          </cell>
          <cell r="E841">
            <v>0</v>
          </cell>
          <cell r="F841">
            <v>0</v>
          </cell>
          <cell r="G841">
            <v>0</v>
          </cell>
          <cell r="H841">
            <v>0</v>
          </cell>
          <cell r="I841">
            <v>0</v>
          </cell>
          <cell r="J841">
            <v>0</v>
          </cell>
          <cell r="K841">
            <v>0</v>
          </cell>
          <cell r="L841">
            <v>0</v>
          </cell>
          <cell r="M841">
            <v>0</v>
          </cell>
          <cell r="N841">
            <v>0</v>
          </cell>
          <cell r="O841">
            <v>0</v>
          </cell>
          <cell r="P841">
            <v>0</v>
          </cell>
          <cell r="Q841">
            <v>0</v>
          </cell>
          <cell r="R841">
            <v>0</v>
          </cell>
          <cell r="S841">
            <v>0</v>
          </cell>
          <cell r="T841">
            <v>0</v>
          </cell>
          <cell r="U841">
            <v>0</v>
          </cell>
          <cell r="V841">
            <v>0</v>
          </cell>
          <cell r="W841">
            <v>0</v>
          </cell>
          <cell r="X841">
            <v>0</v>
          </cell>
          <cell r="Y841">
            <v>0</v>
          </cell>
          <cell r="Z841">
            <v>0</v>
          </cell>
          <cell r="AA841">
            <v>0</v>
          </cell>
          <cell r="AB841">
            <v>0</v>
          </cell>
          <cell r="AC841">
            <v>0</v>
          </cell>
          <cell r="AD841">
            <v>0</v>
          </cell>
          <cell r="AE841">
            <v>0</v>
          </cell>
          <cell r="AF841">
            <v>0</v>
          </cell>
          <cell r="AG841">
            <v>0</v>
          </cell>
          <cell r="AH841">
            <v>0</v>
          </cell>
          <cell r="AI841">
            <v>0</v>
          </cell>
          <cell r="AJ841">
            <v>0</v>
          </cell>
          <cell r="AK841">
            <v>0</v>
          </cell>
          <cell r="AL841">
            <v>0</v>
          </cell>
          <cell r="AM841">
            <v>0</v>
          </cell>
          <cell r="AN841">
            <v>0</v>
          </cell>
          <cell r="AO841">
            <v>0</v>
          </cell>
          <cell r="AP841">
            <v>0</v>
          </cell>
          <cell r="AQ841">
            <v>0</v>
          </cell>
          <cell r="AR841">
            <v>1</v>
          </cell>
          <cell r="AS841">
            <v>0</v>
          </cell>
          <cell r="AT841">
            <v>0</v>
          </cell>
          <cell r="AU841">
            <v>0</v>
          </cell>
          <cell r="AV841">
            <v>0</v>
          </cell>
          <cell r="AW841">
            <v>0</v>
          </cell>
          <cell r="AX841">
            <v>0</v>
          </cell>
          <cell r="AY841">
            <v>0</v>
          </cell>
          <cell r="AZ841">
            <v>0</v>
          </cell>
          <cell r="BA841">
            <v>0</v>
          </cell>
          <cell r="BB841">
            <v>0</v>
          </cell>
          <cell r="BC841">
            <v>0</v>
          </cell>
          <cell r="BD841">
            <v>0</v>
          </cell>
          <cell r="BE841">
            <v>0</v>
          </cell>
          <cell r="BF841">
            <v>0</v>
          </cell>
          <cell r="BG841">
            <v>0</v>
          </cell>
          <cell r="BH841">
            <v>0</v>
          </cell>
          <cell r="BI841">
            <v>0</v>
          </cell>
          <cell r="BJ841">
            <v>0</v>
          </cell>
          <cell r="BK841">
            <v>0</v>
          </cell>
          <cell r="BL841">
            <v>0</v>
          </cell>
          <cell r="BM841">
            <v>0</v>
          </cell>
          <cell r="BN841">
            <v>0</v>
          </cell>
          <cell r="BO841">
            <v>0</v>
          </cell>
          <cell r="BP841">
            <v>0</v>
          </cell>
          <cell r="BQ841">
            <v>0</v>
          </cell>
          <cell r="BR841">
            <v>0</v>
          </cell>
          <cell r="BS841">
            <v>0</v>
          </cell>
          <cell r="BT841">
            <v>0</v>
          </cell>
          <cell r="BU841">
            <v>0</v>
          </cell>
          <cell r="BV841">
            <v>0</v>
          </cell>
          <cell r="BW841">
            <v>0</v>
          </cell>
          <cell r="BX841">
            <v>0</v>
          </cell>
          <cell r="BY841">
            <v>0</v>
          </cell>
          <cell r="BZ841">
            <v>0</v>
          </cell>
          <cell r="CA841">
            <v>0</v>
          </cell>
          <cell r="CB841">
            <v>0</v>
          </cell>
        </row>
        <row r="842">
          <cell r="A842" t="str">
            <v>leather_type</v>
          </cell>
          <cell r="B842">
            <v>0</v>
          </cell>
          <cell r="C842">
            <v>0</v>
          </cell>
          <cell r="D842">
            <v>0</v>
          </cell>
          <cell r="E842">
            <v>0</v>
          </cell>
          <cell r="F842">
            <v>0</v>
          </cell>
          <cell r="G842">
            <v>0</v>
          </cell>
          <cell r="H842">
            <v>0</v>
          </cell>
          <cell r="I842">
            <v>0</v>
          </cell>
          <cell r="J842">
            <v>0</v>
          </cell>
          <cell r="K842">
            <v>0</v>
          </cell>
          <cell r="L842">
            <v>0</v>
          </cell>
          <cell r="M842">
            <v>0</v>
          </cell>
          <cell r="N842">
            <v>0</v>
          </cell>
          <cell r="O842">
            <v>0</v>
          </cell>
          <cell r="P842">
            <v>0</v>
          </cell>
          <cell r="Q842">
            <v>0</v>
          </cell>
          <cell r="R842">
            <v>0</v>
          </cell>
          <cell r="S842">
            <v>0</v>
          </cell>
          <cell r="T842">
            <v>0</v>
          </cell>
          <cell r="U842">
            <v>0</v>
          </cell>
          <cell r="V842">
            <v>0</v>
          </cell>
          <cell r="W842">
            <v>0</v>
          </cell>
          <cell r="X842">
            <v>0</v>
          </cell>
          <cell r="Y842">
            <v>0</v>
          </cell>
          <cell r="Z842">
            <v>0</v>
          </cell>
          <cell r="AA842">
            <v>0</v>
          </cell>
          <cell r="AB842">
            <v>0</v>
          </cell>
          <cell r="AC842">
            <v>0</v>
          </cell>
          <cell r="AD842">
            <v>0</v>
          </cell>
          <cell r="AE842">
            <v>0</v>
          </cell>
          <cell r="AF842">
            <v>0</v>
          </cell>
          <cell r="AG842">
            <v>0</v>
          </cell>
          <cell r="AH842">
            <v>0</v>
          </cell>
          <cell r="AI842">
            <v>0</v>
          </cell>
          <cell r="AJ842">
            <v>0</v>
          </cell>
          <cell r="AK842">
            <v>0</v>
          </cell>
          <cell r="AL842">
            <v>0</v>
          </cell>
          <cell r="AM842">
            <v>0</v>
          </cell>
          <cell r="AN842">
            <v>0</v>
          </cell>
          <cell r="AO842">
            <v>0</v>
          </cell>
          <cell r="AP842">
            <v>0</v>
          </cell>
          <cell r="AQ842">
            <v>0</v>
          </cell>
          <cell r="AR842">
            <v>0</v>
          </cell>
          <cell r="AS842">
            <v>0</v>
          </cell>
          <cell r="AT842">
            <v>0</v>
          </cell>
          <cell r="AU842">
            <v>0</v>
          </cell>
          <cell r="AV842">
            <v>0</v>
          </cell>
          <cell r="AW842">
            <v>0</v>
          </cell>
          <cell r="AX842">
            <v>0</v>
          </cell>
          <cell r="AY842">
            <v>0</v>
          </cell>
          <cell r="AZ842">
            <v>0</v>
          </cell>
          <cell r="BA842">
            <v>0</v>
          </cell>
          <cell r="BB842">
            <v>0</v>
          </cell>
          <cell r="BC842">
            <v>0</v>
          </cell>
          <cell r="BD842">
            <v>0</v>
          </cell>
          <cell r="BE842">
            <v>0</v>
          </cell>
          <cell r="BF842">
            <v>0</v>
          </cell>
          <cell r="BG842">
            <v>0</v>
          </cell>
          <cell r="BH842">
            <v>0</v>
          </cell>
          <cell r="BI842">
            <v>0</v>
          </cell>
          <cell r="BJ842">
            <v>0</v>
          </cell>
          <cell r="BK842">
            <v>0</v>
          </cell>
          <cell r="BL842">
            <v>0</v>
          </cell>
          <cell r="BM842">
            <v>0</v>
          </cell>
          <cell r="BN842">
            <v>0</v>
          </cell>
          <cell r="BO842">
            <v>0</v>
          </cell>
          <cell r="BP842">
            <v>0</v>
          </cell>
          <cell r="BQ842">
            <v>0</v>
          </cell>
          <cell r="BR842">
            <v>0</v>
          </cell>
          <cell r="BS842">
            <v>1</v>
          </cell>
          <cell r="BT842">
            <v>0</v>
          </cell>
          <cell r="BU842">
            <v>0</v>
          </cell>
          <cell r="BV842">
            <v>0</v>
          </cell>
          <cell r="BW842">
            <v>0</v>
          </cell>
          <cell r="BX842">
            <v>0</v>
          </cell>
          <cell r="BY842">
            <v>0</v>
          </cell>
          <cell r="BZ842">
            <v>0</v>
          </cell>
          <cell r="CA842">
            <v>0</v>
          </cell>
          <cell r="CB842">
            <v>0</v>
          </cell>
        </row>
        <row r="843">
          <cell r="A843" t="str">
            <v>connectivity_technology</v>
          </cell>
          <cell r="B843">
            <v>0</v>
          </cell>
          <cell r="C843">
            <v>1</v>
          </cell>
          <cell r="D843">
            <v>1</v>
          </cell>
          <cell r="E843">
            <v>0</v>
          </cell>
          <cell r="F843">
            <v>0</v>
          </cell>
          <cell r="G843">
            <v>0</v>
          </cell>
          <cell r="H843">
            <v>0</v>
          </cell>
          <cell r="I843">
            <v>1</v>
          </cell>
          <cell r="J843">
            <v>0</v>
          </cell>
          <cell r="K843">
            <v>0</v>
          </cell>
          <cell r="L843">
            <v>1</v>
          </cell>
          <cell r="M843">
            <v>0</v>
          </cell>
          <cell r="N843">
            <v>0</v>
          </cell>
          <cell r="O843">
            <v>0</v>
          </cell>
          <cell r="P843">
            <v>0</v>
          </cell>
          <cell r="Q843">
            <v>0</v>
          </cell>
          <cell r="R843">
            <v>1</v>
          </cell>
          <cell r="S843">
            <v>1</v>
          </cell>
          <cell r="T843">
            <v>0</v>
          </cell>
          <cell r="U843">
            <v>0</v>
          </cell>
          <cell r="V843">
            <v>1</v>
          </cell>
          <cell r="W843">
            <v>1</v>
          </cell>
          <cell r="X843">
            <v>0</v>
          </cell>
          <cell r="Y843">
            <v>0</v>
          </cell>
          <cell r="Z843">
            <v>0</v>
          </cell>
          <cell r="AA843">
            <v>0</v>
          </cell>
          <cell r="AB843">
            <v>1</v>
          </cell>
          <cell r="AC843">
            <v>0</v>
          </cell>
          <cell r="AD843">
            <v>0</v>
          </cell>
          <cell r="AE843">
            <v>1</v>
          </cell>
          <cell r="AF843">
            <v>1</v>
          </cell>
          <cell r="AG843">
            <v>0</v>
          </cell>
          <cell r="AH843">
            <v>1</v>
          </cell>
          <cell r="AI843">
            <v>1</v>
          </cell>
          <cell r="AJ843">
            <v>0</v>
          </cell>
          <cell r="AK843">
            <v>1</v>
          </cell>
          <cell r="AL843">
            <v>0</v>
          </cell>
          <cell r="AM843">
            <v>0</v>
          </cell>
          <cell r="AN843">
            <v>0</v>
          </cell>
          <cell r="AO843">
            <v>0</v>
          </cell>
          <cell r="AP843">
            <v>0</v>
          </cell>
          <cell r="AQ843">
            <v>0</v>
          </cell>
          <cell r="AR843">
            <v>0</v>
          </cell>
          <cell r="AS843">
            <v>0</v>
          </cell>
          <cell r="AT843">
            <v>1</v>
          </cell>
          <cell r="AU843">
            <v>0</v>
          </cell>
          <cell r="AV843">
            <v>1</v>
          </cell>
          <cell r="AW843">
            <v>0</v>
          </cell>
          <cell r="AX843">
            <v>0</v>
          </cell>
          <cell r="AY843">
            <v>1</v>
          </cell>
          <cell r="AZ843">
            <v>1</v>
          </cell>
          <cell r="BA843">
            <v>0</v>
          </cell>
          <cell r="BB843">
            <v>0</v>
          </cell>
          <cell r="BC843">
            <v>0</v>
          </cell>
          <cell r="BD843">
            <v>1</v>
          </cell>
          <cell r="BE843">
            <v>0</v>
          </cell>
          <cell r="BF843">
            <v>0</v>
          </cell>
          <cell r="BG843">
            <v>1</v>
          </cell>
          <cell r="BH843">
            <v>0</v>
          </cell>
          <cell r="BI843">
            <v>0</v>
          </cell>
          <cell r="BJ843">
            <v>1</v>
          </cell>
          <cell r="BK843">
            <v>0</v>
          </cell>
          <cell r="BL843">
            <v>1</v>
          </cell>
          <cell r="BM843">
            <v>0</v>
          </cell>
          <cell r="BN843">
            <v>0</v>
          </cell>
          <cell r="BO843">
            <v>0</v>
          </cell>
          <cell r="BP843">
            <v>0</v>
          </cell>
          <cell r="BQ843">
            <v>0</v>
          </cell>
          <cell r="BR843">
            <v>0</v>
          </cell>
          <cell r="BS843">
            <v>0</v>
          </cell>
          <cell r="BT843">
            <v>0</v>
          </cell>
          <cell r="BU843">
            <v>0</v>
          </cell>
          <cell r="BV843">
            <v>1</v>
          </cell>
          <cell r="BW843">
            <v>0</v>
          </cell>
          <cell r="BX843">
            <v>0</v>
          </cell>
          <cell r="BY843">
            <v>0</v>
          </cell>
          <cell r="BZ843">
            <v>0</v>
          </cell>
          <cell r="CA843">
            <v>0</v>
          </cell>
          <cell r="CB843">
            <v>0</v>
          </cell>
        </row>
        <row r="844">
          <cell r="A844" t="str">
            <v>external_testing_certification6</v>
          </cell>
          <cell r="B844">
            <v>0</v>
          </cell>
          <cell r="C844">
            <v>0</v>
          </cell>
          <cell r="D844">
            <v>0</v>
          </cell>
          <cell r="E844">
            <v>0</v>
          </cell>
          <cell r="F844">
            <v>0</v>
          </cell>
          <cell r="G844">
            <v>1</v>
          </cell>
          <cell r="H844">
            <v>0</v>
          </cell>
          <cell r="I844">
            <v>0</v>
          </cell>
          <cell r="J844">
            <v>1</v>
          </cell>
          <cell r="K844">
            <v>0</v>
          </cell>
          <cell r="L844">
            <v>0</v>
          </cell>
          <cell r="M844">
            <v>1</v>
          </cell>
          <cell r="N844">
            <v>1</v>
          </cell>
          <cell r="O844">
            <v>1</v>
          </cell>
          <cell r="P844">
            <v>0</v>
          </cell>
          <cell r="Q844">
            <v>1</v>
          </cell>
          <cell r="R844">
            <v>0</v>
          </cell>
          <cell r="S844">
            <v>1</v>
          </cell>
          <cell r="T844">
            <v>1</v>
          </cell>
          <cell r="U844">
            <v>0</v>
          </cell>
          <cell r="V844">
            <v>0</v>
          </cell>
          <cell r="W844">
            <v>0</v>
          </cell>
          <cell r="X844">
            <v>1</v>
          </cell>
          <cell r="Y844">
            <v>0</v>
          </cell>
          <cell r="Z844">
            <v>0</v>
          </cell>
          <cell r="AA844">
            <v>0</v>
          </cell>
          <cell r="AB844">
            <v>0</v>
          </cell>
          <cell r="AC844">
            <v>0</v>
          </cell>
          <cell r="AD844">
            <v>1</v>
          </cell>
          <cell r="AE844">
            <v>0</v>
          </cell>
          <cell r="AF844">
            <v>0</v>
          </cell>
          <cell r="AG844">
            <v>0</v>
          </cell>
          <cell r="AH844">
            <v>0</v>
          </cell>
          <cell r="AI844">
            <v>0</v>
          </cell>
          <cell r="AJ844">
            <v>0</v>
          </cell>
          <cell r="AK844">
            <v>1</v>
          </cell>
          <cell r="AL844">
            <v>1</v>
          </cell>
          <cell r="AM844">
            <v>1</v>
          </cell>
          <cell r="AN844">
            <v>1</v>
          </cell>
          <cell r="AO844">
            <v>0</v>
          </cell>
          <cell r="AP844">
            <v>0</v>
          </cell>
          <cell r="AQ844">
            <v>1</v>
          </cell>
          <cell r="AR844">
            <v>0</v>
          </cell>
          <cell r="AS844">
            <v>0</v>
          </cell>
          <cell r="AT844">
            <v>0</v>
          </cell>
          <cell r="AU844">
            <v>0</v>
          </cell>
          <cell r="AV844">
            <v>0</v>
          </cell>
          <cell r="AW844">
            <v>0</v>
          </cell>
          <cell r="AX844">
            <v>0</v>
          </cell>
          <cell r="AY844">
            <v>0</v>
          </cell>
          <cell r="AZ844">
            <v>0</v>
          </cell>
          <cell r="BA844">
            <v>0</v>
          </cell>
          <cell r="BB844">
            <v>1</v>
          </cell>
          <cell r="BC844">
            <v>0</v>
          </cell>
          <cell r="BD844">
            <v>0</v>
          </cell>
          <cell r="BE844">
            <v>1</v>
          </cell>
          <cell r="BF844">
            <v>0</v>
          </cell>
          <cell r="BG844">
            <v>0</v>
          </cell>
          <cell r="BH844">
            <v>1</v>
          </cell>
          <cell r="BI844">
            <v>1</v>
          </cell>
          <cell r="BJ844">
            <v>0</v>
          </cell>
          <cell r="BK844">
            <v>0</v>
          </cell>
          <cell r="BL844">
            <v>0</v>
          </cell>
          <cell r="BM844">
            <v>1</v>
          </cell>
          <cell r="BN844">
            <v>0</v>
          </cell>
          <cell r="BO844">
            <v>1</v>
          </cell>
          <cell r="BP844">
            <v>0</v>
          </cell>
          <cell r="BQ844">
            <v>1</v>
          </cell>
          <cell r="BR844">
            <v>0</v>
          </cell>
          <cell r="BS844">
            <v>1</v>
          </cell>
          <cell r="BT844">
            <v>0</v>
          </cell>
          <cell r="BU844">
            <v>1</v>
          </cell>
          <cell r="BV844">
            <v>0</v>
          </cell>
          <cell r="BW844">
            <v>0</v>
          </cell>
          <cell r="BX844">
            <v>1</v>
          </cell>
          <cell r="BY844">
            <v>1</v>
          </cell>
          <cell r="BZ844">
            <v>1</v>
          </cell>
          <cell r="CA844">
            <v>1</v>
          </cell>
          <cell r="CB844">
            <v>0</v>
          </cell>
        </row>
        <row r="845">
          <cell r="A845" t="str">
            <v>parent_sku</v>
          </cell>
          <cell r="B845">
            <v>1</v>
          </cell>
          <cell r="C845">
            <v>1</v>
          </cell>
          <cell r="D845">
            <v>1</v>
          </cell>
          <cell r="E845">
            <v>0</v>
          </cell>
          <cell r="F845">
            <v>1</v>
          </cell>
          <cell r="G845">
            <v>1</v>
          </cell>
          <cell r="H845">
            <v>0</v>
          </cell>
          <cell r="I845">
            <v>1</v>
          </cell>
          <cell r="J845">
            <v>1</v>
          </cell>
          <cell r="K845">
            <v>1</v>
          </cell>
          <cell r="L845">
            <v>1</v>
          </cell>
          <cell r="M845">
            <v>1</v>
          </cell>
          <cell r="N845">
            <v>1</v>
          </cell>
          <cell r="O845">
            <v>1</v>
          </cell>
          <cell r="P845">
            <v>1</v>
          </cell>
          <cell r="Q845">
            <v>1</v>
          </cell>
          <cell r="R845">
            <v>1</v>
          </cell>
          <cell r="S845">
            <v>1</v>
          </cell>
          <cell r="T845">
            <v>1</v>
          </cell>
          <cell r="U845">
            <v>0</v>
          </cell>
          <cell r="V845">
            <v>0</v>
          </cell>
          <cell r="W845">
            <v>1</v>
          </cell>
          <cell r="X845">
            <v>1</v>
          </cell>
          <cell r="Y845">
            <v>1</v>
          </cell>
          <cell r="Z845">
            <v>1</v>
          </cell>
          <cell r="AA845">
            <v>1</v>
          </cell>
          <cell r="AB845">
            <v>0</v>
          </cell>
          <cell r="AC845">
            <v>0</v>
          </cell>
          <cell r="AD845">
            <v>1</v>
          </cell>
          <cell r="AE845">
            <v>0</v>
          </cell>
          <cell r="AF845">
            <v>1</v>
          </cell>
          <cell r="AG845">
            <v>0</v>
          </cell>
          <cell r="AH845">
            <v>1</v>
          </cell>
          <cell r="AI845">
            <v>1</v>
          </cell>
          <cell r="AJ845">
            <v>1</v>
          </cell>
          <cell r="AK845">
            <v>1</v>
          </cell>
          <cell r="AL845">
            <v>1</v>
          </cell>
          <cell r="AM845">
            <v>1</v>
          </cell>
          <cell r="AN845">
            <v>1</v>
          </cell>
          <cell r="AO845">
            <v>0</v>
          </cell>
          <cell r="AP845">
            <v>0</v>
          </cell>
          <cell r="AQ845">
            <v>1</v>
          </cell>
          <cell r="AR845">
            <v>1</v>
          </cell>
          <cell r="AS845">
            <v>0</v>
          </cell>
          <cell r="AT845">
            <v>1</v>
          </cell>
          <cell r="AU845">
            <v>0</v>
          </cell>
          <cell r="AV845">
            <v>1</v>
          </cell>
          <cell r="AW845">
            <v>1</v>
          </cell>
          <cell r="AX845">
            <v>0</v>
          </cell>
          <cell r="AY845">
            <v>1</v>
          </cell>
          <cell r="AZ845">
            <v>1</v>
          </cell>
          <cell r="BA845">
            <v>1</v>
          </cell>
          <cell r="BB845">
            <v>1</v>
          </cell>
          <cell r="BC845">
            <v>1</v>
          </cell>
          <cell r="BD845">
            <v>1</v>
          </cell>
          <cell r="BE845">
            <v>1</v>
          </cell>
          <cell r="BF845">
            <v>1</v>
          </cell>
          <cell r="BG845">
            <v>0</v>
          </cell>
          <cell r="BH845">
            <v>1</v>
          </cell>
          <cell r="BI845">
            <v>1</v>
          </cell>
          <cell r="BJ845">
            <v>1</v>
          </cell>
          <cell r="BK845">
            <v>1</v>
          </cell>
          <cell r="BL845">
            <v>0</v>
          </cell>
          <cell r="BM845">
            <v>1</v>
          </cell>
          <cell r="BN845">
            <v>0</v>
          </cell>
          <cell r="BO845">
            <v>1</v>
          </cell>
          <cell r="BP845">
            <v>0</v>
          </cell>
          <cell r="BQ845">
            <v>1</v>
          </cell>
          <cell r="BR845">
            <v>1</v>
          </cell>
          <cell r="BS845">
            <v>1</v>
          </cell>
          <cell r="BT845">
            <v>0</v>
          </cell>
          <cell r="BU845">
            <v>1</v>
          </cell>
          <cell r="BV845">
            <v>1</v>
          </cell>
          <cell r="BW845">
            <v>0</v>
          </cell>
          <cell r="BX845">
            <v>1</v>
          </cell>
          <cell r="BY845">
            <v>1</v>
          </cell>
          <cell r="BZ845">
            <v>1</v>
          </cell>
          <cell r="CA845">
            <v>1</v>
          </cell>
          <cell r="CB845">
            <v>0</v>
          </cell>
        </row>
        <row r="846">
          <cell r="A846" t="str">
            <v>base_curve_radius_unit_of_measure</v>
          </cell>
          <cell r="B846">
            <v>0</v>
          </cell>
          <cell r="C846">
            <v>0</v>
          </cell>
          <cell r="D846">
            <v>0</v>
          </cell>
          <cell r="E846">
            <v>0</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1</v>
          </cell>
          <cell r="U846">
            <v>0</v>
          </cell>
          <cell r="V846">
            <v>0</v>
          </cell>
          <cell r="W846">
            <v>0</v>
          </cell>
          <cell r="X846">
            <v>0</v>
          </cell>
          <cell r="Y846">
            <v>0</v>
          </cell>
          <cell r="Z846">
            <v>0</v>
          </cell>
          <cell r="AA846">
            <v>0</v>
          </cell>
          <cell r="AB846">
            <v>0</v>
          </cell>
          <cell r="AC846">
            <v>0</v>
          </cell>
          <cell r="AD846">
            <v>0</v>
          </cell>
          <cell r="AE846">
            <v>0</v>
          </cell>
          <cell r="AF846">
            <v>0</v>
          </cell>
          <cell r="AG846">
            <v>0</v>
          </cell>
          <cell r="AH846">
            <v>0</v>
          </cell>
          <cell r="AI846">
            <v>0</v>
          </cell>
          <cell r="AJ846">
            <v>0</v>
          </cell>
          <cell r="AK846">
            <v>0</v>
          </cell>
          <cell r="AL846">
            <v>1</v>
          </cell>
          <cell r="AM846">
            <v>0</v>
          </cell>
          <cell r="AN846">
            <v>0</v>
          </cell>
          <cell r="AO846">
            <v>0</v>
          </cell>
          <cell r="AP846">
            <v>0</v>
          </cell>
          <cell r="AQ846">
            <v>0</v>
          </cell>
          <cell r="AR846">
            <v>0</v>
          </cell>
          <cell r="AS846">
            <v>0</v>
          </cell>
          <cell r="AT846">
            <v>0</v>
          </cell>
          <cell r="AU846">
            <v>0</v>
          </cell>
          <cell r="AV846">
            <v>0</v>
          </cell>
          <cell r="AW846">
            <v>0</v>
          </cell>
          <cell r="AX846">
            <v>0</v>
          </cell>
          <cell r="AY846">
            <v>0</v>
          </cell>
          <cell r="AZ846">
            <v>0</v>
          </cell>
          <cell r="BA846">
            <v>0</v>
          </cell>
          <cell r="BB846">
            <v>0</v>
          </cell>
          <cell r="BC846">
            <v>0</v>
          </cell>
          <cell r="BD846">
            <v>0</v>
          </cell>
          <cell r="BE846">
            <v>0</v>
          </cell>
          <cell r="BF846">
            <v>0</v>
          </cell>
          <cell r="BG846">
            <v>0</v>
          </cell>
          <cell r="BH846">
            <v>0</v>
          </cell>
          <cell r="BI846">
            <v>0</v>
          </cell>
          <cell r="BJ846">
            <v>0</v>
          </cell>
          <cell r="BK846">
            <v>0</v>
          </cell>
          <cell r="BL846">
            <v>0</v>
          </cell>
          <cell r="BM846">
            <v>1</v>
          </cell>
          <cell r="BN846">
            <v>0</v>
          </cell>
          <cell r="BO846">
            <v>0</v>
          </cell>
          <cell r="BP846">
            <v>0</v>
          </cell>
          <cell r="BQ846">
            <v>1</v>
          </cell>
          <cell r="BR846">
            <v>0</v>
          </cell>
          <cell r="BS846">
            <v>0</v>
          </cell>
          <cell r="BT846">
            <v>0</v>
          </cell>
          <cell r="BU846">
            <v>0</v>
          </cell>
          <cell r="BV846">
            <v>0</v>
          </cell>
          <cell r="BW846">
            <v>0</v>
          </cell>
          <cell r="BX846">
            <v>0</v>
          </cell>
          <cell r="BY846">
            <v>0</v>
          </cell>
          <cell r="BZ846">
            <v>0</v>
          </cell>
          <cell r="CA846">
            <v>0</v>
          </cell>
          <cell r="CB846">
            <v>0</v>
          </cell>
        </row>
        <row r="847">
          <cell r="A847" t="str">
            <v>platinum_keywords6</v>
          </cell>
          <cell r="B847">
            <v>1</v>
          </cell>
          <cell r="C847">
            <v>1</v>
          </cell>
          <cell r="D847">
            <v>1</v>
          </cell>
          <cell r="E847">
            <v>0</v>
          </cell>
          <cell r="F847">
            <v>1</v>
          </cell>
          <cell r="G847">
            <v>1</v>
          </cell>
          <cell r="H847">
            <v>0</v>
          </cell>
          <cell r="I847">
            <v>1</v>
          </cell>
          <cell r="J847">
            <v>1</v>
          </cell>
          <cell r="K847">
            <v>1</v>
          </cell>
          <cell r="L847">
            <v>1</v>
          </cell>
          <cell r="M847">
            <v>1</v>
          </cell>
          <cell r="N847">
            <v>1</v>
          </cell>
          <cell r="O847">
            <v>1</v>
          </cell>
          <cell r="P847">
            <v>0</v>
          </cell>
          <cell r="Q847">
            <v>1</v>
          </cell>
          <cell r="R847">
            <v>1</v>
          </cell>
          <cell r="S847">
            <v>1</v>
          </cell>
          <cell r="T847">
            <v>1</v>
          </cell>
          <cell r="U847">
            <v>0</v>
          </cell>
          <cell r="V847">
            <v>1</v>
          </cell>
          <cell r="W847">
            <v>1</v>
          </cell>
          <cell r="X847">
            <v>1</v>
          </cell>
          <cell r="Y847">
            <v>1</v>
          </cell>
          <cell r="Z847">
            <v>1</v>
          </cell>
          <cell r="AA847">
            <v>1</v>
          </cell>
          <cell r="AB847">
            <v>1</v>
          </cell>
          <cell r="AC847">
            <v>0</v>
          </cell>
          <cell r="AD847">
            <v>1</v>
          </cell>
          <cell r="AE847">
            <v>0</v>
          </cell>
          <cell r="AF847">
            <v>1</v>
          </cell>
          <cell r="AG847">
            <v>0</v>
          </cell>
          <cell r="AH847">
            <v>1</v>
          </cell>
          <cell r="AI847">
            <v>1</v>
          </cell>
          <cell r="AJ847">
            <v>0</v>
          </cell>
          <cell r="AK847">
            <v>1</v>
          </cell>
          <cell r="AL847">
            <v>1</v>
          </cell>
          <cell r="AM847">
            <v>1</v>
          </cell>
          <cell r="AN847">
            <v>1</v>
          </cell>
          <cell r="AO847">
            <v>0</v>
          </cell>
          <cell r="AP847">
            <v>0</v>
          </cell>
          <cell r="AQ847">
            <v>1</v>
          </cell>
          <cell r="AR847">
            <v>1</v>
          </cell>
          <cell r="AS847">
            <v>0</v>
          </cell>
          <cell r="AT847">
            <v>1</v>
          </cell>
          <cell r="AU847">
            <v>0</v>
          </cell>
          <cell r="AV847">
            <v>1</v>
          </cell>
          <cell r="AW847">
            <v>1</v>
          </cell>
          <cell r="AX847">
            <v>0</v>
          </cell>
          <cell r="AY847">
            <v>1</v>
          </cell>
          <cell r="AZ847">
            <v>1</v>
          </cell>
          <cell r="BA847">
            <v>1</v>
          </cell>
          <cell r="BB847">
            <v>1</v>
          </cell>
          <cell r="BC847">
            <v>1</v>
          </cell>
          <cell r="BD847">
            <v>1</v>
          </cell>
          <cell r="BE847">
            <v>1</v>
          </cell>
          <cell r="BF847">
            <v>1</v>
          </cell>
          <cell r="BG847">
            <v>0</v>
          </cell>
          <cell r="BH847">
            <v>1</v>
          </cell>
          <cell r="BI847">
            <v>1</v>
          </cell>
          <cell r="BJ847">
            <v>1</v>
          </cell>
          <cell r="BK847">
            <v>1</v>
          </cell>
          <cell r="BL847">
            <v>1</v>
          </cell>
          <cell r="BM847">
            <v>1</v>
          </cell>
          <cell r="BN847">
            <v>0</v>
          </cell>
          <cell r="BO847">
            <v>1</v>
          </cell>
          <cell r="BP847">
            <v>0</v>
          </cell>
          <cell r="BQ847">
            <v>1</v>
          </cell>
          <cell r="BR847">
            <v>1</v>
          </cell>
          <cell r="BS847">
            <v>1</v>
          </cell>
          <cell r="BT847">
            <v>0</v>
          </cell>
          <cell r="BU847">
            <v>1</v>
          </cell>
          <cell r="BV847">
            <v>1</v>
          </cell>
          <cell r="BW847">
            <v>0</v>
          </cell>
          <cell r="BX847">
            <v>1</v>
          </cell>
          <cell r="BY847">
            <v>1</v>
          </cell>
          <cell r="BZ847">
            <v>1</v>
          </cell>
          <cell r="CA847">
            <v>1</v>
          </cell>
          <cell r="CB847">
            <v>0</v>
          </cell>
        </row>
        <row r="848">
          <cell r="A848" t="str">
            <v>california_proposition_65_chemical_names1</v>
          </cell>
          <cell r="B848">
            <v>0</v>
          </cell>
          <cell r="C848">
            <v>0</v>
          </cell>
          <cell r="D848">
            <v>0</v>
          </cell>
          <cell r="E848">
            <v>0</v>
          </cell>
          <cell r="F848">
            <v>0</v>
          </cell>
          <cell r="G848">
            <v>0</v>
          </cell>
          <cell r="H848">
            <v>1</v>
          </cell>
          <cell r="I848">
            <v>0</v>
          </cell>
          <cell r="J848">
            <v>0</v>
          </cell>
          <cell r="K848">
            <v>0</v>
          </cell>
          <cell r="L848">
            <v>0</v>
          </cell>
          <cell r="M848">
            <v>0</v>
          </cell>
          <cell r="N848">
            <v>0</v>
          </cell>
          <cell r="O848">
            <v>0</v>
          </cell>
          <cell r="P848">
            <v>0</v>
          </cell>
          <cell r="Q848">
            <v>0</v>
          </cell>
          <cell r="R848">
            <v>0</v>
          </cell>
          <cell r="S848">
            <v>0</v>
          </cell>
          <cell r="T848">
            <v>0</v>
          </cell>
          <cell r="U848">
            <v>0</v>
          </cell>
          <cell r="V848">
            <v>0</v>
          </cell>
          <cell r="W848">
            <v>0</v>
          </cell>
          <cell r="X848">
            <v>0</v>
          </cell>
          <cell r="Y848">
            <v>0</v>
          </cell>
          <cell r="Z848">
            <v>0</v>
          </cell>
          <cell r="AA848">
            <v>0</v>
          </cell>
          <cell r="AB848">
            <v>0</v>
          </cell>
          <cell r="AC848">
            <v>0</v>
          </cell>
          <cell r="AD848">
            <v>0</v>
          </cell>
          <cell r="AE848">
            <v>0</v>
          </cell>
          <cell r="AF848">
            <v>0</v>
          </cell>
          <cell r="AG848">
            <v>0</v>
          </cell>
          <cell r="AH848">
            <v>0</v>
          </cell>
          <cell r="AI848">
            <v>0</v>
          </cell>
          <cell r="AJ848">
            <v>0</v>
          </cell>
          <cell r="AK848">
            <v>0</v>
          </cell>
          <cell r="AL848">
            <v>0</v>
          </cell>
          <cell r="AM848">
            <v>0</v>
          </cell>
          <cell r="AN848">
            <v>0</v>
          </cell>
          <cell r="AO848">
            <v>0</v>
          </cell>
          <cell r="AP848">
            <v>0</v>
          </cell>
          <cell r="AQ848">
            <v>0</v>
          </cell>
          <cell r="AR848">
            <v>0</v>
          </cell>
          <cell r="AS848">
            <v>0</v>
          </cell>
          <cell r="AT848">
            <v>0</v>
          </cell>
          <cell r="AU848">
            <v>0</v>
          </cell>
          <cell r="AV848">
            <v>0</v>
          </cell>
          <cell r="AW848">
            <v>0</v>
          </cell>
          <cell r="AX848">
            <v>0</v>
          </cell>
          <cell r="AY848">
            <v>0</v>
          </cell>
          <cell r="AZ848">
            <v>0</v>
          </cell>
          <cell r="BA848">
            <v>0</v>
          </cell>
          <cell r="BB848">
            <v>0</v>
          </cell>
          <cell r="BC848">
            <v>0</v>
          </cell>
          <cell r="BD848">
            <v>0</v>
          </cell>
          <cell r="BE848">
            <v>0</v>
          </cell>
          <cell r="BF848">
            <v>0</v>
          </cell>
          <cell r="BG848">
            <v>0</v>
          </cell>
          <cell r="BH848">
            <v>0</v>
          </cell>
          <cell r="BI848">
            <v>0</v>
          </cell>
          <cell r="BJ848">
            <v>0</v>
          </cell>
          <cell r="BK848">
            <v>0</v>
          </cell>
          <cell r="BL848">
            <v>0</v>
          </cell>
          <cell r="BM848">
            <v>0</v>
          </cell>
          <cell r="BN848">
            <v>0</v>
          </cell>
          <cell r="BO848">
            <v>0</v>
          </cell>
          <cell r="BP848">
            <v>0</v>
          </cell>
          <cell r="BQ848">
            <v>0</v>
          </cell>
          <cell r="BR848">
            <v>0</v>
          </cell>
          <cell r="BS848">
            <v>0</v>
          </cell>
          <cell r="BT848">
            <v>0</v>
          </cell>
          <cell r="BU848">
            <v>0</v>
          </cell>
          <cell r="BV848">
            <v>0</v>
          </cell>
          <cell r="BW848">
            <v>1</v>
          </cell>
          <cell r="BX848">
            <v>0</v>
          </cell>
          <cell r="BY848">
            <v>0</v>
          </cell>
          <cell r="BZ848">
            <v>0</v>
          </cell>
          <cell r="CA848">
            <v>0</v>
          </cell>
          <cell r="CB848">
            <v>0</v>
          </cell>
        </row>
        <row r="849">
          <cell r="A849" t="str">
            <v>maximum_height_recommendation</v>
          </cell>
          <cell r="B849">
            <v>0</v>
          </cell>
          <cell r="C849">
            <v>0</v>
          </cell>
          <cell r="D849">
            <v>0</v>
          </cell>
          <cell r="E849">
            <v>0</v>
          </cell>
          <cell r="F849">
            <v>0</v>
          </cell>
          <cell r="G849">
            <v>0</v>
          </cell>
          <cell r="H849">
            <v>0</v>
          </cell>
          <cell r="I849">
            <v>0</v>
          </cell>
          <cell r="J849">
            <v>0</v>
          </cell>
          <cell r="K849">
            <v>0</v>
          </cell>
          <cell r="L849">
            <v>0</v>
          </cell>
          <cell r="M849">
            <v>0</v>
          </cell>
          <cell r="N849">
            <v>0</v>
          </cell>
          <cell r="O849">
            <v>0</v>
          </cell>
          <cell r="P849">
            <v>0</v>
          </cell>
          <cell r="Q849">
            <v>0</v>
          </cell>
          <cell r="R849">
            <v>1</v>
          </cell>
          <cell r="S849">
            <v>0</v>
          </cell>
          <cell r="T849">
            <v>0</v>
          </cell>
          <cell r="U849">
            <v>0</v>
          </cell>
          <cell r="V849">
            <v>0</v>
          </cell>
          <cell r="W849">
            <v>0</v>
          </cell>
          <cell r="X849">
            <v>0</v>
          </cell>
          <cell r="Y849">
            <v>0</v>
          </cell>
          <cell r="Z849">
            <v>0</v>
          </cell>
          <cell r="AA849">
            <v>0</v>
          </cell>
          <cell r="AB849">
            <v>0</v>
          </cell>
          <cell r="AC849">
            <v>0</v>
          </cell>
          <cell r="AD849">
            <v>0</v>
          </cell>
          <cell r="AE849">
            <v>0</v>
          </cell>
          <cell r="AF849">
            <v>0</v>
          </cell>
          <cell r="AG849">
            <v>0</v>
          </cell>
          <cell r="AH849">
            <v>0</v>
          </cell>
          <cell r="AI849">
            <v>0</v>
          </cell>
          <cell r="AJ849">
            <v>0</v>
          </cell>
          <cell r="AK849">
            <v>0</v>
          </cell>
          <cell r="AL849">
            <v>0</v>
          </cell>
          <cell r="AM849">
            <v>0</v>
          </cell>
          <cell r="AN849">
            <v>0</v>
          </cell>
          <cell r="AO849">
            <v>0</v>
          </cell>
          <cell r="AP849">
            <v>0</v>
          </cell>
          <cell r="AQ849">
            <v>0</v>
          </cell>
          <cell r="AR849">
            <v>0</v>
          </cell>
          <cell r="AS849">
            <v>0</v>
          </cell>
          <cell r="AT849">
            <v>1</v>
          </cell>
          <cell r="AU849">
            <v>0</v>
          </cell>
          <cell r="AV849">
            <v>0</v>
          </cell>
          <cell r="AW849">
            <v>0</v>
          </cell>
          <cell r="AX849">
            <v>0</v>
          </cell>
          <cell r="AY849">
            <v>0</v>
          </cell>
          <cell r="AZ849">
            <v>0</v>
          </cell>
          <cell r="BA849">
            <v>0</v>
          </cell>
          <cell r="BB849">
            <v>0</v>
          </cell>
          <cell r="BC849">
            <v>0</v>
          </cell>
          <cell r="BD849">
            <v>0</v>
          </cell>
          <cell r="BE849">
            <v>0</v>
          </cell>
          <cell r="BF849">
            <v>0</v>
          </cell>
          <cell r="BG849">
            <v>0</v>
          </cell>
          <cell r="BH849">
            <v>0</v>
          </cell>
          <cell r="BI849">
            <v>0</v>
          </cell>
          <cell r="BJ849">
            <v>0</v>
          </cell>
          <cell r="BK849">
            <v>0</v>
          </cell>
          <cell r="BL849">
            <v>0</v>
          </cell>
          <cell r="BM849">
            <v>0</v>
          </cell>
          <cell r="BN849">
            <v>0</v>
          </cell>
          <cell r="BO849">
            <v>0</v>
          </cell>
          <cell r="BP849">
            <v>0</v>
          </cell>
          <cell r="BQ849">
            <v>0</v>
          </cell>
          <cell r="BR849">
            <v>0</v>
          </cell>
          <cell r="BS849">
            <v>0</v>
          </cell>
          <cell r="BT849">
            <v>0</v>
          </cell>
          <cell r="BU849">
            <v>0</v>
          </cell>
          <cell r="BV849">
            <v>0</v>
          </cell>
          <cell r="BW849">
            <v>0</v>
          </cell>
          <cell r="BX849">
            <v>0</v>
          </cell>
          <cell r="BY849">
            <v>0</v>
          </cell>
          <cell r="BZ849">
            <v>0</v>
          </cell>
          <cell r="CA849">
            <v>0</v>
          </cell>
          <cell r="CB849">
            <v>0</v>
          </cell>
        </row>
        <row r="850">
          <cell r="A850" t="str">
            <v>power_source_type</v>
          </cell>
          <cell r="B850">
            <v>1</v>
          </cell>
          <cell r="C850">
            <v>1</v>
          </cell>
          <cell r="D850">
            <v>1</v>
          </cell>
          <cell r="E850">
            <v>0</v>
          </cell>
          <cell r="F850">
            <v>1</v>
          </cell>
          <cell r="G850">
            <v>0</v>
          </cell>
          <cell r="H850">
            <v>0</v>
          </cell>
          <cell r="I850">
            <v>1</v>
          </cell>
          <cell r="J850">
            <v>0</v>
          </cell>
          <cell r="K850">
            <v>0</v>
          </cell>
          <cell r="L850">
            <v>1</v>
          </cell>
          <cell r="M850">
            <v>1</v>
          </cell>
          <cell r="N850">
            <v>1</v>
          </cell>
          <cell r="O850">
            <v>0</v>
          </cell>
          <cell r="P850">
            <v>0</v>
          </cell>
          <cell r="Q850">
            <v>0</v>
          </cell>
          <cell r="R850">
            <v>1</v>
          </cell>
          <cell r="S850">
            <v>1</v>
          </cell>
          <cell r="T850">
            <v>0</v>
          </cell>
          <cell r="U850">
            <v>0</v>
          </cell>
          <cell r="V850">
            <v>1</v>
          </cell>
          <cell r="W850">
            <v>1</v>
          </cell>
          <cell r="X850">
            <v>0</v>
          </cell>
          <cell r="Y850">
            <v>0</v>
          </cell>
          <cell r="Z850">
            <v>1</v>
          </cell>
          <cell r="AA850">
            <v>1</v>
          </cell>
          <cell r="AB850">
            <v>1</v>
          </cell>
          <cell r="AC850">
            <v>0</v>
          </cell>
          <cell r="AD850">
            <v>0</v>
          </cell>
          <cell r="AE850">
            <v>1</v>
          </cell>
          <cell r="AF850">
            <v>0</v>
          </cell>
          <cell r="AG850">
            <v>0</v>
          </cell>
          <cell r="AH850">
            <v>1</v>
          </cell>
          <cell r="AI850">
            <v>1</v>
          </cell>
          <cell r="AJ850">
            <v>1</v>
          </cell>
          <cell r="AK850">
            <v>1</v>
          </cell>
          <cell r="AL850">
            <v>0</v>
          </cell>
          <cell r="AM850">
            <v>0</v>
          </cell>
          <cell r="AN850">
            <v>1</v>
          </cell>
          <cell r="AO850">
            <v>0</v>
          </cell>
          <cell r="AP850">
            <v>0</v>
          </cell>
          <cell r="AQ850">
            <v>1</v>
          </cell>
          <cell r="AR850">
            <v>1</v>
          </cell>
          <cell r="AS850">
            <v>0</v>
          </cell>
          <cell r="AT850">
            <v>1</v>
          </cell>
          <cell r="AU850">
            <v>0</v>
          </cell>
          <cell r="AV850">
            <v>1</v>
          </cell>
          <cell r="AW850">
            <v>1</v>
          </cell>
          <cell r="AX850">
            <v>0</v>
          </cell>
          <cell r="AY850">
            <v>1</v>
          </cell>
          <cell r="AZ850">
            <v>0</v>
          </cell>
          <cell r="BA850">
            <v>1</v>
          </cell>
          <cell r="BB850">
            <v>1</v>
          </cell>
          <cell r="BC850">
            <v>1</v>
          </cell>
          <cell r="BD850">
            <v>1</v>
          </cell>
          <cell r="BE850">
            <v>1</v>
          </cell>
          <cell r="BF850">
            <v>1</v>
          </cell>
          <cell r="BG850">
            <v>1</v>
          </cell>
          <cell r="BH850">
            <v>0</v>
          </cell>
          <cell r="BI850">
            <v>0</v>
          </cell>
          <cell r="BJ850">
            <v>1</v>
          </cell>
          <cell r="BK850">
            <v>1</v>
          </cell>
          <cell r="BL850">
            <v>1</v>
          </cell>
          <cell r="BM850">
            <v>0</v>
          </cell>
          <cell r="BN850">
            <v>0</v>
          </cell>
          <cell r="BO850">
            <v>1</v>
          </cell>
          <cell r="BP850">
            <v>0</v>
          </cell>
          <cell r="BQ850">
            <v>0</v>
          </cell>
          <cell r="BR850">
            <v>1</v>
          </cell>
          <cell r="BS850">
            <v>0</v>
          </cell>
          <cell r="BT850">
            <v>0</v>
          </cell>
          <cell r="BU850">
            <v>0</v>
          </cell>
          <cell r="BV850">
            <v>1</v>
          </cell>
          <cell r="BW850">
            <v>0</v>
          </cell>
          <cell r="BX850">
            <v>0</v>
          </cell>
          <cell r="BY850">
            <v>0</v>
          </cell>
          <cell r="BZ850">
            <v>0</v>
          </cell>
          <cell r="CA850">
            <v>1</v>
          </cell>
          <cell r="CB850">
            <v>0</v>
          </cell>
        </row>
        <row r="851">
          <cell r="A851" t="str">
            <v>other_image_url5</v>
          </cell>
          <cell r="B851">
            <v>1</v>
          </cell>
          <cell r="C851">
            <v>1</v>
          </cell>
          <cell r="D851">
            <v>1</v>
          </cell>
          <cell r="E851">
            <v>1</v>
          </cell>
          <cell r="F851">
            <v>1</v>
          </cell>
          <cell r="G851">
            <v>1</v>
          </cell>
          <cell r="H851">
            <v>1</v>
          </cell>
          <cell r="I851">
            <v>1</v>
          </cell>
          <cell r="J851">
            <v>1</v>
          </cell>
          <cell r="K851">
            <v>1</v>
          </cell>
          <cell r="L851">
            <v>1</v>
          </cell>
          <cell r="M851">
            <v>1</v>
          </cell>
          <cell r="N851">
            <v>1</v>
          </cell>
          <cell r="O851">
            <v>1</v>
          </cell>
          <cell r="P851">
            <v>1</v>
          </cell>
          <cell r="Q851">
            <v>1</v>
          </cell>
          <cell r="R851">
            <v>1</v>
          </cell>
          <cell r="S851">
            <v>1</v>
          </cell>
          <cell r="T851">
            <v>1</v>
          </cell>
          <cell r="U851">
            <v>1</v>
          </cell>
          <cell r="V851">
            <v>1</v>
          </cell>
          <cell r="W851">
            <v>1</v>
          </cell>
          <cell r="X851">
            <v>1</v>
          </cell>
          <cell r="Y851">
            <v>1</v>
          </cell>
          <cell r="Z851">
            <v>1</v>
          </cell>
          <cell r="AA851">
            <v>1</v>
          </cell>
          <cell r="AB851">
            <v>1</v>
          </cell>
          <cell r="AC851">
            <v>1</v>
          </cell>
          <cell r="AD851">
            <v>1</v>
          </cell>
          <cell r="AE851">
            <v>1</v>
          </cell>
          <cell r="AF851">
            <v>1</v>
          </cell>
          <cell r="AG851">
            <v>1</v>
          </cell>
          <cell r="AH851">
            <v>1</v>
          </cell>
          <cell r="AI851">
            <v>1</v>
          </cell>
          <cell r="AJ851">
            <v>1</v>
          </cell>
          <cell r="AK851">
            <v>1</v>
          </cell>
          <cell r="AL851">
            <v>1</v>
          </cell>
          <cell r="AM851">
            <v>1</v>
          </cell>
          <cell r="AN851">
            <v>1</v>
          </cell>
          <cell r="AO851">
            <v>1</v>
          </cell>
          <cell r="AP851">
            <v>1</v>
          </cell>
          <cell r="AQ851">
            <v>1</v>
          </cell>
          <cell r="AR851">
            <v>1</v>
          </cell>
          <cell r="AS851">
            <v>1</v>
          </cell>
          <cell r="AT851">
            <v>1</v>
          </cell>
          <cell r="AU851">
            <v>1</v>
          </cell>
          <cell r="AV851">
            <v>1</v>
          </cell>
          <cell r="AW851">
            <v>1</v>
          </cell>
          <cell r="AX851">
            <v>1</v>
          </cell>
          <cell r="AY851">
            <v>1</v>
          </cell>
          <cell r="AZ851">
            <v>1</v>
          </cell>
          <cell r="BA851">
            <v>1</v>
          </cell>
          <cell r="BB851">
            <v>1</v>
          </cell>
          <cell r="BC851">
            <v>1</v>
          </cell>
          <cell r="BD851">
            <v>1</v>
          </cell>
          <cell r="BE851">
            <v>1</v>
          </cell>
          <cell r="BF851">
            <v>1</v>
          </cell>
          <cell r="BG851">
            <v>1</v>
          </cell>
          <cell r="BH851">
            <v>1</v>
          </cell>
          <cell r="BI851">
            <v>1</v>
          </cell>
          <cell r="BJ851">
            <v>1</v>
          </cell>
          <cell r="BK851">
            <v>1</v>
          </cell>
          <cell r="BL851">
            <v>1</v>
          </cell>
          <cell r="BM851">
            <v>1</v>
          </cell>
          <cell r="BN851">
            <v>1</v>
          </cell>
          <cell r="BO851">
            <v>1</v>
          </cell>
          <cell r="BP851">
            <v>1</v>
          </cell>
          <cell r="BQ851">
            <v>1</v>
          </cell>
          <cell r="BR851">
            <v>1</v>
          </cell>
          <cell r="BS851">
            <v>1</v>
          </cell>
          <cell r="BT851">
            <v>1</v>
          </cell>
          <cell r="BU851">
            <v>1</v>
          </cell>
          <cell r="BV851">
            <v>1</v>
          </cell>
          <cell r="BW851">
            <v>1</v>
          </cell>
          <cell r="BX851">
            <v>1</v>
          </cell>
          <cell r="BY851">
            <v>1</v>
          </cell>
          <cell r="BZ851">
            <v>1</v>
          </cell>
          <cell r="CA851">
            <v>1</v>
          </cell>
          <cell r="CB851">
            <v>1</v>
          </cell>
        </row>
        <row r="852">
          <cell r="A852" t="str">
            <v>temperature_rating_degrees</v>
          </cell>
          <cell r="B852">
            <v>0</v>
          </cell>
          <cell r="C852">
            <v>0</v>
          </cell>
          <cell r="D852">
            <v>0</v>
          </cell>
          <cell r="E852">
            <v>0</v>
          </cell>
          <cell r="F852">
            <v>0</v>
          </cell>
          <cell r="G852">
            <v>0</v>
          </cell>
          <cell r="H852">
            <v>0</v>
          </cell>
          <cell r="I852">
            <v>0</v>
          </cell>
          <cell r="J852">
            <v>0</v>
          </cell>
          <cell r="K852">
            <v>0</v>
          </cell>
          <cell r="L852">
            <v>0</v>
          </cell>
          <cell r="M852">
            <v>0</v>
          </cell>
          <cell r="N852">
            <v>0</v>
          </cell>
          <cell r="O852">
            <v>0</v>
          </cell>
          <cell r="P852">
            <v>0</v>
          </cell>
          <cell r="Q852">
            <v>0</v>
          </cell>
          <cell r="R852">
            <v>1</v>
          </cell>
          <cell r="S852">
            <v>0</v>
          </cell>
          <cell r="T852">
            <v>0</v>
          </cell>
          <cell r="U852">
            <v>0</v>
          </cell>
          <cell r="V852">
            <v>0</v>
          </cell>
          <cell r="W852">
            <v>0</v>
          </cell>
          <cell r="X852">
            <v>0</v>
          </cell>
          <cell r="Y852">
            <v>0</v>
          </cell>
          <cell r="Z852">
            <v>0</v>
          </cell>
          <cell r="AA852">
            <v>0</v>
          </cell>
          <cell r="AB852">
            <v>0</v>
          </cell>
          <cell r="AC852">
            <v>0</v>
          </cell>
          <cell r="AD852">
            <v>0</v>
          </cell>
          <cell r="AE852">
            <v>0</v>
          </cell>
          <cell r="AF852">
            <v>0</v>
          </cell>
          <cell r="AG852">
            <v>0</v>
          </cell>
          <cell r="AH852">
            <v>0</v>
          </cell>
          <cell r="AI852">
            <v>0</v>
          </cell>
          <cell r="AJ852">
            <v>0</v>
          </cell>
          <cell r="AK852">
            <v>0</v>
          </cell>
          <cell r="AL852">
            <v>0</v>
          </cell>
          <cell r="AM852">
            <v>0</v>
          </cell>
          <cell r="AN852">
            <v>0</v>
          </cell>
          <cell r="AO852">
            <v>0</v>
          </cell>
          <cell r="AP852">
            <v>0</v>
          </cell>
          <cell r="AQ852">
            <v>0</v>
          </cell>
          <cell r="AR852">
            <v>0</v>
          </cell>
          <cell r="AS852">
            <v>0</v>
          </cell>
          <cell r="AT852">
            <v>1</v>
          </cell>
          <cell r="AU852">
            <v>0</v>
          </cell>
          <cell r="AV852">
            <v>0</v>
          </cell>
          <cell r="AW852">
            <v>0</v>
          </cell>
          <cell r="AX852">
            <v>0</v>
          </cell>
          <cell r="AY852">
            <v>0</v>
          </cell>
          <cell r="AZ852">
            <v>0</v>
          </cell>
          <cell r="BA852">
            <v>0</v>
          </cell>
          <cell r="BB852">
            <v>0</v>
          </cell>
          <cell r="BC852">
            <v>0</v>
          </cell>
          <cell r="BD852">
            <v>0</v>
          </cell>
          <cell r="BE852">
            <v>0</v>
          </cell>
          <cell r="BF852">
            <v>0</v>
          </cell>
          <cell r="BG852">
            <v>0</v>
          </cell>
          <cell r="BH852">
            <v>0</v>
          </cell>
          <cell r="BI852">
            <v>0</v>
          </cell>
          <cell r="BJ852">
            <v>0</v>
          </cell>
          <cell r="BK852">
            <v>0</v>
          </cell>
          <cell r="BL852">
            <v>0</v>
          </cell>
          <cell r="BM852">
            <v>0</v>
          </cell>
          <cell r="BN852">
            <v>0</v>
          </cell>
          <cell r="BO852">
            <v>0</v>
          </cell>
          <cell r="BP852">
            <v>0</v>
          </cell>
          <cell r="BQ852">
            <v>0</v>
          </cell>
          <cell r="BR852">
            <v>0</v>
          </cell>
          <cell r="BS852">
            <v>0</v>
          </cell>
          <cell r="BT852">
            <v>0</v>
          </cell>
          <cell r="BU852">
            <v>0</v>
          </cell>
          <cell r="BV852">
            <v>0</v>
          </cell>
          <cell r="BW852">
            <v>0</v>
          </cell>
          <cell r="BX852">
            <v>0</v>
          </cell>
          <cell r="BY852">
            <v>0</v>
          </cell>
          <cell r="BZ852">
            <v>0</v>
          </cell>
          <cell r="CA852">
            <v>0</v>
          </cell>
          <cell r="CB852">
            <v>0</v>
          </cell>
        </row>
        <row r="853">
          <cell r="A853" t="str">
            <v>system_ram_type2</v>
          </cell>
          <cell r="B853">
            <v>1</v>
          </cell>
          <cell r="C853">
            <v>0</v>
          </cell>
          <cell r="D853">
            <v>0</v>
          </cell>
          <cell r="E853">
            <v>0</v>
          </cell>
          <cell r="F853">
            <v>0</v>
          </cell>
          <cell r="G853">
            <v>0</v>
          </cell>
          <cell r="H853">
            <v>0</v>
          </cell>
          <cell r="I853">
            <v>0</v>
          </cell>
          <cell r="J853">
            <v>0</v>
          </cell>
          <cell r="K853">
            <v>0</v>
          </cell>
          <cell r="L853">
            <v>0</v>
          </cell>
          <cell r="M853">
            <v>0</v>
          </cell>
          <cell r="N853">
            <v>0</v>
          </cell>
          <cell r="O853">
            <v>0</v>
          </cell>
          <cell r="P853">
            <v>0</v>
          </cell>
          <cell r="Q853">
            <v>0</v>
          </cell>
          <cell r="R853">
            <v>0</v>
          </cell>
          <cell r="S853">
            <v>0</v>
          </cell>
          <cell r="T853">
            <v>0</v>
          </cell>
          <cell r="U853">
            <v>0</v>
          </cell>
          <cell r="V853">
            <v>0</v>
          </cell>
          <cell r="W853">
            <v>0</v>
          </cell>
          <cell r="X853">
            <v>0</v>
          </cell>
          <cell r="Y853">
            <v>0</v>
          </cell>
          <cell r="Z853">
            <v>0</v>
          </cell>
          <cell r="AA853">
            <v>0</v>
          </cell>
          <cell r="AB853">
            <v>0</v>
          </cell>
          <cell r="AC853">
            <v>0</v>
          </cell>
          <cell r="AD853">
            <v>0</v>
          </cell>
          <cell r="AE853">
            <v>0</v>
          </cell>
          <cell r="AF853">
            <v>0</v>
          </cell>
          <cell r="AG853">
            <v>0</v>
          </cell>
          <cell r="AH853">
            <v>0</v>
          </cell>
          <cell r="AI853">
            <v>0</v>
          </cell>
          <cell r="AJ853">
            <v>0</v>
          </cell>
          <cell r="AK853">
            <v>0</v>
          </cell>
          <cell r="AL853">
            <v>0</v>
          </cell>
          <cell r="AM853">
            <v>0</v>
          </cell>
          <cell r="AN853">
            <v>0</v>
          </cell>
          <cell r="AO853">
            <v>0</v>
          </cell>
          <cell r="AP853">
            <v>0</v>
          </cell>
          <cell r="AQ853">
            <v>0</v>
          </cell>
          <cell r="AR853">
            <v>0</v>
          </cell>
          <cell r="AS853">
            <v>0</v>
          </cell>
          <cell r="AT853">
            <v>0</v>
          </cell>
          <cell r="AU853">
            <v>0</v>
          </cell>
          <cell r="AV853">
            <v>0</v>
          </cell>
          <cell r="AW853">
            <v>0</v>
          </cell>
          <cell r="AX853">
            <v>0</v>
          </cell>
          <cell r="AY853">
            <v>0</v>
          </cell>
          <cell r="AZ853">
            <v>0</v>
          </cell>
          <cell r="BA853">
            <v>0</v>
          </cell>
          <cell r="BB853">
            <v>0</v>
          </cell>
          <cell r="BC853">
            <v>0</v>
          </cell>
          <cell r="BD853">
            <v>0</v>
          </cell>
          <cell r="BE853">
            <v>0</v>
          </cell>
          <cell r="BF853">
            <v>0</v>
          </cell>
          <cell r="BG853">
            <v>0</v>
          </cell>
          <cell r="BH853">
            <v>0</v>
          </cell>
          <cell r="BI853">
            <v>0</v>
          </cell>
          <cell r="BJ853">
            <v>0</v>
          </cell>
          <cell r="BK853">
            <v>0</v>
          </cell>
          <cell r="BL853">
            <v>0</v>
          </cell>
          <cell r="BM853">
            <v>0</v>
          </cell>
          <cell r="BN853">
            <v>0</v>
          </cell>
          <cell r="BO853">
            <v>0</v>
          </cell>
          <cell r="BP853">
            <v>0</v>
          </cell>
          <cell r="BQ853">
            <v>0</v>
          </cell>
          <cell r="BR853">
            <v>0</v>
          </cell>
          <cell r="BS853">
            <v>0</v>
          </cell>
          <cell r="BT853">
            <v>0</v>
          </cell>
          <cell r="BU853">
            <v>0</v>
          </cell>
          <cell r="BV853">
            <v>0</v>
          </cell>
          <cell r="BW853">
            <v>0</v>
          </cell>
          <cell r="BX853">
            <v>0</v>
          </cell>
          <cell r="BY853">
            <v>0</v>
          </cell>
          <cell r="BZ853">
            <v>0</v>
          </cell>
          <cell r="CA853">
            <v>0</v>
          </cell>
          <cell r="CB853">
            <v>0</v>
          </cell>
        </row>
        <row r="854">
          <cell r="A854" t="str">
            <v>spout_reach</v>
          </cell>
          <cell r="B854">
            <v>0</v>
          </cell>
          <cell r="C854">
            <v>0</v>
          </cell>
          <cell r="D854">
            <v>0</v>
          </cell>
          <cell r="E854">
            <v>0</v>
          </cell>
          <cell r="F854">
            <v>0</v>
          </cell>
          <cell r="G854">
            <v>0</v>
          </cell>
          <cell r="H854">
            <v>0</v>
          </cell>
          <cell r="I854">
            <v>0</v>
          </cell>
          <cell r="J854">
            <v>0</v>
          </cell>
          <cell r="K854">
            <v>0</v>
          </cell>
          <cell r="L854">
            <v>0</v>
          </cell>
          <cell r="M854">
            <v>0</v>
          </cell>
          <cell r="N854">
            <v>0</v>
          </cell>
          <cell r="O854">
            <v>0</v>
          </cell>
          <cell r="P854">
            <v>0</v>
          </cell>
          <cell r="Q854">
            <v>0</v>
          </cell>
          <cell r="R854">
            <v>0</v>
          </cell>
          <cell r="S854">
            <v>0</v>
          </cell>
          <cell r="T854">
            <v>0</v>
          </cell>
          <cell r="U854">
            <v>0</v>
          </cell>
          <cell r="V854">
            <v>0</v>
          </cell>
          <cell r="W854">
            <v>0</v>
          </cell>
          <cell r="X854">
            <v>0</v>
          </cell>
          <cell r="Y854">
            <v>0</v>
          </cell>
          <cell r="Z854">
            <v>0</v>
          </cell>
          <cell r="AA854">
            <v>0</v>
          </cell>
          <cell r="AB854">
            <v>0</v>
          </cell>
          <cell r="AC854">
            <v>0</v>
          </cell>
          <cell r="AD854">
            <v>0</v>
          </cell>
          <cell r="AE854">
            <v>0</v>
          </cell>
          <cell r="AF854">
            <v>0</v>
          </cell>
          <cell r="AG854">
            <v>0</v>
          </cell>
          <cell r="AH854">
            <v>0</v>
          </cell>
          <cell r="AI854">
            <v>0</v>
          </cell>
          <cell r="AJ854">
            <v>0</v>
          </cell>
          <cell r="AK854">
            <v>0</v>
          </cell>
          <cell r="AL854">
            <v>0</v>
          </cell>
          <cell r="AM854">
            <v>0</v>
          </cell>
          <cell r="AN854">
            <v>1</v>
          </cell>
          <cell r="AO854">
            <v>0</v>
          </cell>
          <cell r="AP854">
            <v>0</v>
          </cell>
          <cell r="AQ854">
            <v>0</v>
          </cell>
          <cell r="AR854">
            <v>0</v>
          </cell>
          <cell r="AS854">
            <v>0</v>
          </cell>
          <cell r="AT854">
            <v>0</v>
          </cell>
          <cell r="AU854">
            <v>0</v>
          </cell>
          <cell r="AV854">
            <v>0</v>
          </cell>
          <cell r="AW854">
            <v>0</v>
          </cell>
          <cell r="AX854">
            <v>0</v>
          </cell>
          <cell r="AY854">
            <v>0</v>
          </cell>
          <cell r="AZ854">
            <v>0</v>
          </cell>
          <cell r="BA854">
            <v>0</v>
          </cell>
          <cell r="BB854">
            <v>1</v>
          </cell>
          <cell r="BC854">
            <v>0</v>
          </cell>
          <cell r="BD854">
            <v>0</v>
          </cell>
          <cell r="BE854">
            <v>1</v>
          </cell>
          <cell r="BF854">
            <v>0</v>
          </cell>
          <cell r="BG854">
            <v>0</v>
          </cell>
          <cell r="BH854">
            <v>0</v>
          </cell>
          <cell r="BI854">
            <v>0</v>
          </cell>
          <cell r="BJ854">
            <v>0</v>
          </cell>
          <cell r="BK854">
            <v>0</v>
          </cell>
          <cell r="BL854">
            <v>0</v>
          </cell>
          <cell r="BM854">
            <v>0</v>
          </cell>
          <cell r="BN854">
            <v>0</v>
          </cell>
          <cell r="BO854">
            <v>1</v>
          </cell>
          <cell r="BP854">
            <v>0</v>
          </cell>
          <cell r="BQ854">
            <v>0</v>
          </cell>
          <cell r="BR854">
            <v>0</v>
          </cell>
          <cell r="BS854">
            <v>0</v>
          </cell>
          <cell r="BT854">
            <v>0</v>
          </cell>
          <cell r="BU854">
            <v>0</v>
          </cell>
          <cell r="BV854">
            <v>0</v>
          </cell>
          <cell r="BW854">
            <v>0</v>
          </cell>
          <cell r="BX854">
            <v>0</v>
          </cell>
          <cell r="BY854">
            <v>0</v>
          </cell>
          <cell r="BZ854">
            <v>0</v>
          </cell>
          <cell r="CA854">
            <v>1</v>
          </cell>
          <cell r="CB854">
            <v>0</v>
          </cell>
        </row>
        <row r="855">
          <cell r="A855" t="str">
            <v>reinforcement_material_type</v>
          </cell>
          <cell r="B855">
            <v>0</v>
          </cell>
          <cell r="C855">
            <v>0</v>
          </cell>
          <cell r="D855">
            <v>0</v>
          </cell>
          <cell r="E855">
            <v>0</v>
          </cell>
          <cell r="F855">
            <v>0</v>
          </cell>
          <cell r="G855">
            <v>0</v>
          </cell>
          <cell r="H855">
            <v>0</v>
          </cell>
          <cell r="I855">
            <v>0</v>
          </cell>
          <cell r="J855">
            <v>0</v>
          </cell>
          <cell r="K855">
            <v>1</v>
          </cell>
          <cell r="L855">
            <v>0</v>
          </cell>
          <cell r="M855">
            <v>0</v>
          </cell>
          <cell r="N855">
            <v>0</v>
          </cell>
          <cell r="O855">
            <v>0</v>
          </cell>
          <cell r="P855">
            <v>0</v>
          </cell>
          <cell r="Q855">
            <v>0</v>
          </cell>
          <cell r="R855">
            <v>0</v>
          </cell>
          <cell r="S855">
            <v>0</v>
          </cell>
          <cell r="T855">
            <v>0</v>
          </cell>
          <cell r="U855">
            <v>0</v>
          </cell>
          <cell r="V855">
            <v>0</v>
          </cell>
          <cell r="W855">
            <v>0</v>
          </cell>
          <cell r="X855">
            <v>0</v>
          </cell>
          <cell r="Y855">
            <v>0</v>
          </cell>
          <cell r="Z855">
            <v>0</v>
          </cell>
          <cell r="AA855">
            <v>0</v>
          </cell>
          <cell r="AB855">
            <v>0</v>
          </cell>
          <cell r="AC855">
            <v>0</v>
          </cell>
          <cell r="AD855">
            <v>0</v>
          </cell>
          <cell r="AE855">
            <v>0</v>
          </cell>
          <cell r="AF855">
            <v>0</v>
          </cell>
          <cell r="AG855">
            <v>0</v>
          </cell>
          <cell r="AH855">
            <v>0</v>
          </cell>
          <cell r="AI855">
            <v>0</v>
          </cell>
          <cell r="AJ855">
            <v>0</v>
          </cell>
          <cell r="AK855">
            <v>0</v>
          </cell>
          <cell r="AL855">
            <v>0</v>
          </cell>
          <cell r="AM855">
            <v>0</v>
          </cell>
          <cell r="AN855">
            <v>0</v>
          </cell>
          <cell r="AO855">
            <v>0</v>
          </cell>
          <cell r="AP855">
            <v>0</v>
          </cell>
          <cell r="AQ855">
            <v>0</v>
          </cell>
          <cell r="AR855">
            <v>0</v>
          </cell>
          <cell r="AS855">
            <v>0</v>
          </cell>
          <cell r="AT855">
            <v>0</v>
          </cell>
          <cell r="AU855">
            <v>0</v>
          </cell>
          <cell r="AV855">
            <v>0</v>
          </cell>
          <cell r="AW855">
            <v>0</v>
          </cell>
          <cell r="AX855">
            <v>0</v>
          </cell>
          <cell r="AY855">
            <v>0</v>
          </cell>
          <cell r="AZ855">
            <v>0</v>
          </cell>
          <cell r="BA855">
            <v>0</v>
          </cell>
          <cell r="BB855">
            <v>0</v>
          </cell>
          <cell r="BC855">
            <v>0</v>
          </cell>
          <cell r="BD855">
            <v>0</v>
          </cell>
          <cell r="BE855">
            <v>0</v>
          </cell>
          <cell r="BF855">
            <v>0</v>
          </cell>
          <cell r="BG855">
            <v>0</v>
          </cell>
          <cell r="BH855">
            <v>0</v>
          </cell>
          <cell r="BI855">
            <v>0</v>
          </cell>
          <cell r="BJ855">
            <v>0</v>
          </cell>
          <cell r="BK855">
            <v>0</v>
          </cell>
          <cell r="BL855">
            <v>0</v>
          </cell>
          <cell r="BM855">
            <v>0</v>
          </cell>
          <cell r="BN855">
            <v>0</v>
          </cell>
          <cell r="BO855">
            <v>0</v>
          </cell>
          <cell r="BP855">
            <v>0</v>
          </cell>
          <cell r="BQ855">
            <v>0</v>
          </cell>
          <cell r="BR855">
            <v>0</v>
          </cell>
          <cell r="BS855">
            <v>0</v>
          </cell>
          <cell r="BT855">
            <v>0</v>
          </cell>
          <cell r="BU855">
            <v>0</v>
          </cell>
          <cell r="BV855">
            <v>0</v>
          </cell>
          <cell r="BW855">
            <v>0</v>
          </cell>
          <cell r="BX855">
            <v>0</v>
          </cell>
          <cell r="BY855">
            <v>0</v>
          </cell>
          <cell r="BZ855">
            <v>0</v>
          </cell>
          <cell r="CA855">
            <v>0</v>
          </cell>
          <cell r="CB855">
            <v>0</v>
          </cell>
        </row>
        <row r="856">
          <cell r="A856" t="str">
            <v>assembly_time</v>
          </cell>
          <cell r="B856">
            <v>0</v>
          </cell>
          <cell r="C856">
            <v>0</v>
          </cell>
          <cell r="D856">
            <v>0</v>
          </cell>
          <cell r="E856">
            <v>0</v>
          </cell>
          <cell r="F856">
            <v>0</v>
          </cell>
          <cell r="G856">
            <v>0</v>
          </cell>
          <cell r="H856">
            <v>0</v>
          </cell>
          <cell r="I856">
            <v>0</v>
          </cell>
          <cell r="J856">
            <v>0</v>
          </cell>
          <cell r="K856">
            <v>0</v>
          </cell>
          <cell r="L856">
            <v>0</v>
          </cell>
          <cell r="M856">
            <v>0</v>
          </cell>
          <cell r="N856">
            <v>0</v>
          </cell>
          <cell r="O856">
            <v>0</v>
          </cell>
          <cell r="P856">
            <v>0</v>
          </cell>
          <cell r="Q856">
            <v>0</v>
          </cell>
          <cell r="R856">
            <v>0</v>
          </cell>
          <cell r="S856">
            <v>0</v>
          </cell>
          <cell r="T856">
            <v>0</v>
          </cell>
          <cell r="U856">
            <v>0</v>
          </cell>
          <cell r="V856">
            <v>0</v>
          </cell>
          <cell r="W856">
            <v>0</v>
          </cell>
          <cell r="X856">
            <v>0</v>
          </cell>
          <cell r="Y856">
            <v>0</v>
          </cell>
          <cell r="Z856">
            <v>0</v>
          </cell>
          <cell r="AA856">
            <v>0</v>
          </cell>
          <cell r="AB856">
            <v>0</v>
          </cell>
          <cell r="AC856">
            <v>0</v>
          </cell>
          <cell r="AD856">
            <v>0</v>
          </cell>
          <cell r="AE856">
            <v>0</v>
          </cell>
          <cell r="AF856">
            <v>0</v>
          </cell>
          <cell r="AG856">
            <v>0</v>
          </cell>
          <cell r="AH856">
            <v>0</v>
          </cell>
          <cell r="AI856">
            <v>0</v>
          </cell>
          <cell r="AJ856">
            <v>0</v>
          </cell>
          <cell r="AK856">
            <v>0</v>
          </cell>
          <cell r="AL856">
            <v>0</v>
          </cell>
          <cell r="AM856">
            <v>0</v>
          </cell>
          <cell r="AN856">
            <v>0</v>
          </cell>
          <cell r="AO856">
            <v>0</v>
          </cell>
          <cell r="AP856">
            <v>0</v>
          </cell>
          <cell r="AQ856">
            <v>0</v>
          </cell>
          <cell r="AR856">
            <v>1</v>
          </cell>
          <cell r="AS856">
            <v>0</v>
          </cell>
          <cell r="AT856">
            <v>0</v>
          </cell>
          <cell r="AU856">
            <v>0</v>
          </cell>
          <cell r="AV856">
            <v>0</v>
          </cell>
          <cell r="AW856">
            <v>0</v>
          </cell>
          <cell r="AX856">
            <v>0</v>
          </cell>
          <cell r="AY856">
            <v>0</v>
          </cell>
          <cell r="AZ856">
            <v>0</v>
          </cell>
          <cell r="BA856">
            <v>0</v>
          </cell>
          <cell r="BB856">
            <v>0</v>
          </cell>
          <cell r="BC856">
            <v>0</v>
          </cell>
          <cell r="BD856">
            <v>0</v>
          </cell>
          <cell r="BE856">
            <v>0</v>
          </cell>
          <cell r="BF856">
            <v>0</v>
          </cell>
          <cell r="BG856">
            <v>0</v>
          </cell>
          <cell r="BH856">
            <v>0</v>
          </cell>
          <cell r="BI856">
            <v>0</v>
          </cell>
          <cell r="BJ856">
            <v>0</v>
          </cell>
          <cell r="BK856">
            <v>0</v>
          </cell>
          <cell r="BL856">
            <v>0</v>
          </cell>
          <cell r="BM856">
            <v>0</v>
          </cell>
          <cell r="BN856">
            <v>0</v>
          </cell>
          <cell r="BO856">
            <v>0</v>
          </cell>
          <cell r="BP856">
            <v>0</v>
          </cell>
          <cell r="BQ856">
            <v>0</v>
          </cell>
          <cell r="BR856">
            <v>0</v>
          </cell>
          <cell r="BS856">
            <v>0</v>
          </cell>
          <cell r="BT856">
            <v>0</v>
          </cell>
          <cell r="BU856">
            <v>0</v>
          </cell>
          <cell r="BV856">
            <v>0</v>
          </cell>
          <cell r="BW856">
            <v>0</v>
          </cell>
          <cell r="BX856">
            <v>0</v>
          </cell>
          <cell r="BY856">
            <v>0</v>
          </cell>
          <cell r="BZ856">
            <v>0</v>
          </cell>
          <cell r="CA856">
            <v>0</v>
          </cell>
          <cell r="CB856">
            <v>0</v>
          </cell>
        </row>
        <row r="857">
          <cell r="A857" t="str">
            <v>installation_type</v>
          </cell>
          <cell r="B857">
            <v>0</v>
          </cell>
          <cell r="C857">
            <v>0</v>
          </cell>
          <cell r="D857">
            <v>0</v>
          </cell>
          <cell r="E857">
            <v>0</v>
          </cell>
          <cell r="F857">
            <v>0</v>
          </cell>
          <cell r="G857">
            <v>0</v>
          </cell>
          <cell r="H857">
            <v>0</v>
          </cell>
          <cell r="I857">
            <v>0</v>
          </cell>
          <cell r="J857">
            <v>0</v>
          </cell>
          <cell r="K857">
            <v>0</v>
          </cell>
          <cell r="L857">
            <v>0</v>
          </cell>
          <cell r="M857">
            <v>0</v>
          </cell>
          <cell r="N857">
            <v>0</v>
          </cell>
          <cell r="O857">
            <v>0</v>
          </cell>
          <cell r="P857">
            <v>0</v>
          </cell>
          <cell r="Q857">
            <v>0</v>
          </cell>
          <cell r="R857">
            <v>0</v>
          </cell>
          <cell r="S857">
            <v>0</v>
          </cell>
          <cell r="T857">
            <v>0</v>
          </cell>
          <cell r="U857">
            <v>0</v>
          </cell>
          <cell r="V857">
            <v>0</v>
          </cell>
          <cell r="W857">
            <v>0</v>
          </cell>
          <cell r="X857">
            <v>0</v>
          </cell>
          <cell r="Y857">
            <v>0</v>
          </cell>
          <cell r="Z857">
            <v>0</v>
          </cell>
          <cell r="AA857">
            <v>0</v>
          </cell>
          <cell r="AB857">
            <v>0</v>
          </cell>
          <cell r="AC857">
            <v>0</v>
          </cell>
          <cell r="AD857">
            <v>0</v>
          </cell>
          <cell r="AE857">
            <v>0</v>
          </cell>
          <cell r="AF857">
            <v>0</v>
          </cell>
          <cell r="AG857">
            <v>0</v>
          </cell>
          <cell r="AH857">
            <v>0</v>
          </cell>
          <cell r="AI857">
            <v>0</v>
          </cell>
          <cell r="AJ857">
            <v>0</v>
          </cell>
          <cell r="AK857">
            <v>0</v>
          </cell>
          <cell r="AL857">
            <v>0</v>
          </cell>
          <cell r="AM857">
            <v>0</v>
          </cell>
          <cell r="AN857">
            <v>1</v>
          </cell>
          <cell r="AO857">
            <v>0</v>
          </cell>
          <cell r="AP857">
            <v>0</v>
          </cell>
          <cell r="AQ857">
            <v>0</v>
          </cell>
          <cell r="AR857">
            <v>0</v>
          </cell>
          <cell r="AS857">
            <v>0</v>
          </cell>
          <cell r="AT857">
            <v>0</v>
          </cell>
          <cell r="AU857">
            <v>0</v>
          </cell>
          <cell r="AV857">
            <v>0</v>
          </cell>
          <cell r="AW857">
            <v>0</v>
          </cell>
          <cell r="AX857">
            <v>0</v>
          </cell>
          <cell r="AY857">
            <v>0</v>
          </cell>
          <cell r="AZ857">
            <v>0</v>
          </cell>
          <cell r="BA857">
            <v>0</v>
          </cell>
          <cell r="BB857">
            <v>1</v>
          </cell>
          <cell r="BC857">
            <v>1</v>
          </cell>
          <cell r="BD857">
            <v>0</v>
          </cell>
          <cell r="BE857">
            <v>1</v>
          </cell>
          <cell r="BF857">
            <v>0</v>
          </cell>
          <cell r="BG857">
            <v>0</v>
          </cell>
          <cell r="BH857">
            <v>0</v>
          </cell>
          <cell r="BI857">
            <v>0</v>
          </cell>
          <cell r="BJ857">
            <v>0</v>
          </cell>
          <cell r="BK857">
            <v>0</v>
          </cell>
          <cell r="BL857">
            <v>0</v>
          </cell>
          <cell r="BM857">
            <v>0</v>
          </cell>
          <cell r="BN857">
            <v>0</v>
          </cell>
          <cell r="BO857">
            <v>1</v>
          </cell>
          <cell r="BP857">
            <v>0</v>
          </cell>
          <cell r="BQ857">
            <v>0</v>
          </cell>
          <cell r="BR857">
            <v>0</v>
          </cell>
          <cell r="BS857">
            <v>0</v>
          </cell>
          <cell r="BT857">
            <v>0</v>
          </cell>
          <cell r="BU857">
            <v>0</v>
          </cell>
          <cell r="BV857">
            <v>0</v>
          </cell>
          <cell r="BW857">
            <v>0</v>
          </cell>
          <cell r="BX857">
            <v>0</v>
          </cell>
          <cell r="BY857">
            <v>0</v>
          </cell>
          <cell r="BZ857">
            <v>0</v>
          </cell>
          <cell r="CA857">
            <v>1</v>
          </cell>
          <cell r="CB857">
            <v>0</v>
          </cell>
        </row>
        <row r="858">
          <cell r="A858" t="str">
            <v>cooling_wattage_unit_of_measure</v>
          </cell>
          <cell r="B858">
            <v>0</v>
          </cell>
          <cell r="C858">
            <v>0</v>
          </cell>
          <cell r="D858">
            <v>0</v>
          </cell>
          <cell r="E858">
            <v>0</v>
          </cell>
          <cell r="F858">
            <v>0</v>
          </cell>
          <cell r="G858">
            <v>0</v>
          </cell>
          <cell r="H858">
            <v>0</v>
          </cell>
          <cell r="I858">
            <v>0</v>
          </cell>
          <cell r="J858">
            <v>0</v>
          </cell>
          <cell r="K858">
            <v>0</v>
          </cell>
          <cell r="L858">
            <v>0</v>
          </cell>
          <cell r="M858">
            <v>0</v>
          </cell>
          <cell r="N858">
            <v>0</v>
          </cell>
          <cell r="O858">
            <v>0</v>
          </cell>
          <cell r="P858">
            <v>0</v>
          </cell>
          <cell r="Q858">
            <v>0</v>
          </cell>
          <cell r="R858">
            <v>0</v>
          </cell>
          <cell r="S858">
            <v>0</v>
          </cell>
          <cell r="T858">
            <v>0</v>
          </cell>
          <cell r="U858">
            <v>0</v>
          </cell>
          <cell r="V858">
            <v>0</v>
          </cell>
          <cell r="W858">
            <v>0</v>
          </cell>
          <cell r="X858">
            <v>0</v>
          </cell>
          <cell r="Y858">
            <v>0</v>
          </cell>
          <cell r="Z858">
            <v>0</v>
          </cell>
          <cell r="AA858">
            <v>0</v>
          </cell>
          <cell r="AB858">
            <v>0</v>
          </cell>
          <cell r="AC858">
            <v>0</v>
          </cell>
          <cell r="AD858">
            <v>0</v>
          </cell>
          <cell r="AE858">
            <v>0</v>
          </cell>
          <cell r="AF858">
            <v>0</v>
          </cell>
          <cell r="AG858">
            <v>0</v>
          </cell>
          <cell r="AH858">
            <v>0</v>
          </cell>
          <cell r="AI858">
            <v>0</v>
          </cell>
          <cell r="AJ858">
            <v>0</v>
          </cell>
          <cell r="AK858">
            <v>0</v>
          </cell>
          <cell r="AL858">
            <v>0</v>
          </cell>
          <cell r="AM858">
            <v>0</v>
          </cell>
          <cell r="AN858">
            <v>1</v>
          </cell>
          <cell r="AO858">
            <v>0</v>
          </cell>
          <cell r="AP858">
            <v>0</v>
          </cell>
          <cell r="AQ858">
            <v>0</v>
          </cell>
          <cell r="AR858">
            <v>0</v>
          </cell>
          <cell r="AS858">
            <v>0</v>
          </cell>
          <cell r="AT858">
            <v>0</v>
          </cell>
          <cell r="AU858">
            <v>0</v>
          </cell>
          <cell r="AV858">
            <v>0</v>
          </cell>
          <cell r="AW858">
            <v>0</v>
          </cell>
          <cell r="AX858">
            <v>0</v>
          </cell>
          <cell r="AY858">
            <v>0</v>
          </cell>
          <cell r="AZ858">
            <v>0</v>
          </cell>
          <cell r="BA858">
            <v>0</v>
          </cell>
          <cell r="BB858">
            <v>1</v>
          </cell>
          <cell r="BC858">
            <v>0</v>
          </cell>
          <cell r="BD858">
            <v>0</v>
          </cell>
          <cell r="BE858">
            <v>1</v>
          </cell>
          <cell r="BF858">
            <v>0</v>
          </cell>
          <cell r="BG858">
            <v>0</v>
          </cell>
          <cell r="BH858">
            <v>0</v>
          </cell>
          <cell r="BI858">
            <v>0</v>
          </cell>
          <cell r="BJ858">
            <v>0</v>
          </cell>
          <cell r="BK858">
            <v>0</v>
          </cell>
          <cell r="BL858">
            <v>0</v>
          </cell>
          <cell r="BM858">
            <v>0</v>
          </cell>
          <cell r="BN858">
            <v>0</v>
          </cell>
          <cell r="BO858">
            <v>1</v>
          </cell>
          <cell r="BP858">
            <v>0</v>
          </cell>
          <cell r="BQ858">
            <v>0</v>
          </cell>
          <cell r="BR858">
            <v>0</v>
          </cell>
          <cell r="BS858">
            <v>0</v>
          </cell>
          <cell r="BT858">
            <v>0</v>
          </cell>
          <cell r="BU858">
            <v>0</v>
          </cell>
          <cell r="BV858">
            <v>0</v>
          </cell>
          <cell r="BW858">
            <v>0</v>
          </cell>
          <cell r="BX858">
            <v>0</v>
          </cell>
          <cell r="BY858">
            <v>0</v>
          </cell>
          <cell r="BZ858">
            <v>0</v>
          </cell>
          <cell r="CA858">
            <v>1</v>
          </cell>
          <cell r="CB858">
            <v>0</v>
          </cell>
        </row>
        <row r="859">
          <cell r="A859" t="str">
            <v>thread_style</v>
          </cell>
          <cell r="B859">
            <v>0</v>
          </cell>
          <cell r="C859">
            <v>0</v>
          </cell>
          <cell r="D859">
            <v>0</v>
          </cell>
          <cell r="E859">
            <v>0</v>
          </cell>
          <cell r="F859">
            <v>0</v>
          </cell>
          <cell r="G859">
            <v>0</v>
          </cell>
          <cell r="H859">
            <v>0</v>
          </cell>
          <cell r="I859">
            <v>0</v>
          </cell>
          <cell r="J859">
            <v>0</v>
          </cell>
          <cell r="K859">
            <v>1</v>
          </cell>
          <cell r="L859">
            <v>0</v>
          </cell>
          <cell r="M859">
            <v>0</v>
          </cell>
          <cell r="N859">
            <v>0</v>
          </cell>
          <cell r="O859">
            <v>0</v>
          </cell>
          <cell r="P859">
            <v>0</v>
          </cell>
          <cell r="Q859">
            <v>0</v>
          </cell>
          <cell r="R859">
            <v>0</v>
          </cell>
          <cell r="S859">
            <v>0</v>
          </cell>
          <cell r="T859">
            <v>0</v>
          </cell>
          <cell r="U859">
            <v>0</v>
          </cell>
          <cell r="V859">
            <v>0</v>
          </cell>
          <cell r="W859">
            <v>0</v>
          </cell>
          <cell r="X859">
            <v>0</v>
          </cell>
          <cell r="Y859">
            <v>0</v>
          </cell>
          <cell r="Z859">
            <v>0</v>
          </cell>
          <cell r="AA859">
            <v>0</v>
          </cell>
          <cell r="AB859">
            <v>0</v>
          </cell>
          <cell r="AC859">
            <v>0</v>
          </cell>
          <cell r="AD859">
            <v>0</v>
          </cell>
          <cell r="AE859">
            <v>0</v>
          </cell>
          <cell r="AF859">
            <v>0</v>
          </cell>
          <cell r="AG859">
            <v>0</v>
          </cell>
          <cell r="AH859">
            <v>0</v>
          </cell>
          <cell r="AI859">
            <v>0</v>
          </cell>
          <cell r="AJ859">
            <v>0</v>
          </cell>
          <cell r="AK859">
            <v>0</v>
          </cell>
          <cell r="AL859">
            <v>0</v>
          </cell>
          <cell r="AM859">
            <v>0</v>
          </cell>
          <cell r="AN859">
            <v>0</v>
          </cell>
          <cell r="AO859">
            <v>0</v>
          </cell>
          <cell r="AP859">
            <v>0</v>
          </cell>
          <cell r="AQ859">
            <v>0</v>
          </cell>
          <cell r="AR859">
            <v>0</v>
          </cell>
          <cell r="AS859">
            <v>0</v>
          </cell>
          <cell r="AT859">
            <v>0</v>
          </cell>
          <cell r="AU859">
            <v>0</v>
          </cell>
          <cell r="AV859">
            <v>0</v>
          </cell>
          <cell r="AW859">
            <v>0</v>
          </cell>
          <cell r="AX859">
            <v>0</v>
          </cell>
          <cell r="AY859">
            <v>0</v>
          </cell>
          <cell r="AZ859">
            <v>0</v>
          </cell>
          <cell r="BA859">
            <v>0</v>
          </cell>
          <cell r="BB859">
            <v>0</v>
          </cell>
          <cell r="BC859">
            <v>0</v>
          </cell>
          <cell r="BD859">
            <v>0</v>
          </cell>
          <cell r="BE859">
            <v>0</v>
          </cell>
          <cell r="BF859">
            <v>0</v>
          </cell>
          <cell r="BG859">
            <v>0</v>
          </cell>
          <cell r="BH859">
            <v>0</v>
          </cell>
          <cell r="BI859">
            <v>0</v>
          </cell>
          <cell r="BJ859">
            <v>0</v>
          </cell>
          <cell r="BK859">
            <v>0</v>
          </cell>
          <cell r="BL859">
            <v>0</v>
          </cell>
          <cell r="BM859">
            <v>0</v>
          </cell>
          <cell r="BN859">
            <v>0</v>
          </cell>
          <cell r="BO859">
            <v>0</v>
          </cell>
          <cell r="BP859">
            <v>0</v>
          </cell>
          <cell r="BQ859">
            <v>0</v>
          </cell>
          <cell r="BR859">
            <v>0</v>
          </cell>
          <cell r="BS859">
            <v>0</v>
          </cell>
          <cell r="BT859">
            <v>0</v>
          </cell>
          <cell r="BU859">
            <v>0</v>
          </cell>
          <cell r="BV859">
            <v>0</v>
          </cell>
          <cell r="BW859">
            <v>0</v>
          </cell>
          <cell r="BX859">
            <v>0</v>
          </cell>
          <cell r="BY859">
            <v>0</v>
          </cell>
          <cell r="BZ859">
            <v>0</v>
          </cell>
          <cell r="CA859">
            <v>0</v>
          </cell>
          <cell r="CB859">
            <v>0</v>
          </cell>
        </row>
        <row r="860">
          <cell r="A860" t="str">
            <v>battery_average_life_recharge_unit_of_measure</v>
          </cell>
          <cell r="B860">
            <v>0</v>
          </cell>
          <cell r="C860">
            <v>0</v>
          </cell>
          <cell r="D860">
            <v>0</v>
          </cell>
          <cell r="E860">
            <v>0</v>
          </cell>
          <cell r="F860">
            <v>0</v>
          </cell>
          <cell r="G860">
            <v>0</v>
          </cell>
          <cell r="H860">
            <v>0</v>
          </cell>
          <cell r="I860">
            <v>0</v>
          </cell>
          <cell r="J860">
            <v>0</v>
          </cell>
          <cell r="K860">
            <v>0</v>
          </cell>
          <cell r="L860">
            <v>0</v>
          </cell>
          <cell r="M860">
            <v>0</v>
          </cell>
          <cell r="N860">
            <v>0</v>
          </cell>
          <cell r="O860">
            <v>0</v>
          </cell>
          <cell r="P860">
            <v>0</v>
          </cell>
          <cell r="Q860">
            <v>0</v>
          </cell>
          <cell r="R860">
            <v>0</v>
          </cell>
          <cell r="S860">
            <v>1</v>
          </cell>
          <cell r="T860">
            <v>0</v>
          </cell>
          <cell r="U860">
            <v>0</v>
          </cell>
          <cell r="V860">
            <v>0</v>
          </cell>
          <cell r="W860">
            <v>1</v>
          </cell>
          <cell r="X860">
            <v>0</v>
          </cell>
          <cell r="Y860">
            <v>0</v>
          </cell>
          <cell r="Z860">
            <v>0</v>
          </cell>
          <cell r="AA860">
            <v>0</v>
          </cell>
          <cell r="AB860">
            <v>0</v>
          </cell>
          <cell r="AC860">
            <v>0</v>
          </cell>
          <cell r="AD860">
            <v>0</v>
          </cell>
          <cell r="AE860">
            <v>0</v>
          </cell>
          <cell r="AF860">
            <v>0</v>
          </cell>
          <cell r="AG860">
            <v>0</v>
          </cell>
          <cell r="AH860">
            <v>1</v>
          </cell>
          <cell r="AI860">
            <v>0</v>
          </cell>
          <cell r="AJ860">
            <v>0</v>
          </cell>
          <cell r="AK860">
            <v>1</v>
          </cell>
          <cell r="AL860">
            <v>0</v>
          </cell>
          <cell r="AM860">
            <v>0</v>
          </cell>
          <cell r="AN860">
            <v>0</v>
          </cell>
          <cell r="AO860">
            <v>0</v>
          </cell>
          <cell r="AP860">
            <v>0</v>
          </cell>
          <cell r="AQ860">
            <v>0</v>
          </cell>
          <cell r="AR860">
            <v>0</v>
          </cell>
          <cell r="AS860">
            <v>0</v>
          </cell>
          <cell r="AT860">
            <v>0</v>
          </cell>
          <cell r="AU860">
            <v>0</v>
          </cell>
          <cell r="AV860">
            <v>0</v>
          </cell>
          <cell r="AW860">
            <v>0</v>
          </cell>
          <cell r="AX860">
            <v>0</v>
          </cell>
          <cell r="AY860">
            <v>0</v>
          </cell>
          <cell r="AZ860">
            <v>0</v>
          </cell>
          <cell r="BA860">
            <v>0</v>
          </cell>
          <cell r="BB860">
            <v>0</v>
          </cell>
          <cell r="BC860">
            <v>0</v>
          </cell>
          <cell r="BD860">
            <v>1</v>
          </cell>
          <cell r="BE860">
            <v>0</v>
          </cell>
          <cell r="BF860">
            <v>0</v>
          </cell>
          <cell r="BG860">
            <v>0</v>
          </cell>
          <cell r="BH860">
            <v>0</v>
          </cell>
          <cell r="BI860">
            <v>0</v>
          </cell>
          <cell r="BJ860">
            <v>0</v>
          </cell>
          <cell r="BK860">
            <v>0</v>
          </cell>
          <cell r="BL860">
            <v>0</v>
          </cell>
          <cell r="BM860">
            <v>0</v>
          </cell>
          <cell r="BN860">
            <v>0</v>
          </cell>
          <cell r="BO860">
            <v>0</v>
          </cell>
          <cell r="BP860">
            <v>0</v>
          </cell>
          <cell r="BQ860">
            <v>0</v>
          </cell>
          <cell r="BR860">
            <v>0</v>
          </cell>
          <cell r="BS860">
            <v>0</v>
          </cell>
          <cell r="BT860">
            <v>0</v>
          </cell>
          <cell r="BU860">
            <v>0</v>
          </cell>
          <cell r="BV860">
            <v>0</v>
          </cell>
          <cell r="BW860">
            <v>0</v>
          </cell>
          <cell r="BX860">
            <v>0</v>
          </cell>
          <cell r="BY860">
            <v>0</v>
          </cell>
          <cell r="BZ860">
            <v>0</v>
          </cell>
          <cell r="CA860">
            <v>0</v>
          </cell>
          <cell r="CB860">
            <v>0</v>
          </cell>
        </row>
        <row r="861">
          <cell r="A861" t="str">
            <v>finish_type2</v>
          </cell>
          <cell r="B861">
            <v>0</v>
          </cell>
          <cell r="C861">
            <v>0</v>
          </cell>
          <cell r="D861">
            <v>0</v>
          </cell>
          <cell r="E861">
            <v>0</v>
          </cell>
          <cell r="F861">
            <v>0</v>
          </cell>
          <cell r="G861">
            <v>0</v>
          </cell>
          <cell r="H861">
            <v>0</v>
          </cell>
          <cell r="I861">
            <v>0</v>
          </cell>
          <cell r="J861">
            <v>0</v>
          </cell>
          <cell r="K861">
            <v>0</v>
          </cell>
          <cell r="L861">
            <v>1</v>
          </cell>
          <cell r="M861">
            <v>0</v>
          </cell>
          <cell r="N861">
            <v>0</v>
          </cell>
          <cell r="O861">
            <v>0</v>
          </cell>
          <cell r="P861">
            <v>0</v>
          </cell>
          <cell r="Q861">
            <v>1</v>
          </cell>
          <cell r="R861">
            <v>0</v>
          </cell>
          <cell r="S861">
            <v>0</v>
          </cell>
          <cell r="T861">
            <v>0</v>
          </cell>
          <cell r="U861">
            <v>0</v>
          </cell>
          <cell r="V861">
            <v>0</v>
          </cell>
          <cell r="W861">
            <v>0</v>
          </cell>
          <cell r="X861">
            <v>0</v>
          </cell>
          <cell r="Y861">
            <v>0</v>
          </cell>
          <cell r="Z861">
            <v>1</v>
          </cell>
          <cell r="AA861">
            <v>0</v>
          </cell>
          <cell r="AB861">
            <v>0</v>
          </cell>
          <cell r="AC861">
            <v>0</v>
          </cell>
          <cell r="AD861">
            <v>0</v>
          </cell>
          <cell r="AE861">
            <v>0</v>
          </cell>
          <cell r="AF861">
            <v>0</v>
          </cell>
          <cell r="AG861">
            <v>0</v>
          </cell>
          <cell r="AH861">
            <v>0</v>
          </cell>
          <cell r="AI861">
            <v>0</v>
          </cell>
          <cell r="AJ861">
            <v>0</v>
          </cell>
          <cell r="AK861">
            <v>0</v>
          </cell>
          <cell r="AL861">
            <v>0</v>
          </cell>
          <cell r="AM861">
            <v>0</v>
          </cell>
          <cell r="AN861">
            <v>0</v>
          </cell>
          <cell r="AO861">
            <v>0</v>
          </cell>
          <cell r="AP861">
            <v>0</v>
          </cell>
          <cell r="AQ861">
            <v>0</v>
          </cell>
          <cell r="AR861">
            <v>0</v>
          </cell>
          <cell r="AS861">
            <v>0</v>
          </cell>
          <cell r="AT861">
            <v>0</v>
          </cell>
          <cell r="AU861">
            <v>0</v>
          </cell>
          <cell r="AV861">
            <v>0</v>
          </cell>
          <cell r="AW861">
            <v>0</v>
          </cell>
          <cell r="AX861">
            <v>0</v>
          </cell>
          <cell r="AY861">
            <v>0</v>
          </cell>
          <cell r="AZ861">
            <v>0</v>
          </cell>
          <cell r="BA861">
            <v>0</v>
          </cell>
          <cell r="BB861">
            <v>0</v>
          </cell>
          <cell r="BC861">
            <v>0</v>
          </cell>
          <cell r="BD861">
            <v>0</v>
          </cell>
          <cell r="BE861">
            <v>1</v>
          </cell>
          <cell r="BF861">
            <v>0</v>
          </cell>
          <cell r="BG861">
            <v>0</v>
          </cell>
          <cell r="BH861">
            <v>0</v>
          </cell>
          <cell r="BI861">
            <v>0</v>
          </cell>
          <cell r="BJ861">
            <v>0</v>
          </cell>
          <cell r="BK861">
            <v>0</v>
          </cell>
          <cell r="BL861">
            <v>0</v>
          </cell>
          <cell r="BM861">
            <v>0</v>
          </cell>
          <cell r="BN861">
            <v>0</v>
          </cell>
          <cell r="BO861">
            <v>0</v>
          </cell>
          <cell r="BP861">
            <v>0</v>
          </cell>
          <cell r="BQ861">
            <v>0</v>
          </cell>
          <cell r="BR861">
            <v>1</v>
          </cell>
          <cell r="BS861">
            <v>0</v>
          </cell>
          <cell r="BT861">
            <v>0</v>
          </cell>
          <cell r="BU861">
            <v>0</v>
          </cell>
          <cell r="BV861">
            <v>1</v>
          </cell>
          <cell r="BW861">
            <v>0</v>
          </cell>
          <cell r="BX861">
            <v>0</v>
          </cell>
          <cell r="BY861">
            <v>0</v>
          </cell>
          <cell r="BZ861">
            <v>0</v>
          </cell>
          <cell r="CA861">
            <v>0</v>
          </cell>
          <cell r="CB861">
            <v>0</v>
          </cell>
        </row>
        <row r="862">
          <cell r="A862" t="str">
            <v>min_aperture_unit_of_measure</v>
          </cell>
          <cell r="B862">
            <v>0</v>
          </cell>
          <cell r="C862">
            <v>0</v>
          </cell>
          <cell r="D862">
            <v>0</v>
          </cell>
          <cell r="E862">
            <v>0</v>
          </cell>
          <cell r="F862">
            <v>0</v>
          </cell>
          <cell r="G862">
            <v>0</v>
          </cell>
          <cell r="H862">
            <v>0</v>
          </cell>
          <cell r="I862">
            <v>0</v>
          </cell>
          <cell r="J862">
            <v>0</v>
          </cell>
          <cell r="K862">
            <v>0</v>
          </cell>
          <cell r="L862">
            <v>0</v>
          </cell>
          <cell r="M862">
            <v>0</v>
          </cell>
          <cell r="N862">
            <v>0</v>
          </cell>
          <cell r="O862">
            <v>0</v>
          </cell>
          <cell r="P862">
            <v>0</v>
          </cell>
          <cell r="Q862">
            <v>0</v>
          </cell>
          <cell r="R862">
            <v>0</v>
          </cell>
          <cell r="S862">
            <v>1</v>
          </cell>
          <cell r="T862">
            <v>0</v>
          </cell>
          <cell r="U862">
            <v>0</v>
          </cell>
          <cell r="V862">
            <v>1</v>
          </cell>
          <cell r="W862">
            <v>1</v>
          </cell>
          <cell r="X862">
            <v>0</v>
          </cell>
          <cell r="Y862">
            <v>0</v>
          </cell>
          <cell r="Z862">
            <v>0</v>
          </cell>
          <cell r="AA862">
            <v>0</v>
          </cell>
          <cell r="AB862">
            <v>1</v>
          </cell>
          <cell r="AC862">
            <v>0</v>
          </cell>
          <cell r="AD862">
            <v>0</v>
          </cell>
          <cell r="AE862">
            <v>1</v>
          </cell>
          <cell r="AF862">
            <v>0</v>
          </cell>
          <cell r="AG862">
            <v>0</v>
          </cell>
          <cell r="AH862">
            <v>0</v>
          </cell>
          <cell r="AI862">
            <v>0</v>
          </cell>
          <cell r="AJ862">
            <v>0</v>
          </cell>
          <cell r="AK862">
            <v>1</v>
          </cell>
          <cell r="AL862">
            <v>0</v>
          </cell>
          <cell r="AM862">
            <v>0</v>
          </cell>
          <cell r="AN862">
            <v>1</v>
          </cell>
          <cell r="AO862">
            <v>0</v>
          </cell>
          <cell r="AP862">
            <v>0</v>
          </cell>
          <cell r="AQ862">
            <v>0</v>
          </cell>
          <cell r="AR862">
            <v>0</v>
          </cell>
          <cell r="AS862">
            <v>0</v>
          </cell>
          <cell r="AT862">
            <v>0</v>
          </cell>
          <cell r="AU862">
            <v>0</v>
          </cell>
          <cell r="AV862">
            <v>1</v>
          </cell>
          <cell r="AW862">
            <v>0</v>
          </cell>
          <cell r="AX862">
            <v>0</v>
          </cell>
          <cell r="AY862">
            <v>0</v>
          </cell>
          <cell r="AZ862">
            <v>0</v>
          </cell>
          <cell r="BA862">
            <v>1</v>
          </cell>
          <cell r="BB862">
            <v>0</v>
          </cell>
          <cell r="BC862">
            <v>0</v>
          </cell>
          <cell r="BD862">
            <v>0</v>
          </cell>
          <cell r="BE862">
            <v>1</v>
          </cell>
          <cell r="BF862">
            <v>0</v>
          </cell>
          <cell r="BG862">
            <v>1</v>
          </cell>
          <cell r="BH862">
            <v>0</v>
          </cell>
          <cell r="BI862">
            <v>0</v>
          </cell>
          <cell r="BJ862">
            <v>1</v>
          </cell>
          <cell r="BK862">
            <v>1</v>
          </cell>
          <cell r="BL862">
            <v>1</v>
          </cell>
          <cell r="BM862">
            <v>0</v>
          </cell>
          <cell r="BN862">
            <v>0</v>
          </cell>
          <cell r="BO862">
            <v>0</v>
          </cell>
          <cell r="BP862">
            <v>0</v>
          </cell>
          <cell r="BQ862">
            <v>0</v>
          </cell>
          <cell r="BR862">
            <v>0</v>
          </cell>
          <cell r="BS862">
            <v>0</v>
          </cell>
          <cell r="BT862">
            <v>0</v>
          </cell>
          <cell r="BU862">
            <v>0</v>
          </cell>
          <cell r="BV862">
            <v>0</v>
          </cell>
          <cell r="BW862">
            <v>0</v>
          </cell>
          <cell r="BX862">
            <v>0</v>
          </cell>
          <cell r="BY862">
            <v>0</v>
          </cell>
          <cell r="BZ862">
            <v>0</v>
          </cell>
          <cell r="CA862">
            <v>0</v>
          </cell>
          <cell r="CB862">
            <v>0</v>
          </cell>
        </row>
        <row r="863">
          <cell r="A863" t="str">
            <v>ink_color5</v>
          </cell>
          <cell r="B863">
            <v>0</v>
          </cell>
          <cell r="C863">
            <v>0</v>
          </cell>
          <cell r="D863">
            <v>0</v>
          </cell>
          <cell r="E863">
            <v>0</v>
          </cell>
          <cell r="F863">
            <v>1</v>
          </cell>
          <cell r="G863">
            <v>0</v>
          </cell>
          <cell r="H863">
            <v>0</v>
          </cell>
          <cell r="I863">
            <v>0</v>
          </cell>
          <cell r="J863">
            <v>0</v>
          </cell>
          <cell r="K863">
            <v>0</v>
          </cell>
          <cell r="L863">
            <v>0</v>
          </cell>
          <cell r="M863">
            <v>0</v>
          </cell>
          <cell r="N863">
            <v>0</v>
          </cell>
          <cell r="O863">
            <v>0</v>
          </cell>
          <cell r="P863">
            <v>0</v>
          </cell>
          <cell r="Q863">
            <v>0</v>
          </cell>
          <cell r="R863">
            <v>0</v>
          </cell>
          <cell r="S863">
            <v>0</v>
          </cell>
          <cell r="T863">
            <v>0</v>
          </cell>
          <cell r="U863">
            <v>0</v>
          </cell>
          <cell r="V863">
            <v>0</v>
          </cell>
          <cell r="W863">
            <v>0</v>
          </cell>
          <cell r="X863">
            <v>0</v>
          </cell>
          <cell r="Y863">
            <v>1</v>
          </cell>
          <cell r="Z863">
            <v>0</v>
          </cell>
          <cell r="AA863">
            <v>0</v>
          </cell>
          <cell r="AB863">
            <v>0</v>
          </cell>
          <cell r="AC863">
            <v>0</v>
          </cell>
          <cell r="AD863">
            <v>0</v>
          </cell>
          <cell r="AE863">
            <v>0</v>
          </cell>
          <cell r="AF863">
            <v>0</v>
          </cell>
          <cell r="AG863">
            <v>0</v>
          </cell>
          <cell r="AH863">
            <v>0</v>
          </cell>
          <cell r="AI863">
            <v>0</v>
          </cell>
          <cell r="AJ863">
            <v>1</v>
          </cell>
          <cell r="AK863">
            <v>0</v>
          </cell>
          <cell r="AL863">
            <v>0</v>
          </cell>
          <cell r="AM863">
            <v>0</v>
          </cell>
          <cell r="AN863">
            <v>0</v>
          </cell>
          <cell r="AO863">
            <v>0</v>
          </cell>
          <cell r="AP863">
            <v>0</v>
          </cell>
          <cell r="AQ863">
            <v>0</v>
          </cell>
          <cell r="AR863">
            <v>0</v>
          </cell>
          <cell r="AS863">
            <v>0</v>
          </cell>
          <cell r="AT863">
            <v>0</v>
          </cell>
          <cell r="AU863">
            <v>0</v>
          </cell>
          <cell r="AV863">
            <v>0</v>
          </cell>
          <cell r="AW863">
            <v>0</v>
          </cell>
          <cell r="AX863">
            <v>0</v>
          </cell>
          <cell r="AY863">
            <v>0</v>
          </cell>
          <cell r="AZ863">
            <v>0</v>
          </cell>
          <cell r="BA863">
            <v>1</v>
          </cell>
          <cell r="BB863">
            <v>0</v>
          </cell>
          <cell r="BC863">
            <v>0</v>
          </cell>
          <cell r="BD863">
            <v>0</v>
          </cell>
          <cell r="BE863">
            <v>0</v>
          </cell>
          <cell r="BF863">
            <v>0</v>
          </cell>
          <cell r="BG863">
            <v>0</v>
          </cell>
          <cell r="BH863">
            <v>0</v>
          </cell>
          <cell r="BI863">
            <v>0</v>
          </cell>
          <cell r="BJ863">
            <v>0</v>
          </cell>
          <cell r="BK863">
            <v>1</v>
          </cell>
          <cell r="BL863">
            <v>0</v>
          </cell>
          <cell r="BM863">
            <v>0</v>
          </cell>
          <cell r="BN863">
            <v>0</v>
          </cell>
          <cell r="BO863">
            <v>0</v>
          </cell>
          <cell r="BP863">
            <v>0</v>
          </cell>
          <cell r="BQ863">
            <v>0</v>
          </cell>
          <cell r="BR863">
            <v>0</v>
          </cell>
          <cell r="BS863">
            <v>0</v>
          </cell>
          <cell r="BT863">
            <v>0</v>
          </cell>
          <cell r="BU863">
            <v>0</v>
          </cell>
          <cell r="BV863">
            <v>0</v>
          </cell>
          <cell r="BW863">
            <v>0</v>
          </cell>
          <cell r="BX863">
            <v>0</v>
          </cell>
          <cell r="BY863">
            <v>0</v>
          </cell>
          <cell r="BZ863">
            <v>0</v>
          </cell>
          <cell r="CA863">
            <v>0</v>
          </cell>
          <cell r="CB863">
            <v>0</v>
          </cell>
        </row>
        <row r="864">
          <cell r="A864" t="str">
            <v>graphics_ram_size_unit_of_measure</v>
          </cell>
          <cell r="B864">
            <v>0</v>
          </cell>
          <cell r="C864">
            <v>0</v>
          </cell>
          <cell r="D864">
            <v>0</v>
          </cell>
          <cell r="E864">
            <v>0</v>
          </cell>
          <cell r="F864">
            <v>0</v>
          </cell>
          <cell r="G864">
            <v>0</v>
          </cell>
          <cell r="H864">
            <v>0</v>
          </cell>
          <cell r="I864">
            <v>0</v>
          </cell>
          <cell r="J864">
            <v>0</v>
          </cell>
          <cell r="K864">
            <v>0</v>
          </cell>
          <cell r="L864">
            <v>0</v>
          </cell>
          <cell r="M864">
            <v>0</v>
          </cell>
          <cell r="N864">
            <v>0</v>
          </cell>
          <cell r="O864">
            <v>0</v>
          </cell>
          <cell r="P864">
            <v>0</v>
          </cell>
          <cell r="Q864">
            <v>0</v>
          </cell>
          <cell r="R864">
            <v>0</v>
          </cell>
          <cell r="S864">
            <v>0</v>
          </cell>
          <cell r="T864">
            <v>0</v>
          </cell>
          <cell r="U864">
            <v>0</v>
          </cell>
          <cell r="V864">
            <v>0</v>
          </cell>
          <cell r="W864">
            <v>0</v>
          </cell>
          <cell r="X864">
            <v>0</v>
          </cell>
          <cell r="Y864">
            <v>0</v>
          </cell>
          <cell r="Z864">
            <v>0</v>
          </cell>
          <cell r="AA864">
            <v>0</v>
          </cell>
          <cell r="AB864">
            <v>0</v>
          </cell>
          <cell r="AC864">
            <v>0</v>
          </cell>
          <cell r="AD864">
            <v>0</v>
          </cell>
          <cell r="AE864">
            <v>0</v>
          </cell>
          <cell r="AF864">
            <v>0</v>
          </cell>
          <cell r="AG864">
            <v>0</v>
          </cell>
          <cell r="AH864">
            <v>0</v>
          </cell>
          <cell r="AI864">
            <v>0</v>
          </cell>
          <cell r="AJ864">
            <v>0</v>
          </cell>
          <cell r="AK864">
            <v>0</v>
          </cell>
          <cell r="AL864">
            <v>0</v>
          </cell>
          <cell r="AM864">
            <v>0</v>
          </cell>
          <cell r="AN864">
            <v>0</v>
          </cell>
          <cell r="AO864">
            <v>0</v>
          </cell>
          <cell r="AP864">
            <v>0</v>
          </cell>
          <cell r="AQ864">
            <v>0</v>
          </cell>
          <cell r="AR864">
            <v>0</v>
          </cell>
          <cell r="AS864">
            <v>0</v>
          </cell>
          <cell r="AT864">
            <v>0</v>
          </cell>
          <cell r="AU864">
            <v>0</v>
          </cell>
          <cell r="AV864">
            <v>0</v>
          </cell>
          <cell r="AW864">
            <v>0</v>
          </cell>
          <cell r="AX864">
            <v>0</v>
          </cell>
          <cell r="AY864">
            <v>0</v>
          </cell>
          <cell r="AZ864">
            <v>0</v>
          </cell>
          <cell r="BA864">
            <v>1</v>
          </cell>
          <cell r="BB864">
            <v>0</v>
          </cell>
          <cell r="BC864">
            <v>0</v>
          </cell>
          <cell r="BD864">
            <v>0</v>
          </cell>
          <cell r="BE864">
            <v>0</v>
          </cell>
          <cell r="BF864">
            <v>0</v>
          </cell>
          <cell r="BG864">
            <v>0</v>
          </cell>
          <cell r="BH864">
            <v>0</v>
          </cell>
          <cell r="BI864">
            <v>0</v>
          </cell>
          <cell r="BJ864">
            <v>0</v>
          </cell>
          <cell r="BK864">
            <v>0</v>
          </cell>
          <cell r="BL864">
            <v>0</v>
          </cell>
          <cell r="BM864">
            <v>0</v>
          </cell>
          <cell r="BN864">
            <v>0</v>
          </cell>
          <cell r="BO864">
            <v>0</v>
          </cell>
          <cell r="BP864">
            <v>0</v>
          </cell>
          <cell r="BQ864">
            <v>0</v>
          </cell>
          <cell r="BR864">
            <v>0</v>
          </cell>
          <cell r="BS864">
            <v>0</v>
          </cell>
          <cell r="BT864">
            <v>0</v>
          </cell>
          <cell r="BU864">
            <v>0</v>
          </cell>
          <cell r="BV864">
            <v>0</v>
          </cell>
          <cell r="BW864">
            <v>0</v>
          </cell>
          <cell r="BX864">
            <v>0</v>
          </cell>
          <cell r="BY864">
            <v>0</v>
          </cell>
          <cell r="BZ864">
            <v>0</v>
          </cell>
          <cell r="CA864">
            <v>0</v>
          </cell>
          <cell r="CB864">
            <v>0</v>
          </cell>
        </row>
        <row r="865">
          <cell r="A865" t="str">
            <v>hardware_platform</v>
          </cell>
          <cell r="B865">
            <v>1</v>
          </cell>
          <cell r="C865">
            <v>0</v>
          </cell>
          <cell r="D865">
            <v>0</v>
          </cell>
          <cell r="E865">
            <v>0</v>
          </cell>
          <cell r="F865">
            <v>1</v>
          </cell>
          <cell r="G865">
            <v>0</v>
          </cell>
          <cell r="H865">
            <v>0</v>
          </cell>
          <cell r="I865">
            <v>0</v>
          </cell>
          <cell r="J865">
            <v>0</v>
          </cell>
          <cell r="K865">
            <v>0</v>
          </cell>
          <cell r="L865">
            <v>0</v>
          </cell>
          <cell r="M865">
            <v>0</v>
          </cell>
          <cell r="N865">
            <v>0</v>
          </cell>
          <cell r="O865">
            <v>0</v>
          </cell>
          <cell r="P865">
            <v>0</v>
          </cell>
          <cell r="Q865">
            <v>0</v>
          </cell>
          <cell r="R865">
            <v>0</v>
          </cell>
          <cell r="S865">
            <v>0</v>
          </cell>
          <cell r="T865">
            <v>0</v>
          </cell>
          <cell r="U865">
            <v>0</v>
          </cell>
          <cell r="V865">
            <v>0</v>
          </cell>
          <cell r="W865">
            <v>0</v>
          </cell>
          <cell r="X865">
            <v>0</v>
          </cell>
          <cell r="Y865">
            <v>0</v>
          </cell>
          <cell r="Z865">
            <v>0</v>
          </cell>
          <cell r="AA865">
            <v>0</v>
          </cell>
          <cell r="AB865">
            <v>0</v>
          </cell>
          <cell r="AC865">
            <v>0</v>
          </cell>
          <cell r="AD865">
            <v>0</v>
          </cell>
          <cell r="AE865">
            <v>0</v>
          </cell>
          <cell r="AF865">
            <v>0</v>
          </cell>
          <cell r="AG865">
            <v>0</v>
          </cell>
          <cell r="AH865">
            <v>0</v>
          </cell>
          <cell r="AI865">
            <v>0</v>
          </cell>
          <cell r="AJ865">
            <v>0</v>
          </cell>
          <cell r="AK865">
            <v>0</v>
          </cell>
          <cell r="AL865">
            <v>0</v>
          </cell>
          <cell r="AM865">
            <v>0</v>
          </cell>
          <cell r="AN865">
            <v>0</v>
          </cell>
          <cell r="AO865">
            <v>0</v>
          </cell>
          <cell r="AP865">
            <v>0</v>
          </cell>
          <cell r="AQ865">
            <v>0</v>
          </cell>
          <cell r="AR865">
            <v>0</v>
          </cell>
          <cell r="AS865">
            <v>0</v>
          </cell>
          <cell r="AT865">
            <v>0</v>
          </cell>
          <cell r="AU865">
            <v>0</v>
          </cell>
          <cell r="AV865">
            <v>0</v>
          </cell>
          <cell r="AW865">
            <v>0</v>
          </cell>
          <cell r="AX865">
            <v>0</v>
          </cell>
          <cell r="AY865">
            <v>0</v>
          </cell>
          <cell r="AZ865">
            <v>0</v>
          </cell>
          <cell r="BA865">
            <v>0</v>
          </cell>
          <cell r="BB865">
            <v>0</v>
          </cell>
          <cell r="BC865">
            <v>0</v>
          </cell>
          <cell r="BD865">
            <v>0</v>
          </cell>
          <cell r="BE865">
            <v>0</v>
          </cell>
          <cell r="BF865">
            <v>0</v>
          </cell>
          <cell r="BG865">
            <v>0</v>
          </cell>
          <cell r="BH865">
            <v>0</v>
          </cell>
          <cell r="BI865">
            <v>0</v>
          </cell>
          <cell r="BJ865">
            <v>0</v>
          </cell>
          <cell r="BK865">
            <v>0</v>
          </cell>
          <cell r="BL865">
            <v>0</v>
          </cell>
          <cell r="BM865">
            <v>0</v>
          </cell>
          <cell r="BN865">
            <v>0</v>
          </cell>
          <cell r="BO865">
            <v>0</v>
          </cell>
          <cell r="BP865">
            <v>0</v>
          </cell>
          <cell r="BQ865">
            <v>0</v>
          </cell>
          <cell r="BR865">
            <v>0</v>
          </cell>
          <cell r="BS865">
            <v>0</v>
          </cell>
          <cell r="BT865">
            <v>0</v>
          </cell>
          <cell r="BU865">
            <v>0</v>
          </cell>
          <cell r="BV865">
            <v>0</v>
          </cell>
          <cell r="BW865">
            <v>0</v>
          </cell>
          <cell r="BX865">
            <v>0</v>
          </cell>
          <cell r="BY865">
            <v>0</v>
          </cell>
          <cell r="BZ865">
            <v>0</v>
          </cell>
          <cell r="CA865">
            <v>0</v>
          </cell>
          <cell r="CB865">
            <v>0</v>
          </cell>
        </row>
        <row r="866">
          <cell r="A866" t="str">
            <v>extended_length_unit_of_measure</v>
          </cell>
          <cell r="B866">
            <v>0</v>
          </cell>
          <cell r="C866">
            <v>0</v>
          </cell>
          <cell r="D866">
            <v>0</v>
          </cell>
          <cell r="E866">
            <v>0</v>
          </cell>
          <cell r="F866">
            <v>0</v>
          </cell>
          <cell r="G866">
            <v>0</v>
          </cell>
          <cell r="H866">
            <v>0</v>
          </cell>
          <cell r="I866">
            <v>0</v>
          </cell>
          <cell r="J866">
            <v>0</v>
          </cell>
          <cell r="K866">
            <v>1</v>
          </cell>
          <cell r="L866">
            <v>0</v>
          </cell>
          <cell r="M866">
            <v>0</v>
          </cell>
          <cell r="N866">
            <v>0</v>
          </cell>
          <cell r="O866">
            <v>0</v>
          </cell>
          <cell r="P866">
            <v>0</v>
          </cell>
          <cell r="Q866">
            <v>0</v>
          </cell>
          <cell r="R866">
            <v>0</v>
          </cell>
          <cell r="S866">
            <v>0</v>
          </cell>
          <cell r="T866">
            <v>0</v>
          </cell>
          <cell r="U866">
            <v>0</v>
          </cell>
          <cell r="V866">
            <v>0</v>
          </cell>
          <cell r="W866">
            <v>0</v>
          </cell>
          <cell r="X866">
            <v>0</v>
          </cell>
          <cell r="Y866">
            <v>0</v>
          </cell>
          <cell r="Z866">
            <v>0</v>
          </cell>
          <cell r="AA866">
            <v>0</v>
          </cell>
          <cell r="AB866">
            <v>0</v>
          </cell>
          <cell r="AC866">
            <v>0</v>
          </cell>
          <cell r="AD866">
            <v>0</v>
          </cell>
          <cell r="AE866">
            <v>0</v>
          </cell>
          <cell r="AF866">
            <v>0</v>
          </cell>
          <cell r="AG866">
            <v>0</v>
          </cell>
          <cell r="AH866">
            <v>0</v>
          </cell>
          <cell r="AI866">
            <v>0</v>
          </cell>
          <cell r="AJ866">
            <v>0</v>
          </cell>
          <cell r="AK866">
            <v>0</v>
          </cell>
          <cell r="AL866">
            <v>0</v>
          </cell>
          <cell r="AM866">
            <v>0</v>
          </cell>
          <cell r="AN866">
            <v>0</v>
          </cell>
          <cell r="AO866">
            <v>0</v>
          </cell>
          <cell r="AP866">
            <v>0</v>
          </cell>
          <cell r="AQ866">
            <v>0</v>
          </cell>
          <cell r="AR866">
            <v>0</v>
          </cell>
          <cell r="AS866">
            <v>0</v>
          </cell>
          <cell r="AT866">
            <v>0</v>
          </cell>
          <cell r="AU866">
            <v>0</v>
          </cell>
          <cell r="AV866">
            <v>0</v>
          </cell>
          <cell r="AW866">
            <v>0</v>
          </cell>
          <cell r="AX866">
            <v>0</v>
          </cell>
          <cell r="AY866">
            <v>0</v>
          </cell>
          <cell r="AZ866">
            <v>0</v>
          </cell>
          <cell r="BA866">
            <v>0</v>
          </cell>
          <cell r="BB866">
            <v>0</v>
          </cell>
          <cell r="BC866">
            <v>0</v>
          </cell>
          <cell r="BD866">
            <v>0</v>
          </cell>
          <cell r="BE866">
            <v>0</v>
          </cell>
          <cell r="BF866">
            <v>0</v>
          </cell>
          <cell r="BG866">
            <v>0</v>
          </cell>
          <cell r="BH866">
            <v>0</v>
          </cell>
          <cell r="BI866">
            <v>0</v>
          </cell>
          <cell r="BJ866">
            <v>0</v>
          </cell>
          <cell r="BK866">
            <v>0</v>
          </cell>
          <cell r="BL866">
            <v>0</v>
          </cell>
          <cell r="BM866">
            <v>0</v>
          </cell>
          <cell r="BN866">
            <v>0</v>
          </cell>
          <cell r="BO866">
            <v>0</v>
          </cell>
          <cell r="BP866">
            <v>0</v>
          </cell>
          <cell r="BQ866">
            <v>0</v>
          </cell>
          <cell r="BR866">
            <v>0</v>
          </cell>
          <cell r="BS866">
            <v>0</v>
          </cell>
          <cell r="BT866">
            <v>0</v>
          </cell>
          <cell r="BU866">
            <v>0</v>
          </cell>
          <cell r="BV866">
            <v>0</v>
          </cell>
          <cell r="BW866">
            <v>0</v>
          </cell>
          <cell r="BX866">
            <v>0</v>
          </cell>
          <cell r="BY866">
            <v>0</v>
          </cell>
          <cell r="BZ866">
            <v>0</v>
          </cell>
          <cell r="CA866">
            <v>0</v>
          </cell>
          <cell r="CB866">
            <v>0</v>
          </cell>
        </row>
        <row r="867">
          <cell r="A867" t="str">
            <v>material_composition10</v>
          </cell>
          <cell r="B867">
            <v>1</v>
          </cell>
          <cell r="C867">
            <v>0</v>
          </cell>
          <cell r="D867">
            <v>0</v>
          </cell>
          <cell r="E867">
            <v>0</v>
          </cell>
          <cell r="F867">
            <v>0</v>
          </cell>
          <cell r="G867">
            <v>0</v>
          </cell>
          <cell r="H867">
            <v>0</v>
          </cell>
          <cell r="I867">
            <v>1</v>
          </cell>
          <cell r="J867">
            <v>0</v>
          </cell>
          <cell r="K867">
            <v>0</v>
          </cell>
          <cell r="L867">
            <v>0</v>
          </cell>
          <cell r="M867">
            <v>1</v>
          </cell>
          <cell r="N867">
            <v>0</v>
          </cell>
          <cell r="O867">
            <v>0</v>
          </cell>
          <cell r="P867">
            <v>1</v>
          </cell>
          <cell r="Q867">
            <v>0</v>
          </cell>
          <cell r="R867">
            <v>0</v>
          </cell>
          <cell r="S867">
            <v>0</v>
          </cell>
          <cell r="T867">
            <v>0</v>
          </cell>
          <cell r="U867">
            <v>0</v>
          </cell>
          <cell r="V867">
            <v>0</v>
          </cell>
          <cell r="W867">
            <v>0</v>
          </cell>
          <cell r="X867">
            <v>0</v>
          </cell>
          <cell r="Y867">
            <v>0</v>
          </cell>
          <cell r="Z867">
            <v>0</v>
          </cell>
          <cell r="AA867">
            <v>0</v>
          </cell>
          <cell r="AB867">
            <v>0</v>
          </cell>
          <cell r="AC867">
            <v>0</v>
          </cell>
          <cell r="AD867">
            <v>0</v>
          </cell>
          <cell r="AE867">
            <v>0</v>
          </cell>
          <cell r="AF867">
            <v>0</v>
          </cell>
          <cell r="AG867">
            <v>0</v>
          </cell>
          <cell r="AH867">
            <v>1</v>
          </cell>
          <cell r="AI867">
            <v>0</v>
          </cell>
          <cell r="AJ867">
            <v>0</v>
          </cell>
          <cell r="AK867">
            <v>0</v>
          </cell>
          <cell r="AL867">
            <v>0</v>
          </cell>
          <cell r="AM867">
            <v>0</v>
          </cell>
          <cell r="AN867">
            <v>0</v>
          </cell>
          <cell r="AO867">
            <v>0</v>
          </cell>
          <cell r="AP867">
            <v>0</v>
          </cell>
          <cell r="AQ867">
            <v>0</v>
          </cell>
          <cell r="AR867">
            <v>1</v>
          </cell>
          <cell r="AS867">
            <v>0</v>
          </cell>
          <cell r="AT867">
            <v>1</v>
          </cell>
          <cell r="AU867">
            <v>0</v>
          </cell>
          <cell r="AV867">
            <v>0</v>
          </cell>
          <cell r="AW867">
            <v>0</v>
          </cell>
          <cell r="AX867">
            <v>0</v>
          </cell>
          <cell r="AY867">
            <v>1</v>
          </cell>
          <cell r="AZ867">
            <v>0</v>
          </cell>
          <cell r="BA867">
            <v>0</v>
          </cell>
          <cell r="BB867">
            <v>0</v>
          </cell>
          <cell r="BC867">
            <v>0</v>
          </cell>
          <cell r="BD867">
            <v>0</v>
          </cell>
          <cell r="BE867">
            <v>0</v>
          </cell>
          <cell r="BF867">
            <v>0</v>
          </cell>
          <cell r="BG867">
            <v>0</v>
          </cell>
          <cell r="BH867">
            <v>0</v>
          </cell>
          <cell r="BI867">
            <v>0</v>
          </cell>
          <cell r="BJ867">
            <v>0</v>
          </cell>
          <cell r="BK867">
            <v>0</v>
          </cell>
          <cell r="BL867">
            <v>0</v>
          </cell>
          <cell r="BM867">
            <v>0</v>
          </cell>
          <cell r="BN867">
            <v>0</v>
          </cell>
          <cell r="BO867">
            <v>0</v>
          </cell>
          <cell r="BP867">
            <v>0</v>
          </cell>
          <cell r="BQ867">
            <v>1</v>
          </cell>
          <cell r="BR867">
            <v>0</v>
          </cell>
          <cell r="BS867">
            <v>1</v>
          </cell>
          <cell r="BT867">
            <v>0</v>
          </cell>
          <cell r="BU867">
            <v>0</v>
          </cell>
          <cell r="BV867">
            <v>0</v>
          </cell>
          <cell r="BW867">
            <v>0</v>
          </cell>
          <cell r="BX867">
            <v>0</v>
          </cell>
          <cell r="BY867">
            <v>0</v>
          </cell>
          <cell r="BZ867">
            <v>0</v>
          </cell>
          <cell r="CA867">
            <v>0</v>
          </cell>
          <cell r="CB867">
            <v>0</v>
          </cell>
        </row>
        <row r="868">
          <cell r="A868" t="str">
            <v>supported_internet_services1</v>
          </cell>
          <cell r="B868">
            <v>1</v>
          </cell>
          <cell r="C868">
            <v>1</v>
          </cell>
          <cell r="D868">
            <v>1</v>
          </cell>
          <cell r="E868">
            <v>0</v>
          </cell>
          <cell r="F868">
            <v>1</v>
          </cell>
          <cell r="G868">
            <v>0</v>
          </cell>
          <cell r="H868">
            <v>0</v>
          </cell>
          <cell r="I868">
            <v>1</v>
          </cell>
          <cell r="J868">
            <v>0</v>
          </cell>
          <cell r="K868">
            <v>0</v>
          </cell>
          <cell r="L868">
            <v>1</v>
          </cell>
          <cell r="M868">
            <v>0</v>
          </cell>
          <cell r="N868">
            <v>0</v>
          </cell>
          <cell r="O868">
            <v>0</v>
          </cell>
          <cell r="P868">
            <v>0</v>
          </cell>
          <cell r="Q868">
            <v>0</v>
          </cell>
          <cell r="R868">
            <v>0</v>
          </cell>
          <cell r="S868">
            <v>1</v>
          </cell>
          <cell r="T868">
            <v>0</v>
          </cell>
          <cell r="U868">
            <v>0</v>
          </cell>
          <cell r="V868">
            <v>1</v>
          </cell>
          <cell r="W868">
            <v>1</v>
          </cell>
          <cell r="X868">
            <v>0</v>
          </cell>
          <cell r="Y868">
            <v>0</v>
          </cell>
          <cell r="Z868">
            <v>0</v>
          </cell>
          <cell r="AA868">
            <v>1</v>
          </cell>
          <cell r="AB868">
            <v>1</v>
          </cell>
          <cell r="AC868">
            <v>0</v>
          </cell>
          <cell r="AD868">
            <v>0</v>
          </cell>
          <cell r="AE868">
            <v>0</v>
          </cell>
          <cell r="AF868">
            <v>1</v>
          </cell>
          <cell r="AG868">
            <v>0</v>
          </cell>
          <cell r="AH868">
            <v>1</v>
          </cell>
          <cell r="AI868">
            <v>1</v>
          </cell>
          <cell r="AJ868">
            <v>0</v>
          </cell>
          <cell r="AK868">
            <v>1</v>
          </cell>
          <cell r="AL868">
            <v>0</v>
          </cell>
          <cell r="AM868">
            <v>0</v>
          </cell>
          <cell r="AN868">
            <v>0</v>
          </cell>
          <cell r="AO868">
            <v>0</v>
          </cell>
          <cell r="AP868">
            <v>0</v>
          </cell>
          <cell r="AQ868">
            <v>0</v>
          </cell>
          <cell r="AR868">
            <v>0</v>
          </cell>
          <cell r="AS868">
            <v>0</v>
          </cell>
          <cell r="AT868">
            <v>0</v>
          </cell>
          <cell r="AU868">
            <v>0</v>
          </cell>
          <cell r="AV868">
            <v>1</v>
          </cell>
          <cell r="AW868">
            <v>1</v>
          </cell>
          <cell r="AX868">
            <v>0</v>
          </cell>
          <cell r="AY868">
            <v>1</v>
          </cell>
          <cell r="AZ868">
            <v>1</v>
          </cell>
          <cell r="BA868">
            <v>0</v>
          </cell>
          <cell r="BB868">
            <v>0</v>
          </cell>
          <cell r="BC868">
            <v>0</v>
          </cell>
          <cell r="BD868">
            <v>1</v>
          </cell>
          <cell r="BE868">
            <v>0</v>
          </cell>
          <cell r="BF868">
            <v>0</v>
          </cell>
          <cell r="BG868">
            <v>0</v>
          </cell>
          <cell r="BH868">
            <v>0</v>
          </cell>
          <cell r="BI868">
            <v>0</v>
          </cell>
          <cell r="BJ868">
            <v>1</v>
          </cell>
          <cell r="BK868">
            <v>0</v>
          </cell>
          <cell r="BL868">
            <v>1</v>
          </cell>
          <cell r="BM868">
            <v>0</v>
          </cell>
          <cell r="BN868">
            <v>0</v>
          </cell>
          <cell r="BO868">
            <v>0</v>
          </cell>
          <cell r="BP868">
            <v>0</v>
          </cell>
          <cell r="BQ868">
            <v>0</v>
          </cell>
          <cell r="BR868">
            <v>0</v>
          </cell>
          <cell r="BS868">
            <v>0</v>
          </cell>
          <cell r="BT868">
            <v>0</v>
          </cell>
          <cell r="BU868">
            <v>0</v>
          </cell>
          <cell r="BV868">
            <v>1</v>
          </cell>
          <cell r="BW868">
            <v>0</v>
          </cell>
          <cell r="BX868">
            <v>0</v>
          </cell>
          <cell r="BY868">
            <v>0</v>
          </cell>
          <cell r="BZ868">
            <v>0</v>
          </cell>
          <cell r="CA868">
            <v>0</v>
          </cell>
          <cell r="CB868">
            <v>0</v>
          </cell>
        </row>
        <row r="869">
          <cell r="A869" t="str">
            <v>item_torque_unit_of_measure</v>
          </cell>
          <cell r="B869">
            <v>0</v>
          </cell>
          <cell r="C869">
            <v>0</v>
          </cell>
          <cell r="D869">
            <v>0</v>
          </cell>
          <cell r="E869">
            <v>0</v>
          </cell>
          <cell r="F869">
            <v>0</v>
          </cell>
          <cell r="G869">
            <v>0</v>
          </cell>
          <cell r="H869">
            <v>0</v>
          </cell>
          <cell r="I869">
            <v>0</v>
          </cell>
          <cell r="J869">
            <v>0</v>
          </cell>
          <cell r="K869">
            <v>1</v>
          </cell>
          <cell r="L869">
            <v>0</v>
          </cell>
          <cell r="M869">
            <v>0</v>
          </cell>
          <cell r="N869">
            <v>0</v>
          </cell>
          <cell r="O869">
            <v>0</v>
          </cell>
          <cell r="P869">
            <v>0</v>
          </cell>
          <cell r="Q869">
            <v>0</v>
          </cell>
          <cell r="R869">
            <v>0</v>
          </cell>
          <cell r="S869">
            <v>0</v>
          </cell>
          <cell r="T869">
            <v>0</v>
          </cell>
          <cell r="U869">
            <v>0</v>
          </cell>
          <cell r="V869">
            <v>0</v>
          </cell>
          <cell r="W869">
            <v>0</v>
          </cell>
          <cell r="X869">
            <v>0</v>
          </cell>
          <cell r="Y869">
            <v>0</v>
          </cell>
          <cell r="Z869">
            <v>0</v>
          </cell>
          <cell r="AA869">
            <v>0</v>
          </cell>
          <cell r="AB869">
            <v>0</v>
          </cell>
          <cell r="AC869">
            <v>0</v>
          </cell>
          <cell r="AD869">
            <v>0</v>
          </cell>
          <cell r="AE869">
            <v>0</v>
          </cell>
          <cell r="AF869">
            <v>0</v>
          </cell>
          <cell r="AG869">
            <v>0</v>
          </cell>
          <cell r="AH869">
            <v>0</v>
          </cell>
          <cell r="AI869">
            <v>0</v>
          </cell>
          <cell r="AJ869">
            <v>0</v>
          </cell>
          <cell r="AK869">
            <v>0</v>
          </cell>
          <cell r="AL869">
            <v>0</v>
          </cell>
          <cell r="AM869">
            <v>0</v>
          </cell>
          <cell r="AN869">
            <v>1</v>
          </cell>
          <cell r="AO869">
            <v>0</v>
          </cell>
          <cell r="AP869">
            <v>0</v>
          </cell>
          <cell r="AQ869">
            <v>0</v>
          </cell>
          <cell r="AR869">
            <v>0</v>
          </cell>
          <cell r="AS869">
            <v>0</v>
          </cell>
          <cell r="AT869">
            <v>0</v>
          </cell>
          <cell r="AU869">
            <v>0</v>
          </cell>
          <cell r="AV869">
            <v>0</v>
          </cell>
          <cell r="AW869">
            <v>0</v>
          </cell>
          <cell r="AX869">
            <v>0</v>
          </cell>
          <cell r="AY869">
            <v>0</v>
          </cell>
          <cell r="AZ869">
            <v>0</v>
          </cell>
          <cell r="BA869">
            <v>0</v>
          </cell>
          <cell r="BB869">
            <v>1</v>
          </cell>
          <cell r="BC869">
            <v>0</v>
          </cell>
          <cell r="BD869">
            <v>0</v>
          </cell>
          <cell r="BE869">
            <v>1</v>
          </cell>
          <cell r="BF869">
            <v>0</v>
          </cell>
          <cell r="BG869">
            <v>0</v>
          </cell>
          <cell r="BH869">
            <v>0</v>
          </cell>
          <cell r="BI869">
            <v>0</v>
          </cell>
          <cell r="BJ869">
            <v>0</v>
          </cell>
          <cell r="BK869">
            <v>0</v>
          </cell>
          <cell r="BL869">
            <v>0</v>
          </cell>
          <cell r="BM869">
            <v>0</v>
          </cell>
          <cell r="BN869">
            <v>0</v>
          </cell>
          <cell r="BO869">
            <v>1</v>
          </cell>
          <cell r="BP869">
            <v>0</v>
          </cell>
          <cell r="BQ869">
            <v>0</v>
          </cell>
          <cell r="BR869">
            <v>0</v>
          </cell>
          <cell r="BS869">
            <v>0</v>
          </cell>
          <cell r="BT869">
            <v>0</v>
          </cell>
          <cell r="BU869">
            <v>0</v>
          </cell>
          <cell r="BV869">
            <v>0</v>
          </cell>
          <cell r="BW869">
            <v>0</v>
          </cell>
          <cell r="BX869">
            <v>0</v>
          </cell>
          <cell r="BY869">
            <v>0</v>
          </cell>
          <cell r="BZ869">
            <v>0</v>
          </cell>
          <cell r="CA869">
            <v>1</v>
          </cell>
          <cell r="CB869">
            <v>0</v>
          </cell>
        </row>
        <row r="870">
          <cell r="A870" t="str">
            <v>special_size_type4</v>
          </cell>
          <cell r="B870">
            <v>0</v>
          </cell>
          <cell r="C870">
            <v>0</v>
          </cell>
          <cell r="D870">
            <v>0</v>
          </cell>
          <cell r="E870">
            <v>0</v>
          </cell>
          <cell r="F870">
            <v>0</v>
          </cell>
          <cell r="G870">
            <v>0</v>
          </cell>
          <cell r="H870">
            <v>0</v>
          </cell>
          <cell r="I870">
            <v>0</v>
          </cell>
          <cell r="J870">
            <v>0</v>
          </cell>
          <cell r="K870">
            <v>0</v>
          </cell>
          <cell r="L870">
            <v>0</v>
          </cell>
          <cell r="M870">
            <v>0</v>
          </cell>
          <cell r="N870">
            <v>0</v>
          </cell>
          <cell r="O870">
            <v>0</v>
          </cell>
          <cell r="P870">
            <v>1</v>
          </cell>
          <cell r="Q870">
            <v>0</v>
          </cell>
          <cell r="R870">
            <v>0</v>
          </cell>
          <cell r="S870">
            <v>0</v>
          </cell>
          <cell r="T870">
            <v>0</v>
          </cell>
          <cell r="U870">
            <v>0</v>
          </cell>
          <cell r="V870">
            <v>0</v>
          </cell>
          <cell r="W870">
            <v>0</v>
          </cell>
          <cell r="X870">
            <v>0</v>
          </cell>
          <cell r="Y870">
            <v>0</v>
          </cell>
          <cell r="Z870">
            <v>0</v>
          </cell>
          <cell r="AA870">
            <v>0</v>
          </cell>
          <cell r="AB870">
            <v>0</v>
          </cell>
          <cell r="AC870">
            <v>0</v>
          </cell>
          <cell r="AD870">
            <v>0</v>
          </cell>
          <cell r="AE870">
            <v>0</v>
          </cell>
          <cell r="AF870">
            <v>0</v>
          </cell>
          <cell r="AG870">
            <v>0</v>
          </cell>
          <cell r="AH870">
            <v>0</v>
          </cell>
          <cell r="AI870">
            <v>0</v>
          </cell>
          <cell r="AJ870">
            <v>0</v>
          </cell>
          <cell r="AK870">
            <v>0</v>
          </cell>
          <cell r="AL870">
            <v>0</v>
          </cell>
          <cell r="AM870">
            <v>0</v>
          </cell>
          <cell r="AN870">
            <v>0</v>
          </cell>
          <cell r="AO870">
            <v>0</v>
          </cell>
          <cell r="AP870">
            <v>0</v>
          </cell>
          <cell r="AQ870">
            <v>0</v>
          </cell>
          <cell r="AR870">
            <v>0</v>
          </cell>
          <cell r="AS870">
            <v>0</v>
          </cell>
          <cell r="AT870">
            <v>0</v>
          </cell>
          <cell r="AU870">
            <v>0</v>
          </cell>
          <cell r="AV870">
            <v>0</v>
          </cell>
          <cell r="AW870">
            <v>0</v>
          </cell>
          <cell r="AX870">
            <v>0</v>
          </cell>
          <cell r="AY870">
            <v>0</v>
          </cell>
          <cell r="AZ870">
            <v>0</v>
          </cell>
          <cell r="BA870">
            <v>0</v>
          </cell>
          <cell r="BB870">
            <v>0</v>
          </cell>
          <cell r="BC870">
            <v>0</v>
          </cell>
          <cell r="BD870">
            <v>0</v>
          </cell>
          <cell r="BE870">
            <v>0</v>
          </cell>
          <cell r="BF870">
            <v>0</v>
          </cell>
          <cell r="BG870">
            <v>0</v>
          </cell>
          <cell r="BH870">
            <v>0</v>
          </cell>
          <cell r="BI870">
            <v>0</v>
          </cell>
          <cell r="BJ870">
            <v>0</v>
          </cell>
          <cell r="BK870">
            <v>0</v>
          </cell>
          <cell r="BL870">
            <v>0</v>
          </cell>
          <cell r="BM870">
            <v>0</v>
          </cell>
          <cell r="BN870">
            <v>0</v>
          </cell>
          <cell r="BO870">
            <v>0</v>
          </cell>
          <cell r="BP870">
            <v>0</v>
          </cell>
          <cell r="BQ870">
            <v>0</v>
          </cell>
          <cell r="BR870">
            <v>0</v>
          </cell>
          <cell r="BS870">
            <v>0</v>
          </cell>
          <cell r="BT870">
            <v>0</v>
          </cell>
          <cell r="BU870">
            <v>0</v>
          </cell>
          <cell r="BV870">
            <v>0</v>
          </cell>
          <cell r="BW870">
            <v>0</v>
          </cell>
          <cell r="BX870">
            <v>0</v>
          </cell>
          <cell r="BY870">
            <v>0</v>
          </cell>
          <cell r="BZ870">
            <v>0</v>
          </cell>
          <cell r="CA870">
            <v>0</v>
          </cell>
          <cell r="CB870">
            <v>0</v>
          </cell>
        </row>
        <row r="871">
          <cell r="A871" t="str">
            <v>specific_uses_for_product5</v>
          </cell>
          <cell r="B871">
            <v>0</v>
          </cell>
          <cell r="C871">
            <v>0</v>
          </cell>
          <cell r="D871">
            <v>0</v>
          </cell>
          <cell r="E871">
            <v>0</v>
          </cell>
          <cell r="F871">
            <v>0</v>
          </cell>
          <cell r="G871">
            <v>0</v>
          </cell>
          <cell r="H871">
            <v>0</v>
          </cell>
          <cell r="I871">
            <v>0</v>
          </cell>
          <cell r="J871">
            <v>0</v>
          </cell>
          <cell r="K871">
            <v>0</v>
          </cell>
          <cell r="L871">
            <v>0</v>
          </cell>
          <cell r="M871">
            <v>0</v>
          </cell>
          <cell r="N871">
            <v>0</v>
          </cell>
          <cell r="O871">
            <v>0</v>
          </cell>
          <cell r="P871">
            <v>0</v>
          </cell>
          <cell r="Q871">
            <v>0</v>
          </cell>
          <cell r="R871">
            <v>0</v>
          </cell>
          <cell r="S871">
            <v>0</v>
          </cell>
          <cell r="T871">
            <v>0</v>
          </cell>
          <cell r="U871">
            <v>0</v>
          </cell>
          <cell r="V871">
            <v>0</v>
          </cell>
          <cell r="W871">
            <v>0</v>
          </cell>
          <cell r="X871">
            <v>0</v>
          </cell>
          <cell r="Y871">
            <v>0</v>
          </cell>
          <cell r="Z871">
            <v>1</v>
          </cell>
          <cell r="AA871">
            <v>0</v>
          </cell>
          <cell r="AB871">
            <v>0</v>
          </cell>
          <cell r="AC871">
            <v>0</v>
          </cell>
          <cell r="AD871">
            <v>0</v>
          </cell>
          <cell r="AE871">
            <v>0</v>
          </cell>
          <cell r="AF871">
            <v>0</v>
          </cell>
          <cell r="AG871">
            <v>0</v>
          </cell>
          <cell r="AH871">
            <v>0</v>
          </cell>
          <cell r="AI871">
            <v>0</v>
          </cell>
          <cell r="AJ871">
            <v>0</v>
          </cell>
          <cell r="AK871">
            <v>0</v>
          </cell>
          <cell r="AL871">
            <v>0</v>
          </cell>
          <cell r="AM871">
            <v>0</v>
          </cell>
          <cell r="AN871">
            <v>1</v>
          </cell>
          <cell r="AO871">
            <v>0</v>
          </cell>
          <cell r="AP871">
            <v>0</v>
          </cell>
          <cell r="AQ871">
            <v>0</v>
          </cell>
          <cell r="AR871">
            <v>0</v>
          </cell>
          <cell r="AS871">
            <v>0</v>
          </cell>
          <cell r="AT871">
            <v>1</v>
          </cell>
          <cell r="AU871">
            <v>0</v>
          </cell>
          <cell r="AV871">
            <v>0</v>
          </cell>
          <cell r="AW871">
            <v>0</v>
          </cell>
          <cell r="AX871">
            <v>0</v>
          </cell>
          <cell r="AY871">
            <v>0</v>
          </cell>
          <cell r="AZ871">
            <v>0</v>
          </cell>
          <cell r="BA871">
            <v>0</v>
          </cell>
          <cell r="BB871">
            <v>1</v>
          </cell>
          <cell r="BC871">
            <v>1</v>
          </cell>
          <cell r="BD871">
            <v>0</v>
          </cell>
          <cell r="BE871">
            <v>1</v>
          </cell>
          <cell r="BF871">
            <v>1</v>
          </cell>
          <cell r="BG871">
            <v>0</v>
          </cell>
          <cell r="BH871">
            <v>0</v>
          </cell>
          <cell r="BI871">
            <v>0</v>
          </cell>
          <cell r="BJ871">
            <v>0</v>
          </cell>
          <cell r="BK871">
            <v>0</v>
          </cell>
          <cell r="BL871">
            <v>0</v>
          </cell>
          <cell r="BM871">
            <v>0</v>
          </cell>
          <cell r="BN871">
            <v>0</v>
          </cell>
          <cell r="BO871">
            <v>1</v>
          </cell>
          <cell r="BP871">
            <v>0</v>
          </cell>
          <cell r="BQ871">
            <v>0</v>
          </cell>
          <cell r="BR871">
            <v>0</v>
          </cell>
          <cell r="BS871">
            <v>0</v>
          </cell>
          <cell r="BT871">
            <v>0</v>
          </cell>
          <cell r="BU871">
            <v>0</v>
          </cell>
          <cell r="BV871">
            <v>0</v>
          </cell>
          <cell r="BW871">
            <v>0</v>
          </cell>
          <cell r="BX871">
            <v>0</v>
          </cell>
          <cell r="BY871">
            <v>0</v>
          </cell>
          <cell r="BZ871">
            <v>0</v>
          </cell>
          <cell r="CA871">
            <v>1</v>
          </cell>
          <cell r="CB871">
            <v>0</v>
          </cell>
        </row>
        <row r="872">
          <cell r="A872" t="str">
            <v>department_name2</v>
          </cell>
          <cell r="B872">
            <v>0</v>
          </cell>
          <cell r="C872">
            <v>0</v>
          </cell>
          <cell r="D872">
            <v>0</v>
          </cell>
          <cell r="E872">
            <v>0</v>
          </cell>
          <cell r="F872">
            <v>0</v>
          </cell>
          <cell r="G872">
            <v>0</v>
          </cell>
          <cell r="H872">
            <v>0</v>
          </cell>
          <cell r="I872">
            <v>0</v>
          </cell>
          <cell r="J872">
            <v>1</v>
          </cell>
          <cell r="K872">
            <v>0</v>
          </cell>
          <cell r="L872">
            <v>0</v>
          </cell>
          <cell r="M872">
            <v>0</v>
          </cell>
          <cell r="N872">
            <v>0</v>
          </cell>
          <cell r="O872">
            <v>0</v>
          </cell>
          <cell r="P872">
            <v>1</v>
          </cell>
          <cell r="Q872">
            <v>0</v>
          </cell>
          <cell r="R872">
            <v>1</v>
          </cell>
          <cell r="S872">
            <v>0</v>
          </cell>
          <cell r="T872">
            <v>0</v>
          </cell>
          <cell r="U872">
            <v>0</v>
          </cell>
          <cell r="V872">
            <v>0</v>
          </cell>
          <cell r="W872">
            <v>0</v>
          </cell>
          <cell r="X872">
            <v>1</v>
          </cell>
          <cell r="Y872">
            <v>0</v>
          </cell>
          <cell r="Z872">
            <v>0</v>
          </cell>
          <cell r="AA872">
            <v>0</v>
          </cell>
          <cell r="AB872">
            <v>0</v>
          </cell>
          <cell r="AC872">
            <v>0</v>
          </cell>
          <cell r="AD872">
            <v>0</v>
          </cell>
          <cell r="AE872">
            <v>0</v>
          </cell>
          <cell r="AF872">
            <v>0</v>
          </cell>
          <cell r="AG872">
            <v>0</v>
          </cell>
          <cell r="AH872">
            <v>0</v>
          </cell>
          <cell r="AI872">
            <v>0</v>
          </cell>
          <cell r="AJ872">
            <v>0</v>
          </cell>
          <cell r="AK872">
            <v>0</v>
          </cell>
          <cell r="AL872">
            <v>0</v>
          </cell>
          <cell r="AM872">
            <v>0</v>
          </cell>
          <cell r="AN872">
            <v>0</v>
          </cell>
          <cell r="AO872">
            <v>0</v>
          </cell>
          <cell r="AP872">
            <v>0</v>
          </cell>
          <cell r="AQ872">
            <v>0</v>
          </cell>
          <cell r="AR872">
            <v>0</v>
          </cell>
          <cell r="AS872">
            <v>0</v>
          </cell>
          <cell r="AT872">
            <v>1</v>
          </cell>
          <cell r="AU872">
            <v>0</v>
          </cell>
          <cell r="AV872">
            <v>0</v>
          </cell>
          <cell r="AW872">
            <v>0</v>
          </cell>
          <cell r="AX872">
            <v>0</v>
          </cell>
          <cell r="AY872">
            <v>0</v>
          </cell>
          <cell r="AZ872">
            <v>0</v>
          </cell>
          <cell r="BA872">
            <v>0</v>
          </cell>
          <cell r="BB872">
            <v>0</v>
          </cell>
          <cell r="BC872">
            <v>0</v>
          </cell>
          <cell r="BD872">
            <v>0</v>
          </cell>
          <cell r="BE872">
            <v>0</v>
          </cell>
          <cell r="BF872">
            <v>0</v>
          </cell>
          <cell r="BG872">
            <v>0</v>
          </cell>
          <cell r="BH872">
            <v>0</v>
          </cell>
          <cell r="BI872">
            <v>0</v>
          </cell>
          <cell r="BJ872">
            <v>0</v>
          </cell>
          <cell r="BK872">
            <v>0</v>
          </cell>
          <cell r="BL872">
            <v>0</v>
          </cell>
          <cell r="BM872">
            <v>0</v>
          </cell>
          <cell r="BN872">
            <v>0</v>
          </cell>
          <cell r="BO872">
            <v>0</v>
          </cell>
          <cell r="BP872">
            <v>0</v>
          </cell>
          <cell r="BQ872">
            <v>0</v>
          </cell>
          <cell r="BR872">
            <v>0</v>
          </cell>
          <cell r="BS872">
            <v>1</v>
          </cell>
          <cell r="BT872">
            <v>0</v>
          </cell>
          <cell r="BU872">
            <v>0</v>
          </cell>
          <cell r="BV872">
            <v>0</v>
          </cell>
          <cell r="BW872">
            <v>0</v>
          </cell>
          <cell r="BX872">
            <v>0</v>
          </cell>
          <cell r="BY872">
            <v>0</v>
          </cell>
          <cell r="BZ872">
            <v>1</v>
          </cell>
          <cell r="CA872">
            <v>0</v>
          </cell>
          <cell r="CB872">
            <v>0</v>
          </cell>
        </row>
        <row r="873">
          <cell r="A873" t="str">
            <v>maximum_rotational_speed_unit_of_measure</v>
          </cell>
          <cell r="B873">
            <v>0</v>
          </cell>
          <cell r="C873">
            <v>0</v>
          </cell>
          <cell r="D873">
            <v>0</v>
          </cell>
          <cell r="E873">
            <v>0</v>
          </cell>
          <cell r="F873">
            <v>0</v>
          </cell>
          <cell r="G873">
            <v>0</v>
          </cell>
          <cell r="H873">
            <v>0</v>
          </cell>
          <cell r="I873">
            <v>0</v>
          </cell>
          <cell r="J873">
            <v>0</v>
          </cell>
          <cell r="K873">
            <v>1</v>
          </cell>
          <cell r="L873">
            <v>0</v>
          </cell>
          <cell r="M873">
            <v>0</v>
          </cell>
          <cell r="N873">
            <v>0</v>
          </cell>
          <cell r="O873">
            <v>0</v>
          </cell>
          <cell r="P873">
            <v>0</v>
          </cell>
          <cell r="Q873">
            <v>0</v>
          </cell>
          <cell r="R873">
            <v>0</v>
          </cell>
          <cell r="S873">
            <v>0</v>
          </cell>
          <cell r="T873">
            <v>0</v>
          </cell>
          <cell r="U873">
            <v>0</v>
          </cell>
          <cell r="V873">
            <v>0</v>
          </cell>
          <cell r="W873">
            <v>0</v>
          </cell>
          <cell r="X873">
            <v>0</v>
          </cell>
          <cell r="Y873">
            <v>0</v>
          </cell>
          <cell r="Z873">
            <v>0</v>
          </cell>
          <cell r="AA873">
            <v>0</v>
          </cell>
          <cell r="AB873">
            <v>0</v>
          </cell>
          <cell r="AC873">
            <v>0</v>
          </cell>
          <cell r="AD873">
            <v>0</v>
          </cell>
          <cell r="AE873">
            <v>0</v>
          </cell>
          <cell r="AF873">
            <v>0</v>
          </cell>
          <cell r="AG873">
            <v>0</v>
          </cell>
          <cell r="AH873">
            <v>0</v>
          </cell>
          <cell r="AI873">
            <v>0</v>
          </cell>
          <cell r="AJ873">
            <v>0</v>
          </cell>
          <cell r="AK873">
            <v>0</v>
          </cell>
          <cell r="AL873">
            <v>0</v>
          </cell>
          <cell r="AM873">
            <v>0</v>
          </cell>
          <cell r="AN873">
            <v>0</v>
          </cell>
          <cell r="AO873">
            <v>0</v>
          </cell>
          <cell r="AP873">
            <v>0</v>
          </cell>
          <cell r="AQ873">
            <v>0</v>
          </cell>
          <cell r="AR873">
            <v>0</v>
          </cell>
          <cell r="AS873">
            <v>0</v>
          </cell>
          <cell r="AT873">
            <v>0</v>
          </cell>
          <cell r="AU873">
            <v>0</v>
          </cell>
          <cell r="AV873">
            <v>0</v>
          </cell>
          <cell r="AW873">
            <v>0</v>
          </cell>
          <cell r="AX873">
            <v>0</v>
          </cell>
          <cell r="AY873">
            <v>0</v>
          </cell>
          <cell r="AZ873">
            <v>0</v>
          </cell>
          <cell r="BA873">
            <v>0</v>
          </cell>
          <cell r="BB873">
            <v>0</v>
          </cell>
          <cell r="BC873">
            <v>0</v>
          </cell>
          <cell r="BD873">
            <v>0</v>
          </cell>
          <cell r="BE873">
            <v>0</v>
          </cell>
          <cell r="BF873">
            <v>0</v>
          </cell>
          <cell r="BG873">
            <v>0</v>
          </cell>
          <cell r="BH873">
            <v>0</v>
          </cell>
          <cell r="BI873">
            <v>0</v>
          </cell>
          <cell r="BJ873">
            <v>0</v>
          </cell>
          <cell r="BK873">
            <v>0</v>
          </cell>
          <cell r="BL873">
            <v>0</v>
          </cell>
          <cell r="BM873">
            <v>0</v>
          </cell>
          <cell r="BN873">
            <v>0</v>
          </cell>
          <cell r="BO873">
            <v>0</v>
          </cell>
          <cell r="BP873">
            <v>0</v>
          </cell>
          <cell r="BQ873">
            <v>0</v>
          </cell>
          <cell r="BR873">
            <v>0</v>
          </cell>
          <cell r="BS873">
            <v>0</v>
          </cell>
          <cell r="BT873">
            <v>0</v>
          </cell>
          <cell r="BU873">
            <v>0</v>
          </cell>
          <cell r="BV873">
            <v>0</v>
          </cell>
          <cell r="BW873">
            <v>0</v>
          </cell>
          <cell r="BX873">
            <v>0</v>
          </cell>
          <cell r="BY873">
            <v>0</v>
          </cell>
          <cell r="BZ873">
            <v>0</v>
          </cell>
          <cell r="CA873">
            <v>0</v>
          </cell>
          <cell r="CB873">
            <v>0</v>
          </cell>
        </row>
        <row r="874">
          <cell r="A874" t="str">
            <v>wireless_communication_technology4</v>
          </cell>
          <cell r="B874">
            <v>0</v>
          </cell>
          <cell r="C874">
            <v>1</v>
          </cell>
          <cell r="D874">
            <v>1</v>
          </cell>
          <cell r="E874">
            <v>0</v>
          </cell>
          <cell r="F874">
            <v>0</v>
          </cell>
          <cell r="G874">
            <v>0</v>
          </cell>
          <cell r="H874">
            <v>0</v>
          </cell>
          <cell r="I874">
            <v>1</v>
          </cell>
          <cell r="J874">
            <v>0</v>
          </cell>
          <cell r="K874">
            <v>0</v>
          </cell>
          <cell r="L874">
            <v>1</v>
          </cell>
          <cell r="M874">
            <v>0</v>
          </cell>
          <cell r="N874">
            <v>0</v>
          </cell>
          <cell r="O874">
            <v>0</v>
          </cell>
          <cell r="P874">
            <v>0</v>
          </cell>
          <cell r="Q874">
            <v>0</v>
          </cell>
          <cell r="R874">
            <v>1</v>
          </cell>
          <cell r="S874">
            <v>1</v>
          </cell>
          <cell r="T874">
            <v>0</v>
          </cell>
          <cell r="U874">
            <v>0</v>
          </cell>
          <cell r="V874">
            <v>1</v>
          </cell>
          <cell r="W874">
            <v>1</v>
          </cell>
          <cell r="X874">
            <v>0</v>
          </cell>
          <cell r="Y874">
            <v>0</v>
          </cell>
          <cell r="Z874">
            <v>0</v>
          </cell>
          <cell r="AA874">
            <v>0</v>
          </cell>
          <cell r="AB874">
            <v>1</v>
          </cell>
          <cell r="AC874">
            <v>0</v>
          </cell>
          <cell r="AD874">
            <v>0</v>
          </cell>
          <cell r="AE874">
            <v>0</v>
          </cell>
          <cell r="AF874">
            <v>0</v>
          </cell>
          <cell r="AG874">
            <v>0</v>
          </cell>
          <cell r="AH874">
            <v>0</v>
          </cell>
          <cell r="AI874">
            <v>1</v>
          </cell>
          <cell r="AJ874">
            <v>0</v>
          </cell>
          <cell r="AK874">
            <v>1</v>
          </cell>
          <cell r="AL874">
            <v>0</v>
          </cell>
          <cell r="AM874">
            <v>0</v>
          </cell>
          <cell r="AN874">
            <v>0</v>
          </cell>
          <cell r="AO874">
            <v>0</v>
          </cell>
          <cell r="AP874">
            <v>0</v>
          </cell>
          <cell r="AQ874">
            <v>0</v>
          </cell>
          <cell r="AR874">
            <v>0</v>
          </cell>
          <cell r="AS874">
            <v>0</v>
          </cell>
          <cell r="AT874">
            <v>1</v>
          </cell>
          <cell r="AU874">
            <v>0</v>
          </cell>
          <cell r="AV874">
            <v>0</v>
          </cell>
          <cell r="AW874">
            <v>0</v>
          </cell>
          <cell r="AX874">
            <v>0</v>
          </cell>
          <cell r="AY874">
            <v>0</v>
          </cell>
          <cell r="AZ874">
            <v>0</v>
          </cell>
          <cell r="BA874">
            <v>0</v>
          </cell>
          <cell r="BB874">
            <v>0</v>
          </cell>
          <cell r="BC874">
            <v>0</v>
          </cell>
          <cell r="BD874">
            <v>0</v>
          </cell>
          <cell r="BE874">
            <v>0</v>
          </cell>
          <cell r="BF874">
            <v>0</v>
          </cell>
          <cell r="BG874">
            <v>0</v>
          </cell>
          <cell r="BH874">
            <v>0</v>
          </cell>
          <cell r="BI874">
            <v>0</v>
          </cell>
          <cell r="BJ874">
            <v>1</v>
          </cell>
          <cell r="BK874">
            <v>0</v>
          </cell>
          <cell r="BL874">
            <v>1</v>
          </cell>
          <cell r="BM874">
            <v>0</v>
          </cell>
          <cell r="BN874">
            <v>0</v>
          </cell>
          <cell r="BO874">
            <v>0</v>
          </cell>
          <cell r="BP874">
            <v>0</v>
          </cell>
          <cell r="BQ874">
            <v>0</v>
          </cell>
          <cell r="BR874">
            <v>0</v>
          </cell>
          <cell r="BS874">
            <v>0</v>
          </cell>
          <cell r="BT874">
            <v>0</v>
          </cell>
          <cell r="BU874">
            <v>0</v>
          </cell>
          <cell r="BV874">
            <v>1</v>
          </cell>
          <cell r="BW874">
            <v>0</v>
          </cell>
          <cell r="BX874">
            <v>0</v>
          </cell>
          <cell r="BY874">
            <v>0</v>
          </cell>
          <cell r="BZ874">
            <v>0</v>
          </cell>
          <cell r="CA874">
            <v>0</v>
          </cell>
          <cell r="CB874">
            <v>0</v>
          </cell>
        </row>
        <row r="875">
          <cell r="A875" t="str">
            <v>supported_internet_services4</v>
          </cell>
          <cell r="B875">
            <v>1</v>
          </cell>
          <cell r="C875">
            <v>1</v>
          </cell>
          <cell r="D875">
            <v>1</v>
          </cell>
          <cell r="E875">
            <v>0</v>
          </cell>
          <cell r="F875">
            <v>1</v>
          </cell>
          <cell r="G875">
            <v>0</v>
          </cell>
          <cell r="H875">
            <v>0</v>
          </cell>
          <cell r="I875">
            <v>1</v>
          </cell>
          <cell r="J875">
            <v>0</v>
          </cell>
          <cell r="K875">
            <v>0</v>
          </cell>
          <cell r="L875">
            <v>1</v>
          </cell>
          <cell r="M875">
            <v>0</v>
          </cell>
          <cell r="N875">
            <v>0</v>
          </cell>
          <cell r="O875">
            <v>0</v>
          </cell>
          <cell r="P875">
            <v>0</v>
          </cell>
          <cell r="Q875">
            <v>0</v>
          </cell>
          <cell r="R875">
            <v>0</v>
          </cell>
          <cell r="S875">
            <v>1</v>
          </cell>
          <cell r="T875">
            <v>0</v>
          </cell>
          <cell r="U875">
            <v>0</v>
          </cell>
          <cell r="V875">
            <v>1</v>
          </cell>
          <cell r="W875">
            <v>1</v>
          </cell>
          <cell r="X875">
            <v>0</v>
          </cell>
          <cell r="Y875">
            <v>0</v>
          </cell>
          <cell r="Z875">
            <v>0</v>
          </cell>
          <cell r="AA875">
            <v>1</v>
          </cell>
          <cell r="AB875">
            <v>1</v>
          </cell>
          <cell r="AC875">
            <v>0</v>
          </cell>
          <cell r="AD875">
            <v>0</v>
          </cell>
          <cell r="AE875">
            <v>0</v>
          </cell>
          <cell r="AF875">
            <v>1</v>
          </cell>
          <cell r="AG875">
            <v>0</v>
          </cell>
          <cell r="AH875">
            <v>1</v>
          </cell>
          <cell r="AI875">
            <v>1</v>
          </cell>
          <cell r="AJ875">
            <v>0</v>
          </cell>
          <cell r="AK875">
            <v>1</v>
          </cell>
          <cell r="AL875">
            <v>0</v>
          </cell>
          <cell r="AM875">
            <v>0</v>
          </cell>
          <cell r="AN875">
            <v>0</v>
          </cell>
          <cell r="AO875">
            <v>0</v>
          </cell>
          <cell r="AP875">
            <v>0</v>
          </cell>
          <cell r="AQ875">
            <v>0</v>
          </cell>
          <cell r="AR875">
            <v>0</v>
          </cell>
          <cell r="AS875">
            <v>0</v>
          </cell>
          <cell r="AT875">
            <v>0</v>
          </cell>
          <cell r="AU875">
            <v>0</v>
          </cell>
          <cell r="AV875">
            <v>1</v>
          </cell>
          <cell r="AW875">
            <v>1</v>
          </cell>
          <cell r="AX875">
            <v>0</v>
          </cell>
          <cell r="AY875">
            <v>1</v>
          </cell>
          <cell r="AZ875">
            <v>1</v>
          </cell>
          <cell r="BA875">
            <v>0</v>
          </cell>
          <cell r="BB875">
            <v>0</v>
          </cell>
          <cell r="BC875">
            <v>0</v>
          </cell>
          <cell r="BD875">
            <v>1</v>
          </cell>
          <cell r="BE875">
            <v>0</v>
          </cell>
          <cell r="BF875">
            <v>0</v>
          </cell>
          <cell r="BG875">
            <v>0</v>
          </cell>
          <cell r="BH875">
            <v>0</v>
          </cell>
          <cell r="BI875">
            <v>0</v>
          </cell>
          <cell r="BJ875">
            <v>1</v>
          </cell>
          <cell r="BK875">
            <v>0</v>
          </cell>
          <cell r="BL875">
            <v>1</v>
          </cell>
          <cell r="BM875">
            <v>0</v>
          </cell>
          <cell r="BN875">
            <v>0</v>
          </cell>
          <cell r="BO875">
            <v>0</v>
          </cell>
          <cell r="BP875">
            <v>0</v>
          </cell>
          <cell r="BQ875">
            <v>0</v>
          </cell>
          <cell r="BR875">
            <v>0</v>
          </cell>
          <cell r="BS875">
            <v>0</v>
          </cell>
          <cell r="BT875">
            <v>0</v>
          </cell>
          <cell r="BU875">
            <v>0</v>
          </cell>
          <cell r="BV875">
            <v>1</v>
          </cell>
          <cell r="BW875">
            <v>0</v>
          </cell>
          <cell r="BX875">
            <v>0</v>
          </cell>
          <cell r="BY875">
            <v>0</v>
          </cell>
          <cell r="BZ875">
            <v>0</v>
          </cell>
          <cell r="CA875">
            <v>0</v>
          </cell>
          <cell r="CB875">
            <v>0</v>
          </cell>
        </row>
        <row r="876">
          <cell r="A876" t="str">
            <v>skin_type2</v>
          </cell>
          <cell r="B876">
            <v>0</v>
          </cell>
          <cell r="C876">
            <v>0</v>
          </cell>
          <cell r="D876">
            <v>0</v>
          </cell>
          <cell r="E876">
            <v>0</v>
          </cell>
          <cell r="F876">
            <v>0</v>
          </cell>
          <cell r="G876">
            <v>1</v>
          </cell>
          <cell r="H876">
            <v>0</v>
          </cell>
          <cell r="I876">
            <v>0</v>
          </cell>
          <cell r="J876">
            <v>0</v>
          </cell>
          <cell r="K876">
            <v>0</v>
          </cell>
          <cell r="L876">
            <v>0</v>
          </cell>
          <cell r="M876">
            <v>0</v>
          </cell>
          <cell r="N876">
            <v>0</v>
          </cell>
          <cell r="O876">
            <v>1</v>
          </cell>
          <cell r="P876">
            <v>0</v>
          </cell>
          <cell r="Q876">
            <v>1</v>
          </cell>
          <cell r="R876">
            <v>0</v>
          </cell>
          <cell r="S876">
            <v>0</v>
          </cell>
          <cell r="T876">
            <v>0</v>
          </cell>
          <cell r="U876">
            <v>0</v>
          </cell>
          <cell r="V876">
            <v>0</v>
          </cell>
          <cell r="W876">
            <v>0</v>
          </cell>
          <cell r="X876">
            <v>0</v>
          </cell>
          <cell r="Y876">
            <v>0</v>
          </cell>
          <cell r="Z876">
            <v>0</v>
          </cell>
          <cell r="AA876">
            <v>0</v>
          </cell>
          <cell r="AB876">
            <v>0</v>
          </cell>
          <cell r="AC876">
            <v>0</v>
          </cell>
          <cell r="AD876">
            <v>0</v>
          </cell>
          <cell r="AE876">
            <v>0</v>
          </cell>
          <cell r="AF876">
            <v>0</v>
          </cell>
          <cell r="AG876">
            <v>0</v>
          </cell>
          <cell r="AH876">
            <v>0</v>
          </cell>
          <cell r="AI876">
            <v>0</v>
          </cell>
          <cell r="AJ876">
            <v>0</v>
          </cell>
          <cell r="AK876">
            <v>0</v>
          </cell>
          <cell r="AL876">
            <v>0</v>
          </cell>
          <cell r="AM876">
            <v>0</v>
          </cell>
          <cell r="AN876">
            <v>0</v>
          </cell>
          <cell r="AO876">
            <v>0</v>
          </cell>
          <cell r="AP876">
            <v>0</v>
          </cell>
          <cell r="AQ876">
            <v>0</v>
          </cell>
          <cell r="AR876">
            <v>0</v>
          </cell>
          <cell r="AS876">
            <v>0</v>
          </cell>
          <cell r="AT876">
            <v>0</v>
          </cell>
          <cell r="AU876">
            <v>0</v>
          </cell>
          <cell r="AV876">
            <v>0</v>
          </cell>
          <cell r="AW876">
            <v>0</v>
          </cell>
          <cell r="AX876">
            <v>0</v>
          </cell>
          <cell r="AY876">
            <v>0</v>
          </cell>
          <cell r="AZ876">
            <v>0</v>
          </cell>
          <cell r="BA876">
            <v>0</v>
          </cell>
          <cell r="BB876">
            <v>0</v>
          </cell>
          <cell r="BC876">
            <v>0</v>
          </cell>
          <cell r="BD876">
            <v>0</v>
          </cell>
          <cell r="BE876">
            <v>0</v>
          </cell>
          <cell r="BF876">
            <v>0</v>
          </cell>
          <cell r="BG876">
            <v>0</v>
          </cell>
          <cell r="BH876">
            <v>1</v>
          </cell>
          <cell r="BI876">
            <v>1</v>
          </cell>
          <cell r="BJ876">
            <v>0</v>
          </cell>
          <cell r="BK876">
            <v>0</v>
          </cell>
          <cell r="BL876">
            <v>0</v>
          </cell>
          <cell r="BM876">
            <v>0</v>
          </cell>
          <cell r="BN876">
            <v>0</v>
          </cell>
          <cell r="BO876">
            <v>0</v>
          </cell>
          <cell r="BP876">
            <v>0</v>
          </cell>
          <cell r="BQ876">
            <v>0</v>
          </cell>
          <cell r="BR876">
            <v>0</v>
          </cell>
          <cell r="BS876">
            <v>0</v>
          </cell>
          <cell r="BT876">
            <v>0</v>
          </cell>
          <cell r="BU876">
            <v>1</v>
          </cell>
          <cell r="BV876">
            <v>0</v>
          </cell>
          <cell r="BW876">
            <v>0</v>
          </cell>
          <cell r="BX876">
            <v>1</v>
          </cell>
          <cell r="BY876">
            <v>0</v>
          </cell>
          <cell r="BZ876">
            <v>0</v>
          </cell>
          <cell r="CA876">
            <v>0</v>
          </cell>
          <cell r="CB876">
            <v>0</v>
          </cell>
        </row>
        <row r="877">
          <cell r="A877" t="str">
            <v>continuous_shooting_speed_unit_of_measure</v>
          </cell>
          <cell r="B877">
            <v>0</v>
          </cell>
          <cell r="C877">
            <v>0</v>
          </cell>
          <cell r="D877">
            <v>0</v>
          </cell>
          <cell r="E877">
            <v>0</v>
          </cell>
          <cell r="F877">
            <v>0</v>
          </cell>
          <cell r="G877">
            <v>0</v>
          </cell>
          <cell r="H877">
            <v>0</v>
          </cell>
          <cell r="I877">
            <v>0</v>
          </cell>
          <cell r="J877">
            <v>0</v>
          </cell>
          <cell r="K877">
            <v>0</v>
          </cell>
          <cell r="L877">
            <v>0</v>
          </cell>
          <cell r="M877">
            <v>0</v>
          </cell>
          <cell r="N877">
            <v>0</v>
          </cell>
          <cell r="O877">
            <v>0</v>
          </cell>
          <cell r="P877">
            <v>0</v>
          </cell>
          <cell r="Q877">
            <v>0</v>
          </cell>
          <cell r="R877">
            <v>0</v>
          </cell>
          <cell r="S877">
            <v>1</v>
          </cell>
          <cell r="T877">
            <v>0</v>
          </cell>
          <cell r="U877">
            <v>0</v>
          </cell>
          <cell r="V877">
            <v>0</v>
          </cell>
          <cell r="W877">
            <v>1</v>
          </cell>
          <cell r="X877">
            <v>0</v>
          </cell>
          <cell r="Y877">
            <v>0</v>
          </cell>
          <cell r="Z877">
            <v>0</v>
          </cell>
          <cell r="AA877">
            <v>0</v>
          </cell>
          <cell r="AB877">
            <v>0</v>
          </cell>
          <cell r="AC877">
            <v>0</v>
          </cell>
          <cell r="AD877">
            <v>0</v>
          </cell>
          <cell r="AE877">
            <v>0</v>
          </cell>
          <cell r="AF877">
            <v>0</v>
          </cell>
          <cell r="AG877">
            <v>0</v>
          </cell>
          <cell r="AH877">
            <v>1</v>
          </cell>
          <cell r="AI877">
            <v>0</v>
          </cell>
          <cell r="AJ877">
            <v>0</v>
          </cell>
          <cell r="AK877">
            <v>1</v>
          </cell>
          <cell r="AL877">
            <v>0</v>
          </cell>
          <cell r="AM877">
            <v>0</v>
          </cell>
          <cell r="AN877">
            <v>0</v>
          </cell>
          <cell r="AO877">
            <v>0</v>
          </cell>
          <cell r="AP877">
            <v>0</v>
          </cell>
          <cell r="AQ877">
            <v>0</v>
          </cell>
          <cell r="AR877">
            <v>0</v>
          </cell>
          <cell r="AS877">
            <v>0</v>
          </cell>
          <cell r="AT877">
            <v>0</v>
          </cell>
          <cell r="AU877">
            <v>0</v>
          </cell>
          <cell r="AV877">
            <v>0</v>
          </cell>
          <cell r="AW877">
            <v>0</v>
          </cell>
          <cell r="AX877">
            <v>0</v>
          </cell>
          <cell r="AY877">
            <v>0</v>
          </cell>
          <cell r="AZ877">
            <v>0</v>
          </cell>
          <cell r="BA877">
            <v>0</v>
          </cell>
          <cell r="BB877">
            <v>0</v>
          </cell>
          <cell r="BC877">
            <v>0</v>
          </cell>
          <cell r="BD877">
            <v>1</v>
          </cell>
          <cell r="BE877">
            <v>0</v>
          </cell>
          <cell r="BF877">
            <v>0</v>
          </cell>
          <cell r="BG877">
            <v>0</v>
          </cell>
          <cell r="BH877">
            <v>0</v>
          </cell>
          <cell r="BI877">
            <v>0</v>
          </cell>
          <cell r="BJ877">
            <v>0</v>
          </cell>
          <cell r="BK877">
            <v>0</v>
          </cell>
          <cell r="BL877">
            <v>0</v>
          </cell>
          <cell r="BM877">
            <v>0</v>
          </cell>
          <cell r="BN877">
            <v>0</v>
          </cell>
          <cell r="BO877">
            <v>0</v>
          </cell>
          <cell r="BP877">
            <v>0</v>
          </cell>
          <cell r="BQ877">
            <v>0</v>
          </cell>
          <cell r="BR877">
            <v>0</v>
          </cell>
          <cell r="BS877">
            <v>0</v>
          </cell>
          <cell r="BT877">
            <v>0</v>
          </cell>
          <cell r="BU877">
            <v>0</v>
          </cell>
          <cell r="BV877">
            <v>0</v>
          </cell>
          <cell r="BW877">
            <v>0</v>
          </cell>
          <cell r="BX877">
            <v>0</v>
          </cell>
          <cell r="BY877">
            <v>0</v>
          </cell>
          <cell r="BZ877">
            <v>0</v>
          </cell>
          <cell r="CA877">
            <v>0</v>
          </cell>
          <cell r="CB877">
            <v>0</v>
          </cell>
        </row>
        <row r="878">
          <cell r="A878" t="str">
            <v>specialty5</v>
          </cell>
          <cell r="B878">
            <v>0</v>
          </cell>
          <cell r="C878">
            <v>0</v>
          </cell>
          <cell r="D878">
            <v>0</v>
          </cell>
          <cell r="E878">
            <v>0</v>
          </cell>
          <cell r="F878">
            <v>0</v>
          </cell>
          <cell r="G878">
            <v>1</v>
          </cell>
          <cell r="H878">
            <v>0</v>
          </cell>
          <cell r="I878">
            <v>0</v>
          </cell>
          <cell r="J878">
            <v>0</v>
          </cell>
          <cell r="K878">
            <v>0</v>
          </cell>
          <cell r="L878">
            <v>0</v>
          </cell>
          <cell r="M878">
            <v>1</v>
          </cell>
          <cell r="N878">
            <v>1</v>
          </cell>
          <cell r="O878">
            <v>1</v>
          </cell>
          <cell r="P878">
            <v>0</v>
          </cell>
          <cell r="Q878">
            <v>1</v>
          </cell>
          <cell r="R878">
            <v>0</v>
          </cell>
          <cell r="S878">
            <v>0</v>
          </cell>
          <cell r="T878">
            <v>1</v>
          </cell>
          <cell r="U878">
            <v>0</v>
          </cell>
          <cell r="V878">
            <v>0</v>
          </cell>
          <cell r="W878">
            <v>0</v>
          </cell>
          <cell r="X878">
            <v>0</v>
          </cell>
          <cell r="Y878">
            <v>0</v>
          </cell>
          <cell r="Z878">
            <v>0</v>
          </cell>
          <cell r="AA878">
            <v>0</v>
          </cell>
          <cell r="AB878">
            <v>0</v>
          </cell>
          <cell r="AC878">
            <v>0</v>
          </cell>
          <cell r="AD878">
            <v>1</v>
          </cell>
          <cell r="AE878">
            <v>0</v>
          </cell>
          <cell r="AF878">
            <v>0</v>
          </cell>
          <cell r="AG878">
            <v>0</v>
          </cell>
          <cell r="AH878">
            <v>0</v>
          </cell>
          <cell r="AI878">
            <v>0</v>
          </cell>
          <cell r="AJ878">
            <v>0</v>
          </cell>
          <cell r="AK878">
            <v>0</v>
          </cell>
          <cell r="AL878">
            <v>1</v>
          </cell>
          <cell r="AM878">
            <v>1</v>
          </cell>
          <cell r="AN878">
            <v>0</v>
          </cell>
          <cell r="AO878">
            <v>0</v>
          </cell>
          <cell r="AP878">
            <v>0</v>
          </cell>
          <cell r="AQ878">
            <v>1</v>
          </cell>
          <cell r="AR878">
            <v>0</v>
          </cell>
          <cell r="AS878">
            <v>0</v>
          </cell>
          <cell r="AT878">
            <v>0</v>
          </cell>
          <cell r="AU878">
            <v>0</v>
          </cell>
          <cell r="AV878">
            <v>0</v>
          </cell>
          <cell r="AW878">
            <v>0</v>
          </cell>
          <cell r="AX878">
            <v>0</v>
          </cell>
          <cell r="AY878">
            <v>0</v>
          </cell>
          <cell r="AZ878">
            <v>0</v>
          </cell>
          <cell r="BA878">
            <v>0</v>
          </cell>
          <cell r="BB878">
            <v>0</v>
          </cell>
          <cell r="BC878">
            <v>0</v>
          </cell>
          <cell r="BD878">
            <v>0</v>
          </cell>
          <cell r="BE878">
            <v>0</v>
          </cell>
          <cell r="BF878">
            <v>0</v>
          </cell>
          <cell r="BG878">
            <v>0</v>
          </cell>
          <cell r="BH878">
            <v>1</v>
          </cell>
          <cell r="BI878">
            <v>1</v>
          </cell>
          <cell r="BJ878">
            <v>0</v>
          </cell>
          <cell r="BK878">
            <v>0</v>
          </cell>
          <cell r="BL878">
            <v>0</v>
          </cell>
          <cell r="BM878">
            <v>1</v>
          </cell>
          <cell r="BN878">
            <v>0</v>
          </cell>
          <cell r="BO878">
            <v>0</v>
          </cell>
          <cell r="BP878">
            <v>0</v>
          </cell>
          <cell r="BQ878">
            <v>1</v>
          </cell>
          <cell r="BR878">
            <v>0</v>
          </cell>
          <cell r="BS878">
            <v>0</v>
          </cell>
          <cell r="BT878">
            <v>0</v>
          </cell>
          <cell r="BU878">
            <v>1</v>
          </cell>
          <cell r="BV878">
            <v>0</v>
          </cell>
          <cell r="BW878">
            <v>1</v>
          </cell>
          <cell r="BX878">
            <v>1</v>
          </cell>
          <cell r="BY878">
            <v>1</v>
          </cell>
          <cell r="BZ878">
            <v>1</v>
          </cell>
          <cell r="CA878">
            <v>0</v>
          </cell>
          <cell r="CB878">
            <v>0</v>
          </cell>
        </row>
        <row r="879">
          <cell r="A879" t="str">
            <v>maximum_pressure_unit_of_measure</v>
          </cell>
          <cell r="B879">
            <v>0</v>
          </cell>
          <cell r="C879">
            <v>0</v>
          </cell>
          <cell r="D879">
            <v>0</v>
          </cell>
          <cell r="E879">
            <v>0</v>
          </cell>
          <cell r="F879">
            <v>0</v>
          </cell>
          <cell r="G879">
            <v>0</v>
          </cell>
          <cell r="H879">
            <v>0</v>
          </cell>
          <cell r="I879">
            <v>0</v>
          </cell>
          <cell r="J879">
            <v>0</v>
          </cell>
          <cell r="K879">
            <v>1</v>
          </cell>
          <cell r="L879">
            <v>0</v>
          </cell>
          <cell r="M879">
            <v>0</v>
          </cell>
          <cell r="N879">
            <v>0</v>
          </cell>
          <cell r="O879">
            <v>0</v>
          </cell>
          <cell r="P879">
            <v>0</v>
          </cell>
          <cell r="Q879">
            <v>0</v>
          </cell>
          <cell r="R879">
            <v>0</v>
          </cell>
          <cell r="S879">
            <v>0</v>
          </cell>
          <cell r="T879">
            <v>0</v>
          </cell>
          <cell r="U879">
            <v>0</v>
          </cell>
          <cell r="V879">
            <v>0</v>
          </cell>
          <cell r="W879">
            <v>0</v>
          </cell>
          <cell r="X879">
            <v>0</v>
          </cell>
          <cell r="Y879">
            <v>0</v>
          </cell>
          <cell r="Z879">
            <v>0</v>
          </cell>
          <cell r="AA879">
            <v>0</v>
          </cell>
          <cell r="AB879">
            <v>0</v>
          </cell>
          <cell r="AC879">
            <v>0</v>
          </cell>
          <cell r="AD879">
            <v>0</v>
          </cell>
          <cell r="AE879">
            <v>0</v>
          </cell>
          <cell r="AF879">
            <v>0</v>
          </cell>
          <cell r="AG879">
            <v>0</v>
          </cell>
          <cell r="AH879">
            <v>0</v>
          </cell>
          <cell r="AI879">
            <v>0</v>
          </cell>
          <cell r="AJ879">
            <v>0</v>
          </cell>
          <cell r="AK879">
            <v>0</v>
          </cell>
          <cell r="AL879">
            <v>0</v>
          </cell>
          <cell r="AM879">
            <v>0</v>
          </cell>
          <cell r="AN879">
            <v>0</v>
          </cell>
          <cell r="AO879">
            <v>0</v>
          </cell>
          <cell r="AP879">
            <v>0</v>
          </cell>
          <cell r="AQ879">
            <v>0</v>
          </cell>
          <cell r="AR879">
            <v>0</v>
          </cell>
          <cell r="AS879">
            <v>0</v>
          </cell>
          <cell r="AT879">
            <v>0</v>
          </cell>
          <cell r="AU879">
            <v>0</v>
          </cell>
          <cell r="AV879">
            <v>0</v>
          </cell>
          <cell r="AW879">
            <v>0</v>
          </cell>
          <cell r="AX879">
            <v>0</v>
          </cell>
          <cell r="AY879">
            <v>0</v>
          </cell>
          <cell r="AZ879">
            <v>0</v>
          </cell>
          <cell r="BA879">
            <v>0</v>
          </cell>
          <cell r="BB879">
            <v>0</v>
          </cell>
          <cell r="BC879">
            <v>0</v>
          </cell>
          <cell r="BD879">
            <v>0</v>
          </cell>
          <cell r="BE879">
            <v>0</v>
          </cell>
          <cell r="BF879">
            <v>0</v>
          </cell>
          <cell r="BG879">
            <v>0</v>
          </cell>
          <cell r="BH879">
            <v>0</v>
          </cell>
          <cell r="BI879">
            <v>0</v>
          </cell>
          <cell r="BJ879">
            <v>0</v>
          </cell>
          <cell r="BK879">
            <v>0</v>
          </cell>
          <cell r="BL879">
            <v>0</v>
          </cell>
          <cell r="BM879">
            <v>0</v>
          </cell>
          <cell r="BN879">
            <v>0</v>
          </cell>
          <cell r="BO879">
            <v>0</v>
          </cell>
          <cell r="BP879">
            <v>0</v>
          </cell>
          <cell r="BQ879">
            <v>0</v>
          </cell>
          <cell r="BR879">
            <v>0</v>
          </cell>
          <cell r="BS879">
            <v>0</v>
          </cell>
          <cell r="BT879">
            <v>0</v>
          </cell>
          <cell r="BU879">
            <v>0</v>
          </cell>
          <cell r="BV879">
            <v>0</v>
          </cell>
          <cell r="BW879">
            <v>0</v>
          </cell>
          <cell r="BX879">
            <v>0</v>
          </cell>
          <cell r="BY879">
            <v>0</v>
          </cell>
          <cell r="BZ879">
            <v>0</v>
          </cell>
          <cell r="CA879">
            <v>0</v>
          </cell>
          <cell r="CB879">
            <v>0</v>
          </cell>
        </row>
        <row r="880">
          <cell r="A880" t="str">
            <v>light_source_wattage_unit_of_measure</v>
          </cell>
          <cell r="B880">
            <v>0</v>
          </cell>
          <cell r="C880">
            <v>0</v>
          </cell>
          <cell r="D880">
            <v>0</v>
          </cell>
          <cell r="E880">
            <v>0</v>
          </cell>
          <cell r="F880">
            <v>0</v>
          </cell>
          <cell r="G880">
            <v>0</v>
          </cell>
          <cell r="H880">
            <v>0</v>
          </cell>
          <cell r="I880">
            <v>0</v>
          </cell>
          <cell r="J880">
            <v>0</v>
          </cell>
          <cell r="K880">
            <v>0</v>
          </cell>
          <cell r="L880">
            <v>0</v>
          </cell>
          <cell r="M880">
            <v>0</v>
          </cell>
          <cell r="N880">
            <v>0</v>
          </cell>
          <cell r="O880">
            <v>0</v>
          </cell>
          <cell r="P880">
            <v>0</v>
          </cell>
          <cell r="Q880">
            <v>0</v>
          </cell>
          <cell r="R880">
            <v>0</v>
          </cell>
          <cell r="S880">
            <v>0</v>
          </cell>
          <cell r="T880">
            <v>0</v>
          </cell>
          <cell r="U880">
            <v>0</v>
          </cell>
          <cell r="V880">
            <v>0</v>
          </cell>
          <cell r="W880">
            <v>0</v>
          </cell>
          <cell r="X880">
            <v>0</v>
          </cell>
          <cell r="Y880">
            <v>0</v>
          </cell>
          <cell r="Z880">
            <v>1</v>
          </cell>
          <cell r="AA880">
            <v>0</v>
          </cell>
          <cell r="AB880">
            <v>0</v>
          </cell>
          <cell r="AC880">
            <v>0</v>
          </cell>
          <cell r="AD880">
            <v>0</v>
          </cell>
          <cell r="AE880">
            <v>0</v>
          </cell>
          <cell r="AF880">
            <v>0</v>
          </cell>
          <cell r="AG880">
            <v>0</v>
          </cell>
          <cell r="AH880">
            <v>0</v>
          </cell>
          <cell r="AI880">
            <v>0</v>
          </cell>
          <cell r="AJ880">
            <v>0</v>
          </cell>
          <cell r="AK880">
            <v>0</v>
          </cell>
          <cell r="AL880">
            <v>0</v>
          </cell>
          <cell r="AM880">
            <v>0</v>
          </cell>
          <cell r="AN880">
            <v>0</v>
          </cell>
          <cell r="AO880">
            <v>0</v>
          </cell>
          <cell r="AP880">
            <v>0</v>
          </cell>
          <cell r="AQ880">
            <v>0</v>
          </cell>
          <cell r="AR880">
            <v>0</v>
          </cell>
          <cell r="AS880">
            <v>0</v>
          </cell>
          <cell r="AT880">
            <v>0</v>
          </cell>
          <cell r="AU880">
            <v>0</v>
          </cell>
          <cell r="AV880">
            <v>0</v>
          </cell>
          <cell r="AW880">
            <v>0</v>
          </cell>
          <cell r="AX880">
            <v>0</v>
          </cell>
          <cell r="AY880">
            <v>0</v>
          </cell>
          <cell r="AZ880">
            <v>0</v>
          </cell>
          <cell r="BA880">
            <v>0</v>
          </cell>
          <cell r="BB880">
            <v>0</v>
          </cell>
          <cell r="BC880">
            <v>0</v>
          </cell>
          <cell r="BD880">
            <v>0</v>
          </cell>
          <cell r="BE880">
            <v>0</v>
          </cell>
          <cell r="BF880">
            <v>0</v>
          </cell>
          <cell r="BG880">
            <v>0</v>
          </cell>
          <cell r="BH880">
            <v>0</v>
          </cell>
          <cell r="BI880">
            <v>0</v>
          </cell>
          <cell r="BJ880">
            <v>0</v>
          </cell>
          <cell r="BK880">
            <v>0</v>
          </cell>
          <cell r="BL880">
            <v>0</v>
          </cell>
          <cell r="BM880">
            <v>0</v>
          </cell>
          <cell r="BN880">
            <v>0</v>
          </cell>
          <cell r="BO880">
            <v>0</v>
          </cell>
          <cell r="BP880">
            <v>0</v>
          </cell>
          <cell r="BQ880">
            <v>0</v>
          </cell>
          <cell r="BR880">
            <v>0</v>
          </cell>
          <cell r="BS880">
            <v>0</v>
          </cell>
          <cell r="BT880">
            <v>0</v>
          </cell>
          <cell r="BU880">
            <v>0</v>
          </cell>
          <cell r="BV880">
            <v>0</v>
          </cell>
          <cell r="BW880">
            <v>0</v>
          </cell>
          <cell r="BX880">
            <v>0</v>
          </cell>
          <cell r="BY880">
            <v>0</v>
          </cell>
          <cell r="BZ880">
            <v>0</v>
          </cell>
          <cell r="CA880">
            <v>0</v>
          </cell>
          <cell r="CB880">
            <v>0</v>
          </cell>
        </row>
        <row r="881">
          <cell r="A881" t="str">
            <v>weee_tax_value</v>
          </cell>
          <cell r="B881">
            <v>1</v>
          </cell>
          <cell r="C881">
            <v>1</v>
          </cell>
          <cell r="D881">
            <v>1</v>
          </cell>
          <cell r="E881">
            <v>0</v>
          </cell>
          <cell r="F881">
            <v>1</v>
          </cell>
          <cell r="G881">
            <v>0</v>
          </cell>
          <cell r="H881">
            <v>0</v>
          </cell>
          <cell r="I881">
            <v>1</v>
          </cell>
          <cell r="J881">
            <v>0</v>
          </cell>
          <cell r="K881">
            <v>0</v>
          </cell>
          <cell r="L881">
            <v>1</v>
          </cell>
          <cell r="M881">
            <v>0</v>
          </cell>
          <cell r="N881">
            <v>0</v>
          </cell>
          <cell r="O881">
            <v>0</v>
          </cell>
          <cell r="P881">
            <v>0</v>
          </cell>
          <cell r="Q881">
            <v>0</v>
          </cell>
          <cell r="R881">
            <v>1</v>
          </cell>
          <cell r="S881">
            <v>1</v>
          </cell>
          <cell r="T881">
            <v>0</v>
          </cell>
          <cell r="U881">
            <v>0</v>
          </cell>
          <cell r="V881">
            <v>1</v>
          </cell>
          <cell r="W881">
            <v>1</v>
          </cell>
          <cell r="X881">
            <v>0</v>
          </cell>
          <cell r="Y881">
            <v>1</v>
          </cell>
          <cell r="Z881">
            <v>1</v>
          </cell>
          <cell r="AA881">
            <v>1</v>
          </cell>
          <cell r="AB881">
            <v>1</v>
          </cell>
          <cell r="AC881">
            <v>0</v>
          </cell>
          <cell r="AD881">
            <v>0</v>
          </cell>
          <cell r="AE881">
            <v>0</v>
          </cell>
          <cell r="AF881">
            <v>1</v>
          </cell>
          <cell r="AG881">
            <v>0</v>
          </cell>
          <cell r="AH881">
            <v>1</v>
          </cell>
          <cell r="AI881">
            <v>1</v>
          </cell>
          <cell r="AJ881">
            <v>0</v>
          </cell>
          <cell r="AK881">
            <v>1</v>
          </cell>
          <cell r="AL881">
            <v>0</v>
          </cell>
          <cell r="AM881">
            <v>0</v>
          </cell>
          <cell r="AN881">
            <v>1</v>
          </cell>
          <cell r="AO881">
            <v>0</v>
          </cell>
          <cell r="AP881">
            <v>0</v>
          </cell>
          <cell r="AQ881">
            <v>0</v>
          </cell>
          <cell r="AR881">
            <v>1</v>
          </cell>
          <cell r="AS881">
            <v>0</v>
          </cell>
          <cell r="AT881">
            <v>1</v>
          </cell>
          <cell r="AU881">
            <v>0</v>
          </cell>
          <cell r="AV881">
            <v>1</v>
          </cell>
          <cell r="AW881">
            <v>1</v>
          </cell>
          <cell r="AX881">
            <v>0</v>
          </cell>
          <cell r="AY881">
            <v>1</v>
          </cell>
          <cell r="AZ881">
            <v>1</v>
          </cell>
          <cell r="BA881">
            <v>1</v>
          </cell>
          <cell r="BB881">
            <v>1</v>
          </cell>
          <cell r="BC881">
            <v>1</v>
          </cell>
          <cell r="BD881">
            <v>1</v>
          </cell>
          <cell r="BE881">
            <v>1</v>
          </cell>
          <cell r="BF881">
            <v>1</v>
          </cell>
          <cell r="BG881">
            <v>0</v>
          </cell>
          <cell r="BH881">
            <v>0</v>
          </cell>
          <cell r="BI881">
            <v>0</v>
          </cell>
          <cell r="BJ881">
            <v>1</v>
          </cell>
          <cell r="BK881">
            <v>1</v>
          </cell>
          <cell r="BL881">
            <v>1</v>
          </cell>
          <cell r="BM881">
            <v>0</v>
          </cell>
          <cell r="BN881">
            <v>0</v>
          </cell>
          <cell r="BO881">
            <v>1</v>
          </cell>
          <cell r="BP881">
            <v>0</v>
          </cell>
          <cell r="BQ881">
            <v>0</v>
          </cell>
          <cell r="BR881">
            <v>1</v>
          </cell>
          <cell r="BS881">
            <v>0</v>
          </cell>
          <cell r="BT881">
            <v>0</v>
          </cell>
          <cell r="BU881">
            <v>0</v>
          </cell>
          <cell r="BV881">
            <v>1</v>
          </cell>
          <cell r="BW881">
            <v>0</v>
          </cell>
          <cell r="BX881">
            <v>0</v>
          </cell>
          <cell r="BY881">
            <v>0</v>
          </cell>
          <cell r="BZ881">
            <v>0</v>
          </cell>
          <cell r="CA881">
            <v>1</v>
          </cell>
          <cell r="CB881">
            <v>0</v>
          </cell>
        </row>
        <row r="882">
          <cell r="A882" t="str">
            <v>memory_storage_capacity</v>
          </cell>
          <cell r="B882">
            <v>0</v>
          </cell>
          <cell r="C882">
            <v>0</v>
          </cell>
          <cell r="D882">
            <v>0</v>
          </cell>
          <cell r="E882">
            <v>0</v>
          </cell>
          <cell r="F882">
            <v>1</v>
          </cell>
          <cell r="G882">
            <v>0</v>
          </cell>
          <cell r="H882">
            <v>0</v>
          </cell>
          <cell r="I882">
            <v>0</v>
          </cell>
          <cell r="J882">
            <v>0</v>
          </cell>
          <cell r="K882">
            <v>0</v>
          </cell>
          <cell r="L882">
            <v>0</v>
          </cell>
          <cell r="M882">
            <v>0</v>
          </cell>
          <cell r="N882">
            <v>0</v>
          </cell>
          <cell r="O882">
            <v>0</v>
          </cell>
          <cell r="P882">
            <v>0</v>
          </cell>
          <cell r="Q882">
            <v>0</v>
          </cell>
          <cell r="R882">
            <v>1</v>
          </cell>
          <cell r="S882">
            <v>0</v>
          </cell>
          <cell r="T882">
            <v>0</v>
          </cell>
          <cell r="U882">
            <v>0</v>
          </cell>
          <cell r="V882">
            <v>0</v>
          </cell>
          <cell r="W882">
            <v>0</v>
          </cell>
          <cell r="X882">
            <v>0</v>
          </cell>
          <cell r="Y882">
            <v>0</v>
          </cell>
          <cell r="Z882">
            <v>0</v>
          </cell>
          <cell r="AA882">
            <v>0</v>
          </cell>
          <cell r="AB882">
            <v>0</v>
          </cell>
          <cell r="AC882">
            <v>0</v>
          </cell>
          <cell r="AD882">
            <v>0</v>
          </cell>
          <cell r="AE882">
            <v>0</v>
          </cell>
          <cell r="AF882">
            <v>0</v>
          </cell>
          <cell r="AG882">
            <v>0</v>
          </cell>
          <cell r="AH882">
            <v>0</v>
          </cell>
          <cell r="AI882">
            <v>0</v>
          </cell>
          <cell r="AJ882">
            <v>0</v>
          </cell>
          <cell r="AK882">
            <v>0</v>
          </cell>
          <cell r="AL882">
            <v>0</v>
          </cell>
          <cell r="AM882">
            <v>0</v>
          </cell>
          <cell r="AN882">
            <v>0</v>
          </cell>
          <cell r="AO882">
            <v>0</v>
          </cell>
          <cell r="AP882">
            <v>0</v>
          </cell>
          <cell r="AQ882">
            <v>0</v>
          </cell>
          <cell r="AR882">
            <v>0</v>
          </cell>
          <cell r="AS882">
            <v>0</v>
          </cell>
          <cell r="AT882">
            <v>1</v>
          </cell>
          <cell r="AU882">
            <v>0</v>
          </cell>
          <cell r="AV882">
            <v>0</v>
          </cell>
          <cell r="AW882">
            <v>0</v>
          </cell>
          <cell r="AX882">
            <v>0</v>
          </cell>
          <cell r="AY882">
            <v>0</v>
          </cell>
          <cell r="AZ882">
            <v>0</v>
          </cell>
          <cell r="BA882">
            <v>0</v>
          </cell>
          <cell r="BB882">
            <v>0</v>
          </cell>
          <cell r="BC882">
            <v>0</v>
          </cell>
          <cell r="BD882">
            <v>0</v>
          </cell>
          <cell r="BE882">
            <v>0</v>
          </cell>
          <cell r="BF882">
            <v>0</v>
          </cell>
          <cell r="BG882">
            <v>0</v>
          </cell>
          <cell r="BH882">
            <v>0</v>
          </cell>
          <cell r="BI882">
            <v>0</v>
          </cell>
          <cell r="BJ882">
            <v>0</v>
          </cell>
          <cell r="BK882">
            <v>0</v>
          </cell>
          <cell r="BL882">
            <v>0</v>
          </cell>
          <cell r="BM882">
            <v>0</v>
          </cell>
          <cell r="BN882">
            <v>0</v>
          </cell>
          <cell r="BO882">
            <v>0</v>
          </cell>
          <cell r="BP882">
            <v>0</v>
          </cell>
          <cell r="BQ882">
            <v>0</v>
          </cell>
          <cell r="BR882">
            <v>0</v>
          </cell>
          <cell r="BS882">
            <v>0</v>
          </cell>
          <cell r="BT882">
            <v>0</v>
          </cell>
          <cell r="BU882">
            <v>0</v>
          </cell>
          <cell r="BV882">
            <v>0</v>
          </cell>
          <cell r="BW882">
            <v>0</v>
          </cell>
          <cell r="BX882">
            <v>0</v>
          </cell>
          <cell r="BY882">
            <v>0</v>
          </cell>
          <cell r="BZ882">
            <v>0</v>
          </cell>
          <cell r="CA882">
            <v>0</v>
          </cell>
          <cell r="CB882">
            <v>0</v>
          </cell>
        </row>
        <row r="883">
          <cell r="A883" t="str">
            <v>cooling_method</v>
          </cell>
          <cell r="B883">
            <v>0</v>
          </cell>
          <cell r="C883">
            <v>0</v>
          </cell>
          <cell r="D883">
            <v>0</v>
          </cell>
          <cell r="E883">
            <v>0</v>
          </cell>
          <cell r="F883">
            <v>0</v>
          </cell>
          <cell r="G883">
            <v>0</v>
          </cell>
          <cell r="H883">
            <v>0</v>
          </cell>
          <cell r="I883">
            <v>0</v>
          </cell>
          <cell r="J883">
            <v>0</v>
          </cell>
          <cell r="K883">
            <v>0</v>
          </cell>
          <cell r="L883">
            <v>0</v>
          </cell>
          <cell r="M883">
            <v>0</v>
          </cell>
          <cell r="N883">
            <v>0</v>
          </cell>
          <cell r="O883">
            <v>0</v>
          </cell>
          <cell r="P883">
            <v>0</v>
          </cell>
          <cell r="Q883">
            <v>0</v>
          </cell>
          <cell r="R883">
            <v>0</v>
          </cell>
          <cell r="S883">
            <v>0</v>
          </cell>
          <cell r="T883">
            <v>0</v>
          </cell>
          <cell r="U883">
            <v>0</v>
          </cell>
          <cell r="V883">
            <v>0</v>
          </cell>
          <cell r="W883">
            <v>0</v>
          </cell>
          <cell r="X883">
            <v>0</v>
          </cell>
          <cell r="Y883">
            <v>0</v>
          </cell>
          <cell r="Z883">
            <v>0</v>
          </cell>
          <cell r="AA883">
            <v>0</v>
          </cell>
          <cell r="AB883">
            <v>0</v>
          </cell>
          <cell r="AC883">
            <v>0</v>
          </cell>
          <cell r="AD883">
            <v>0</v>
          </cell>
          <cell r="AE883">
            <v>0</v>
          </cell>
          <cell r="AF883">
            <v>0</v>
          </cell>
          <cell r="AG883">
            <v>0</v>
          </cell>
          <cell r="AH883">
            <v>0</v>
          </cell>
          <cell r="AI883">
            <v>0</v>
          </cell>
          <cell r="AJ883">
            <v>0</v>
          </cell>
          <cell r="AK883">
            <v>0</v>
          </cell>
          <cell r="AL883">
            <v>0</v>
          </cell>
          <cell r="AM883">
            <v>0</v>
          </cell>
          <cell r="AN883">
            <v>1</v>
          </cell>
          <cell r="AO883">
            <v>0</v>
          </cell>
          <cell r="AP883">
            <v>0</v>
          </cell>
          <cell r="AQ883">
            <v>0</v>
          </cell>
          <cell r="AR883">
            <v>0</v>
          </cell>
          <cell r="AS883">
            <v>0</v>
          </cell>
          <cell r="AT883">
            <v>0</v>
          </cell>
          <cell r="AU883">
            <v>0</v>
          </cell>
          <cell r="AV883">
            <v>0</v>
          </cell>
          <cell r="AW883">
            <v>0</v>
          </cell>
          <cell r="AX883">
            <v>0</v>
          </cell>
          <cell r="AY883">
            <v>0</v>
          </cell>
          <cell r="AZ883">
            <v>0</v>
          </cell>
          <cell r="BA883">
            <v>0</v>
          </cell>
          <cell r="BB883">
            <v>1</v>
          </cell>
          <cell r="BC883">
            <v>0</v>
          </cell>
          <cell r="BD883">
            <v>0</v>
          </cell>
          <cell r="BE883">
            <v>1</v>
          </cell>
          <cell r="BF883">
            <v>0</v>
          </cell>
          <cell r="BG883">
            <v>0</v>
          </cell>
          <cell r="BH883">
            <v>0</v>
          </cell>
          <cell r="BI883">
            <v>0</v>
          </cell>
          <cell r="BJ883">
            <v>0</v>
          </cell>
          <cell r="BK883">
            <v>0</v>
          </cell>
          <cell r="BL883">
            <v>0</v>
          </cell>
          <cell r="BM883">
            <v>0</v>
          </cell>
          <cell r="BN883">
            <v>0</v>
          </cell>
          <cell r="BO883">
            <v>1</v>
          </cell>
          <cell r="BP883">
            <v>0</v>
          </cell>
          <cell r="BQ883">
            <v>0</v>
          </cell>
          <cell r="BR883">
            <v>0</v>
          </cell>
          <cell r="BS883">
            <v>0</v>
          </cell>
          <cell r="BT883">
            <v>0</v>
          </cell>
          <cell r="BU883">
            <v>0</v>
          </cell>
          <cell r="BV883">
            <v>0</v>
          </cell>
          <cell r="BW883">
            <v>0</v>
          </cell>
          <cell r="BX883">
            <v>0</v>
          </cell>
          <cell r="BY883">
            <v>0</v>
          </cell>
          <cell r="BZ883">
            <v>0</v>
          </cell>
          <cell r="CA883">
            <v>1</v>
          </cell>
          <cell r="CB883">
            <v>0</v>
          </cell>
        </row>
        <row r="884">
          <cell r="A884" t="str">
            <v>hole_count</v>
          </cell>
          <cell r="B884">
            <v>0</v>
          </cell>
          <cell r="C884">
            <v>0</v>
          </cell>
          <cell r="D884">
            <v>0</v>
          </cell>
          <cell r="E884">
            <v>0</v>
          </cell>
          <cell r="F884">
            <v>0</v>
          </cell>
          <cell r="G884">
            <v>0</v>
          </cell>
          <cell r="H884">
            <v>0</v>
          </cell>
          <cell r="I884">
            <v>0</v>
          </cell>
          <cell r="J884">
            <v>0</v>
          </cell>
          <cell r="K884">
            <v>0</v>
          </cell>
          <cell r="L884">
            <v>0</v>
          </cell>
          <cell r="M884">
            <v>0</v>
          </cell>
          <cell r="N884">
            <v>0</v>
          </cell>
          <cell r="O884">
            <v>0</v>
          </cell>
          <cell r="P884">
            <v>0</v>
          </cell>
          <cell r="Q884">
            <v>0</v>
          </cell>
          <cell r="R884">
            <v>0</v>
          </cell>
          <cell r="S884">
            <v>0</v>
          </cell>
          <cell r="T884">
            <v>0</v>
          </cell>
          <cell r="U884">
            <v>0</v>
          </cell>
          <cell r="V884">
            <v>0</v>
          </cell>
          <cell r="W884">
            <v>0</v>
          </cell>
          <cell r="X884">
            <v>0</v>
          </cell>
          <cell r="Y884">
            <v>1</v>
          </cell>
          <cell r="Z884">
            <v>0</v>
          </cell>
          <cell r="AA884">
            <v>0</v>
          </cell>
          <cell r="AB884">
            <v>0</v>
          </cell>
          <cell r="AC884">
            <v>0</v>
          </cell>
          <cell r="AD884">
            <v>0</v>
          </cell>
          <cell r="AE884">
            <v>0</v>
          </cell>
          <cell r="AF884">
            <v>0</v>
          </cell>
          <cell r="AG884">
            <v>0</v>
          </cell>
          <cell r="AH884">
            <v>0</v>
          </cell>
          <cell r="AI884">
            <v>0</v>
          </cell>
          <cell r="AJ884">
            <v>0</v>
          </cell>
          <cell r="AK884">
            <v>0</v>
          </cell>
          <cell r="AL884">
            <v>0</v>
          </cell>
          <cell r="AM884">
            <v>0</v>
          </cell>
          <cell r="AN884">
            <v>0</v>
          </cell>
          <cell r="AO884">
            <v>0</v>
          </cell>
          <cell r="AP884">
            <v>0</v>
          </cell>
          <cell r="AQ884">
            <v>0</v>
          </cell>
          <cell r="AR884">
            <v>0</v>
          </cell>
          <cell r="AS884">
            <v>0</v>
          </cell>
          <cell r="AT884">
            <v>0</v>
          </cell>
          <cell r="AU884">
            <v>0</v>
          </cell>
          <cell r="AV884">
            <v>0</v>
          </cell>
          <cell r="AW884">
            <v>0</v>
          </cell>
          <cell r="AX884">
            <v>0</v>
          </cell>
          <cell r="AY884">
            <v>0</v>
          </cell>
          <cell r="AZ884">
            <v>0</v>
          </cell>
          <cell r="BA884">
            <v>0</v>
          </cell>
          <cell r="BB884">
            <v>1</v>
          </cell>
          <cell r="BC884">
            <v>0</v>
          </cell>
          <cell r="BD884">
            <v>0</v>
          </cell>
          <cell r="BE884">
            <v>0</v>
          </cell>
          <cell r="BF884">
            <v>0</v>
          </cell>
          <cell r="BG884">
            <v>0</v>
          </cell>
          <cell r="BH884">
            <v>0</v>
          </cell>
          <cell r="BI884">
            <v>0</v>
          </cell>
          <cell r="BJ884">
            <v>0</v>
          </cell>
          <cell r="BK884">
            <v>0</v>
          </cell>
          <cell r="BL884">
            <v>0</v>
          </cell>
          <cell r="BM884">
            <v>0</v>
          </cell>
          <cell r="BN884">
            <v>0</v>
          </cell>
          <cell r="BO884">
            <v>1</v>
          </cell>
          <cell r="BP884">
            <v>0</v>
          </cell>
          <cell r="BQ884">
            <v>0</v>
          </cell>
          <cell r="BR884">
            <v>0</v>
          </cell>
          <cell r="BS884">
            <v>0</v>
          </cell>
          <cell r="BT884">
            <v>0</v>
          </cell>
          <cell r="BU884">
            <v>0</v>
          </cell>
          <cell r="BV884">
            <v>0</v>
          </cell>
          <cell r="BW884">
            <v>0</v>
          </cell>
          <cell r="BX884">
            <v>0</v>
          </cell>
          <cell r="BY884">
            <v>0</v>
          </cell>
          <cell r="BZ884">
            <v>0</v>
          </cell>
          <cell r="CA884">
            <v>1</v>
          </cell>
          <cell r="CB884">
            <v>0</v>
          </cell>
        </row>
        <row r="885">
          <cell r="A885" t="str">
            <v>item_diameter_derived</v>
          </cell>
          <cell r="B885">
            <v>0</v>
          </cell>
          <cell r="C885">
            <v>0</v>
          </cell>
          <cell r="D885">
            <v>0</v>
          </cell>
          <cell r="E885">
            <v>0</v>
          </cell>
          <cell r="F885">
            <v>0</v>
          </cell>
          <cell r="G885">
            <v>0</v>
          </cell>
          <cell r="H885">
            <v>0</v>
          </cell>
          <cell r="I885">
            <v>0</v>
          </cell>
          <cell r="J885">
            <v>0</v>
          </cell>
          <cell r="K885">
            <v>0</v>
          </cell>
          <cell r="L885">
            <v>0</v>
          </cell>
          <cell r="M885">
            <v>0</v>
          </cell>
          <cell r="N885">
            <v>0</v>
          </cell>
          <cell r="O885">
            <v>0</v>
          </cell>
          <cell r="P885">
            <v>0</v>
          </cell>
          <cell r="Q885">
            <v>0</v>
          </cell>
          <cell r="R885">
            <v>1</v>
          </cell>
          <cell r="S885">
            <v>0</v>
          </cell>
          <cell r="T885">
            <v>0</v>
          </cell>
          <cell r="U885">
            <v>0</v>
          </cell>
          <cell r="V885">
            <v>0</v>
          </cell>
          <cell r="W885">
            <v>0</v>
          </cell>
          <cell r="X885">
            <v>0</v>
          </cell>
          <cell r="Y885">
            <v>1</v>
          </cell>
          <cell r="Z885">
            <v>0</v>
          </cell>
          <cell r="AA885">
            <v>0</v>
          </cell>
          <cell r="AB885">
            <v>0</v>
          </cell>
          <cell r="AC885">
            <v>0</v>
          </cell>
          <cell r="AD885">
            <v>0</v>
          </cell>
          <cell r="AE885">
            <v>0</v>
          </cell>
          <cell r="AF885">
            <v>0</v>
          </cell>
          <cell r="AG885">
            <v>0</v>
          </cell>
          <cell r="AH885">
            <v>0</v>
          </cell>
          <cell r="AI885">
            <v>0</v>
          </cell>
          <cell r="AJ885">
            <v>0</v>
          </cell>
          <cell r="AK885">
            <v>0</v>
          </cell>
          <cell r="AL885">
            <v>0</v>
          </cell>
          <cell r="AM885">
            <v>0</v>
          </cell>
          <cell r="AN885">
            <v>1</v>
          </cell>
          <cell r="AO885">
            <v>0</v>
          </cell>
          <cell r="AP885">
            <v>0</v>
          </cell>
          <cell r="AQ885">
            <v>0</v>
          </cell>
          <cell r="AR885">
            <v>0</v>
          </cell>
          <cell r="AS885">
            <v>0</v>
          </cell>
          <cell r="AT885">
            <v>1</v>
          </cell>
          <cell r="AU885">
            <v>0</v>
          </cell>
          <cell r="AV885">
            <v>0</v>
          </cell>
          <cell r="AW885">
            <v>0</v>
          </cell>
          <cell r="AX885">
            <v>0</v>
          </cell>
          <cell r="AY885">
            <v>0</v>
          </cell>
          <cell r="AZ885">
            <v>0</v>
          </cell>
          <cell r="BA885">
            <v>0</v>
          </cell>
          <cell r="BB885">
            <v>1</v>
          </cell>
          <cell r="BC885">
            <v>0</v>
          </cell>
          <cell r="BD885">
            <v>0</v>
          </cell>
          <cell r="BE885">
            <v>1</v>
          </cell>
          <cell r="BF885">
            <v>0</v>
          </cell>
          <cell r="BG885">
            <v>0</v>
          </cell>
          <cell r="BH885">
            <v>0</v>
          </cell>
          <cell r="BI885">
            <v>0</v>
          </cell>
          <cell r="BJ885">
            <v>0</v>
          </cell>
          <cell r="BK885">
            <v>0</v>
          </cell>
          <cell r="BL885">
            <v>0</v>
          </cell>
          <cell r="BM885">
            <v>0</v>
          </cell>
          <cell r="BN885">
            <v>0</v>
          </cell>
          <cell r="BO885">
            <v>1</v>
          </cell>
          <cell r="BP885">
            <v>0</v>
          </cell>
          <cell r="BQ885">
            <v>0</v>
          </cell>
          <cell r="BR885">
            <v>1</v>
          </cell>
          <cell r="BS885">
            <v>0</v>
          </cell>
          <cell r="BT885">
            <v>0</v>
          </cell>
          <cell r="BU885">
            <v>0</v>
          </cell>
          <cell r="BV885">
            <v>0</v>
          </cell>
          <cell r="BW885">
            <v>0</v>
          </cell>
          <cell r="BX885">
            <v>0</v>
          </cell>
          <cell r="BY885">
            <v>0</v>
          </cell>
          <cell r="BZ885">
            <v>0</v>
          </cell>
          <cell r="CA885">
            <v>1</v>
          </cell>
          <cell r="CB885">
            <v>0</v>
          </cell>
        </row>
        <row r="886">
          <cell r="A886" t="str">
            <v>maximum_suction</v>
          </cell>
          <cell r="B886">
            <v>0</v>
          </cell>
          <cell r="C886">
            <v>0</v>
          </cell>
          <cell r="D886">
            <v>0</v>
          </cell>
          <cell r="E886">
            <v>0</v>
          </cell>
          <cell r="F886">
            <v>0</v>
          </cell>
          <cell r="G886">
            <v>0</v>
          </cell>
          <cell r="H886">
            <v>0</v>
          </cell>
          <cell r="I886">
            <v>0</v>
          </cell>
          <cell r="J886">
            <v>0</v>
          </cell>
          <cell r="K886">
            <v>1</v>
          </cell>
          <cell r="L886">
            <v>0</v>
          </cell>
          <cell r="M886">
            <v>0</v>
          </cell>
          <cell r="N886">
            <v>0</v>
          </cell>
          <cell r="O886">
            <v>0</v>
          </cell>
          <cell r="P886">
            <v>0</v>
          </cell>
          <cell r="Q886">
            <v>0</v>
          </cell>
          <cell r="R886">
            <v>0</v>
          </cell>
          <cell r="S886">
            <v>0</v>
          </cell>
          <cell r="T886">
            <v>0</v>
          </cell>
          <cell r="U886">
            <v>0</v>
          </cell>
          <cell r="V886">
            <v>0</v>
          </cell>
          <cell r="W886">
            <v>0</v>
          </cell>
          <cell r="X886">
            <v>0</v>
          </cell>
          <cell r="Y886">
            <v>0</v>
          </cell>
          <cell r="Z886">
            <v>0</v>
          </cell>
          <cell r="AA886">
            <v>0</v>
          </cell>
          <cell r="AB886">
            <v>0</v>
          </cell>
          <cell r="AC886">
            <v>0</v>
          </cell>
          <cell r="AD886">
            <v>0</v>
          </cell>
          <cell r="AE886">
            <v>0</v>
          </cell>
          <cell r="AF886">
            <v>0</v>
          </cell>
          <cell r="AG886">
            <v>0</v>
          </cell>
          <cell r="AH886">
            <v>0</v>
          </cell>
          <cell r="AI886">
            <v>0</v>
          </cell>
          <cell r="AJ886">
            <v>0</v>
          </cell>
          <cell r="AK886">
            <v>0</v>
          </cell>
          <cell r="AL886">
            <v>0</v>
          </cell>
          <cell r="AM886">
            <v>0</v>
          </cell>
          <cell r="AN886">
            <v>0</v>
          </cell>
          <cell r="AO886">
            <v>0</v>
          </cell>
          <cell r="AP886">
            <v>0</v>
          </cell>
          <cell r="AQ886">
            <v>0</v>
          </cell>
          <cell r="AR886">
            <v>0</v>
          </cell>
          <cell r="AS886">
            <v>0</v>
          </cell>
          <cell r="AT886">
            <v>0</v>
          </cell>
          <cell r="AU886">
            <v>0</v>
          </cell>
          <cell r="AV886">
            <v>0</v>
          </cell>
          <cell r="AW886">
            <v>0</v>
          </cell>
          <cell r="AX886">
            <v>0</v>
          </cell>
          <cell r="AY886">
            <v>0</v>
          </cell>
          <cell r="AZ886">
            <v>0</v>
          </cell>
          <cell r="BA886">
            <v>0</v>
          </cell>
          <cell r="BB886">
            <v>0</v>
          </cell>
          <cell r="BC886">
            <v>0</v>
          </cell>
          <cell r="BD886">
            <v>0</v>
          </cell>
          <cell r="BE886">
            <v>0</v>
          </cell>
          <cell r="BF886">
            <v>0</v>
          </cell>
          <cell r="BG886">
            <v>0</v>
          </cell>
          <cell r="BH886">
            <v>0</v>
          </cell>
          <cell r="BI886">
            <v>0</v>
          </cell>
          <cell r="BJ886">
            <v>0</v>
          </cell>
          <cell r="BK886">
            <v>0</v>
          </cell>
          <cell r="BL886">
            <v>0</v>
          </cell>
          <cell r="BM886">
            <v>0</v>
          </cell>
          <cell r="BN886">
            <v>0</v>
          </cell>
          <cell r="BO886">
            <v>0</v>
          </cell>
          <cell r="BP886">
            <v>0</v>
          </cell>
          <cell r="BQ886">
            <v>0</v>
          </cell>
          <cell r="BR886">
            <v>0</v>
          </cell>
          <cell r="BS886">
            <v>0</v>
          </cell>
          <cell r="BT886">
            <v>0</v>
          </cell>
          <cell r="BU886">
            <v>0</v>
          </cell>
          <cell r="BV886">
            <v>0</v>
          </cell>
          <cell r="BW886">
            <v>0</v>
          </cell>
          <cell r="BX886">
            <v>0</v>
          </cell>
          <cell r="BY886">
            <v>0</v>
          </cell>
          <cell r="BZ886">
            <v>0</v>
          </cell>
          <cell r="CA886">
            <v>0</v>
          </cell>
          <cell r="CB886">
            <v>0</v>
          </cell>
        </row>
        <row r="887">
          <cell r="A887" t="str">
            <v>ink_color8</v>
          </cell>
          <cell r="B887">
            <v>0</v>
          </cell>
          <cell r="C887">
            <v>0</v>
          </cell>
          <cell r="D887">
            <v>0</v>
          </cell>
          <cell r="E887">
            <v>0</v>
          </cell>
          <cell r="F887">
            <v>1</v>
          </cell>
          <cell r="G887">
            <v>0</v>
          </cell>
          <cell r="H887">
            <v>0</v>
          </cell>
          <cell r="I887">
            <v>0</v>
          </cell>
          <cell r="J887">
            <v>0</v>
          </cell>
          <cell r="K887">
            <v>0</v>
          </cell>
          <cell r="L887">
            <v>0</v>
          </cell>
          <cell r="M887">
            <v>0</v>
          </cell>
          <cell r="N887">
            <v>0</v>
          </cell>
          <cell r="O887">
            <v>0</v>
          </cell>
          <cell r="P887">
            <v>0</v>
          </cell>
          <cell r="Q887">
            <v>0</v>
          </cell>
          <cell r="R887">
            <v>0</v>
          </cell>
          <cell r="S887">
            <v>0</v>
          </cell>
          <cell r="T887">
            <v>0</v>
          </cell>
          <cell r="U887">
            <v>0</v>
          </cell>
          <cell r="V887">
            <v>0</v>
          </cell>
          <cell r="W887">
            <v>0</v>
          </cell>
          <cell r="X887">
            <v>0</v>
          </cell>
          <cell r="Y887">
            <v>1</v>
          </cell>
          <cell r="Z887">
            <v>0</v>
          </cell>
          <cell r="AA887">
            <v>0</v>
          </cell>
          <cell r="AB887">
            <v>0</v>
          </cell>
          <cell r="AC887">
            <v>0</v>
          </cell>
          <cell r="AD887">
            <v>0</v>
          </cell>
          <cell r="AE887">
            <v>0</v>
          </cell>
          <cell r="AF887">
            <v>0</v>
          </cell>
          <cell r="AG887">
            <v>0</v>
          </cell>
          <cell r="AH887">
            <v>0</v>
          </cell>
          <cell r="AI887">
            <v>0</v>
          </cell>
          <cell r="AJ887">
            <v>1</v>
          </cell>
          <cell r="AK887">
            <v>0</v>
          </cell>
          <cell r="AL887">
            <v>0</v>
          </cell>
          <cell r="AM887">
            <v>0</v>
          </cell>
          <cell r="AN887">
            <v>0</v>
          </cell>
          <cell r="AO887">
            <v>0</v>
          </cell>
          <cell r="AP887">
            <v>0</v>
          </cell>
          <cell r="AQ887">
            <v>0</v>
          </cell>
          <cell r="AR887">
            <v>0</v>
          </cell>
          <cell r="AS887">
            <v>0</v>
          </cell>
          <cell r="AT887">
            <v>0</v>
          </cell>
          <cell r="AU887">
            <v>0</v>
          </cell>
          <cell r="AV887">
            <v>0</v>
          </cell>
          <cell r="AW887">
            <v>0</v>
          </cell>
          <cell r="AX887">
            <v>0</v>
          </cell>
          <cell r="AY887">
            <v>0</v>
          </cell>
          <cell r="AZ887">
            <v>0</v>
          </cell>
          <cell r="BA887">
            <v>1</v>
          </cell>
          <cell r="BB887">
            <v>0</v>
          </cell>
          <cell r="BC887">
            <v>0</v>
          </cell>
          <cell r="BD887">
            <v>0</v>
          </cell>
          <cell r="BE887">
            <v>0</v>
          </cell>
          <cell r="BF887">
            <v>0</v>
          </cell>
          <cell r="BG887">
            <v>0</v>
          </cell>
          <cell r="BH887">
            <v>0</v>
          </cell>
          <cell r="BI887">
            <v>0</v>
          </cell>
          <cell r="BJ887">
            <v>0</v>
          </cell>
          <cell r="BK887">
            <v>1</v>
          </cell>
          <cell r="BL887">
            <v>0</v>
          </cell>
          <cell r="BM887">
            <v>0</v>
          </cell>
          <cell r="BN887">
            <v>0</v>
          </cell>
          <cell r="BO887">
            <v>0</v>
          </cell>
          <cell r="BP887">
            <v>0</v>
          </cell>
          <cell r="BQ887">
            <v>0</v>
          </cell>
          <cell r="BR887">
            <v>0</v>
          </cell>
          <cell r="BS887">
            <v>0</v>
          </cell>
          <cell r="BT887">
            <v>0</v>
          </cell>
          <cell r="BU887">
            <v>0</v>
          </cell>
          <cell r="BV887">
            <v>0</v>
          </cell>
          <cell r="BW887">
            <v>0</v>
          </cell>
          <cell r="BX887">
            <v>0</v>
          </cell>
          <cell r="BY887">
            <v>0</v>
          </cell>
          <cell r="BZ887">
            <v>0</v>
          </cell>
          <cell r="CA887">
            <v>0</v>
          </cell>
          <cell r="CB887">
            <v>0</v>
          </cell>
        </row>
        <row r="888">
          <cell r="A888" t="str">
            <v>magnification_minimum</v>
          </cell>
          <cell r="B888">
            <v>0</v>
          </cell>
          <cell r="C888">
            <v>0</v>
          </cell>
          <cell r="D888">
            <v>0</v>
          </cell>
          <cell r="E888">
            <v>0</v>
          </cell>
          <cell r="F888">
            <v>0</v>
          </cell>
          <cell r="G888">
            <v>0</v>
          </cell>
          <cell r="H888">
            <v>0</v>
          </cell>
          <cell r="I888">
            <v>0</v>
          </cell>
          <cell r="J888">
            <v>0</v>
          </cell>
          <cell r="K888">
            <v>0</v>
          </cell>
          <cell r="L888">
            <v>0</v>
          </cell>
          <cell r="M888">
            <v>0</v>
          </cell>
          <cell r="N888">
            <v>0</v>
          </cell>
          <cell r="O888">
            <v>0</v>
          </cell>
          <cell r="P888">
            <v>0</v>
          </cell>
          <cell r="Q888">
            <v>0</v>
          </cell>
          <cell r="R888">
            <v>1</v>
          </cell>
          <cell r="S888">
            <v>0</v>
          </cell>
          <cell r="T888">
            <v>0</v>
          </cell>
          <cell r="U888">
            <v>0</v>
          </cell>
          <cell r="V888">
            <v>0</v>
          </cell>
          <cell r="W888">
            <v>0</v>
          </cell>
          <cell r="X888">
            <v>0</v>
          </cell>
          <cell r="Y888">
            <v>0</v>
          </cell>
          <cell r="Z888">
            <v>0</v>
          </cell>
          <cell r="AA888">
            <v>0</v>
          </cell>
          <cell r="AB888">
            <v>0</v>
          </cell>
          <cell r="AC888">
            <v>0</v>
          </cell>
          <cell r="AD888">
            <v>0</v>
          </cell>
          <cell r="AE888">
            <v>0</v>
          </cell>
          <cell r="AF888">
            <v>0</v>
          </cell>
          <cell r="AG888">
            <v>0</v>
          </cell>
          <cell r="AH888">
            <v>0</v>
          </cell>
          <cell r="AI888">
            <v>0</v>
          </cell>
          <cell r="AJ888">
            <v>0</v>
          </cell>
          <cell r="AK888">
            <v>0</v>
          </cell>
          <cell r="AL888">
            <v>0</v>
          </cell>
          <cell r="AM888">
            <v>0</v>
          </cell>
          <cell r="AN888">
            <v>0</v>
          </cell>
          <cell r="AO888">
            <v>0</v>
          </cell>
          <cell r="AP888">
            <v>0</v>
          </cell>
          <cell r="AQ888">
            <v>0</v>
          </cell>
          <cell r="AR888">
            <v>0</v>
          </cell>
          <cell r="AS888">
            <v>0</v>
          </cell>
          <cell r="AT888">
            <v>1</v>
          </cell>
          <cell r="AU888">
            <v>0</v>
          </cell>
          <cell r="AV888">
            <v>0</v>
          </cell>
          <cell r="AW888">
            <v>0</v>
          </cell>
          <cell r="AX888">
            <v>0</v>
          </cell>
          <cell r="AY888">
            <v>0</v>
          </cell>
          <cell r="AZ888">
            <v>0</v>
          </cell>
          <cell r="BA888">
            <v>0</v>
          </cell>
          <cell r="BB888">
            <v>0</v>
          </cell>
          <cell r="BC888">
            <v>0</v>
          </cell>
          <cell r="BD888">
            <v>0</v>
          </cell>
          <cell r="BE888">
            <v>0</v>
          </cell>
          <cell r="BF888">
            <v>0</v>
          </cell>
          <cell r="BG888">
            <v>0</v>
          </cell>
          <cell r="BH888">
            <v>0</v>
          </cell>
          <cell r="BI888">
            <v>0</v>
          </cell>
          <cell r="BJ888">
            <v>0</v>
          </cell>
          <cell r="BK888">
            <v>0</v>
          </cell>
          <cell r="BL888">
            <v>0</v>
          </cell>
          <cell r="BM888">
            <v>0</v>
          </cell>
          <cell r="BN888">
            <v>0</v>
          </cell>
          <cell r="BO888">
            <v>0</v>
          </cell>
          <cell r="BP888">
            <v>0</v>
          </cell>
          <cell r="BQ888">
            <v>0</v>
          </cell>
          <cell r="BR888">
            <v>0</v>
          </cell>
          <cell r="BS888">
            <v>0</v>
          </cell>
          <cell r="BT888">
            <v>0</v>
          </cell>
          <cell r="BU888">
            <v>0</v>
          </cell>
          <cell r="BV888">
            <v>0</v>
          </cell>
          <cell r="BW888">
            <v>0</v>
          </cell>
          <cell r="BX888">
            <v>0</v>
          </cell>
          <cell r="BY888">
            <v>0</v>
          </cell>
          <cell r="BZ888">
            <v>0</v>
          </cell>
          <cell r="CA888">
            <v>0</v>
          </cell>
          <cell r="CB888">
            <v>0</v>
          </cell>
        </row>
        <row r="889">
          <cell r="A889" t="str">
            <v>progressive_discount_lower_bound2</v>
          </cell>
          <cell r="B889">
            <v>1</v>
          </cell>
          <cell r="C889">
            <v>1</v>
          </cell>
          <cell r="D889">
            <v>1</v>
          </cell>
          <cell r="E889">
            <v>1</v>
          </cell>
          <cell r="F889">
            <v>1</v>
          </cell>
          <cell r="G889">
            <v>1</v>
          </cell>
          <cell r="H889">
            <v>1</v>
          </cell>
          <cell r="I889">
            <v>1</v>
          </cell>
          <cell r="J889">
            <v>1</v>
          </cell>
          <cell r="K889">
            <v>1</v>
          </cell>
          <cell r="L889">
            <v>1</v>
          </cell>
          <cell r="M889">
            <v>1</v>
          </cell>
          <cell r="N889">
            <v>1</v>
          </cell>
          <cell r="O889">
            <v>1</v>
          </cell>
          <cell r="P889">
            <v>1</v>
          </cell>
          <cell r="Q889">
            <v>1</v>
          </cell>
          <cell r="R889">
            <v>1</v>
          </cell>
          <cell r="S889">
            <v>1</v>
          </cell>
          <cell r="T889">
            <v>1</v>
          </cell>
          <cell r="U889">
            <v>1</v>
          </cell>
          <cell r="V889">
            <v>1</v>
          </cell>
          <cell r="W889">
            <v>1</v>
          </cell>
          <cell r="X889">
            <v>1</v>
          </cell>
          <cell r="Y889">
            <v>1</v>
          </cell>
          <cell r="Z889">
            <v>1</v>
          </cell>
          <cell r="AA889">
            <v>1</v>
          </cell>
          <cell r="AB889">
            <v>1</v>
          </cell>
          <cell r="AC889">
            <v>1</v>
          </cell>
          <cell r="AD889">
            <v>1</v>
          </cell>
          <cell r="AE889">
            <v>1</v>
          </cell>
          <cell r="AF889">
            <v>1</v>
          </cell>
          <cell r="AG889">
            <v>1</v>
          </cell>
          <cell r="AH889">
            <v>1</v>
          </cell>
          <cell r="AI889">
            <v>1</v>
          </cell>
          <cell r="AJ889">
            <v>1</v>
          </cell>
          <cell r="AK889">
            <v>1</v>
          </cell>
          <cell r="AL889">
            <v>1</v>
          </cell>
          <cell r="AM889">
            <v>1</v>
          </cell>
          <cell r="AN889">
            <v>1</v>
          </cell>
          <cell r="AO889">
            <v>1</v>
          </cell>
          <cell r="AP889">
            <v>1</v>
          </cell>
          <cell r="AQ889">
            <v>1</v>
          </cell>
          <cell r="AR889">
            <v>1</v>
          </cell>
          <cell r="AS889">
            <v>1</v>
          </cell>
          <cell r="AT889">
            <v>1</v>
          </cell>
          <cell r="AU889">
            <v>1</v>
          </cell>
          <cell r="AV889">
            <v>1</v>
          </cell>
          <cell r="AW889">
            <v>1</v>
          </cell>
          <cell r="AX889">
            <v>1</v>
          </cell>
          <cell r="AY889">
            <v>1</v>
          </cell>
          <cell r="AZ889">
            <v>1</v>
          </cell>
          <cell r="BA889">
            <v>1</v>
          </cell>
          <cell r="BB889">
            <v>1</v>
          </cell>
          <cell r="BC889">
            <v>1</v>
          </cell>
          <cell r="BD889">
            <v>1</v>
          </cell>
          <cell r="BE889">
            <v>1</v>
          </cell>
          <cell r="BF889">
            <v>1</v>
          </cell>
          <cell r="BG889">
            <v>1</v>
          </cell>
          <cell r="BH889">
            <v>1</v>
          </cell>
          <cell r="BI889">
            <v>1</v>
          </cell>
          <cell r="BJ889">
            <v>1</v>
          </cell>
          <cell r="BK889">
            <v>1</v>
          </cell>
          <cell r="BL889">
            <v>1</v>
          </cell>
          <cell r="BM889">
            <v>1</v>
          </cell>
          <cell r="BN889">
            <v>1</v>
          </cell>
          <cell r="BO889">
            <v>1</v>
          </cell>
          <cell r="BP889">
            <v>1</v>
          </cell>
          <cell r="BQ889">
            <v>1</v>
          </cell>
          <cell r="BR889">
            <v>1</v>
          </cell>
          <cell r="BS889">
            <v>1</v>
          </cell>
          <cell r="BT889">
            <v>1</v>
          </cell>
          <cell r="BU889">
            <v>1</v>
          </cell>
          <cell r="BV889">
            <v>1</v>
          </cell>
          <cell r="BW889">
            <v>1</v>
          </cell>
          <cell r="BX889">
            <v>1</v>
          </cell>
          <cell r="BY889">
            <v>1</v>
          </cell>
          <cell r="BZ889">
            <v>1</v>
          </cell>
          <cell r="CA889">
            <v>1</v>
          </cell>
          <cell r="CB889">
            <v>1</v>
          </cell>
        </row>
        <row r="890">
          <cell r="A890" t="str">
            <v>material_composition8</v>
          </cell>
          <cell r="B890">
            <v>1</v>
          </cell>
          <cell r="C890">
            <v>0</v>
          </cell>
          <cell r="D890">
            <v>0</v>
          </cell>
          <cell r="E890">
            <v>0</v>
          </cell>
          <cell r="F890">
            <v>0</v>
          </cell>
          <cell r="G890">
            <v>0</v>
          </cell>
          <cell r="H890">
            <v>0</v>
          </cell>
          <cell r="I890">
            <v>1</v>
          </cell>
          <cell r="J890">
            <v>0</v>
          </cell>
          <cell r="K890">
            <v>0</v>
          </cell>
          <cell r="L890">
            <v>0</v>
          </cell>
          <cell r="M890">
            <v>1</v>
          </cell>
          <cell r="N890">
            <v>0</v>
          </cell>
          <cell r="O890">
            <v>0</v>
          </cell>
          <cell r="P890">
            <v>1</v>
          </cell>
          <cell r="Q890">
            <v>0</v>
          </cell>
          <cell r="R890">
            <v>0</v>
          </cell>
          <cell r="S890">
            <v>0</v>
          </cell>
          <cell r="T890">
            <v>0</v>
          </cell>
          <cell r="U890">
            <v>0</v>
          </cell>
          <cell r="V890">
            <v>0</v>
          </cell>
          <cell r="W890">
            <v>0</v>
          </cell>
          <cell r="X890">
            <v>0</v>
          </cell>
          <cell r="Y890">
            <v>0</v>
          </cell>
          <cell r="Z890">
            <v>0</v>
          </cell>
          <cell r="AA890">
            <v>0</v>
          </cell>
          <cell r="AB890">
            <v>0</v>
          </cell>
          <cell r="AC890">
            <v>0</v>
          </cell>
          <cell r="AD890">
            <v>0</v>
          </cell>
          <cell r="AE890">
            <v>0</v>
          </cell>
          <cell r="AF890">
            <v>0</v>
          </cell>
          <cell r="AG890">
            <v>0</v>
          </cell>
          <cell r="AH890">
            <v>1</v>
          </cell>
          <cell r="AI890">
            <v>0</v>
          </cell>
          <cell r="AJ890">
            <v>0</v>
          </cell>
          <cell r="AK890">
            <v>0</v>
          </cell>
          <cell r="AL890">
            <v>0</v>
          </cell>
          <cell r="AM890">
            <v>0</v>
          </cell>
          <cell r="AN890">
            <v>0</v>
          </cell>
          <cell r="AO890">
            <v>0</v>
          </cell>
          <cell r="AP890">
            <v>0</v>
          </cell>
          <cell r="AQ890">
            <v>0</v>
          </cell>
          <cell r="AR890">
            <v>1</v>
          </cell>
          <cell r="AS890">
            <v>0</v>
          </cell>
          <cell r="AT890">
            <v>1</v>
          </cell>
          <cell r="AU890">
            <v>0</v>
          </cell>
          <cell r="AV890">
            <v>0</v>
          </cell>
          <cell r="AW890">
            <v>0</v>
          </cell>
          <cell r="AX890">
            <v>0</v>
          </cell>
          <cell r="AY890">
            <v>1</v>
          </cell>
          <cell r="AZ890">
            <v>0</v>
          </cell>
          <cell r="BA890">
            <v>0</v>
          </cell>
          <cell r="BB890">
            <v>0</v>
          </cell>
          <cell r="BC890">
            <v>0</v>
          </cell>
          <cell r="BD890">
            <v>0</v>
          </cell>
          <cell r="BE890">
            <v>0</v>
          </cell>
          <cell r="BF890">
            <v>0</v>
          </cell>
          <cell r="BG890">
            <v>0</v>
          </cell>
          <cell r="BH890">
            <v>0</v>
          </cell>
          <cell r="BI890">
            <v>0</v>
          </cell>
          <cell r="BJ890">
            <v>0</v>
          </cell>
          <cell r="BK890">
            <v>0</v>
          </cell>
          <cell r="BL890">
            <v>0</v>
          </cell>
          <cell r="BM890">
            <v>0</v>
          </cell>
          <cell r="BN890">
            <v>0</v>
          </cell>
          <cell r="BO890">
            <v>0</v>
          </cell>
          <cell r="BP890">
            <v>0</v>
          </cell>
          <cell r="BQ890">
            <v>1</v>
          </cell>
          <cell r="BR890">
            <v>0</v>
          </cell>
          <cell r="BS890">
            <v>1</v>
          </cell>
          <cell r="BT890">
            <v>0</v>
          </cell>
          <cell r="BU890">
            <v>0</v>
          </cell>
          <cell r="BV890">
            <v>0</v>
          </cell>
          <cell r="BW890">
            <v>0</v>
          </cell>
          <cell r="BX890">
            <v>0</v>
          </cell>
          <cell r="BY890">
            <v>0</v>
          </cell>
          <cell r="BZ890">
            <v>0</v>
          </cell>
          <cell r="CA890">
            <v>0</v>
          </cell>
          <cell r="CB890">
            <v>0</v>
          </cell>
        </row>
        <row r="891">
          <cell r="A891" t="str">
            <v>buffer_size_unit_of_measure</v>
          </cell>
          <cell r="B891">
            <v>0</v>
          </cell>
          <cell r="C891">
            <v>0</v>
          </cell>
          <cell r="D891">
            <v>0</v>
          </cell>
          <cell r="E891">
            <v>0</v>
          </cell>
          <cell r="F891">
            <v>1</v>
          </cell>
          <cell r="G891">
            <v>0</v>
          </cell>
          <cell r="H891">
            <v>0</v>
          </cell>
          <cell r="I891">
            <v>0</v>
          </cell>
          <cell r="J891">
            <v>0</v>
          </cell>
          <cell r="K891">
            <v>0</v>
          </cell>
          <cell r="L891">
            <v>0</v>
          </cell>
          <cell r="M891">
            <v>0</v>
          </cell>
          <cell r="N891">
            <v>0</v>
          </cell>
          <cell r="O891">
            <v>0</v>
          </cell>
          <cell r="P891">
            <v>0</v>
          </cell>
          <cell r="Q891">
            <v>0</v>
          </cell>
          <cell r="R891">
            <v>0</v>
          </cell>
          <cell r="S891">
            <v>0</v>
          </cell>
          <cell r="T891">
            <v>0</v>
          </cell>
          <cell r="U891">
            <v>0</v>
          </cell>
          <cell r="V891">
            <v>0</v>
          </cell>
          <cell r="W891">
            <v>0</v>
          </cell>
          <cell r="X891">
            <v>0</v>
          </cell>
          <cell r="Y891">
            <v>0</v>
          </cell>
          <cell r="Z891">
            <v>0</v>
          </cell>
          <cell r="AA891">
            <v>0</v>
          </cell>
          <cell r="AB891">
            <v>0</v>
          </cell>
          <cell r="AC891">
            <v>0</v>
          </cell>
          <cell r="AD891">
            <v>0</v>
          </cell>
          <cell r="AE891">
            <v>0</v>
          </cell>
          <cell r="AF891">
            <v>0</v>
          </cell>
          <cell r="AG891">
            <v>0</v>
          </cell>
          <cell r="AH891">
            <v>0</v>
          </cell>
          <cell r="AI891">
            <v>0</v>
          </cell>
          <cell r="AJ891">
            <v>0</v>
          </cell>
          <cell r="AK891">
            <v>0</v>
          </cell>
          <cell r="AL891">
            <v>0</v>
          </cell>
          <cell r="AM891">
            <v>0</v>
          </cell>
          <cell r="AN891">
            <v>0</v>
          </cell>
          <cell r="AO891">
            <v>0</v>
          </cell>
          <cell r="AP891">
            <v>0</v>
          </cell>
          <cell r="AQ891">
            <v>0</v>
          </cell>
          <cell r="AR891">
            <v>0</v>
          </cell>
          <cell r="AS891">
            <v>0</v>
          </cell>
          <cell r="AT891">
            <v>0</v>
          </cell>
          <cell r="AU891">
            <v>0</v>
          </cell>
          <cell r="AV891">
            <v>0</v>
          </cell>
          <cell r="AW891">
            <v>0</v>
          </cell>
          <cell r="AX891">
            <v>0</v>
          </cell>
          <cell r="AY891">
            <v>0</v>
          </cell>
          <cell r="AZ891">
            <v>0</v>
          </cell>
          <cell r="BA891">
            <v>0</v>
          </cell>
          <cell r="BB891">
            <v>0</v>
          </cell>
          <cell r="BC891">
            <v>0</v>
          </cell>
          <cell r="BD891">
            <v>0</v>
          </cell>
          <cell r="BE891">
            <v>0</v>
          </cell>
          <cell r="BF891">
            <v>0</v>
          </cell>
          <cell r="BG891">
            <v>0</v>
          </cell>
          <cell r="BH891">
            <v>0</v>
          </cell>
          <cell r="BI891">
            <v>0</v>
          </cell>
          <cell r="BJ891">
            <v>0</v>
          </cell>
          <cell r="BK891">
            <v>0</v>
          </cell>
          <cell r="BL891">
            <v>0</v>
          </cell>
          <cell r="BM891">
            <v>0</v>
          </cell>
          <cell r="BN891">
            <v>0</v>
          </cell>
          <cell r="BO891">
            <v>0</v>
          </cell>
          <cell r="BP891">
            <v>0</v>
          </cell>
          <cell r="BQ891">
            <v>0</v>
          </cell>
          <cell r="BR891">
            <v>0</v>
          </cell>
          <cell r="BS891">
            <v>0</v>
          </cell>
          <cell r="BT891">
            <v>0</v>
          </cell>
          <cell r="BU891">
            <v>0</v>
          </cell>
          <cell r="BV891">
            <v>0</v>
          </cell>
          <cell r="BW891">
            <v>0</v>
          </cell>
          <cell r="BX891">
            <v>0</v>
          </cell>
          <cell r="BY891">
            <v>0</v>
          </cell>
          <cell r="BZ891">
            <v>0</v>
          </cell>
          <cell r="CA891">
            <v>0</v>
          </cell>
          <cell r="CB891">
            <v>0</v>
          </cell>
        </row>
        <row r="892">
          <cell r="A892" t="str">
            <v>department_name5</v>
          </cell>
          <cell r="B892">
            <v>0</v>
          </cell>
          <cell r="C892">
            <v>0</v>
          </cell>
          <cell r="D892">
            <v>0</v>
          </cell>
          <cell r="E892">
            <v>0</v>
          </cell>
          <cell r="F892">
            <v>0</v>
          </cell>
          <cell r="G892">
            <v>0</v>
          </cell>
          <cell r="H892">
            <v>0</v>
          </cell>
          <cell r="I892">
            <v>0</v>
          </cell>
          <cell r="J892">
            <v>1</v>
          </cell>
          <cell r="K892">
            <v>0</v>
          </cell>
          <cell r="L892">
            <v>0</v>
          </cell>
          <cell r="M892">
            <v>0</v>
          </cell>
          <cell r="N892">
            <v>0</v>
          </cell>
          <cell r="O892">
            <v>0</v>
          </cell>
          <cell r="P892">
            <v>1</v>
          </cell>
          <cell r="Q892">
            <v>0</v>
          </cell>
          <cell r="R892">
            <v>1</v>
          </cell>
          <cell r="S892">
            <v>0</v>
          </cell>
          <cell r="T892">
            <v>0</v>
          </cell>
          <cell r="U892">
            <v>0</v>
          </cell>
          <cell r="V892">
            <v>0</v>
          </cell>
          <cell r="W892">
            <v>0</v>
          </cell>
          <cell r="X892">
            <v>1</v>
          </cell>
          <cell r="Y892">
            <v>0</v>
          </cell>
          <cell r="Z892">
            <v>0</v>
          </cell>
          <cell r="AA892">
            <v>0</v>
          </cell>
          <cell r="AB892">
            <v>0</v>
          </cell>
          <cell r="AC892">
            <v>0</v>
          </cell>
          <cell r="AD892">
            <v>0</v>
          </cell>
          <cell r="AE892">
            <v>0</v>
          </cell>
          <cell r="AF892">
            <v>0</v>
          </cell>
          <cell r="AG892">
            <v>0</v>
          </cell>
          <cell r="AH892">
            <v>0</v>
          </cell>
          <cell r="AI892">
            <v>0</v>
          </cell>
          <cell r="AJ892">
            <v>0</v>
          </cell>
          <cell r="AK892">
            <v>0</v>
          </cell>
          <cell r="AL892">
            <v>0</v>
          </cell>
          <cell r="AM892">
            <v>0</v>
          </cell>
          <cell r="AN892">
            <v>0</v>
          </cell>
          <cell r="AO892">
            <v>0</v>
          </cell>
          <cell r="AP892">
            <v>0</v>
          </cell>
          <cell r="AQ892">
            <v>0</v>
          </cell>
          <cell r="AR892">
            <v>0</v>
          </cell>
          <cell r="AS892">
            <v>0</v>
          </cell>
          <cell r="AT892">
            <v>1</v>
          </cell>
          <cell r="AU892">
            <v>0</v>
          </cell>
          <cell r="AV892">
            <v>0</v>
          </cell>
          <cell r="AW892">
            <v>0</v>
          </cell>
          <cell r="AX892">
            <v>0</v>
          </cell>
          <cell r="AY892">
            <v>0</v>
          </cell>
          <cell r="AZ892">
            <v>0</v>
          </cell>
          <cell r="BA892">
            <v>0</v>
          </cell>
          <cell r="BB892">
            <v>0</v>
          </cell>
          <cell r="BC892">
            <v>0</v>
          </cell>
          <cell r="BD892">
            <v>0</v>
          </cell>
          <cell r="BE892">
            <v>0</v>
          </cell>
          <cell r="BF892">
            <v>0</v>
          </cell>
          <cell r="BG892">
            <v>0</v>
          </cell>
          <cell r="BH892">
            <v>0</v>
          </cell>
          <cell r="BI892">
            <v>0</v>
          </cell>
          <cell r="BJ892">
            <v>0</v>
          </cell>
          <cell r="BK892">
            <v>0</v>
          </cell>
          <cell r="BL892">
            <v>0</v>
          </cell>
          <cell r="BM892">
            <v>0</v>
          </cell>
          <cell r="BN892">
            <v>0</v>
          </cell>
          <cell r="BO892">
            <v>0</v>
          </cell>
          <cell r="BP892">
            <v>0</v>
          </cell>
          <cell r="BQ892">
            <v>0</v>
          </cell>
          <cell r="BR892">
            <v>0</v>
          </cell>
          <cell r="BS892">
            <v>1</v>
          </cell>
          <cell r="BT892">
            <v>0</v>
          </cell>
          <cell r="BU892">
            <v>0</v>
          </cell>
          <cell r="BV892">
            <v>0</v>
          </cell>
          <cell r="BW892">
            <v>0</v>
          </cell>
          <cell r="BX892">
            <v>0</v>
          </cell>
          <cell r="BY892">
            <v>0</v>
          </cell>
          <cell r="BZ892">
            <v>1</v>
          </cell>
          <cell r="CA892">
            <v>0</v>
          </cell>
          <cell r="CB892">
            <v>0</v>
          </cell>
        </row>
        <row r="893">
          <cell r="A893" t="str">
            <v>speakers_nominal_output_power_unit_of_measure</v>
          </cell>
          <cell r="B893">
            <v>1</v>
          </cell>
          <cell r="C893">
            <v>0</v>
          </cell>
          <cell r="D893">
            <v>0</v>
          </cell>
          <cell r="E893">
            <v>0</v>
          </cell>
          <cell r="F893">
            <v>0</v>
          </cell>
          <cell r="G893">
            <v>0</v>
          </cell>
          <cell r="H893">
            <v>0</v>
          </cell>
          <cell r="I893">
            <v>0</v>
          </cell>
          <cell r="J893">
            <v>0</v>
          </cell>
          <cell r="K893">
            <v>0</v>
          </cell>
          <cell r="L893">
            <v>0</v>
          </cell>
          <cell r="M893">
            <v>0</v>
          </cell>
          <cell r="N893">
            <v>0</v>
          </cell>
          <cell r="O893">
            <v>0</v>
          </cell>
          <cell r="P893">
            <v>0</v>
          </cell>
          <cell r="Q893">
            <v>0</v>
          </cell>
          <cell r="R893">
            <v>0</v>
          </cell>
          <cell r="S893">
            <v>0</v>
          </cell>
          <cell r="T893">
            <v>0</v>
          </cell>
          <cell r="U893">
            <v>0</v>
          </cell>
          <cell r="V893">
            <v>0</v>
          </cell>
          <cell r="W893">
            <v>0</v>
          </cell>
          <cell r="X893">
            <v>0</v>
          </cell>
          <cell r="Y893">
            <v>0</v>
          </cell>
          <cell r="Z893">
            <v>0</v>
          </cell>
          <cell r="AA893">
            <v>0</v>
          </cell>
          <cell r="AB893">
            <v>0</v>
          </cell>
          <cell r="AC893">
            <v>0</v>
          </cell>
          <cell r="AD893">
            <v>0</v>
          </cell>
          <cell r="AE893">
            <v>0</v>
          </cell>
          <cell r="AF893">
            <v>0</v>
          </cell>
          <cell r="AG893">
            <v>0</v>
          </cell>
          <cell r="AH893">
            <v>0</v>
          </cell>
          <cell r="AI893">
            <v>0</v>
          </cell>
          <cell r="AJ893">
            <v>0</v>
          </cell>
          <cell r="AK893">
            <v>0</v>
          </cell>
          <cell r="AL893">
            <v>0</v>
          </cell>
          <cell r="AM893">
            <v>0</v>
          </cell>
          <cell r="AN893">
            <v>0</v>
          </cell>
          <cell r="AO893">
            <v>0</v>
          </cell>
          <cell r="AP893">
            <v>0</v>
          </cell>
          <cell r="AQ893">
            <v>0</v>
          </cell>
          <cell r="AR893">
            <v>0</v>
          </cell>
          <cell r="AS893">
            <v>0</v>
          </cell>
          <cell r="AT893">
            <v>0</v>
          </cell>
          <cell r="AU893">
            <v>0</v>
          </cell>
          <cell r="AV893">
            <v>0</v>
          </cell>
          <cell r="AW893">
            <v>0</v>
          </cell>
          <cell r="AX893">
            <v>0</v>
          </cell>
          <cell r="AY893">
            <v>0</v>
          </cell>
          <cell r="AZ893">
            <v>0</v>
          </cell>
          <cell r="BA893">
            <v>0</v>
          </cell>
          <cell r="BB893">
            <v>0</v>
          </cell>
          <cell r="BC893">
            <v>0</v>
          </cell>
          <cell r="BD893">
            <v>0</v>
          </cell>
          <cell r="BE893">
            <v>0</v>
          </cell>
          <cell r="BF893">
            <v>0</v>
          </cell>
          <cell r="BG893">
            <v>0</v>
          </cell>
          <cell r="BH893">
            <v>0</v>
          </cell>
          <cell r="BI893">
            <v>0</v>
          </cell>
          <cell r="BJ893">
            <v>0</v>
          </cell>
          <cell r="BK893">
            <v>0</v>
          </cell>
          <cell r="BL893">
            <v>0</v>
          </cell>
          <cell r="BM893">
            <v>0</v>
          </cell>
          <cell r="BN893">
            <v>0</v>
          </cell>
          <cell r="BO893">
            <v>0</v>
          </cell>
          <cell r="BP893">
            <v>0</v>
          </cell>
          <cell r="BQ893">
            <v>0</v>
          </cell>
          <cell r="BR893">
            <v>0</v>
          </cell>
          <cell r="BS893">
            <v>0</v>
          </cell>
          <cell r="BT893">
            <v>0</v>
          </cell>
          <cell r="BU893">
            <v>0</v>
          </cell>
          <cell r="BV893">
            <v>0</v>
          </cell>
          <cell r="BW893">
            <v>0</v>
          </cell>
          <cell r="BX893">
            <v>0</v>
          </cell>
          <cell r="BY893">
            <v>0</v>
          </cell>
          <cell r="BZ893">
            <v>0</v>
          </cell>
          <cell r="CA893">
            <v>0</v>
          </cell>
          <cell r="CB893">
            <v>0</v>
          </cell>
        </row>
        <row r="894">
          <cell r="A894" t="str">
            <v>data_transfer_rate_unit_of_measure3</v>
          </cell>
          <cell r="B894">
            <v>0</v>
          </cell>
          <cell r="C894">
            <v>0</v>
          </cell>
          <cell r="D894">
            <v>0</v>
          </cell>
          <cell r="E894">
            <v>0</v>
          </cell>
          <cell r="F894">
            <v>1</v>
          </cell>
          <cell r="G894">
            <v>0</v>
          </cell>
          <cell r="H894">
            <v>0</v>
          </cell>
          <cell r="I894">
            <v>0</v>
          </cell>
          <cell r="J894">
            <v>0</v>
          </cell>
          <cell r="K894">
            <v>0</v>
          </cell>
          <cell r="L894">
            <v>0</v>
          </cell>
          <cell r="M894">
            <v>0</v>
          </cell>
          <cell r="N894">
            <v>0</v>
          </cell>
          <cell r="O894">
            <v>0</v>
          </cell>
          <cell r="P894">
            <v>0</v>
          </cell>
          <cell r="Q894">
            <v>0</v>
          </cell>
          <cell r="R894">
            <v>0</v>
          </cell>
          <cell r="S894">
            <v>0</v>
          </cell>
          <cell r="T894">
            <v>0</v>
          </cell>
          <cell r="U894">
            <v>0</v>
          </cell>
          <cell r="V894">
            <v>0</v>
          </cell>
          <cell r="W894">
            <v>0</v>
          </cell>
          <cell r="X894">
            <v>0</v>
          </cell>
          <cell r="Y894">
            <v>0</v>
          </cell>
          <cell r="Z894">
            <v>0</v>
          </cell>
          <cell r="AA894">
            <v>0</v>
          </cell>
          <cell r="AB894">
            <v>0</v>
          </cell>
          <cell r="AC894">
            <v>0</v>
          </cell>
          <cell r="AD894">
            <v>0</v>
          </cell>
          <cell r="AE894">
            <v>0</v>
          </cell>
          <cell r="AF894">
            <v>0</v>
          </cell>
          <cell r="AG894">
            <v>0</v>
          </cell>
          <cell r="AH894">
            <v>0</v>
          </cell>
          <cell r="AI894">
            <v>0</v>
          </cell>
          <cell r="AJ894">
            <v>0</v>
          </cell>
          <cell r="AK894">
            <v>0</v>
          </cell>
          <cell r="AL894">
            <v>0</v>
          </cell>
          <cell r="AM894">
            <v>0</v>
          </cell>
          <cell r="AN894">
            <v>0</v>
          </cell>
          <cell r="AO894">
            <v>0</v>
          </cell>
          <cell r="AP894">
            <v>0</v>
          </cell>
          <cell r="AQ894">
            <v>0</v>
          </cell>
          <cell r="AR894">
            <v>0</v>
          </cell>
          <cell r="AS894">
            <v>0</v>
          </cell>
          <cell r="AT894">
            <v>0</v>
          </cell>
          <cell r="AU894">
            <v>0</v>
          </cell>
          <cell r="AV894">
            <v>0</v>
          </cell>
          <cell r="AW894">
            <v>0</v>
          </cell>
          <cell r="AX894">
            <v>0</v>
          </cell>
          <cell r="AY894">
            <v>0</v>
          </cell>
          <cell r="AZ894">
            <v>0</v>
          </cell>
          <cell r="BA894">
            <v>0</v>
          </cell>
          <cell r="BB894">
            <v>0</v>
          </cell>
          <cell r="BC894">
            <v>0</v>
          </cell>
          <cell r="BD894">
            <v>0</v>
          </cell>
          <cell r="BE894">
            <v>0</v>
          </cell>
          <cell r="BF894">
            <v>0</v>
          </cell>
          <cell r="BG894">
            <v>0</v>
          </cell>
          <cell r="BH894">
            <v>0</v>
          </cell>
          <cell r="BI894">
            <v>0</v>
          </cell>
          <cell r="BJ894">
            <v>0</v>
          </cell>
          <cell r="BK894">
            <v>0</v>
          </cell>
          <cell r="BL894">
            <v>0</v>
          </cell>
          <cell r="BM894">
            <v>0</v>
          </cell>
          <cell r="BN894">
            <v>0</v>
          </cell>
          <cell r="BO894">
            <v>0</v>
          </cell>
          <cell r="BP894">
            <v>0</v>
          </cell>
          <cell r="BQ894">
            <v>0</v>
          </cell>
          <cell r="BR894">
            <v>0</v>
          </cell>
          <cell r="BS894">
            <v>0</v>
          </cell>
          <cell r="BT894">
            <v>0</v>
          </cell>
          <cell r="BU894">
            <v>0</v>
          </cell>
          <cell r="BV894">
            <v>0</v>
          </cell>
          <cell r="BW894">
            <v>0</v>
          </cell>
          <cell r="BX894">
            <v>0</v>
          </cell>
          <cell r="BY894">
            <v>0</v>
          </cell>
          <cell r="BZ894">
            <v>0</v>
          </cell>
          <cell r="CA894">
            <v>0</v>
          </cell>
          <cell r="CB894">
            <v>0</v>
          </cell>
        </row>
        <row r="895">
          <cell r="A895" t="str">
            <v>cable_length_unit_of_measure</v>
          </cell>
          <cell r="B895">
            <v>1</v>
          </cell>
          <cell r="C895">
            <v>1</v>
          </cell>
          <cell r="D895">
            <v>1</v>
          </cell>
          <cell r="E895">
            <v>0</v>
          </cell>
          <cell r="F895">
            <v>1</v>
          </cell>
          <cell r="G895">
            <v>0</v>
          </cell>
          <cell r="H895">
            <v>0</v>
          </cell>
          <cell r="I895">
            <v>1</v>
          </cell>
          <cell r="J895">
            <v>0</v>
          </cell>
          <cell r="K895">
            <v>0</v>
          </cell>
          <cell r="L895">
            <v>1</v>
          </cell>
          <cell r="M895">
            <v>0</v>
          </cell>
          <cell r="N895">
            <v>0</v>
          </cell>
          <cell r="O895">
            <v>0</v>
          </cell>
          <cell r="P895">
            <v>0</v>
          </cell>
          <cell r="Q895">
            <v>0</v>
          </cell>
          <cell r="R895">
            <v>1</v>
          </cell>
          <cell r="S895">
            <v>1</v>
          </cell>
          <cell r="T895">
            <v>0</v>
          </cell>
          <cell r="U895">
            <v>0</v>
          </cell>
          <cell r="V895">
            <v>1</v>
          </cell>
          <cell r="W895">
            <v>1</v>
          </cell>
          <cell r="X895">
            <v>0</v>
          </cell>
          <cell r="Y895">
            <v>0</v>
          </cell>
          <cell r="Z895">
            <v>0</v>
          </cell>
          <cell r="AA895">
            <v>1</v>
          </cell>
          <cell r="AB895">
            <v>1</v>
          </cell>
          <cell r="AC895">
            <v>0</v>
          </cell>
          <cell r="AD895">
            <v>0</v>
          </cell>
          <cell r="AE895">
            <v>0</v>
          </cell>
          <cell r="AF895">
            <v>1</v>
          </cell>
          <cell r="AG895">
            <v>0</v>
          </cell>
          <cell r="AH895">
            <v>1</v>
          </cell>
          <cell r="AI895">
            <v>1</v>
          </cell>
          <cell r="AJ895">
            <v>1</v>
          </cell>
          <cell r="AK895">
            <v>1</v>
          </cell>
          <cell r="AL895">
            <v>0</v>
          </cell>
          <cell r="AM895">
            <v>0</v>
          </cell>
          <cell r="AN895">
            <v>0</v>
          </cell>
          <cell r="AO895">
            <v>0</v>
          </cell>
          <cell r="AP895">
            <v>0</v>
          </cell>
          <cell r="AQ895">
            <v>0</v>
          </cell>
          <cell r="AR895">
            <v>0</v>
          </cell>
          <cell r="AS895">
            <v>0</v>
          </cell>
          <cell r="AT895">
            <v>1</v>
          </cell>
          <cell r="AU895">
            <v>0</v>
          </cell>
          <cell r="AV895">
            <v>1</v>
          </cell>
          <cell r="AW895">
            <v>1</v>
          </cell>
          <cell r="AX895">
            <v>0</v>
          </cell>
          <cell r="AY895">
            <v>1</v>
          </cell>
          <cell r="AZ895">
            <v>1</v>
          </cell>
          <cell r="BA895">
            <v>0</v>
          </cell>
          <cell r="BB895">
            <v>0</v>
          </cell>
          <cell r="BC895">
            <v>0</v>
          </cell>
          <cell r="BD895">
            <v>1</v>
          </cell>
          <cell r="BE895">
            <v>0</v>
          </cell>
          <cell r="BF895">
            <v>0</v>
          </cell>
          <cell r="BG895">
            <v>0</v>
          </cell>
          <cell r="BH895">
            <v>0</v>
          </cell>
          <cell r="BI895">
            <v>0</v>
          </cell>
          <cell r="BJ895">
            <v>1</v>
          </cell>
          <cell r="BK895">
            <v>1</v>
          </cell>
          <cell r="BL895">
            <v>1</v>
          </cell>
          <cell r="BM895">
            <v>0</v>
          </cell>
          <cell r="BN895">
            <v>0</v>
          </cell>
          <cell r="BO895">
            <v>0</v>
          </cell>
          <cell r="BP895">
            <v>0</v>
          </cell>
          <cell r="BQ895">
            <v>0</v>
          </cell>
          <cell r="BR895">
            <v>0</v>
          </cell>
          <cell r="BS895">
            <v>0</v>
          </cell>
          <cell r="BT895">
            <v>0</v>
          </cell>
          <cell r="BU895">
            <v>0</v>
          </cell>
          <cell r="BV895">
            <v>1</v>
          </cell>
          <cell r="BW895">
            <v>0</v>
          </cell>
          <cell r="BX895">
            <v>0</v>
          </cell>
          <cell r="BY895">
            <v>0</v>
          </cell>
          <cell r="BZ895">
            <v>0</v>
          </cell>
          <cell r="CA895">
            <v>0</v>
          </cell>
          <cell r="CB895">
            <v>0</v>
          </cell>
        </row>
        <row r="896">
          <cell r="A896" t="str">
            <v>item_display_height</v>
          </cell>
          <cell r="B896">
            <v>0</v>
          </cell>
          <cell r="C896">
            <v>0</v>
          </cell>
          <cell r="D896">
            <v>0</v>
          </cell>
          <cell r="E896">
            <v>0</v>
          </cell>
          <cell r="F896">
            <v>0</v>
          </cell>
          <cell r="G896">
            <v>0</v>
          </cell>
          <cell r="H896">
            <v>0</v>
          </cell>
          <cell r="I896">
            <v>0</v>
          </cell>
          <cell r="J896">
            <v>0</v>
          </cell>
          <cell r="K896">
            <v>0</v>
          </cell>
          <cell r="L896">
            <v>0</v>
          </cell>
          <cell r="M896">
            <v>0</v>
          </cell>
          <cell r="N896">
            <v>0</v>
          </cell>
          <cell r="O896">
            <v>0</v>
          </cell>
          <cell r="P896">
            <v>1</v>
          </cell>
          <cell r="Q896">
            <v>0</v>
          </cell>
          <cell r="R896">
            <v>1</v>
          </cell>
          <cell r="S896">
            <v>1</v>
          </cell>
          <cell r="T896">
            <v>0</v>
          </cell>
          <cell r="U896">
            <v>0</v>
          </cell>
          <cell r="V896">
            <v>0</v>
          </cell>
          <cell r="W896">
            <v>0</v>
          </cell>
          <cell r="X896">
            <v>0</v>
          </cell>
          <cell r="Y896">
            <v>0</v>
          </cell>
          <cell r="Z896">
            <v>1</v>
          </cell>
          <cell r="AA896">
            <v>0</v>
          </cell>
          <cell r="AB896">
            <v>0</v>
          </cell>
          <cell r="AC896">
            <v>0</v>
          </cell>
          <cell r="AD896">
            <v>0</v>
          </cell>
          <cell r="AE896">
            <v>0</v>
          </cell>
          <cell r="AF896">
            <v>0</v>
          </cell>
          <cell r="AG896">
            <v>0</v>
          </cell>
          <cell r="AH896">
            <v>0</v>
          </cell>
          <cell r="AI896">
            <v>0</v>
          </cell>
          <cell r="AJ896">
            <v>0</v>
          </cell>
          <cell r="AK896">
            <v>1</v>
          </cell>
          <cell r="AL896">
            <v>0</v>
          </cell>
          <cell r="AM896">
            <v>0</v>
          </cell>
          <cell r="AN896">
            <v>1</v>
          </cell>
          <cell r="AO896">
            <v>0</v>
          </cell>
          <cell r="AP896">
            <v>0</v>
          </cell>
          <cell r="AQ896">
            <v>0</v>
          </cell>
          <cell r="AR896">
            <v>0</v>
          </cell>
          <cell r="AS896">
            <v>0</v>
          </cell>
          <cell r="AT896">
            <v>1</v>
          </cell>
          <cell r="AU896">
            <v>0</v>
          </cell>
          <cell r="AV896">
            <v>0</v>
          </cell>
          <cell r="AW896">
            <v>0</v>
          </cell>
          <cell r="AX896">
            <v>0</v>
          </cell>
          <cell r="AY896">
            <v>0</v>
          </cell>
          <cell r="AZ896">
            <v>0</v>
          </cell>
          <cell r="BA896">
            <v>0</v>
          </cell>
          <cell r="BB896">
            <v>1</v>
          </cell>
          <cell r="BC896">
            <v>1</v>
          </cell>
          <cell r="BD896">
            <v>0</v>
          </cell>
          <cell r="BE896">
            <v>1</v>
          </cell>
          <cell r="BF896">
            <v>1</v>
          </cell>
          <cell r="BG896">
            <v>0</v>
          </cell>
          <cell r="BH896">
            <v>0</v>
          </cell>
          <cell r="BI896">
            <v>0</v>
          </cell>
          <cell r="BJ896">
            <v>0</v>
          </cell>
          <cell r="BK896">
            <v>0</v>
          </cell>
          <cell r="BL896">
            <v>0</v>
          </cell>
          <cell r="BM896">
            <v>0</v>
          </cell>
          <cell r="BN896">
            <v>0</v>
          </cell>
          <cell r="BO896">
            <v>1</v>
          </cell>
          <cell r="BP896">
            <v>0</v>
          </cell>
          <cell r="BQ896">
            <v>0</v>
          </cell>
          <cell r="BR896">
            <v>1</v>
          </cell>
          <cell r="BS896">
            <v>0</v>
          </cell>
          <cell r="BT896">
            <v>0</v>
          </cell>
          <cell r="BU896">
            <v>0</v>
          </cell>
          <cell r="BV896">
            <v>0</v>
          </cell>
          <cell r="BW896">
            <v>0</v>
          </cell>
          <cell r="BX896">
            <v>0</v>
          </cell>
          <cell r="BY896">
            <v>0</v>
          </cell>
          <cell r="BZ896">
            <v>0</v>
          </cell>
          <cell r="CA896">
            <v>1</v>
          </cell>
          <cell r="CB896">
            <v>0</v>
          </cell>
        </row>
        <row r="897">
          <cell r="A897" t="str">
            <v>golf_club_loft_unit_of_measure</v>
          </cell>
          <cell r="B897">
            <v>0</v>
          </cell>
          <cell r="C897">
            <v>0</v>
          </cell>
          <cell r="D897">
            <v>0</v>
          </cell>
          <cell r="E897">
            <v>0</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0</v>
          </cell>
          <cell r="V897">
            <v>0</v>
          </cell>
          <cell r="W897">
            <v>0</v>
          </cell>
          <cell r="X897">
            <v>0</v>
          </cell>
          <cell r="Y897">
            <v>0</v>
          </cell>
          <cell r="Z897">
            <v>0</v>
          </cell>
          <cell r="AA897">
            <v>0</v>
          </cell>
          <cell r="AB897">
            <v>0</v>
          </cell>
          <cell r="AC897">
            <v>0</v>
          </cell>
          <cell r="AD897">
            <v>0</v>
          </cell>
          <cell r="AE897">
            <v>0</v>
          </cell>
          <cell r="AF897">
            <v>0</v>
          </cell>
          <cell r="AG897">
            <v>0</v>
          </cell>
          <cell r="AH897">
            <v>0</v>
          </cell>
          <cell r="AI897">
            <v>0</v>
          </cell>
          <cell r="AJ897">
            <v>0</v>
          </cell>
          <cell r="AK897">
            <v>0</v>
          </cell>
          <cell r="AL897">
            <v>0</v>
          </cell>
          <cell r="AM897">
            <v>0</v>
          </cell>
          <cell r="AN897">
            <v>0</v>
          </cell>
          <cell r="AO897">
            <v>0</v>
          </cell>
          <cell r="AP897">
            <v>0</v>
          </cell>
          <cell r="AQ897">
            <v>0</v>
          </cell>
          <cell r="AR897">
            <v>0</v>
          </cell>
          <cell r="AS897">
            <v>0</v>
          </cell>
          <cell r="AT897">
            <v>1</v>
          </cell>
          <cell r="AU897">
            <v>0</v>
          </cell>
          <cell r="AV897">
            <v>0</v>
          </cell>
          <cell r="AW897">
            <v>0</v>
          </cell>
          <cell r="AX897">
            <v>0</v>
          </cell>
          <cell r="AY897">
            <v>0</v>
          </cell>
          <cell r="AZ897">
            <v>0</v>
          </cell>
          <cell r="BA897">
            <v>0</v>
          </cell>
          <cell r="BB897">
            <v>0</v>
          </cell>
          <cell r="BC897">
            <v>0</v>
          </cell>
          <cell r="BD897">
            <v>0</v>
          </cell>
          <cell r="BE897">
            <v>0</v>
          </cell>
          <cell r="BF897">
            <v>0</v>
          </cell>
          <cell r="BG897">
            <v>0</v>
          </cell>
          <cell r="BH897">
            <v>0</v>
          </cell>
          <cell r="BI897">
            <v>0</v>
          </cell>
          <cell r="BJ897">
            <v>0</v>
          </cell>
          <cell r="BK897">
            <v>0</v>
          </cell>
          <cell r="BL897">
            <v>0</v>
          </cell>
          <cell r="BM897">
            <v>0</v>
          </cell>
          <cell r="BN897">
            <v>0</v>
          </cell>
          <cell r="BO897">
            <v>0</v>
          </cell>
          <cell r="BP897">
            <v>0</v>
          </cell>
          <cell r="BQ897">
            <v>0</v>
          </cell>
          <cell r="BR897">
            <v>0</v>
          </cell>
          <cell r="BS897">
            <v>0</v>
          </cell>
          <cell r="BT897">
            <v>0</v>
          </cell>
          <cell r="BU897">
            <v>0</v>
          </cell>
          <cell r="BV897">
            <v>0</v>
          </cell>
          <cell r="BW897">
            <v>0</v>
          </cell>
          <cell r="BX897">
            <v>0</v>
          </cell>
          <cell r="BY897">
            <v>0</v>
          </cell>
          <cell r="BZ897">
            <v>0</v>
          </cell>
          <cell r="CA897">
            <v>0</v>
          </cell>
          <cell r="CB897">
            <v>0</v>
          </cell>
        </row>
        <row r="898">
          <cell r="A898" t="str">
            <v>extension_length_unit_of_measure</v>
          </cell>
          <cell r="B898">
            <v>0</v>
          </cell>
          <cell r="C898">
            <v>0</v>
          </cell>
          <cell r="D898">
            <v>0</v>
          </cell>
          <cell r="E898">
            <v>0</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0</v>
          </cell>
          <cell r="V898">
            <v>0</v>
          </cell>
          <cell r="W898">
            <v>0</v>
          </cell>
          <cell r="X898">
            <v>0</v>
          </cell>
          <cell r="Y898">
            <v>0</v>
          </cell>
          <cell r="Z898">
            <v>0</v>
          </cell>
          <cell r="AA898">
            <v>0</v>
          </cell>
          <cell r="AB898">
            <v>0</v>
          </cell>
          <cell r="AC898">
            <v>0</v>
          </cell>
          <cell r="AD898">
            <v>0</v>
          </cell>
          <cell r="AE898">
            <v>0</v>
          </cell>
          <cell r="AF898">
            <v>0</v>
          </cell>
          <cell r="AG898">
            <v>0</v>
          </cell>
          <cell r="AH898">
            <v>0</v>
          </cell>
          <cell r="AI898">
            <v>0</v>
          </cell>
          <cell r="AJ898">
            <v>0</v>
          </cell>
          <cell r="AK898">
            <v>0</v>
          </cell>
          <cell r="AL898">
            <v>0</v>
          </cell>
          <cell r="AM898">
            <v>0</v>
          </cell>
          <cell r="AN898">
            <v>1</v>
          </cell>
          <cell r="AO898">
            <v>0</v>
          </cell>
          <cell r="AP898">
            <v>0</v>
          </cell>
          <cell r="AQ898">
            <v>0</v>
          </cell>
          <cell r="AR898">
            <v>0</v>
          </cell>
          <cell r="AS898">
            <v>0</v>
          </cell>
          <cell r="AT898">
            <v>0</v>
          </cell>
          <cell r="AU898">
            <v>0</v>
          </cell>
          <cell r="AV898">
            <v>0</v>
          </cell>
          <cell r="AW898">
            <v>0</v>
          </cell>
          <cell r="AX898">
            <v>0</v>
          </cell>
          <cell r="AY898">
            <v>0</v>
          </cell>
          <cell r="AZ898">
            <v>0</v>
          </cell>
          <cell r="BA898">
            <v>0</v>
          </cell>
          <cell r="BB898">
            <v>1</v>
          </cell>
          <cell r="BC898">
            <v>0</v>
          </cell>
          <cell r="BD898">
            <v>0</v>
          </cell>
          <cell r="BE898">
            <v>1</v>
          </cell>
          <cell r="BF898">
            <v>0</v>
          </cell>
          <cell r="BG898">
            <v>0</v>
          </cell>
          <cell r="BH898">
            <v>0</v>
          </cell>
          <cell r="BI898">
            <v>0</v>
          </cell>
          <cell r="BJ898">
            <v>0</v>
          </cell>
          <cell r="BK898">
            <v>0</v>
          </cell>
          <cell r="BL898">
            <v>0</v>
          </cell>
          <cell r="BM898">
            <v>0</v>
          </cell>
          <cell r="BN898">
            <v>0</v>
          </cell>
          <cell r="BO898">
            <v>1</v>
          </cell>
          <cell r="BP898">
            <v>0</v>
          </cell>
          <cell r="BQ898">
            <v>0</v>
          </cell>
          <cell r="BR898">
            <v>0</v>
          </cell>
          <cell r="BS898">
            <v>0</v>
          </cell>
          <cell r="BT898">
            <v>0</v>
          </cell>
          <cell r="BU898">
            <v>0</v>
          </cell>
          <cell r="BV898">
            <v>0</v>
          </cell>
          <cell r="BW898">
            <v>0</v>
          </cell>
          <cell r="BX898">
            <v>0</v>
          </cell>
          <cell r="BY898">
            <v>0</v>
          </cell>
          <cell r="BZ898">
            <v>0</v>
          </cell>
          <cell r="CA898">
            <v>1</v>
          </cell>
          <cell r="CB898">
            <v>0</v>
          </cell>
        </row>
        <row r="899">
          <cell r="A899" t="str">
            <v>mfg_minimum</v>
          </cell>
          <cell r="B899">
            <v>0</v>
          </cell>
          <cell r="C899">
            <v>0</v>
          </cell>
          <cell r="D899">
            <v>0</v>
          </cell>
          <cell r="E899">
            <v>0</v>
          </cell>
          <cell r="F899">
            <v>0</v>
          </cell>
          <cell r="G899">
            <v>0</v>
          </cell>
          <cell r="H899">
            <v>0</v>
          </cell>
          <cell r="I899">
            <v>0</v>
          </cell>
          <cell r="J899">
            <v>0</v>
          </cell>
          <cell r="K899">
            <v>0</v>
          </cell>
          <cell r="L899">
            <v>0</v>
          </cell>
          <cell r="M899">
            <v>0</v>
          </cell>
          <cell r="N899">
            <v>0</v>
          </cell>
          <cell r="O899">
            <v>0</v>
          </cell>
          <cell r="P899">
            <v>0</v>
          </cell>
          <cell r="Q899">
            <v>0</v>
          </cell>
          <cell r="R899">
            <v>0</v>
          </cell>
          <cell r="S899">
            <v>0</v>
          </cell>
          <cell r="T899">
            <v>0</v>
          </cell>
          <cell r="U899">
            <v>0</v>
          </cell>
          <cell r="V899">
            <v>0</v>
          </cell>
          <cell r="W899">
            <v>0</v>
          </cell>
          <cell r="X899">
            <v>0</v>
          </cell>
          <cell r="Y899">
            <v>0</v>
          </cell>
          <cell r="Z899">
            <v>0</v>
          </cell>
          <cell r="AA899">
            <v>0</v>
          </cell>
          <cell r="AB899">
            <v>0</v>
          </cell>
          <cell r="AC899">
            <v>0</v>
          </cell>
          <cell r="AD899">
            <v>0</v>
          </cell>
          <cell r="AE899">
            <v>0</v>
          </cell>
          <cell r="AF899">
            <v>0</v>
          </cell>
          <cell r="AG899">
            <v>0</v>
          </cell>
          <cell r="AH899">
            <v>0</v>
          </cell>
          <cell r="AI899">
            <v>0</v>
          </cell>
          <cell r="AJ899">
            <v>0</v>
          </cell>
          <cell r="AK899">
            <v>0</v>
          </cell>
          <cell r="AL899">
            <v>0</v>
          </cell>
          <cell r="AM899">
            <v>0</v>
          </cell>
          <cell r="AN899">
            <v>0</v>
          </cell>
          <cell r="AO899">
            <v>0</v>
          </cell>
          <cell r="AP899">
            <v>0</v>
          </cell>
          <cell r="AQ899">
            <v>0</v>
          </cell>
          <cell r="AR899">
            <v>1</v>
          </cell>
          <cell r="AS899">
            <v>0</v>
          </cell>
          <cell r="AT899">
            <v>0</v>
          </cell>
          <cell r="AU899">
            <v>0</v>
          </cell>
          <cell r="AV899">
            <v>0</v>
          </cell>
          <cell r="AW899">
            <v>0</v>
          </cell>
          <cell r="AX899">
            <v>0</v>
          </cell>
          <cell r="AY899">
            <v>0</v>
          </cell>
          <cell r="AZ899">
            <v>0</v>
          </cell>
          <cell r="BA899">
            <v>0</v>
          </cell>
          <cell r="BB899">
            <v>0</v>
          </cell>
          <cell r="BC899">
            <v>0</v>
          </cell>
          <cell r="BD899">
            <v>0</v>
          </cell>
          <cell r="BE899">
            <v>0</v>
          </cell>
          <cell r="BF899">
            <v>0</v>
          </cell>
          <cell r="BG899">
            <v>0</v>
          </cell>
          <cell r="BH899">
            <v>0</v>
          </cell>
          <cell r="BI899">
            <v>0</v>
          </cell>
          <cell r="BJ899">
            <v>0</v>
          </cell>
          <cell r="BK899">
            <v>0</v>
          </cell>
          <cell r="BL899">
            <v>0</v>
          </cell>
          <cell r="BM899">
            <v>0</v>
          </cell>
          <cell r="BN899">
            <v>0</v>
          </cell>
          <cell r="BO899">
            <v>0</v>
          </cell>
          <cell r="BP899">
            <v>0</v>
          </cell>
          <cell r="BQ899">
            <v>0</v>
          </cell>
          <cell r="BR899">
            <v>0</v>
          </cell>
          <cell r="BS899">
            <v>0</v>
          </cell>
          <cell r="BT899">
            <v>0</v>
          </cell>
          <cell r="BU899">
            <v>0</v>
          </cell>
          <cell r="BV899">
            <v>0</v>
          </cell>
          <cell r="BW899">
            <v>0</v>
          </cell>
          <cell r="BX899">
            <v>0</v>
          </cell>
          <cell r="BY899">
            <v>0</v>
          </cell>
          <cell r="BZ899">
            <v>0</v>
          </cell>
          <cell r="CA899">
            <v>0</v>
          </cell>
          <cell r="CB899">
            <v>0</v>
          </cell>
        </row>
        <row r="900">
          <cell r="A900" t="str">
            <v>special_features6</v>
          </cell>
          <cell r="B900">
            <v>1</v>
          </cell>
          <cell r="C900">
            <v>1</v>
          </cell>
          <cell r="D900">
            <v>1</v>
          </cell>
          <cell r="E900">
            <v>0</v>
          </cell>
          <cell r="F900">
            <v>1</v>
          </cell>
          <cell r="G900">
            <v>1</v>
          </cell>
          <cell r="H900">
            <v>1</v>
          </cell>
          <cell r="I900">
            <v>1</v>
          </cell>
          <cell r="J900">
            <v>1</v>
          </cell>
          <cell r="K900">
            <v>1</v>
          </cell>
          <cell r="L900">
            <v>1</v>
          </cell>
          <cell r="M900">
            <v>1</v>
          </cell>
          <cell r="N900">
            <v>1</v>
          </cell>
          <cell r="O900">
            <v>1</v>
          </cell>
          <cell r="P900">
            <v>0</v>
          </cell>
          <cell r="Q900">
            <v>1</v>
          </cell>
          <cell r="R900">
            <v>0</v>
          </cell>
          <cell r="S900">
            <v>1</v>
          </cell>
          <cell r="T900">
            <v>1</v>
          </cell>
          <cell r="U900">
            <v>1</v>
          </cell>
          <cell r="V900">
            <v>1</v>
          </cell>
          <cell r="W900">
            <v>1</v>
          </cell>
          <cell r="X900">
            <v>1</v>
          </cell>
          <cell r="Y900">
            <v>1</v>
          </cell>
          <cell r="Z900">
            <v>1</v>
          </cell>
          <cell r="AA900">
            <v>1</v>
          </cell>
          <cell r="AB900">
            <v>1</v>
          </cell>
          <cell r="AC900">
            <v>0</v>
          </cell>
          <cell r="AD900">
            <v>0</v>
          </cell>
          <cell r="AE900">
            <v>1</v>
          </cell>
          <cell r="AF900">
            <v>1</v>
          </cell>
          <cell r="AG900">
            <v>1</v>
          </cell>
          <cell r="AH900">
            <v>1</v>
          </cell>
          <cell r="AI900">
            <v>1</v>
          </cell>
          <cell r="AJ900">
            <v>0</v>
          </cell>
          <cell r="AK900">
            <v>1</v>
          </cell>
          <cell r="AL900">
            <v>1</v>
          </cell>
          <cell r="AM900">
            <v>0</v>
          </cell>
          <cell r="AN900">
            <v>1</v>
          </cell>
          <cell r="AO900">
            <v>1</v>
          </cell>
          <cell r="AP900">
            <v>1</v>
          </cell>
          <cell r="AQ900">
            <v>1</v>
          </cell>
          <cell r="AR900">
            <v>1</v>
          </cell>
          <cell r="AS900">
            <v>0</v>
          </cell>
          <cell r="AT900">
            <v>1</v>
          </cell>
          <cell r="AU900">
            <v>0</v>
          </cell>
          <cell r="AV900">
            <v>1</v>
          </cell>
          <cell r="AW900">
            <v>1</v>
          </cell>
          <cell r="AX900">
            <v>1</v>
          </cell>
          <cell r="AY900">
            <v>1</v>
          </cell>
          <cell r="AZ900">
            <v>1</v>
          </cell>
          <cell r="BA900">
            <v>0</v>
          </cell>
          <cell r="BB900">
            <v>1</v>
          </cell>
          <cell r="BC900">
            <v>1</v>
          </cell>
          <cell r="BD900">
            <v>1</v>
          </cell>
          <cell r="BE900">
            <v>1</v>
          </cell>
          <cell r="BF900">
            <v>1</v>
          </cell>
          <cell r="BG900">
            <v>1</v>
          </cell>
          <cell r="BH900">
            <v>1</v>
          </cell>
          <cell r="BI900">
            <v>1</v>
          </cell>
          <cell r="BJ900">
            <v>1</v>
          </cell>
          <cell r="BK900">
            <v>0</v>
          </cell>
          <cell r="BL900">
            <v>1</v>
          </cell>
          <cell r="BM900">
            <v>1</v>
          </cell>
          <cell r="BN900">
            <v>0</v>
          </cell>
          <cell r="BO900">
            <v>1</v>
          </cell>
          <cell r="BP900">
            <v>0</v>
          </cell>
          <cell r="BQ900">
            <v>1</v>
          </cell>
          <cell r="BR900">
            <v>1</v>
          </cell>
          <cell r="BS900">
            <v>1</v>
          </cell>
          <cell r="BT900">
            <v>1</v>
          </cell>
          <cell r="BU900">
            <v>1</v>
          </cell>
          <cell r="BV900">
            <v>1</v>
          </cell>
          <cell r="BW900">
            <v>1</v>
          </cell>
          <cell r="BX900">
            <v>1</v>
          </cell>
          <cell r="BY900">
            <v>0</v>
          </cell>
          <cell r="BZ900">
            <v>1</v>
          </cell>
          <cell r="CA900">
            <v>1</v>
          </cell>
          <cell r="CB900">
            <v>1</v>
          </cell>
        </row>
        <row r="901">
          <cell r="A901" t="str">
            <v>processor_count</v>
          </cell>
          <cell r="B901">
            <v>1</v>
          </cell>
          <cell r="C901">
            <v>0</v>
          </cell>
          <cell r="D901">
            <v>0</v>
          </cell>
          <cell r="E901">
            <v>0</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0</v>
          </cell>
          <cell r="V901">
            <v>0</v>
          </cell>
          <cell r="W901">
            <v>0</v>
          </cell>
          <cell r="X901">
            <v>0</v>
          </cell>
          <cell r="Y901">
            <v>0</v>
          </cell>
          <cell r="Z901">
            <v>0</v>
          </cell>
          <cell r="AA901">
            <v>0</v>
          </cell>
          <cell r="AB901">
            <v>0</v>
          </cell>
          <cell r="AC901">
            <v>0</v>
          </cell>
          <cell r="AD901">
            <v>0</v>
          </cell>
          <cell r="AE901">
            <v>0</v>
          </cell>
          <cell r="AF901">
            <v>0</v>
          </cell>
          <cell r="AG901">
            <v>0</v>
          </cell>
          <cell r="AH901">
            <v>0</v>
          </cell>
          <cell r="AI901">
            <v>0</v>
          </cell>
          <cell r="AJ901">
            <v>0</v>
          </cell>
          <cell r="AK901">
            <v>0</v>
          </cell>
          <cell r="AL901">
            <v>0</v>
          </cell>
          <cell r="AM901">
            <v>0</v>
          </cell>
          <cell r="AN901">
            <v>0</v>
          </cell>
          <cell r="AO901">
            <v>0</v>
          </cell>
          <cell r="AP901">
            <v>0</v>
          </cell>
          <cell r="AQ901">
            <v>0</v>
          </cell>
          <cell r="AR901">
            <v>0</v>
          </cell>
          <cell r="AS901">
            <v>0</v>
          </cell>
          <cell r="AT901">
            <v>0</v>
          </cell>
          <cell r="AU901">
            <v>0</v>
          </cell>
          <cell r="AV901">
            <v>0</v>
          </cell>
          <cell r="AW901">
            <v>0</v>
          </cell>
          <cell r="AX901">
            <v>0</v>
          </cell>
          <cell r="AY901">
            <v>0</v>
          </cell>
          <cell r="AZ901">
            <v>0</v>
          </cell>
          <cell r="BA901">
            <v>0</v>
          </cell>
          <cell r="BB901">
            <v>0</v>
          </cell>
          <cell r="BC901">
            <v>0</v>
          </cell>
          <cell r="BD901">
            <v>0</v>
          </cell>
          <cell r="BE901">
            <v>0</v>
          </cell>
          <cell r="BF901">
            <v>0</v>
          </cell>
          <cell r="BG901">
            <v>0</v>
          </cell>
          <cell r="BH901">
            <v>0</v>
          </cell>
          <cell r="BI901">
            <v>0</v>
          </cell>
          <cell r="BJ901">
            <v>0</v>
          </cell>
          <cell r="BK901">
            <v>0</v>
          </cell>
          <cell r="BL901">
            <v>0</v>
          </cell>
          <cell r="BM901">
            <v>0</v>
          </cell>
          <cell r="BN901">
            <v>0</v>
          </cell>
          <cell r="BO901">
            <v>0</v>
          </cell>
          <cell r="BP901">
            <v>0</v>
          </cell>
          <cell r="BQ901">
            <v>0</v>
          </cell>
          <cell r="BR901">
            <v>0</v>
          </cell>
          <cell r="BS901">
            <v>0</v>
          </cell>
          <cell r="BT901">
            <v>0</v>
          </cell>
          <cell r="BU901">
            <v>0</v>
          </cell>
          <cell r="BV901">
            <v>0</v>
          </cell>
          <cell r="BW901">
            <v>0</v>
          </cell>
          <cell r="BX901">
            <v>0</v>
          </cell>
          <cell r="BY901">
            <v>0</v>
          </cell>
          <cell r="BZ901">
            <v>0</v>
          </cell>
          <cell r="CA901">
            <v>0</v>
          </cell>
          <cell r="CB901">
            <v>0</v>
          </cell>
        </row>
        <row r="902">
          <cell r="A902" t="str">
            <v>hair_type5</v>
          </cell>
          <cell r="B902">
            <v>0</v>
          </cell>
          <cell r="C902">
            <v>0</v>
          </cell>
          <cell r="D902">
            <v>0</v>
          </cell>
          <cell r="E902">
            <v>0</v>
          </cell>
          <cell r="F902">
            <v>0</v>
          </cell>
          <cell r="G902">
            <v>1</v>
          </cell>
          <cell r="H902">
            <v>0</v>
          </cell>
          <cell r="I902">
            <v>0</v>
          </cell>
          <cell r="J902">
            <v>0</v>
          </cell>
          <cell r="K902">
            <v>0</v>
          </cell>
          <cell r="L902">
            <v>0</v>
          </cell>
          <cell r="M902">
            <v>0</v>
          </cell>
          <cell r="N902">
            <v>0</v>
          </cell>
          <cell r="O902">
            <v>1</v>
          </cell>
          <cell r="P902">
            <v>0</v>
          </cell>
          <cell r="Q902">
            <v>1</v>
          </cell>
          <cell r="R902">
            <v>0</v>
          </cell>
          <cell r="S902">
            <v>0</v>
          </cell>
          <cell r="T902">
            <v>0</v>
          </cell>
          <cell r="U902">
            <v>0</v>
          </cell>
          <cell r="V902">
            <v>0</v>
          </cell>
          <cell r="W902">
            <v>0</v>
          </cell>
          <cell r="X902">
            <v>0</v>
          </cell>
          <cell r="Y902">
            <v>0</v>
          </cell>
          <cell r="Z902">
            <v>0</v>
          </cell>
          <cell r="AA902">
            <v>0</v>
          </cell>
          <cell r="AB902">
            <v>0</v>
          </cell>
          <cell r="AC902">
            <v>0</v>
          </cell>
          <cell r="AD902">
            <v>0</v>
          </cell>
          <cell r="AE902">
            <v>0</v>
          </cell>
          <cell r="AF902">
            <v>0</v>
          </cell>
          <cell r="AG902">
            <v>0</v>
          </cell>
          <cell r="AH902">
            <v>0</v>
          </cell>
          <cell r="AI902">
            <v>0</v>
          </cell>
          <cell r="AJ902">
            <v>0</v>
          </cell>
          <cell r="AK902">
            <v>0</v>
          </cell>
          <cell r="AL902">
            <v>0</v>
          </cell>
          <cell r="AM902">
            <v>0</v>
          </cell>
          <cell r="AN902">
            <v>0</v>
          </cell>
          <cell r="AO902">
            <v>0</v>
          </cell>
          <cell r="AP902">
            <v>0</v>
          </cell>
          <cell r="AQ902">
            <v>0</v>
          </cell>
          <cell r="AR902">
            <v>0</v>
          </cell>
          <cell r="AS902">
            <v>0</v>
          </cell>
          <cell r="AT902">
            <v>0</v>
          </cell>
          <cell r="AU902">
            <v>0</v>
          </cell>
          <cell r="AV902">
            <v>0</v>
          </cell>
          <cell r="AW902">
            <v>0</v>
          </cell>
          <cell r="AX902">
            <v>0</v>
          </cell>
          <cell r="AY902">
            <v>0</v>
          </cell>
          <cell r="AZ902">
            <v>0</v>
          </cell>
          <cell r="BA902">
            <v>0</v>
          </cell>
          <cell r="BB902">
            <v>0</v>
          </cell>
          <cell r="BC902">
            <v>0</v>
          </cell>
          <cell r="BD902">
            <v>0</v>
          </cell>
          <cell r="BE902">
            <v>0</v>
          </cell>
          <cell r="BF902">
            <v>0</v>
          </cell>
          <cell r="BG902">
            <v>0</v>
          </cell>
          <cell r="BH902">
            <v>1</v>
          </cell>
          <cell r="BI902">
            <v>1</v>
          </cell>
          <cell r="BJ902">
            <v>0</v>
          </cell>
          <cell r="BK902">
            <v>0</v>
          </cell>
          <cell r="BL902">
            <v>0</v>
          </cell>
          <cell r="BM902">
            <v>0</v>
          </cell>
          <cell r="BN902">
            <v>0</v>
          </cell>
          <cell r="BO902">
            <v>0</v>
          </cell>
          <cell r="BP902">
            <v>0</v>
          </cell>
          <cell r="BQ902">
            <v>0</v>
          </cell>
          <cell r="BR902">
            <v>0</v>
          </cell>
          <cell r="BS902">
            <v>0</v>
          </cell>
          <cell r="BT902">
            <v>0</v>
          </cell>
          <cell r="BU902">
            <v>1</v>
          </cell>
          <cell r="BV902">
            <v>0</v>
          </cell>
          <cell r="BW902">
            <v>0</v>
          </cell>
          <cell r="BX902">
            <v>1</v>
          </cell>
          <cell r="BY902">
            <v>0</v>
          </cell>
          <cell r="BZ902">
            <v>0</v>
          </cell>
          <cell r="CA902">
            <v>0</v>
          </cell>
          <cell r="CB902">
            <v>0</v>
          </cell>
        </row>
        <row r="903">
          <cell r="A903" t="str">
            <v>speed_unit_of_measure</v>
          </cell>
          <cell r="B903">
            <v>0</v>
          </cell>
          <cell r="C903">
            <v>0</v>
          </cell>
          <cell r="D903">
            <v>0</v>
          </cell>
          <cell r="E903">
            <v>0</v>
          </cell>
          <cell r="F903">
            <v>0</v>
          </cell>
          <cell r="G903">
            <v>0</v>
          </cell>
          <cell r="H903">
            <v>0</v>
          </cell>
          <cell r="I903">
            <v>0</v>
          </cell>
          <cell r="J903">
            <v>0</v>
          </cell>
          <cell r="K903">
            <v>0</v>
          </cell>
          <cell r="L903">
            <v>0</v>
          </cell>
          <cell r="M903">
            <v>0</v>
          </cell>
          <cell r="N903">
            <v>0</v>
          </cell>
          <cell r="O903">
            <v>0</v>
          </cell>
          <cell r="P903">
            <v>0</v>
          </cell>
          <cell r="Q903">
            <v>0</v>
          </cell>
          <cell r="R903">
            <v>0</v>
          </cell>
          <cell r="S903">
            <v>0</v>
          </cell>
          <cell r="T903">
            <v>0</v>
          </cell>
          <cell r="U903">
            <v>0</v>
          </cell>
          <cell r="V903">
            <v>0</v>
          </cell>
          <cell r="W903">
            <v>0</v>
          </cell>
          <cell r="X903">
            <v>0</v>
          </cell>
          <cell r="Y903">
            <v>0</v>
          </cell>
          <cell r="Z903">
            <v>0</v>
          </cell>
          <cell r="AA903">
            <v>0</v>
          </cell>
          <cell r="AB903">
            <v>0</v>
          </cell>
          <cell r="AC903">
            <v>0</v>
          </cell>
          <cell r="AD903">
            <v>0</v>
          </cell>
          <cell r="AE903">
            <v>0</v>
          </cell>
          <cell r="AF903">
            <v>0</v>
          </cell>
          <cell r="AG903">
            <v>0</v>
          </cell>
          <cell r="AH903">
            <v>0</v>
          </cell>
          <cell r="AI903">
            <v>0</v>
          </cell>
          <cell r="AJ903">
            <v>0</v>
          </cell>
          <cell r="AK903">
            <v>0</v>
          </cell>
          <cell r="AL903">
            <v>0</v>
          </cell>
          <cell r="AM903">
            <v>0</v>
          </cell>
          <cell r="AN903">
            <v>1</v>
          </cell>
          <cell r="AO903">
            <v>0</v>
          </cell>
          <cell r="AP903">
            <v>0</v>
          </cell>
          <cell r="AQ903">
            <v>0</v>
          </cell>
          <cell r="AR903">
            <v>0</v>
          </cell>
          <cell r="AS903">
            <v>0</v>
          </cell>
          <cell r="AT903">
            <v>0</v>
          </cell>
          <cell r="AU903">
            <v>0</v>
          </cell>
          <cell r="AV903">
            <v>0</v>
          </cell>
          <cell r="AW903">
            <v>0</v>
          </cell>
          <cell r="AX903">
            <v>0</v>
          </cell>
          <cell r="AY903">
            <v>0</v>
          </cell>
          <cell r="AZ903">
            <v>0</v>
          </cell>
          <cell r="BA903">
            <v>0</v>
          </cell>
          <cell r="BB903">
            <v>1</v>
          </cell>
          <cell r="BC903">
            <v>0</v>
          </cell>
          <cell r="BD903">
            <v>0</v>
          </cell>
          <cell r="BE903">
            <v>1</v>
          </cell>
          <cell r="BF903">
            <v>0</v>
          </cell>
          <cell r="BG903">
            <v>0</v>
          </cell>
          <cell r="BH903">
            <v>0</v>
          </cell>
          <cell r="BI903">
            <v>0</v>
          </cell>
          <cell r="BJ903">
            <v>0</v>
          </cell>
          <cell r="BK903">
            <v>0</v>
          </cell>
          <cell r="BL903">
            <v>0</v>
          </cell>
          <cell r="BM903">
            <v>0</v>
          </cell>
          <cell r="BN903">
            <v>0</v>
          </cell>
          <cell r="BO903">
            <v>1</v>
          </cell>
          <cell r="BP903">
            <v>0</v>
          </cell>
          <cell r="BQ903">
            <v>0</v>
          </cell>
          <cell r="BR903">
            <v>0</v>
          </cell>
          <cell r="BS903">
            <v>0</v>
          </cell>
          <cell r="BT903">
            <v>0</v>
          </cell>
          <cell r="BU903">
            <v>0</v>
          </cell>
          <cell r="BV903">
            <v>0</v>
          </cell>
          <cell r="BW903">
            <v>0</v>
          </cell>
          <cell r="BX903">
            <v>0</v>
          </cell>
          <cell r="BY903">
            <v>0</v>
          </cell>
          <cell r="BZ903">
            <v>0</v>
          </cell>
          <cell r="CA903">
            <v>1</v>
          </cell>
          <cell r="CB903">
            <v>0</v>
          </cell>
        </row>
        <row r="904">
          <cell r="A904" t="str">
            <v>tension_level</v>
          </cell>
          <cell r="B904">
            <v>0</v>
          </cell>
          <cell r="C904">
            <v>0</v>
          </cell>
          <cell r="D904">
            <v>0</v>
          </cell>
          <cell r="E904">
            <v>0</v>
          </cell>
          <cell r="F904">
            <v>0</v>
          </cell>
          <cell r="G904">
            <v>0</v>
          </cell>
          <cell r="H904">
            <v>0</v>
          </cell>
          <cell r="I904">
            <v>0</v>
          </cell>
          <cell r="J904">
            <v>0</v>
          </cell>
          <cell r="K904">
            <v>0</v>
          </cell>
          <cell r="L904">
            <v>0</v>
          </cell>
          <cell r="M904">
            <v>0</v>
          </cell>
          <cell r="N904">
            <v>0</v>
          </cell>
          <cell r="O904">
            <v>0</v>
          </cell>
          <cell r="P904">
            <v>0</v>
          </cell>
          <cell r="Q904">
            <v>0</v>
          </cell>
          <cell r="R904">
            <v>0</v>
          </cell>
          <cell r="S904">
            <v>0</v>
          </cell>
          <cell r="T904">
            <v>0</v>
          </cell>
          <cell r="U904">
            <v>0</v>
          </cell>
          <cell r="V904">
            <v>0</v>
          </cell>
          <cell r="W904">
            <v>0</v>
          </cell>
          <cell r="X904">
            <v>0</v>
          </cell>
          <cell r="Y904">
            <v>0</v>
          </cell>
          <cell r="Z904">
            <v>0</v>
          </cell>
          <cell r="AA904">
            <v>0</v>
          </cell>
          <cell r="AB904">
            <v>0</v>
          </cell>
          <cell r="AC904">
            <v>0</v>
          </cell>
          <cell r="AD904">
            <v>0</v>
          </cell>
          <cell r="AE904">
            <v>0</v>
          </cell>
          <cell r="AF904">
            <v>0</v>
          </cell>
          <cell r="AG904">
            <v>0</v>
          </cell>
          <cell r="AH904">
            <v>0</v>
          </cell>
          <cell r="AI904">
            <v>0</v>
          </cell>
          <cell r="AJ904">
            <v>0</v>
          </cell>
          <cell r="AK904">
            <v>0</v>
          </cell>
          <cell r="AL904">
            <v>0</v>
          </cell>
          <cell r="AM904">
            <v>0</v>
          </cell>
          <cell r="AN904">
            <v>0</v>
          </cell>
          <cell r="AO904">
            <v>0</v>
          </cell>
          <cell r="AP904">
            <v>0</v>
          </cell>
          <cell r="AQ904">
            <v>0</v>
          </cell>
          <cell r="AR904">
            <v>0</v>
          </cell>
          <cell r="AS904">
            <v>0</v>
          </cell>
          <cell r="AT904">
            <v>1</v>
          </cell>
          <cell r="AU904">
            <v>0</v>
          </cell>
          <cell r="AV904">
            <v>0</v>
          </cell>
          <cell r="AW904">
            <v>0</v>
          </cell>
          <cell r="AX904">
            <v>0</v>
          </cell>
          <cell r="AY904">
            <v>0</v>
          </cell>
          <cell r="AZ904">
            <v>0</v>
          </cell>
          <cell r="BA904">
            <v>0</v>
          </cell>
          <cell r="BB904">
            <v>0</v>
          </cell>
          <cell r="BC904">
            <v>0</v>
          </cell>
          <cell r="BD904">
            <v>0</v>
          </cell>
          <cell r="BE904">
            <v>0</v>
          </cell>
          <cell r="BF904">
            <v>0</v>
          </cell>
          <cell r="BG904">
            <v>0</v>
          </cell>
          <cell r="BH904">
            <v>0</v>
          </cell>
          <cell r="BI904">
            <v>0</v>
          </cell>
          <cell r="BJ904">
            <v>0</v>
          </cell>
          <cell r="BK904">
            <v>0</v>
          </cell>
          <cell r="BL904">
            <v>0</v>
          </cell>
          <cell r="BM904">
            <v>0</v>
          </cell>
          <cell r="BN904">
            <v>0</v>
          </cell>
          <cell r="BO904">
            <v>0</v>
          </cell>
          <cell r="BP904">
            <v>0</v>
          </cell>
          <cell r="BQ904">
            <v>0</v>
          </cell>
          <cell r="BR904">
            <v>0</v>
          </cell>
          <cell r="BS904">
            <v>0</v>
          </cell>
          <cell r="BT904">
            <v>0</v>
          </cell>
          <cell r="BU904">
            <v>0</v>
          </cell>
          <cell r="BV904">
            <v>0</v>
          </cell>
          <cell r="BW904">
            <v>0</v>
          </cell>
          <cell r="BX904">
            <v>0</v>
          </cell>
          <cell r="BY904">
            <v>0</v>
          </cell>
          <cell r="BZ904">
            <v>0</v>
          </cell>
          <cell r="CA904">
            <v>0</v>
          </cell>
          <cell r="CB904">
            <v>0</v>
          </cell>
        </row>
        <row r="905">
          <cell r="A905" t="str">
            <v>eu_toys_safety_directive_language7</v>
          </cell>
          <cell r="B905">
            <v>1</v>
          </cell>
          <cell r="C905">
            <v>1</v>
          </cell>
          <cell r="D905">
            <v>1</v>
          </cell>
          <cell r="E905">
            <v>0</v>
          </cell>
          <cell r="F905">
            <v>1</v>
          </cell>
          <cell r="G905">
            <v>1</v>
          </cell>
          <cell r="H905">
            <v>0</v>
          </cell>
          <cell r="I905">
            <v>1</v>
          </cell>
          <cell r="J905">
            <v>0</v>
          </cell>
          <cell r="K905">
            <v>0</v>
          </cell>
          <cell r="L905">
            <v>1</v>
          </cell>
          <cell r="M905">
            <v>1</v>
          </cell>
          <cell r="N905">
            <v>1</v>
          </cell>
          <cell r="O905">
            <v>1</v>
          </cell>
          <cell r="P905">
            <v>0</v>
          </cell>
          <cell r="Q905">
            <v>1</v>
          </cell>
          <cell r="R905">
            <v>1</v>
          </cell>
          <cell r="S905">
            <v>1</v>
          </cell>
          <cell r="T905">
            <v>1</v>
          </cell>
          <cell r="U905">
            <v>0</v>
          </cell>
          <cell r="V905">
            <v>1</v>
          </cell>
          <cell r="W905">
            <v>1</v>
          </cell>
          <cell r="X905">
            <v>0</v>
          </cell>
          <cell r="Y905">
            <v>1</v>
          </cell>
          <cell r="Z905">
            <v>1</v>
          </cell>
          <cell r="AA905">
            <v>1</v>
          </cell>
          <cell r="AB905">
            <v>1</v>
          </cell>
          <cell r="AC905">
            <v>0</v>
          </cell>
          <cell r="AD905">
            <v>1</v>
          </cell>
          <cell r="AE905">
            <v>0</v>
          </cell>
          <cell r="AF905">
            <v>1</v>
          </cell>
          <cell r="AG905">
            <v>0</v>
          </cell>
          <cell r="AH905">
            <v>1</v>
          </cell>
          <cell r="AI905">
            <v>1</v>
          </cell>
          <cell r="AJ905">
            <v>0</v>
          </cell>
          <cell r="AK905">
            <v>1</v>
          </cell>
          <cell r="AL905">
            <v>1</v>
          </cell>
          <cell r="AM905">
            <v>1</v>
          </cell>
          <cell r="AN905">
            <v>1</v>
          </cell>
          <cell r="AO905">
            <v>0</v>
          </cell>
          <cell r="AP905">
            <v>0</v>
          </cell>
          <cell r="AQ905">
            <v>1</v>
          </cell>
          <cell r="AR905">
            <v>1</v>
          </cell>
          <cell r="AS905">
            <v>0</v>
          </cell>
          <cell r="AT905">
            <v>1</v>
          </cell>
          <cell r="AU905">
            <v>0</v>
          </cell>
          <cell r="AV905">
            <v>1</v>
          </cell>
          <cell r="AW905">
            <v>1</v>
          </cell>
          <cell r="AX905">
            <v>0</v>
          </cell>
          <cell r="AY905">
            <v>1</v>
          </cell>
          <cell r="AZ905">
            <v>1</v>
          </cell>
          <cell r="BA905">
            <v>0</v>
          </cell>
          <cell r="BB905">
            <v>1</v>
          </cell>
          <cell r="BC905">
            <v>1</v>
          </cell>
          <cell r="BD905">
            <v>1</v>
          </cell>
          <cell r="BE905">
            <v>1</v>
          </cell>
          <cell r="BF905">
            <v>1</v>
          </cell>
          <cell r="BG905">
            <v>0</v>
          </cell>
          <cell r="BH905">
            <v>1</v>
          </cell>
          <cell r="BI905">
            <v>1</v>
          </cell>
          <cell r="BJ905">
            <v>1</v>
          </cell>
          <cell r="BK905">
            <v>0</v>
          </cell>
          <cell r="BL905">
            <v>1</v>
          </cell>
          <cell r="BM905">
            <v>1</v>
          </cell>
          <cell r="BN905">
            <v>0</v>
          </cell>
          <cell r="BO905">
            <v>1</v>
          </cell>
          <cell r="BP905">
            <v>0</v>
          </cell>
          <cell r="BQ905">
            <v>1</v>
          </cell>
          <cell r="BR905">
            <v>1</v>
          </cell>
          <cell r="BS905">
            <v>0</v>
          </cell>
          <cell r="BT905">
            <v>0</v>
          </cell>
          <cell r="BU905">
            <v>1</v>
          </cell>
          <cell r="BV905">
            <v>1</v>
          </cell>
          <cell r="BW905">
            <v>0</v>
          </cell>
          <cell r="BX905">
            <v>1</v>
          </cell>
          <cell r="BY905">
            <v>1</v>
          </cell>
          <cell r="BZ905">
            <v>1</v>
          </cell>
          <cell r="CA905">
            <v>1</v>
          </cell>
          <cell r="CB905">
            <v>0</v>
          </cell>
        </row>
        <row r="906">
          <cell r="A906" t="str">
            <v>specific_uses_for_product2</v>
          </cell>
          <cell r="B906">
            <v>0</v>
          </cell>
          <cell r="C906">
            <v>0</v>
          </cell>
          <cell r="D906">
            <v>0</v>
          </cell>
          <cell r="E906">
            <v>0</v>
          </cell>
          <cell r="F906">
            <v>0</v>
          </cell>
          <cell r="G906">
            <v>0</v>
          </cell>
          <cell r="H906">
            <v>0</v>
          </cell>
          <cell r="I906">
            <v>0</v>
          </cell>
          <cell r="J906">
            <v>0</v>
          </cell>
          <cell r="K906">
            <v>0</v>
          </cell>
          <cell r="L906">
            <v>0</v>
          </cell>
          <cell r="M906">
            <v>0</v>
          </cell>
          <cell r="N906">
            <v>0</v>
          </cell>
          <cell r="O906">
            <v>0</v>
          </cell>
          <cell r="P906">
            <v>0</v>
          </cell>
          <cell r="Q906">
            <v>0</v>
          </cell>
          <cell r="R906">
            <v>0</v>
          </cell>
          <cell r="S906">
            <v>0</v>
          </cell>
          <cell r="T906">
            <v>0</v>
          </cell>
          <cell r="U906">
            <v>0</v>
          </cell>
          <cell r="V906">
            <v>0</v>
          </cell>
          <cell r="W906">
            <v>0</v>
          </cell>
          <cell r="X906">
            <v>0</v>
          </cell>
          <cell r="Y906">
            <v>0</v>
          </cell>
          <cell r="Z906">
            <v>1</v>
          </cell>
          <cell r="AA906">
            <v>0</v>
          </cell>
          <cell r="AB906">
            <v>0</v>
          </cell>
          <cell r="AC906">
            <v>0</v>
          </cell>
          <cell r="AD906">
            <v>0</v>
          </cell>
          <cell r="AE906">
            <v>0</v>
          </cell>
          <cell r="AF906">
            <v>0</v>
          </cell>
          <cell r="AG906">
            <v>0</v>
          </cell>
          <cell r="AH906">
            <v>0</v>
          </cell>
          <cell r="AI906">
            <v>0</v>
          </cell>
          <cell r="AJ906">
            <v>0</v>
          </cell>
          <cell r="AK906">
            <v>0</v>
          </cell>
          <cell r="AL906">
            <v>0</v>
          </cell>
          <cell r="AM906">
            <v>0</v>
          </cell>
          <cell r="AN906">
            <v>1</v>
          </cell>
          <cell r="AO906">
            <v>0</v>
          </cell>
          <cell r="AP906">
            <v>0</v>
          </cell>
          <cell r="AQ906">
            <v>0</v>
          </cell>
          <cell r="AR906">
            <v>0</v>
          </cell>
          <cell r="AS906">
            <v>0</v>
          </cell>
          <cell r="AT906">
            <v>1</v>
          </cell>
          <cell r="AU906">
            <v>0</v>
          </cell>
          <cell r="AV906">
            <v>0</v>
          </cell>
          <cell r="AW906">
            <v>0</v>
          </cell>
          <cell r="AX906">
            <v>0</v>
          </cell>
          <cell r="AY906">
            <v>0</v>
          </cell>
          <cell r="AZ906">
            <v>0</v>
          </cell>
          <cell r="BA906">
            <v>0</v>
          </cell>
          <cell r="BB906">
            <v>1</v>
          </cell>
          <cell r="BC906">
            <v>1</v>
          </cell>
          <cell r="BD906">
            <v>0</v>
          </cell>
          <cell r="BE906">
            <v>1</v>
          </cell>
          <cell r="BF906">
            <v>1</v>
          </cell>
          <cell r="BG906">
            <v>0</v>
          </cell>
          <cell r="BH906">
            <v>0</v>
          </cell>
          <cell r="BI906">
            <v>0</v>
          </cell>
          <cell r="BJ906">
            <v>0</v>
          </cell>
          <cell r="BK906">
            <v>0</v>
          </cell>
          <cell r="BL906">
            <v>0</v>
          </cell>
          <cell r="BM906">
            <v>0</v>
          </cell>
          <cell r="BN906">
            <v>0</v>
          </cell>
          <cell r="BO906">
            <v>1</v>
          </cell>
          <cell r="BP906">
            <v>0</v>
          </cell>
          <cell r="BQ906">
            <v>0</v>
          </cell>
          <cell r="BR906">
            <v>0</v>
          </cell>
          <cell r="BS906">
            <v>0</v>
          </cell>
          <cell r="BT906">
            <v>0</v>
          </cell>
          <cell r="BU906">
            <v>0</v>
          </cell>
          <cell r="BV906">
            <v>0</v>
          </cell>
          <cell r="BW906">
            <v>0</v>
          </cell>
          <cell r="BX906">
            <v>0</v>
          </cell>
          <cell r="BY906">
            <v>0</v>
          </cell>
          <cell r="BZ906">
            <v>0</v>
          </cell>
          <cell r="CA906">
            <v>1</v>
          </cell>
          <cell r="CB906">
            <v>0</v>
          </cell>
        </row>
        <row r="907">
          <cell r="A907" t="str">
            <v>lens_material_type</v>
          </cell>
          <cell r="B907">
            <v>0</v>
          </cell>
          <cell r="C907">
            <v>0</v>
          </cell>
          <cell r="D907">
            <v>0</v>
          </cell>
          <cell r="E907">
            <v>0</v>
          </cell>
          <cell r="F907">
            <v>0</v>
          </cell>
          <cell r="G907">
            <v>0</v>
          </cell>
          <cell r="H907">
            <v>0</v>
          </cell>
          <cell r="I907">
            <v>0</v>
          </cell>
          <cell r="J907">
            <v>0</v>
          </cell>
          <cell r="K907">
            <v>0</v>
          </cell>
          <cell r="L907">
            <v>0</v>
          </cell>
          <cell r="M907">
            <v>0</v>
          </cell>
          <cell r="N907">
            <v>0</v>
          </cell>
          <cell r="O907">
            <v>0</v>
          </cell>
          <cell r="P907">
            <v>0</v>
          </cell>
          <cell r="Q907">
            <v>0</v>
          </cell>
          <cell r="R907">
            <v>1</v>
          </cell>
          <cell r="S907">
            <v>0</v>
          </cell>
          <cell r="T907">
            <v>0</v>
          </cell>
          <cell r="U907">
            <v>0</v>
          </cell>
          <cell r="V907">
            <v>0</v>
          </cell>
          <cell r="W907">
            <v>0</v>
          </cell>
          <cell r="X907">
            <v>0</v>
          </cell>
          <cell r="Y907">
            <v>0</v>
          </cell>
          <cell r="Z907">
            <v>0</v>
          </cell>
          <cell r="AA907">
            <v>0</v>
          </cell>
          <cell r="AB907">
            <v>0</v>
          </cell>
          <cell r="AC907">
            <v>0</v>
          </cell>
          <cell r="AD907">
            <v>0</v>
          </cell>
          <cell r="AE907">
            <v>0</v>
          </cell>
          <cell r="AF907">
            <v>0</v>
          </cell>
          <cell r="AG907">
            <v>0</v>
          </cell>
          <cell r="AH907">
            <v>0</v>
          </cell>
          <cell r="AI907">
            <v>0</v>
          </cell>
          <cell r="AJ907">
            <v>0</v>
          </cell>
          <cell r="AK907">
            <v>0</v>
          </cell>
          <cell r="AL907">
            <v>0</v>
          </cell>
          <cell r="AM907">
            <v>0</v>
          </cell>
          <cell r="AN907">
            <v>0</v>
          </cell>
          <cell r="AO907">
            <v>0</v>
          </cell>
          <cell r="AP907">
            <v>0</v>
          </cell>
          <cell r="AQ907">
            <v>0</v>
          </cell>
          <cell r="AR907">
            <v>0</v>
          </cell>
          <cell r="AS907">
            <v>0</v>
          </cell>
          <cell r="AT907">
            <v>1</v>
          </cell>
          <cell r="AU907">
            <v>0</v>
          </cell>
          <cell r="AV907">
            <v>0</v>
          </cell>
          <cell r="AW907">
            <v>0</v>
          </cell>
          <cell r="AX907">
            <v>0</v>
          </cell>
          <cell r="AY907">
            <v>0</v>
          </cell>
          <cell r="AZ907">
            <v>0</v>
          </cell>
          <cell r="BA907">
            <v>0</v>
          </cell>
          <cell r="BB907">
            <v>0</v>
          </cell>
          <cell r="BC907">
            <v>0</v>
          </cell>
          <cell r="BD907">
            <v>0</v>
          </cell>
          <cell r="BE907">
            <v>0</v>
          </cell>
          <cell r="BF907">
            <v>0</v>
          </cell>
          <cell r="BG907">
            <v>0</v>
          </cell>
          <cell r="BH907">
            <v>0</v>
          </cell>
          <cell r="BI907">
            <v>0</v>
          </cell>
          <cell r="BJ907">
            <v>0</v>
          </cell>
          <cell r="BK907">
            <v>0</v>
          </cell>
          <cell r="BL907">
            <v>0</v>
          </cell>
          <cell r="BM907">
            <v>0</v>
          </cell>
          <cell r="BN907">
            <v>0</v>
          </cell>
          <cell r="BO907">
            <v>0</v>
          </cell>
          <cell r="BP907">
            <v>0</v>
          </cell>
          <cell r="BQ907">
            <v>0</v>
          </cell>
          <cell r="BR907">
            <v>0</v>
          </cell>
          <cell r="BS907">
            <v>0</v>
          </cell>
          <cell r="BT907">
            <v>0</v>
          </cell>
          <cell r="BU907">
            <v>0</v>
          </cell>
          <cell r="BV907">
            <v>0</v>
          </cell>
          <cell r="BW907">
            <v>0</v>
          </cell>
          <cell r="BX907">
            <v>0</v>
          </cell>
          <cell r="BY907">
            <v>0</v>
          </cell>
          <cell r="BZ907">
            <v>0</v>
          </cell>
          <cell r="CA907">
            <v>0</v>
          </cell>
          <cell r="CB907">
            <v>0</v>
          </cell>
        </row>
        <row r="908">
          <cell r="A908" t="str">
            <v>brightness</v>
          </cell>
          <cell r="B908">
            <v>0</v>
          </cell>
          <cell r="C908">
            <v>0</v>
          </cell>
          <cell r="D908">
            <v>0</v>
          </cell>
          <cell r="E908">
            <v>0</v>
          </cell>
          <cell r="F908">
            <v>0</v>
          </cell>
          <cell r="G908">
            <v>0</v>
          </cell>
          <cell r="H908">
            <v>0</v>
          </cell>
          <cell r="I908">
            <v>0</v>
          </cell>
          <cell r="J908">
            <v>0</v>
          </cell>
          <cell r="K908">
            <v>0</v>
          </cell>
          <cell r="L908">
            <v>0</v>
          </cell>
          <cell r="M908">
            <v>0</v>
          </cell>
          <cell r="N908">
            <v>0</v>
          </cell>
          <cell r="O908">
            <v>0</v>
          </cell>
          <cell r="P908">
            <v>0</v>
          </cell>
          <cell r="Q908">
            <v>0</v>
          </cell>
          <cell r="R908">
            <v>0</v>
          </cell>
          <cell r="S908">
            <v>0</v>
          </cell>
          <cell r="T908">
            <v>0</v>
          </cell>
          <cell r="U908">
            <v>0</v>
          </cell>
          <cell r="V908">
            <v>0</v>
          </cell>
          <cell r="W908">
            <v>0</v>
          </cell>
          <cell r="X908">
            <v>0</v>
          </cell>
          <cell r="Y908">
            <v>1</v>
          </cell>
          <cell r="Z908">
            <v>1</v>
          </cell>
          <cell r="AA908">
            <v>0</v>
          </cell>
          <cell r="AB908">
            <v>0</v>
          </cell>
          <cell r="AC908">
            <v>0</v>
          </cell>
          <cell r="AD908">
            <v>0</v>
          </cell>
          <cell r="AE908">
            <v>0</v>
          </cell>
          <cell r="AF908">
            <v>0</v>
          </cell>
          <cell r="AG908">
            <v>0</v>
          </cell>
          <cell r="AH908">
            <v>0</v>
          </cell>
          <cell r="AI908">
            <v>0</v>
          </cell>
          <cell r="AJ908">
            <v>0</v>
          </cell>
          <cell r="AK908">
            <v>0</v>
          </cell>
          <cell r="AL908">
            <v>0</v>
          </cell>
          <cell r="AM908">
            <v>0</v>
          </cell>
          <cell r="AN908">
            <v>1</v>
          </cell>
          <cell r="AO908">
            <v>0</v>
          </cell>
          <cell r="AP908">
            <v>0</v>
          </cell>
          <cell r="AQ908">
            <v>0</v>
          </cell>
          <cell r="AR908">
            <v>0</v>
          </cell>
          <cell r="AS908">
            <v>0</v>
          </cell>
          <cell r="AT908">
            <v>0</v>
          </cell>
          <cell r="AU908">
            <v>0</v>
          </cell>
          <cell r="AV908">
            <v>0</v>
          </cell>
          <cell r="AW908">
            <v>0</v>
          </cell>
          <cell r="AX908">
            <v>0</v>
          </cell>
          <cell r="AY908">
            <v>0</v>
          </cell>
          <cell r="AZ908">
            <v>0</v>
          </cell>
          <cell r="BA908">
            <v>0</v>
          </cell>
          <cell r="BB908">
            <v>1</v>
          </cell>
          <cell r="BC908">
            <v>0</v>
          </cell>
          <cell r="BD908">
            <v>0</v>
          </cell>
          <cell r="BE908">
            <v>1</v>
          </cell>
          <cell r="BF908">
            <v>0</v>
          </cell>
          <cell r="BG908">
            <v>0</v>
          </cell>
          <cell r="BH908">
            <v>0</v>
          </cell>
          <cell r="BI908">
            <v>0</v>
          </cell>
          <cell r="BJ908">
            <v>0</v>
          </cell>
          <cell r="BK908">
            <v>0</v>
          </cell>
          <cell r="BL908">
            <v>0</v>
          </cell>
          <cell r="BM908">
            <v>0</v>
          </cell>
          <cell r="BN908">
            <v>0</v>
          </cell>
          <cell r="BO908">
            <v>1</v>
          </cell>
          <cell r="BP908">
            <v>0</v>
          </cell>
          <cell r="BQ908">
            <v>0</v>
          </cell>
          <cell r="BR908">
            <v>0</v>
          </cell>
          <cell r="BS908">
            <v>0</v>
          </cell>
          <cell r="BT908">
            <v>0</v>
          </cell>
          <cell r="BU908">
            <v>0</v>
          </cell>
          <cell r="BV908">
            <v>0</v>
          </cell>
          <cell r="BW908">
            <v>0</v>
          </cell>
          <cell r="BX908">
            <v>0</v>
          </cell>
          <cell r="BY908">
            <v>0</v>
          </cell>
          <cell r="BZ908">
            <v>0</v>
          </cell>
          <cell r="CA908">
            <v>1</v>
          </cell>
          <cell r="CB908">
            <v>0</v>
          </cell>
        </row>
        <row r="909">
          <cell r="A909" t="str">
            <v>maximum_voltage</v>
          </cell>
          <cell r="B909">
            <v>0</v>
          </cell>
          <cell r="C909">
            <v>0</v>
          </cell>
          <cell r="D909">
            <v>0</v>
          </cell>
          <cell r="E909">
            <v>0</v>
          </cell>
          <cell r="F909">
            <v>0</v>
          </cell>
          <cell r="G909">
            <v>0</v>
          </cell>
          <cell r="H909">
            <v>0</v>
          </cell>
          <cell r="I909">
            <v>0</v>
          </cell>
          <cell r="J909">
            <v>0</v>
          </cell>
          <cell r="K909">
            <v>1</v>
          </cell>
          <cell r="L909">
            <v>0</v>
          </cell>
          <cell r="M909">
            <v>0</v>
          </cell>
          <cell r="N909">
            <v>0</v>
          </cell>
          <cell r="O909">
            <v>0</v>
          </cell>
          <cell r="P909">
            <v>0</v>
          </cell>
          <cell r="Q909">
            <v>0</v>
          </cell>
          <cell r="R909">
            <v>0</v>
          </cell>
          <cell r="S909">
            <v>0</v>
          </cell>
          <cell r="T909">
            <v>0</v>
          </cell>
          <cell r="U909">
            <v>0</v>
          </cell>
          <cell r="V909">
            <v>0</v>
          </cell>
          <cell r="W909">
            <v>0</v>
          </cell>
          <cell r="X909">
            <v>0</v>
          </cell>
          <cell r="Y909">
            <v>0</v>
          </cell>
          <cell r="Z909">
            <v>0</v>
          </cell>
          <cell r="AA909">
            <v>0</v>
          </cell>
          <cell r="AB909">
            <v>0</v>
          </cell>
          <cell r="AC909">
            <v>0</v>
          </cell>
          <cell r="AD909">
            <v>0</v>
          </cell>
          <cell r="AE909">
            <v>0</v>
          </cell>
          <cell r="AF909">
            <v>0</v>
          </cell>
          <cell r="AG909">
            <v>0</v>
          </cell>
          <cell r="AH909">
            <v>0</v>
          </cell>
          <cell r="AI909">
            <v>0</v>
          </cell>
          <cell r="AJ909">
            <v>0</v>
          </cell>
          <cell r="AK909">
            <v>0</v>
          </cell>
          <cell r="AL909">
            <v>0</v>
          </cell>
          <cell r="AM909">
            <v>0</v>
          </cell>
          <cell r="AN909">
            <v>0</v>
          </cell>
          <cell r="AO909">
            <v>0</v>
          </cell>
          <cell r="AP909">
            <v>0</v>
          </cell>
          <cell r="AQ909">
            <v>0</v>
          </cell>
          <cell r="AR909">
            <v>0</v>
          </cell>
          <cell r="AS909">
            <v>0</v>
          </cell>
          <cell r="AT909">
            <v>0</v>
          </cell>
          <cell r="AU909">
            <v>0</v>
          </cell>
          <cell r="AV909">
            <v>0</v>
          </cell>
          <cell r="AW909">
            <v>0</v>
          </cell>
          <cell r="AX909">
            <v>0</v>
          </cell>
          <cell r="AY909">
            <v>0</v>
          </cell>
          <cell r="AZ909">
            <v>0</v>
          </cell>
          <cell r="BA909">
            <v>0</v>
          </cell>
          <cell r="BB909">
            <v>0</v>
          </cell>
          <cell r="BC909">
            <v>0</v>
          </cell>
          <cell r="BD909">
            <v>0</v>
          </cell>
          <cell r="BE909">
            <v>0</v>
          </cell>
          <cell r="BF909">
            <v>0</v>
          </cell>
          <cell r="BG909">
            <v>0</v>
          </cell>
          <cell r="BH909">
            <v>0</v>
          </cell>
          <cell r="BI909">
            <v>0</v>
          </cell>
          <cell r="BJ909">
            <v>0</v>
          </cell>
          <cell r="BK909">
            <v>0</v>
          </cell>
          <cell r="BL909">
            <v>0</v>
          </cell>
          <cell r="BM909">
            <v>0</v>
          </cell>
          <cell r="BN909">
            <v>0</v>
          </cell>
          <cell r="BO909">
            <v>0</v>
          </cell>
          <cell r="BP909">
            <v>0</v>
          </cell>
          <cell r="BQ909">
            <v>0</v>
          </cell>
          <cell r="BR909">
            <v>0</v>
          </cell>
          <cell r="BS909">
            <v>0</v>
          </cell>
          <cell r="BT909">
            <v>0</v>
          </cell>
          <cell r="BU909">
            <v>0</v>
          </cell>
          <cell r="BV909">
            <v>0</v>
          </cell>
          <cell r="BW909">
            <v>0</v>
          </cell>
          <cell r="BX909">
            <v>0</v>
          </cell>
          <cell r="BY909">
            <v>0</v>
          </cell>
          <cell r="BZ909">
            <v>0</v>
          </cell>
          <cell r="CA909">
            <v>0</v>
          </cell>
          <cell r="CB909">
            <v>0</v>
          </cell>
        </row>
        <row r="910">
          <cell r="A910" t="str">
            <v>lens_fixed_focal_length</v>
          </cell>
          <cell r="B910">
            <v>1</v>
          </cell>
          <cell r="C910">
            <v>1</v>
          </cell>
          <cell r="D910">
            <v>1</v>
          </cell>
          <cell r="E910">
            <v>0</v>
          </cell>
          <cell r="F910">
            <v>1</v>
          </cell>
          <cell r="G910">
            <v>0</v>
          </cell>
          <cell r="H910">
            <v>0</v>
          </cell>
          <cell r="I910">
            <v>1</v>
          </cell>
          <cell r="J910">
            <v>0</v>
          </cell>
          <cell r="K910">
            <v>0</v>
          </cell>
          <cell r="L910">
            <v>1</v>
          </cell>
          <cell r="M910">
            <v>0</v>
          </cell>
          <cell r="N910">
            <v>0</v>
          </cell>
          <cell r="O910">
            <v>0</v>
          </cell>
          <cell r="P910">
            <v>0</v>
          </cell>
          <cell r="Q910">
            <v>0</v>
          </cell>
          <cell r="R910">
            <v>0</v>
          </cell>
          <cell r="S910">
            <v>1</v>
          </cell>
          <cell r="T910">
            <v>0</v>
          </cell>
          <cell r="U910">
            <v>0</v>
          </cell>
          <cell r="V910">
            <v>1</v>
          </cell>
          <cell r="W910">
            <v>1</v>
          </cell>
          <cell r="X910">
            <v>0</v>
          </cell>
          <cell r="Y910">
            <v>0</v>
          </cell>
          <cell r="Z910">
            <v>0</v>
          </cell>
          <cell r="AA910">
            <v>1</v>
          </cell>
          <cell r="AB910">
            <v>1</v>
          </cell>
          <cell r="AC910">
            <v>0</v>
          </cell>
          <cell r="AD910">
            <v>0</v>
          </cell>
          <cell r="AE910">
            <v>0</v>
          </cell>
          <cell r="AF910">
            <v>1</v>
          </cell>
          <cell r="AG910">
            <v>0</v>
          </cell>
          <cell r="AH910">
            <v>1</v>
          </cell>
          <cell r="AI910">
            <v>1</v>
          </cell>
          <cell r="AJ910">
            <v>0</v>
          </cell>
          <cell r="AK910">
            <v>1</v>
          </cell>
          <cell r="AL910">
            <v>0</v>
          </cell>
          <cell r="AM910">
            <v>0</v>
          </cell>
          <cell r="AN910">
            <v>0</v>
          </cell>
          <cell r="AO910">
            <v>0</v>
          </cell>
          <cell r="AP910">
            <v>0</v>
          </cell>
          <cell r="AQ910">
            <v>0</v>
          </cell>
          <cell r="AR910">
            <v>0</v>
          </cell>
          <cell r="AS910">
            <v>0</v>
          </cell>
          <cell r="AT910">
            <v>0</v>
          </cell>
          <cell r="AU910">
            <v>0</v>
          </cell>
          <cell r="AV910">
            <v>1</v>
          </cell>
          <cell r="AW910">
            <v>1</v>
          </cell>
          <cell r="AX910">
            <v>0</v>
          </cell>
          <cell r="AY910">
            <v>1</v>
          </cell>
          <cell r="AZ910">
            <v>1</v>
          </cell>
          <cell r="BA910">
            <v>0</v>
          </cell>
          <cell r="BB910">
            <v>0</v>
          </cell>
          <cell r="BC910">
            <v>0</v>
          </cell>
          <cell r="BD910">
            <v>1</v>
          </cell>
          <cell r="BE910">
            <v>0</v>
          </cell>
          <cell r="BF910">
            <v>0</v>
          </cell>
          <cell r="BG910">
            <v>0</v>
          </cell>
          <cell r="BH910">
            <v>0</v>
          </cell>
          <cell r="BI910">
            <v>0</v>
          </cell>
          <cell r="BJ910">
            <v>1</v>
          </cell>
          <cell r="BK910">
            <v>0</v>
          </cell>
          <cell r="BL910">
            <v>1</v>
          </cell>
          <cell r="BM910">
            <v>0</v>
          </cell>
          <cell r="BN910">
            <v>0</v>
          </cell>
          <cell r="BO910">
            <v>0</v>
          </cell>
          <cell r="BP910">
            <v>0</v>
          </cell>
          <cell r="BQ910">
            <v>0</v>
          </cell>
          <cell r="BR910">
            <v>0</v>
          </cell>
          <cell r="BS910">
            <v>0</v>
          </cell>
          <cell r="BT910">
            <v>0</v>
          </cell>
          <cell r="BU910">
            <v>0</v>
          </cell>
          <cell r="BV910">
            <v>1</v>
          </cell>
          <cell r="BW910">
            <v>0</v>
          </cell>
          <cell r="BX910">
            <v>0</v>
          </cell>
          <cell r="BY910">
            <v>0</v>
          </cell>
          <cell r="BZ910">
            <v>0</v>
          </cell>
          <cell r="CA910">
            <v>0</v>
          </cell>
          <cell r="CB910">
            <v>0</v>
          </cell>
        </row>
        <row r="911">
          <cell r="A911" t="str">
            <v>protein_per_serving</v>
          </cell>
          <cell r="B911">
            <v>0</v>
          </cell>
          <cell r="C911">
            <v>0</v>
          </cell>
          <cell r="D911">
            <v>0</v>
          </cell>
          <cell r="E911">
            <v>0</v>
          </cell>
          <cell r="F911">
            <v>0</v>
          </cell>
          <cell r="G911">
            <v>0</v>
          </cell>
          <cell r="H911">
            <v>1</v>
          </cell>
          <cell r="I911">
            <v>0</v>
          </cell>
          <cell r="J911">
            <v>0</v>
          </cell>
          <cell r="K911">
            <v>0</v>
          </cell>
          <cell r="L911">
            <v>0</v>
          </cell>
          <cell r="M911">
            <v>0</v>
          </cell>
          <cell r="N911">
            <v>0</v>
          </cell>
          <cell r="O911">
            <v>0</v>
          </cell>
          <cell r="P911">
            <v>0</v>
          </cell>
          <cell r="Q911">
            <v>0</v>
          </cell>
          <cell r="R911">
            <v>0</v>
          </cell>
          <cell r="S911">
            <v>0</v>
          </cell>
          <cell r="T911">
            <v>0</v>
          </cell>
          <cell r="U911">
            <v>0</v>
          </cell>
          <cell r="V911">
            <v>0</v>
          </cell>
          <cell r="W911">
            <v>0</v>
          </cell>
          <cell r="X911">
            <v>0</v>
          </cell>
          <cell r="Y911">
            <v>0</v>
          </cell>
          <cell r="Z911">
            <v>0</v>
          </cell>
          <cell r="AA911">
            <v>0</v>
          </cell>
          <cell r="AB911">
            <v>0</v>
          </cell>
          <cell r="AC911">
            <v>0</v>
          </cell>
          <cell r="AD911">
            <v>0</v>
          </cell>
          <cell r="AE911">
            <v>0</v>
          </cell>
          <cell r="AF911">
            <v>0</v>
          </cell>
          <cell r="AG911">
            <v>0</v>
          </cell>
          <cell r="AH911">
            <v>0</v>
          </cell>
          <cell r="AI911">
            <v>0</v>
          </cell>
          <cell r="AJ911">
            <v>0</v>
          </cell>
          <cell r="AK911">
            <v>0</v>
          </cell>
          <cell r="AL911">
            <v>0</v>
          </cell>
          <cell r="AM911">
            <v>0</v>
          </cell>
          <cell r="AN911">
            <v>0</v>
          </cell>
          <cell r="AO911">
            <v>0</v>
          </cell>
          <cell r="AP911">
            <v>0</v>
          </cell>
          <cell r="AQ911">
            <v>0</v>
          </cell>
          <cell r="AR911">
            <v>0</v>
          </cell>
          <cell r="AS911">
            <v>0</v>
          </cell>
          <cell r="AT911">
            <v>0</v>
          </cell>
          <cell r="AU911">
            <v>0</v>
          </cell>
          <cell r="AV911">
            <v>0</v>
          </cell>
          <cell r="AW911">
            <v>0</v>
          </cell>
          <cell r="AX911">
            <v>0</v>
          </cell>
          <cell r="AY911">
            <v>0</v>
          </cell>
          <cell r="AZ911">
            <v>0</v>
          </cell>
          <cell r="BA911">
            <v>0</v>
          </cell>
          <cell r="BB911">
            <v>0</v>
          </cell>
          <cell r="BC911">
            <v>0</v>
          </cell>
          <cell r="BD911">
            <v>0</v>
          </cell>
          <cell r="BE911">
            <v>0</v>
          </cell>
          <cell r="BF911">
            <v>0</v>
          </cell>
          <cell r="BG911">
            <v>0</v>
          </cell>
          <cell r="BH911">
            <v>0</v>
          </cell>
          <cell r="BI911">
            <v>0</v>
          </cell>
          <cell r="BJ911">
            <v>0</v>
          </cell>
          <cell r="BK911">
            <v>0</v>
          </cell>
          <cell r="BL911">
            <v>0</v>
          </cell>
          <cell r="BM911">
            <v>0</v>
          </cell>
          <cell r="BN911">
            <v>0</v>
          </cell>
          <cell r="BO911">
            <v>0</v>
          </cell>
          <cell r="BP911">
            <v>0</v>
          </cell>
          <cell r="BQ911">
            <v>0</v>
          </cell>
          <cell r="BR911">
            <v>0</v>
          </cell>
          <cell r="BS911">
            <v>0</v>
          </cell>
          <cell r="BT911">
            <v>0</v>
          </cell>
          <cell r="BU911">
            <v>0</v>
          </cell>
          <cell r="BV911">
            <v>0</v>
          </cell>
          <cell r="BW911">
            <v>0</v>
          </cell>
          <cell r="BX911">
            <v>0</v>
          </cell>
          <cell r="BY911">
            <v>0</v>
          </cell>
          <cell r="BZ911">
            <v>0</v>
          </cell>
          <cell r="CA911">
            <v>0</v>
          </cell>
          <cell r="CB911">
            <v>0</v>
          </cell>
        </row>
        <row r="912">
          <cell r="A912" t="str">
            <v>display_size</v>
          </cell>
          <cell r="B912">
            <v>1</v>
          </cell>
          <cell r="C912">
            <v>0</v>
          </cell>
          <cell r="D912">
            <v>0</v>
          </cell>
          <cell r="E912">
            <v>0</v>
          </cell>
          <cell r="F912">
            <v>1</v>
          </cell>
          <cell r="G912">
            <v>0</v>
          </cell>
          <cell r="H912">
            <v>0</v>
          </cell>
          <cell r="I912">
            <v>1</v>
          </cell>
          <cell r="J912">
            <v>0</v>
          </cell>
          <cell r="K912">
            <v>0</v>
          </cell>
          <cell r="L912">
            <v>0</v>
          </cell>
          <cell r="M912">
            <v>0</v>
          </cell>
          <cell r="N912">
            <v>0</v>
          </cell>
          <cell r="O912">
            <v>0</v>
          </cell>
          <cell r="P912">
            <v>0</v>
          </cell>
          <cell r="Q912">
            <v>0</v>
          </cell>
          <cell r="R912">
            <v>1</v>
          </cell>
          <cell r="S912">
            <v>1</v>
          </cell>
          <cell r="T912">
            <v>0</v>
          </cell>
          <cell r="U912">
            <v>0</v>
          </cell>
          <cell r="V912">
            <v>1</v>
          </cell>
          <cell r="W912">
            <v>1</v>
          </cell>
          <cell r="X912">
            <v>0</v>
          </cell>
          <cell r="Y912">
            <v>0</v>
          </cell>
          <cell r="Z912">
            <v>0</v>
          </cell>
          <cell r="AA912">
            <v>0</v>
          </cell>
          <cell r="AB912">
            <v>1</v>
          </cell>
          <cell r="AC912">
            <v>0</v>
          </cell>
          <cell r="AD912">
            <v>0</v>
          </cell>
          <cell r="AE912">
            <v>1</v>
          </cell>
          <cell r="AF912">
            <v>0</v>
          </cell>
          <cell r="AG912">
            <v>0</v>
          </cell>
          <cell r="AH912">
            <v>1</v>
          </cell>
          <cell r="AI912">
            <v>1</v>
          </cell>
          <cell r="AJ912">
            <v>0</v>
          </cell>
          <cell r="AK912">
            <v>1</v>
          </cell>
          <cell r="AL912">
            <v>0</v>
          </cell>
          <cell r="AM912">
            <v>0</v>
          </cell>
          <cell r="AN912">
            <v>0</v>
          </cell>
          <cell r="AO912">
            <v>0</v>
          </cell>
          <cell r="AP912">
            <v>0</v>
          </cell>
          <cell r="AQ912">
            <v>0</v>
          </cell>
          <cell r="AR912">
            <v>0</v>
          </cell>
          <cell r="AS912">
            <v>0</v>
          </cell>
          <cell r="AT912">
            <v>1</v>
          </cell>
          <cell r="AU912">
            <v>0</v>
          </cell>
          <cell r="AV912">
            <v>1</v>
          </cell>
          <cell r="AW912">
            <v>0</v>
          </cell>
          <cell r="AX912">
            <v>0</v>
          </cell>
          <cell r="AY912">
            <v>1</v>
          </cell>
          <cell r="AZ912">
            <v>0</v>
          </cell>
          <cell r="BA912">
            <v>0</v>
          </cell>
          <cell r="BB912">
            <v>0</v>
          </cell>
          <cell r="BC912">
            <v>0</v>
          </cell>
          <cell r="BD912">
            <v>1</v>
          </cell>
          <cell r="BE912">
            <v>0</v>
          </cell>
          <cell r="BF912">
            <v>0</v>
          </cell>
          <cell r="BG912">
            <v>1</v>
          </cell>
          <cell r="BH912">
            <v>0</v>
          </cell>
          <cell r="BI912">
            <v>0</v>
          </cell>
          <cell r="BJ912">
            <v>1</v>
          </cell>
          <cell r="BK912">
            <v>0</v>
          </cell>
          <cell r="BL912">
            <v>1</v>
          </cell>
          <cell r="BM912">
            <v>0</v>
          </cell>
          <cell r="BN912">
            <v>0</v>
          </cell>
          <cell r="BO912">
            <v>0</v>
          </cell>
          <cell r="BP912">
            <v>0</v>
          </cell>
          <cell r="BQ912">
            <v>0</v>
          </cell>
          <cell r="BR912">
            <v>0</v>
          </cell>
          <cell r="BS912">
            <v>0</v>
          </cell>
          <cell r="BT912">
            <v>0</v>
          </cell>
          <cell r="BU912">
            <v>0</v>
          </cell>
          <cell r="BV912">
            <v>1</v>
          </cell>
          <cell r="BW912">
            <v>0</v>
          </cell>
          <cell r="BX912">
            <v>0</v>
          </cell>
          <cell r="BY912">
            <v>0</v>
          </cell>
          <cell r="BZ912">
            <v>0</v>
          </cell>
          <cell r="CA912">
            <v>0</v>
          </cell>
          <cell r="CB912">
            <v>0</v>
          </cell>
        </row>
        <row r="913">
          <cell r="A913" t="str">
            <v>continuous_shooting_speed</v>
          </cell>
          <cell r="B913">
            <v>1</v>
          </cell>
          <cell r="C913">
            <v>1</v>
          </cell>
          <cell r="D913">
            <v>1</v>
          </cell>
          <cell r="E913">
            <v>0</v>
          </cell>
          <cell r="F913">
            <v>1</v>
          </cell>
          <cell r="G913">
            <v>0</v>
          </cell>
          <cell r="H913">
            <v>0</v>
          </cell>
          <cell r="I913">
            <v>1</v>
          </cell>
          <cell r="J913">
            <v>0</v>
          </cell>
          <cell r="K913">
            <v>0</v>
          </cell>
          <cell r="L913">
            <v>1</v>
          </cell>
          <cell r="M913">
            <v>0</v>
          </cell>
          <cell r="N913">
            <v>0</v>
          </cell>
          <cell r="O913">
            <v>0</v>
          </cell>
          <cell r="P913">
            <v>0</v>
          </cell>
          <cell r="Q913">
            <v>0</v>
          </cell>
          <cell r="R913">
            <v>0</v>
          </cell>
          <cell r="S913">
            <v>1</v>
          </cell>
          <cell r="T913">
            <v>0</v>
          </cell>
          <cell r="U913">
            <v>0</v>
          </cell>
          <cell r="V913">
            <v>1</v>
          </cell>
          <cell r="W913">
            <v>1</v>
          </cell>
          <cell r="X913">
            <v>0</v>
          </cell>
          <cell r="Y913">
            <v>0</v>
          </cell>
          <cell r="Z913">
            <v>0</v>
          </cell>
          <cell r="AA913">
            <v>1</v>
          </cell>
          <cell r="AB913">
            <v>1</v>
          </cell>
          <cell r="AC913">
            <v>0</v>
          </cell>
          <cell r="AD913">
            <v>0</v>
          </cell>
          <cell r="AE913">
            <v>0</v>
          </cell>
          <cell r="AF913">
            <v>1</v>
          </cell>
          <cell r="AG913">
            <v>0</v>
          </cell>
          <cell r="AH913">
            <v>1</v>
          </cell>
          <cell r="AI913">
            <v>1</v>
          </cell>
          <cell r="AJ913">
            <v>0</v>
          </cell>
          <cell r="AK913">
            <v>1</v>
          </cell>
          <cell r="AL913">
            <v>0</v>
          </cell>
          <cell r="AM913">
            <v>0</v>
          </cell>
          <cell r="AN913">
            <v>0</v>
          </cell>
          <cell r="AO913">
            <v>0</v>
          </cell>
          <cell r="AP913">
            <v>0</v>
          </cell>
          <cell r="AQ913">
            <v>0</v>
          </cell>
          <cell r="AR913">
            <v>0</v>
          </cell>
          <cell r="AS913">
            <v>0</v>
          </cell>
          <cell r="AT913">
            <v>0</v>
          </cell>
          <cell r="AU913">
            <v>0</v>
          </cell>
          <cell r="AV913">
            <v>1</v>
          </cell>
          <cell r="AW913">
            <v>1</v>
          </cell>
          <cell r="AX913">
            <v>0</v>
          </cell>
          <cell r="AY913">
            <v>1</v>
          </cell>
          <cell r="AZ913">
            <v>1</v>
          </cell>
          <cell r="BA913">
            <v>0</v>
          </cell>
          <cell r="BB913">
            <v>0</v>
          </cell>
          <cell r="BC913">
            <v>0</v>
          </cell>
          <cell r="BD913">
            <v>1</v>
          </cell>
          <cell r="BE913">
            <v>0</v>
          </cell>
          <cell r="BF913">
            <v>0</v>
          </cell>
          <cell r="BG913">
            <v>0</v>
          </cell>
          <cell r="BH913">
            <v>0</v>
          </cell>
          <cell r="BI913">
            <v>0</v>
          </cell>
          <cell r="BJ913">
            <v>1</v>
          </cell>
          <cell r="BK913">
            <v>0</v>
          </cell>
          <cell r="BL913">
            <v>1</v>
          </cell>
          <cell r="BM913">
            <v>0</v>
          </cell>
          <cell r="BN913">
            <v>0</v>
          </cell>
          <cell r="BO913">
            <v>0</v>
          </cell>
          <cell r="BP913">
            <v>0</v>
          </cell>
          <cell r="BQ913">
            <v>0</v>
          </cell>
          <cell r="BR913">
            <v>0</v>
          </cell>
          <cell r="BS913">
            <v>0</v>
          </cell>
          <cell r="BT913">
            <v>0</v>
          </cell>
          <cell r="BU913">
            <v>0</v>
          </cell>
          <cell r="BV913">
            <v>1</v>
          </cell>
          <cell r="BW913">
            <v>0</v>
          </cell>
          <cell r="BX913">
            <v>0</v>
          </cell>
          <cell r="BY913">
            <v>0</v>
          </cell>
          <cell r="BZ913">
            <v>0</v>
          </cell>
          <cell r="CA913">
            <v>0</v>
          </cell>
          <cell r="CB913">
            <v>0</v>
          </cell>
        </row>
        <row r="914">
          <cell r="A914" t="str">
            <v>energy_consumption</v>
          </cell>
          <cell r="B914">
            <v>0</v>
          </cell>
          <cell r="C914">
            <v>0</v>
          </cell>
          <cell r="D914">
            <v>0</v>
          </cell>
          <cell r="E914">
            <v>0</v>
          </cell>
          <cell r="F914">
            <v>0</v>
          </cell>
          <cell r="G914">
            <v>0</v>
          </cell>
          <cell r="H914">
            <v>0</v>
          </cell>
          <cell r="I914">
            <v>0</v>
          </cell>
          <cell r="J914">
            <v>0</v>
          </cell>
          <cell r="K914">
            <v>0</v>
          </cell>
          <cell r="L914">
            <v>0</v>
          </cell>
          <cell r="M914">
            <v>0</v>
          </cell>
          <cell r="N914">
            <v>0</v>
          </cell>
          <cell r="O914">
            <v>0</v>
          </cell>
          <cell r="P914">
            <v>0</v>
          </cell>
          <cell r="Q914">
            <v>0</v>
          </cell>
          <cell r="R914">
            <v>0</v>
          </cell>
          <cell r="S914">
            <v>0</v>
          </cell>
          <cell r="T914">
            <v>0</v>
          </cell>
          <cell r="U914">
            <v>0</v>
          </cell>
          <cell r="V914">
            <v>0</v>
          </cell>
          <cell r="W914">
            <v>0</v>
          </cell>
          <cell r="X914">
            <v>0</v>
          </cell>
          <cell r="Y914">
            <v>0</v>
          </cell>
          <cell r="Z914">
            <v>0</v>
          </cell>
          <cell r="AA914">
            <v>0</v>
          </cell>
          <cell r="AB914">
            <v>0</v>
          </cell>
          <cell r="AC914">
            <v>0</v>
          </cell>
          <cell r="AD914">
            <v>0</v>
          </cell>
          <cell r="AE914">
            <v>0</v>
          </cell>
          <cell r="AF914">
            <v>0</v>
          </cell>
          <cell r="AG914">
            <v>0</v>
          </cell>
          <cell r="AH914">
            <v>0</v>
          </cell>
          <cell r="AI914">
            <v>0</v>
          </cell>
          <cell r="AJ914">
            <v>0</v>
          </cell>
          <cell r="AK914">
            <v>0</v>
          </cell>
          <cell r="AL914">
            <v>0</v>
          </cell>
          <cell r="AM914">
            <v>0</v>
          </cell>
          <cell r="AN914">
            <v>1</v>
          </cell>
          <cell r="AO914">
            <v>0</v>
          </cell>
          <cell r="AP914">
            <v>0</v>
          </cell>
          <cell r="AQ914">
            <v>0</v>
          </cell>
          <cell r="AR914">
            <v>0</v>
          </cell>
          <cell r="AS914">
            <v>0</v>
          </cell>
          <cell r="AT914">
            <v>0</v>
          </cell>
          <cell r="AU914">
            <v>0</v>
          </cell>
          <cell r="AV914">
            <v>0</v>
          </cell>
          <cell r="AW914">
            <v>0</v>
          </cell>
          <cell r="AX914">
            <v>0</v>
          </cell>
          <cell r="AY914">
            <v>0</v>
          </cell>
          <cell r="AZ914">
            <v>0</v>
          </cell>
          <cell r="BA914">
            <v>0</v>
          </cell>
          <cell r="BB914">
            <v>1</v>
          </cell>
          <cell r="BC914">
            <v>0</v>
          </cell>
          <cell r="BD914">
            <v>0</v>
          </cell>
          <cell r="BE914">
            <v>1</v>
          </cell>
          <cell r="BF914">
            <v>0</v>
          </cell>
          <cell r="BG914">
            <v>0</v>
          </cell>
          <cell r="BH914">
            <v>0</v>
          </cell>
          <cell r="BI914">
            <v>0</v>
          </cell>
          <cell r="BJ914">
            <v>0</v>
          </cell>
          <cell r="BK914">
            <v>0</v>
          </cell>
          <cell r="BL914">
            <v>0</v>
          </cell>
          <cell r="BM914">
            <v>0</v>
          </cell>
          <cell r="BN914">
            <v>0</v>
          </cell>
          <cell r="BO914">
            <v>1</v>
          </cell>
          <cell r="BP914">
            <v>0</v>
          </cell>
          <cell r="BQ914">
            <v>0</v>
          </cell>
          <cell r="BR914">
            <v>0</v>
          </cell>
          <cell r="BS914">
            <v>0</v>
          </cell>
          <cell r="BT914">
            <v>0</v>
          </cell>
          <cell r="BU914">
            <v>0</v>
          </cell>
          <cell r="BV914">
            <v>0</v>
          </cell>
          <cell r="BW914">
            <v>0</v>
          </cell>
          <cell r="BX914">
            <v>0</v>
          </cell>
          <cell r="BY914">
            <v>0</v>
          </cell>
          <cell r="BZ914">
            <v>0</v>
          </cell>
          <cell r="CA914">
            <v>1</v>
          </cell>
          <cell r="CB914">
            <v>0</v>
          </cell>
        </row>
        <row r="915">
          <cell r="A915" t="str">
            <v>contains_food_or_beverage</v>
          </cell>
          <cell r="B915">
            <v>0</v>
          </cell>
          <cell r="C915">
            <v>0</v>
          </cell>
          <cell r="D915">
            <v>0</v>
          </cell>
          <cell r="E915">
            <v>0</v>
          </cell>
          <cell r="F915">
            <v>0</v>
          </cell>
          <cell r="G915">
            <v>0</v>
          </cell>
          <cell r="H915">
            <v>0</v>
          </cell>
          <cell r="I915">
            <v>0</v>
          </cell>
          <cell r="J915">
            <v>0</v>
          </cell>
          <cell r="K915">
            <v>0</v>
          </cell>
          <cell r="L915">
            <v>0</v>
          </cell>
          <cell r="M915">
            <v>0</v>
          </cell>
          <cell r="N915">
            <v>0</v>
          </cell>
          <cell r="O915">
            <v>0</v>
          </cell>
          <cell r="P915">
            <v>0</v>
          </cell>
          <cell r="Q915">
            <v>0</v>
          </cell>
          <cell r="R915">
            <v>0</v>
          </cell>
          <cell r="S915">
            <v>0</v>
          </cell>
          <cell r="T915">
            <v>0</v>
          </cell>
          <cell r="U915">
            <v>0</v>
          </cell>
          <cell r="V915">
            <v>0</v>
          </cell>
          <cell r="W915">
            <v>0</v>
          </cell>
          <cell r="X915">
            <v>0</v>
          </cell>
          <cell r="Y915">
            <v>0</v>
          </cell>
          <cell r="Z915">
            <v>0</v>
          </cell>
          <cell r="AA915">
            <v>0</v>
          </cell>
          <cell r="AB915">
            <v>0</v>
          </cell>
          <cell r="AC915">
            <v>0</v>
          </cell>
          <cell r="AD915">
            <v>1</v>
          </cell>
          <cell r="AE915">
            <v>0</v>
          </cell>
          <cell r="AF915">
            <v>0</v>
          </cell>
          <cell r="AG915">
            <v>0</v>
          </cell>
          <cell r="AH915">
            <v>0</v>
          </cell>
          <cell r="AI915">
            <v>0</v>
          </cell>
          <cell r="AJ915">
            <v>0</v>
          </cell>
          <cell r="AK915">
            <v>0</v>
          </cell>
          <cell r="AL915">
            <v>0</v>
          </cell>
          <cell r="AM915">
            <v>1</v>
          </cell>
          <cell r="AN915">
            <v>0</v>
          </cell>
          <cell r="AO915">
            <v>0</v>
          </cell>
          <cell r="AP915">
            <v>0</v>
          </cell>
          <cell r="AQ915">
            <v>0</v>
          </cell>
          <cell r="AR915">
            <v>0</v>
          </cell>
          <cell r="AS915">
            <v>0</v>
          </cell>
          <cell r="AT915">
            <v>0</v>
          </cell>
          <cell r="AU915">
            <v>0</v>
          </cell>
          <cell r="AV915">
            <v>0</v>
          </cell>
          <cell r="AW915">
            <v>0</v>
          </cell>
          <cell r="AX915">
            <v>0</v>
          </cell>
          <cell r="AY915">
            <v>0</v>
          </cell>
          <cell r="AZ915">
            <v>0</v>
          </cell>
          <cell r="BA915">
            <v>0</v>
          </cell>
          <cell r="BB915">
            <v>0</v>
          </cell>
          <cell r="BC915">
            <v>0</v>
          </cell>
          <cell r="BD915">
            <v>0</v>
          </cell>
          <cell r="BE915">
            <v>0</v>
          </cell>
          <cell r="BF915">
            <v>0</v>
          </cell>
          <cell r="BG915">
            <v>0</v>
          </cell>
          <cell r="BH915">
            <v>0</v>
          </cell>
          <cell r="BI915">
            <v>0</v>
          </cell>
          <cell r="BJ915">
            <v>0</v>
          </cell>
          <cell r="BK915">
            <v>0</v>
          </cell>
          <cell r="BL915">
            <v>0</v>
          </cell>
          <cell r="BM915">
            <v>0</v>
          </cell>
          <cell r="BN915">
            <v>0</v>
          </cell>
          <cell r="BO915">
            <v>0</v>
          </cell>
          <cell r="BP915">
            <v>0</v>
          </cell>
          <cell r="BQ915">
            <v>0</v>
          </cell>
          <cell r="BR915">
            <v>0</v>
          </cell>
          <cell r="BS915">
            <v>0</v>
          </cell>
          <cell r="BT915">
            <v>0</v>
          </cell>
          <cell r="BU915">
            <v>0</v>
          </cell>
          <cell r="BV915">
            <v>0</v>
          </cell>
          <cell r="BW915">
            <v>0</v>
          </cell>
          <cell r="BX915">
            <v>0</v>
          </cell>
          <cell r="BY915">
            <v>1</v>
          </cell>
          <cell r="BZ915">
            <v>1</v>
          </cell>
          <cell r="CA915">
            <v>0</v>
          </cell>
          <cell r="CB915">
            <v>0</v>
          </cell>
        </row>
        <row r="916">
          <cell r="A916" t="str">
            <v>battery_average_life_talk_time_unit_of_measure</v>
          </cell>
          <cell r="B916">
            <v>1</v>
          </cell>
          <cell r="C916">
            <v>1</v>
          </cell>
          <cell r="D916">
            <v>1</v>
          </cell>
          <cell r="E916">
            <v>0</v>
          </cell>
          <cell r="F916">
            <v>1</v>
          </cell>
          <cell r="G916">
            <v>0</v>
          </cell>
          <cell r="H916">
            <v>0</v>
          </cell>
          <cell r="I916">
            <v>1</v>
          </cell>
          <cell r="J916">
            <v>0</v>
          </cell>
          <cell r="K916">
            <v>0</v>
          </cell>
          <cell r="L916">
            <v>1</v>
          </cell>
          <cell r="M916">
            <v>0</v>
          </cell>
          <cell r="N916">
            <v>0</v>
          </cell>
          <cell r="O916">
            <v>0</v>
          </cell>
          <cell r="P916">
            <v>0</v>
          </cell>
          <cell r="Q916">
            <v>0</v>
          </cell>
          <cell r="R916">
            <v>0</v>
          </cell>
          <cell r="S916">
            <v>1</v>
          </cell>
          <cell r="T916">
            <v>0</v>
          </cell>
          <cell r="U916">
            <v>0</v>
          </cell>
          <cell r="V916">
            <v>1</v>
          </cell>
          <cell r="W916">
            <v>1</v>
          </cell>
          <cell r="X916">
            <v>0</v>
          </cell>
          <cell r="Y916">
            <v>0</v>
          </cell>
          <cell r="Z916">
            <v>0</v>
          </cell>
          <cell r="AA916">
            <v>1</v>
          </cell>
          <cell r="AB916">
            <v>1</v>
          </cell>
          <cell r="AC916">
            <v>0</v>
          </cell>
          <cell r="AD916">
            <v>0</v>
          </cell>
          <cell r="AE916">
            <v>0</v>
          </cell>
          <cell r="AF916">
            <v>1</v>
          </cell>
          <cell r="AG916">
            <v>0</v>
          </cell>
          <cell r="AH916">
            <v>1</v>
          </cell>
          <cell r="AI916">
            <v>1</v>
          </cell>
          <cell r="AJ916">
            <v>0</v>
          </cell>
          <cell r="AK916">
            <v>1</v>
          </cell>
          <cell r="AL916">
            <v>0</v>
          </cell>
          <cell r="AM916">
            <v>0</v>
          </cell>
          <cell r="AN916">
            <v>0</v>
          </cell>
          <cell r="AO916">
            <v>0</v>
          </cell>
          <cell r="AP916">
            <v>0</v>
          </cell>
          <cell r="AQ916">
            <v>0</v>
          </cell>
          <cell r="AR916">
            <v>0</v>
          </cell>
          <cell r="AS916">
            <v>0</v>
          </cell>
          <cell r="AT916">
            <v>0</v>
          </cell>
          <cell r="AU916">
            <v>0</v>
          </cell>
          <cell r="AV916">
            <v>1</v>
          </cell>
          <cell r="AW916">
            <v>1</v>
          </cell>
          <cell r="AX916">
            <v>0</v>
          </cell>
          <cell r="AY916">
            <v>1</v>
          </cell>
          <cell r="AZ916">
            <v>1</v>
          </cell>
          <cell r="BA916">
            <v>0</v>
          </cell>
          <cell r="BB916">
            <v>0</v>
          </cell>
          <cell r="BC916">
            <v>0</v>
          </cell>
          <cell r="BD916">
            <v>1</v>
          </cell>
          <cell r="BE916">
            <v>0</v>
          </cell>
          <cell r="BF916">
            <v>0</v>
          </cell>
          <cell r="BG916">
            <v>0</v>
          </cell>
          <cell r="BH916">
            <v>0</v>
          </cell>
          <cell r="BI916">
            <v>0</v>
          </cell>
          <cell r="BJ916">
            <v>1</v>
          </cell>
          <cell r="BK916">
            <v>0</v>
          </cell>
          <cell r="BL916">
            <v>1</v>
          </cell>
          <cell r="BM916">
            <v>0</v>
          </cell>
          <cell r="BN916">
            <v>0</v>
          </cell>
          <cell r="BO916">
            <v>0</v>
          </cell>
          <cell r="BP916">
            <v>0</v>
          </cell>
          <cell r="BQ916">
            <v>0</v>
          </cell>
          <cell r="BR916">
            <v>0</v>
          </cell>
          <cell r="BS916">
            <v>0</v>
          </cell>
          <cell r="BT916">
            <v>0</v>
          </cell>
          <cell r="BU916">
            <v>0</v>
          </cell>
          <cell r="BV916">
            <v>1</v>
          </cell>
          <cell r="BW916">
            <v>0</v>
          </cell>
          <cell r="BX916">
            <v>0</v>
          </cell>
          <cell r="BY916">
            <v>0</v>
          </cell>
          <cell r="BZ916">
            <v>0</v>
          </cell>
          <cell r="CA916">
            <v>0</v>
          </cell>
          <cell r="CB916">
            <v>0</v>
          </cell>
        </row>
        <row r="917">
          <cell r="A917" t="str">
            <v>hardware_interface</v>
          </cell>
          <cell r="B917">
            <v>1</v>
          </cell>
          <cell r="C917">
            <v>0</v>
          </cell>
          <cell r="D917">
            <v>0</v>
          </cell>
          <cell r="E917">
            <v>0</v>
          </cell>
          <cell r="F917">
            <v>0</v>
          </cell>
          <cell r="G917">
            <v>0</v>
          </cell>
          <cell r="H917">
            <v>0</v>
          </cell>
          <cell r="I917">
            <v>0</v>
          </cell>
          <cell r="J917">
            <v>0</v>
          </cell>
          <cell r="K917">
            <v>0</v>
          </cell>
          <cell r="L917">
            <v>0</v>
          </cell>
          <cell r="M917">
            <v>0</v>
          </cell>
          <cell r="N917">
            <v>0</v>
          </cell>
          <cell r="O917">
            <v>0</v>
          </cell>
          <cell r="P917">
            <v>0</v>
          </cell>
          <cell r="Q917">
            <v>0</v>
          </cell>
          <cell r="R917">
            <v>0</v>
          </cell>
          <cell r="S917">
            <v>0</v>
          </cell>
          <cell r="T917">
            <v>0</v>
          </cell>
          <cell r="U917">
            <v>0</v>
          </cell>
          <cell r="V917">
            <v>0</v>
          </cell>
          <cell r="W917">
            <v>0</v>
          </cell>
          <cell r="X917">
            <v>0</v>
          </cell>
          <cell r="Y917">
            <v>0</v>
          </cell>
          <cell r="Z917">
            <v>0</v>
          </cell>
          <cell r="AA917">
            <v>0</v>
          </cell>
          <cell r="AB917">
            <v>0</v>
          </cell>
          <cell r="AC917">
            <v>0</v>
          </cell>
          <cell r="AD917">
            <v>0</v>
          </cell>
          <cell r="AE917">
            <v>0</v>
          </cell>
          <cell r="AF917">
            <v>0</v>
          </cell>
          <cell r="AG917">
            <v>0</v>
          </cell>
          <cell r="AH917">
            <v>0</v>
          </cell>
          <cell r="AI917">
            <v>0</v>
          </cell>
          <cell r="AJ917">
            <v>0</v>
          </cell>
          <cell r="AK917">
            <v>0</v>
          </cell>
          <cell r="AL917">
            <v>0</v>
          </cell>
          <cell r="AM917">
            <v>0</v>
          </cell>
          <cell r="AN917">
            <v>0</v>
          </cell>
          <cell r="AO917">
            <v>0</v>
          </cell>
          <cell r="AP917">
            <v>0</v>
          </cell>
          <cell r="AQ917">
            <v>0</v>
          </cell>
          <cell r="AR917">
            <v>0</v>
          </cell>
          <cell r="AS917">
            <v>0</v>
          </cell>
          <cell r="AT917">
            <v>0</v>
          </cell>
          <cell r="AU917">
            <v>0</v>
          </cell>
          <cell r="AV917">
            <v>0</v>
          </cell>
          <cell r="AW917">
            <v>0</v>
          </cell>
          <cell r="AX917">
            <v>0</v>
          </cell>
          <cell r="AY917">
            <v>0</v>
          </cell>
          <cell r="AZ917">
            <v>0</v>
          </cell>
          <cell r="BA917">
            <v>0</v>
          </cell>
          <cell r="BB917">
            <v>0</v>
          </cell>
          <cell r="BC917">
            <v>0</v>
          </cell>
          <cell r="BD917">
            <v>0</v>
          </cell>
          <cell r="BE917">
            <v>0</v>
          </cell>
          <cell r="BF917">
            <v>0</v>
          </cell>
          <cell r="BG917">
            <v>0</v>
          </cell>
          <cell r="BH917">
            <v>0</v>
          </cell>
          <cell r="BI917">
            <v>0</v>
          </cell>
          <cell r="BJ917">
            <v>0</v>
          </cell>
          <cell r="BK917">
            <v>0</v>
          </cell>
          <cell r="BL917">
            <v>0</v>
          </cell>
          <cell r="BM917">
            <v>0</v>
          </cell>
          <cell r="BN917">
            <v>0</v>
          </cell>
          <cell r="BO917">
            <v>0</v>
          </cell>
          <cell r="BP917">
            <v>0</v>
          </cell>
          <cell r="BQ917">
            <v>0</v>
          </cell>
          <cell r="BR917">
            <v>0</v>
          </cell>
          <cell r="BS917">
            <v>0</v>
          </cell>
          <cell r="BT917">
            <v>0</v>
          </cell>
          <cell r="BU917">
            <v>0</v>
          </cell>
          <cell r="BV917">
            <v>0</v>
          </cell>
          <cell r="BW917">
            <v>0</v>
          </cell>
          <cell r="BX917">
            <v>0</v>
          </cell>
          <cell r="BY917">
            <v>0</v>
          </cell>
          <cell r="BZ917">
            <v>0</v>
          </cell>
          <cell r="CA917">
            <v>0</v>
          </cell>
          <cell r="CB917">
            <v>0</v>
          </cell>
        </row>
        <row r="918">
          <cell r="A918" t="str">
            <v>operating_system7</v>
          </cell>
          <cell r="B918">
            <v>1</v>
          </cell>
          <cell r="C918">
            <v>0</v>
          </cell>
          <cell r="D918">
            <v>0</v>
          </cell>
          <cell r="E918">
            <v>0</v>
          </cell>
          <cell r="F918">
            <v>1</v>
          </cell>
          <cell r="G918">
            <v>0</v>
          </cell>
          <cell r="H918">
            <v>0</v>
          </cell>
          <cell r="I918">
            <v>0</v>
          </cell>
          <cell r="J918">
            <v>0</v>
          </cell>
          <cell r="K918">
            <v>0</v>
          </cell>
          <cell r="L918">
            <v>0</v>
          </cell>
          <cell r="M918">
            <v>0</v>
          </cell>
          <cell r="N918">
            <v>0</v>
          </cell>
          <cell r="O918">
            <v>0</v>
          </cell>
          <cell r="P918">
            <v>0</v>
          </cell>
          <cell r="Q918">
            <v>0</v>
          </cell>
          <cell r="R918">
            <v>0</v>
          </cell>
          <cell r="S918">
            <v>1</v>
          </cell>
          <cell r="T918">
            <v>0</v>
          </cell>
          <cell r="U918">
            <v>0</v>
          </cell>
          <cell r="V918">
            <v>1</v>
          </cell>
          <cell r="W918">
            <v>1</v>
          </cell>
          <cell r="X918">
            <v>0</v>
          </cell>
          <cell r="Y918">
            <v>0</v>
          </cell>
          <cell r="Z918">
            <v>0</v>
          </cell>
          <cell r="AA918">
            <v>0</v>
          </cell>
          <cell r="AB918">
            <v>1</v>
          </cell>
          <cell r="AC918">
            <v>0</v>
          </cell>
          <cell r="AD918">
            <v>0</v>
          </cell>
          <cell r="AE918">
            <v>1</v>
          </cell>
          <cell r="AF918">
            <v>0</v>
          </cell>
          <cell r="AG918">
            <v>0</v>
          </cell>
          <cell r="AH918">
            <v>1</v>
          </cell>
          <cell r="AI918">
            <v>0</v>
          </cell>
          <cell r="AJ918">
            <v>0</v>
          </cell>
          <cell r="AK918">
            <v>1</v>
          </cell>
          <cell r="AL918">
            <v>0</v>
          </cell>
          <cell r="AM918">
            <v>0</v>
          </cell>
          <cell r="AN918">
            <v>0</v>
          </cell>
          <cell r="AO918">
            <v>0</v>
          </cell>
          <cell r="AP918">
            <v>0</v>
          </cell>
          <cell r="AQ918">
            <v>0</v>
          </cell>
          <cell r="AR918">
            <v>0</v>
          </cell>
          <cell r="AS918">
            <v>0</v>
          </cell>
          <cell r="AT918">
            <v>0</v>
          </cell>
          <cell r="AU918">
            <v>0</v>
          </cell>
          <cell r="AV918">
            <v>0</v>
          </cell>
          <cell r="AW918">
            <v>0</v>
          </cell>
          <cell r="AX918">
            <v>0</v>
          </cell>
          <cell r="AY918">
            <v>0</v>
          </cell>
          <cell r="AZ918">
            <v>0</v>
          </cell>
          <cell r="BA918">
            <v>0</v>
          </cell>
          <cell r="BB918">
            <v>0</v>
          </cell>
          <cell r="BC918">
            <v>0</v>
          </cell>
          <cell r="BD918">
            <v>1</v>
          </cell>
          <cell r="BE918">
            <v>0</v>
          </cell>
          <cell r="BF918">
            <v>0</v>
          </cell>
          <cell r="BG918">
            <v>1</v>
          </cell>
          <cell r="BH918">
            <v>0</v>
          </cell>
          <cell r="BI918">
            <v>0</v>
          </cell>
          <cell r="BJ918">
            <v>1</v>
          </cell>
          <cell r="BK918">
            <v>0</v>
          </cell>
          <cell r="BL918">
            <v>1</v>
          </cell>
          <cell r="BM918">
            <v>0</v>
          </cell>
          <cell r="BN918">
            <v>0</v>
          </cell>
          <cell r="BO918">
            <v>0</v>
          </cell>
          <cell r="BP918">
            <v>0</v>
          </cell>
          <cell r="BQ918">
            <v>0</v>
          </cell>
          <cell r="BR918">
            <v>0</v>
          </cell>
          <cell r="BS918">
            <v>0</v>
          </cell>
          <cell r="BT918">
            <v>0</v>
          </cell>
          <cell r="BU918">
            <v>0</v>
          </cell>
          <cell r="BV918">
            <v>1</v>
          </cell>
          <cell r="BW918">
            <v>0</v>
          </cell>
          <cell r="BX918">
            <v>0</v>
          </cell>
          <cell r="BY918">
            <v>0</v>
          </cell>
          <cell r="BZ918">
            <v>0</v>
          </cell>
          <cell r="CA918">
            <v>0</v>
          </cell>
          <cell r="CB918">
            <v>0</v>
          </cell>
        </row>
        <row r="919">
          <cell r="A919" t="str">
            <v>eu_energy_label_efficiency_class</v>
          </cell>
          <cell r="B919">
            <v>1</v>
          </cell>
          <cell r="C919">
            <v>1</v>
          </cell>
          <cell r="D919">
            <v>1</v>
          </cell>
          <cell r="E919">
            <v>0</v>
          </cell>
          <cell r="F919">
            <v>1</v>
          </cell>
          <cell r="G919">
            <v>0</v>
          </cell>
          <cell r="H919">
            <v>0</v>
          </cell>
          <cell r="I919">
            <v>1</v>
          </cell>
          <cell r="J919">
            <v>0</v>
          </cell>
          <cell r="K919">
            <v>0</v>
          </cell>
          <cell r="L919">
            <v>1</v>
          </cell>
          <cell r="M919">
            <v>0</v>
          </cell>
          <cell r="N919">
            <v>0</v>
          </cell>
          <cell r="O919">
            <v>0</v>
          </cell>
          <cell r="P919">
            <v>0</v>
          </cell>
          <cell r="Q919">
            <v>0</v>
          </cell>
          <cell r="R919">
            <v>0</v>
          </cell>
          <cell r="S919">
            <v>1</v>
          </cell>
          <cell r="T919">
            <v>0</v>
          </cell>
          <cell r="U919">
            <v>0</v>
          </cell>
          <cell r="V919">
            <v>1</v>
          </cell>
          <cell r="W919">
            <v>1</v>
          </cell>
          <cell r="X919">
            <v>0</v>
          </cell>
          <cell r="Y919">
            <v>1</v>
          </cell>
          <cell r="Z919">
            <v>1</v>
          </cell>
          <cell r="AA919">
            <v>1</v>
          </cell>
          <cell r="AB919">
            <v>1</v>
          </cell>
          <cell r="AC919">
            <v>0</v>
          </cell>
          <cell r="AD919">
            <v>0</v>
          </cell>
          <cell r="AE919">
            <v>1</v>
          </cell>
          <cell r="AF919">
            <v>1</v>
          </cell>
          <cell r="AG919">
            <v>0</v>
          </cell>
          <cell r="AH919">
            <v>1</v>
          </cell>
          <cell r="AI919">
            <v>1</v>
          </cell>
          <cell r="AJ919">
            <v>0</v>
          </cell>
          <cell r="AK919">
            <v>1</v>
          </cell>
          <cell r="AL919">
            <v>0</v>
          </cell>
          <cell r="AM919">
            <v>0</v>
          </cell>
          <cell r="AN919">
            <v>1</v>
          </cell>
          <cell r="AO919">
            <v>0</v>
          </cell>
          <cell r="AP919">
            <v>0</v>
          </cell>
          <cell r="AQ919">
            <v>0</v>
          </cell>
          <cell r="AR919">
            <v>0</v>
          </cell>
          <cell r="AS919">
            <v>0</v>
          </cell>
          <cell r="AT919">
            <v>0</v>
          </cell>
          <cell r="AU919">
            <v>0</v>
          </cell>
          <cell r="AV919">
            <v>1</v>
          </cell>
          <cell r="AW919">
            <v>1</v>
          </cell>
          <cell r="AX919">
            <v>0</v>
          </cell>
          <cell r="AY919">
            <v>1</v>
          </cell>
          <cell r="AZ919">
            <v>1</v>
          </cell>
          <cell r="BA919">
            <v>0</v>
          </cell>
          <cell r="BB919">
            <v>1</v>
          </cell>
          <cell r="BC919">
            <v>1</v>
          </cell>
          <cell r="BD919">
            <v>1</v>
          </cell>
          <cell r="BE919">
            <v>1</v>
          </cell>
          <cell r="BF919">
            <v>1</v>
          </cell>
          <cell r="BG919">
            <v>1</v>
          </cell>
          <cell r="BH919">
            <v>0</v>
          </cell>
          <cell r="BI919">
            <v>0</v>
          </cell>
          <cell r="BJ919">
            <v>1</v>
          </cell>
          <cell r="BK919">
            <v>0</v>
          </cell>
          <cell r="BL919">
            <v>1</v>
          </cell>
          <cell r="BM919">
            <v>0</v>
          </cell>
          <cell r="BN919">
            <v>0</v>
          </cell>
          <cell r="BO919">
            <v>1</v>
          </cell>
          <cell r="BP919">
            <v>0</v>
          </cell>
          <cell r="BQ919">
            <v>0</v>
          </cell>
          <cell r="BR919">
            <v>1</v>
          </cell>
          <cell r="BS919">
            <v>0</v>
          </cell>
          <cell r="BT919">
            <v>0</v>
          </cell>
          <cell r="BU919">
            <v>0</v>
          </cell>
          <cell r="BV919">
            <v>1</v>
          </cell>
          <cell r="BW919">
            <v>0</v>
          </cell>
          <cell r="BX919">
            <v>0</v>
          </cell>
          <cell r="BY919">
            <v>0</v>
          </cell>
          <cell r="BZ919">
            <v>0</v>
          </cell>
          <cell r="CA919">
            <v>1</v>
          </cell>
          <cell r="CB919">
            <v>0</v>
          </cell>
        </row>
        <row r="920">
          <cell r="A920" t="str">
            <v>cross_section_shape</v>
          </cell>
          <cell r="B920">
            <v>0</v>
          </cell>
          <cell r="C920">
            <v>0</v>
          </cell>
          <cell r="D920">
            <v>0</v>
          </cell>
          <cell r="E920">
            <v>0</v>
          </cell>
          <cell r="F920">
            <v>0</v>
          </cell>
          <cell r="G920">
            <v>0</v>
          </cell>
          <cell r="H920">
            <v>0</v>
          </cell>
          <cell r="I920">
            <v>0</v>
          </cell>
          <cell r="J920">
            <v>0</v>
          </cell>
          <cell r="K920">
            <v>1</v>
          </cell>
          <cell r="L920">
            <v>0</v>
          </cell>
          <cell r="M920">
            <v>0</v>
          </cell>
          <cell r="N920">
            <v>0</v>
          </cell>
          <cell r="O920">
            <v>0</v>
          </cell>
          <cell r="P920">
            <v>0</v>
          </cell>
          <cell r="Q920">
            <v>0</v>
          </cell>
          <cell r="R920">
            <v>0</v>
          </cell>
          <cell r="S920">
            <v>0</v>
          </cell>
          <cell r="T920">
            <v>0</v>
          </cell>
          <cell r="U920">
            <v>0</v>
          </cell>
          <cell r="V920">
            <v>0</v>
          </cell>
          <cell r="W920">
            <v>0</v>
          </cell>
          <cell r="X920">
            <v>0</v>
          </cell>
          <cell r="Y920">
            <v>0</v>
          </cell>
          <cell r="Z920">
            <v>0</v>
          </cell>
          <cell r="AA920">
            <v>0</v>
          </cell>
          <cell r="AB920">
            <v>0</v>
          </cell>
          <cell r="AC920">
            <v>0</v>
          </cell>
          <cell r="AD920">
            <v>0</v>
          </cell>
          <cell r="AE920">
            <v>0</v>
          </cell>
          <cell r="AF920">
            <v>0</v>
          </cell>
          <cell r="AG920">
            <v>0</v>
          </cell>
          <cell r="AH920">
            <v>0</v>
          </cell>
          <cell r="AI920">
            <v>0</v>
          </cell>
          <cell r="AJ920">
            <v>0</v>
          </cell>
          <cell r="AK920">
            <v>0</v>
          </cell>
          <cell r="AL920">
            <v>0</v>
          </cell>
          <cell r="AM920">
            <v>0</v>
          </cell>
          <cell r="AN920">
            <v>0</v>
          </cell>
          <cell r="AO920">
            <v>0</v>
          </cell>
          <cell r="AP920">
            <v>0</v>
          </cell>
          <cell r="AQ920">
            <v>0</v>
          </cell>
          <cell r="AR920">
            <v>0</v>
          </cell>
          <cell r="AS920">
            <v>0</v>
          </cell>
          <cell r="AT920">
            <v>0</v>
          </cell>
          <cell r="AU920">
            <v>0</v>
          </cell>
          <cell r="AV920">
            <v>0</v>
          </cell>
          <cell r="AW920">
            <v>0</v>
          </cell>
          <cell r="AX920">
            <v>0</v>
          </cell>
          <cell r="AY920">
            <v>0</v>
          </cell>
          <cell r="AZ920">
            <v>0</v>
          </cell>
          <cell r="BA920">
            <v>0</v>
          </cell>
          <cell r="BB920">
            <v>0</v>
          </cell>
          <cell r="BC920">
            <v>0</v>
          </cell>
          <cell r="BD920">
            <v>0</v>
          </cell>
          <cell r="BE920">
            <v>0</v>
          </cell>
          <cell r="BF920">
            <v>0</v>
          </cell>
          <cell r="BG920">
            <v>0</v>
          </cell>
          <cell r="BH920">
            <v>0</v>
          </cell>
          <cell r="BI920">
            <v>0</v>
          </cell>
          <cell r="BJ920">
            <v>0</v>
          </cell>
          <cell r="BK920">
            <v>0</v>
          </cell>
          <cell r="BL920">
            <v>0</v>
          </cell>
          <cell r="BM920">
            <v>0</v>
          </cell>
          <cell r="BN920">
            <v>0</v>
          </cell>
          <cell r="BO920">
            <v>0</v>
          </cell>
          <cell r="BP920">
            <v>0</v>
          </cell>
          <cell r="BQ920">
            <v>0</v>
          </cell>
          <cell r="BR920">
            <v>0</v>
          </cell>
          <cell r="BS920">
            <v>0</v>
          </cell>
          <cell r="BT920">
            <v>0</v>
          </cell>
          <cell r="BU920">
            <v>0</v>
          </cell>
          <cell r="BV920">
            <v>0</v>
          </cell>
          <cell r="BW920">
            <v>0</v>
          </cell>
          <cell r="BX920">
            <v>0</v>
          </cell>
          <cell r="BY920">
            <v>0</v>
          </cell>
          <cell r="BZ920">
            <v>0</v>
          </cell>
          <cell r="CA920">
            <v>0</v>
          </cell>
          <cell r="CB920">
            <v>0</v>
          </cell>
        </row>
        <row r="921">
          <cell r="A921" t="str">
            <v>built_in_decoders2</v>
          </cell>
          <cell r="B921">
            <v>0</v>
          </cell>
          <cell r="C921">
            <v>0</v>
          </cell>
          <cell r="D921">
            <v>0</v>
          </cell>
          <cell r="E921">
            <v>0</v>
          </cell>
          <cell r="F921">
            <v>0</v>
          </cell>
          <cell r="G921">
            <v>0</v>
          </cell>
          <cell r="H921">
            <v>0</v>
          </cell>
          <cell r="I921">
            <v>0</v>
          </cell>
          <cell r="J921">
            <v>0</v>
          </cell>
          <cell r="K921">
            <v>0</v>
          </cell>
          <cell r="L921">
            <v>0</v>
          </cell>
          <cell r="M921">
            <v>0</v>
          </cell>
          <cell r="N921">
            <v>0</v>
          </cell>
          <cell r="O921">
            <v>0</v>
          </cell>
          <cell r="P921">
            <v>0</v>
          </cell>
          <cell r="Q921">
            <v>0</v>
          </cell>
          <cell r="R921">
            <v>0</v>
          </cell>
          <cell r="S921">
            <v>0</v>
          </cell>
          <cell r="T921">
            <v>0</v>
          </cell>
          <cell r="U921">
            <v>0</v>
          </cell>
          <cell r="V921">
            <v>0</v>
          </cell>
          <cell r="W921">
            <v>0</v>
          </cell>
          <cell r="X921">
            <v>0</v>
          </cell>
          <cell r="Y921">
            <v>0</v>
          </cell>
          <cell r="Z921">
            <v>0</v>
          </cell>
          <cell r="AA921">
            <v>0</v>
          </cell>
          <cell r="AB921">
            <v>0</v>
          </cell>
          <cell r="AC921">
            <v>0</v>
          </cell>
          <cell r="AD921">
            <v>0</v>
          </cell>
          <cell r="AE921">
            <v>0</v>
          </cell>
          <cell r="AF921">
            <v>0</v>
          </cell>
          <cell r="AG921">
            <v>0</v>
          </cell>
          <cell r="AH921">
            <v>0</v>
          </cell>
          <cell r="AI921">
            <v>0</v>
          </cell>
          <cell r="AJ921">
            <v>0</v>
          </cell>
          <cell r="AK921">
            <v>0</v>
          </cell>
          <cell r="AL921">
            <v>0</v>
          </cell>
          <cell r="AM921">
            <v>0</v>
          </cell>
          <cell r="AN921">
            <v>0</v>
          </cell>
          <cell r="AO921">
            <v>0</v>
          </cell>
          <cell r="AP921">
            <v>0</v>
          </cell>
          <cell r="AQ921">
            <v>0</v>
          </cell>
          <cell r="AR921">
            <v>0</v>
          </cell>
          <cell r="AS921">
            <v>0</v>
          </cell>
          <cell r="AT921">
            <v>0</v>
          </cell>
          <cell r="AU921">
            <v>0</v>
          </cell>
          <cell r="AV921">
            <v>0</v>
          </cell>
          <cell r="AW921">
            <v>0</v>
          </cell>
          <cell r="AX921">
            <v>0</v>
          </cell>
          <cell r="AY921">
            <v>0</v>
          </cell>
          <cell r="AZ921">
            <v>0</v>
          </cell>
          <cell r="BA921">
            <v>0</v>
          </cell>
          <cell r="BB921">
            <v>0</v>
          </cell>
          <cell r="BC921">
            <v>0</v>
          </cell>
          <cell r="BD921">
            <v>0</v>
          </cell>
          <cell r="BE921">
            <v>0</v>
          </cell>
          <cell r="BF921">
            <v>0</v>
          </cell>
          <cell r="BG921">
            <v>0</v>
          </cell>
          <cell r="BH921">
            <v>0</v>
          </cell>
          <cell r="BI921">
            <v>0</v>
          </cell>
          <cell r="BJ921">
            <v>1</v>
          </cell>
          <cell r="BK921">
            <v>0</v>
          </cell>
          <cell r="BL921">
            <v>0</v>
          </cell>
          <cell r="BM921">
            <v>0</v>
          </cell>
          <cell r="BN921">
            <v>0</v>
          </cell>
          <cell r="BO921">
            <v>0</v>
          </cell>
          <cell r="BP921">
            <v>0</v>
          </cell>
          <cell r="BQ921">
            <v>0</v>
          </cell>
          <cell r="BR921">
            <v>0</v>
          </cell>
          <cell r="BS921">
            <v>0</v>
          </cell>
          <cell r="BT921">
            <v>0</v>
          </cell>
          <cell r="BU921">
            <v>0</v>
          </cell>
          <cell r="BV921">
            <v>0</v>
          </cell>
          <cell r="BW921">
            <v>0</v>
          </cell>
          <cell r="BX921">
            <v>0</v>
          </cell>
          <cell r="BY921">
            <v>0</v>
          </cell>
          <cell r="BZ921">
            <v>0</v>
          </cell>
          <cell r="CA921">
            <v>0</v>
          </cell>
          <cell r="CB921">
            <v>0</v>
          </cell>
        </row>
        <row r="922">
          <cell r="A922" t="str">
            <v>number_of_sets</v>
          </cell>
          <cell r="B922">
            <v>0</v>
          </cell>
          <cell r="C922">
            <v>0</v>
          </cell>
          <cell r="D922">
            <v>0</v>
          </cell>
          <cell r="E922">
            <v>0</v>
          </cell>
          <cell r="F922">
            <v>0</v>
          </cell>
          <cell r="G922">
            <v>0</v>
          </cell>
          <cell r="H922">
            <v>0</v>
          </cell>
          <cell r="I922">
            <v>0</v>
          </cell>
          <cell r="J922">
            <v>0</v>
          </cell>
          <cell r="K922">
            <v>0</v>
          </cell>
          <cell r="L922">
            <v>0</v>
          </cell>
          <cell r="M922">
            <v>0</v>
          </cell>
          <cell r="N922">
            <v>0</v>
          </cell>
          <cell r="O922">
            <v>0</v>
          </cell>
          <cell r="P922">
            <v>0</v>
          </cell>
          <cell r="Q922">
            <v>0</v>
          </cell>
          <cell r="R922">
            <v>0</v>
          </cell>
          <cell r="S922">
            <v>0</v>
          </cell>
          <cell r="T922">
            <v>0</v>
          </cell>
          <cell r="U922">
            <v>0</v>
          </cell>
          <cell r="V922">
            <v>0</v>
          </cell>
          <cell r="W922">
            <v>0</v>
          </cell>
          <cell r="X922">
            <v>0</v>
          </cell>
          <cell r="Y922">
            <v>0</v>
          </cell>
          <cell r="Z922">
            <v>0</v>
          </cell>
          <cell r="AA922">
            <v>0</v>
          </cell>
          <cell r="AB922">
            <v>0</v>
          </cell>
          <cell r="AC922">
            <v>0</v>
          </cell>
          <cell r="AD922">
            <v>0</v>
          </cell>
          <cell r="AE922">
            <v>0</v>
          </cell>
          <cell r="AF922">
            <v>0</v>
          </cell>
          <cell r="AG922">
            <v>0</v>
          </cell>
          <cell r="AH922">
            <v>0</v>
          </cell>
          <cell r="AI922">
            <v>0</v>
          </cell>
          <cell r="AJ922">
            <v>0</v>
          </cell>
          <cell r="AK922">
            <v>0</v>
          </cell>
          <cell r="AL922">
            <v>0</v>
          </cell>
          <cell r="AM922">
            <v>0</v>
          </cell>
          <cell r="AN922">
            <v>0</v>
          </cell>
          <cell r="AO922">
            <v>0</v>
          </cell>
          <cell r="AP922">
            <v>0</v>
          </cell>
          <cell r="AQ922">
            <v>0</v>
          </cell>
          <cell r="AR922">
            <v>0</v>
          </cell>
          <cell r="AS922">
            <v>0</v>
          </cell>
          <cell r="AT922">
            <v>0</v>
          </cell>
          <cell r="AU922">
            <v>0</v>
          </cell>
          <cell r="AV922">
            <v>0</v>
          </cell>
          <cell r="AW922">
            <v>0</v>
          </cell>
          <cell r="AX922">
            <v>0</v>
          </cell>
          <cell r="AY922">
            <v>0</v>
          </cell>
          <cell r="AZ922">
            <v>0</v>
          </cell>
          <cell r="BA922">
            <v>0</v>
          </cell>
          <cell r="BB922">
            <v>0</v>
          </cell>
          <cell r="BC922">
            <v>1</v>
          </cell>
          <cell r="BD922">
            <v>0</v>
          </cell>
          <cell r="BE922">
            <v>0</v>
          </cell>
          <cell r="BF922">
            <v>1</v>
          </cell>
          <cell r="BG922">
            <v>0</v>
          </cell>
          <cell r="BH922">
            <v>0</v>
          </cell>
          <cell r="BI922">
            <v>0</v>
          </cell>
          <cell r="BJ922">
            <v>0</v>
          </cell>
          <cell r="BK922">
            <v>0</v>
          </cell>
          <cell r="BL922">
            <v>0</v>
          </cell>
          <cell r="BM922">
            <v>0</v>
          </cell>
          <cell r="BN922">
            <v>0</v>
          </cell>
          <cell r="BO922">
            <v>0</v>
          </cell>
          <cell r="BP922">
            <v>0</v>
          </cell>
          <cell r="BQ922">
            <v>0</v>
          </cell>
          <cell r="BR922">
            <v>0</v>
          </cell>
          <cell r="BS922">
            <v>0</v>
          </cell>
          <cell r="BT922">
            <v>0</v>
          </cell>
          <cell r="BU922">
            <v>0</v>
          </cell>
          <cell r="BV922">
            <v>0</v>
          </cell>
          <cell r="BW922">
            <v>0</v>
          </cell>
          <cell r="BX922">
            <v>0</v>
          </cell>
          <cell r="BY922">
            <v>0</v>
          </cell>
          <cell r="BZ922">
            <v>0</v>
          </cell>
          <cell r="CA922">
            <v>0</v>
          </cell>
          <cell r="CB922">
            <v>0</v>
          </cell>
        </row>
        <row r="923">
          <cell r="A923" t="str">
            <v>league_name</v>
          </cell>
          <cell r="B923">
            <v>0</v>
          </cell>
          <cell r="C923">
            <v>0</v>
          </cell>
          <cell r="D923">
            <v>0</v>
          </cell>
          <cell r="E923">
            <v>0</v>
          </cell>
          <cell r="F923">
            <v>0</v>
          </cell>
          <cell r="G923">
            <v>0</v>
          </cell>
          <cell r="H923">
            <v>0</v>
          </cell>
          <cell r="I923">
            <v>0</v>
          </cell>
          <cell r="J923">
            <v>0</v>
          </cell>
          <cell r="K923">
            <v>0</v>
          </cell>
          <cell r="L923">
            <v>0</v>
          </cell>
          <cell r="M923">
            <v>0</v>
          </cell>
          <cell r="N923">
            <v>0</v>
          </cell>
          <cell r="O923">
            <v>0</v>
          </cell>
          <cell r="P923">
            <v>0</v>
          </cell>
          <cell r="Q923">
            <v>0</v>
          </cell>
          <cell r="R923">
            <v>1</v>
          </cell>
          <cell r="S923">
            <v>0</v>
          </cell>
          <cell r="T923">
            <v>0</v>
          </cell>
          <cell r="U923">
            <v>0</v>
          </cell>
          <cell r="V923">
            <v>0</v>
          </cell>
          <cell r="W923">
            <v>0</v>
          </cell>
          <cell r="X923">
            <v>0</v>
          </cell>
          <cell r="Y923">
            <v>0</v>
          </cell>
          <cell r="Z923">
            <v>0</v>
          </cell>
          <cell r="AA923">
            <v>0</v>
          </cell>
          <cell r="AB923">
            <v>0</v>
          </cell>
          <cell r="AC923">
            <v>0</v>
          </cell>
          <cell r="AD923">
            <v>0</v>
          </cell>
          <cell r="AE923">
            <v>0</v>
          </cell>
          <cell r="AF923">
            <v>0</v>
          </cell>
          <cell r="AG923">
            <v>0</v>
          </cell>
          <cell r="AH923">
            <v>0</v>
          </cell>
          <cell r="AI923">
            <v>0</v>
          </cell>
          <cell r="AJ923">
            <v>0</v>
          </cell>
          <cell r="AK923">
            <v>0</v>
          </cell>
          <cell r="AL923">
            <v>0</v>
          </cell>
          <cell r="AM923">
            <v>0</v>
          </cell>
          <cell r="AN923">
            <v>0</v>
          </cell>
          <cell r="AO923">
            <v>0</v>
          </cell>
          <cell r="AP923">
            <v>0</v>
          </cell>
          <cell r="AQ923">
            <v>0</v>
          </cell>
          <cell r="AR923">
            <v>0</v>
          </cell>
          <cell r="AS923">
            <v>0</v>
          </cell>
          <cell r="AT923">
            <v>1</v>
          </cell>
          <cell r="AU923">
            <v>0</v>
          </cell>
          <cell r="AV923">
            <v>0</v>
          </cell>
          <cell r="AW923">
            <v>0</v>
          </cell>
          <cell r="AX923">
            <v>0</v>
          </cell>
          <cell r="AY923">
            <v>0</v>
          </cell>
          <cell r="AZ923">
            <v>0</v>
          </cell>
          <cell r="BA923">
            <v>0</v>
          </cell>
          <cell r="BB923">
            <v>0</v>
          </cell>
          <cell r="BC923">
            <v>0</v>
          </cell>
          <cell r="BD923">
            <v>0</v>
          </cell>
          <cell r="BE923">
            <v>0</v>
          </cell>
          <cell r="BF923">
            <v>0</v>
          </cell>
          <cell r="BG923">
            <v>0</v>
          </cell>
          <cell r="BH923">
            <v>0</v>
          </cell>
          <cell r="BI923">
            <v>0</v>
          </cell>
          <cell r="BJ923">
            <v>0</v>
          </cell>
          <cell r="BK923">
            <v>0</v>
          </cell>
          <cell r="BL923">
            <v>0</v>
          </cell>
          <cell r="BM923">
            <v>0</v>
          </cell>
          <cell r="BN923">
            <v>0</v>
          </cell>
          <cell r="BO923">
            <v>0</v>
          </cell>
          <cell r="BP923">
            <v>0</v>
          </cell>
          <cell r="BQ923">
            <v>0</v>
          </cell>
          <cell r="BR923">
            <v>0</v>
          </cell>
          <cell r="BS923">
            <v>0</v>
          </cell>
          <cell r="BT923">
            <v>0</v>
          </cell>
          <cell r="BU923">
            <v>0</v>
          </cell>
          <cell r="BV923">
            <v>0</v>
          </cell>
          <cell r="BW923">
            <v>0</v>
          </cell>
          <cell r="BX923">
            <v>0</v>
          </cell>
          <cell r="BY923">
            <v>0</v>
          </cell>
          <cell r="BZ923">
            <v>0</v>
          </cell>
          <cell r="CA923">
            <v>0</v>
          </cell>
          <cell r="CB923">
            <v>0</v>
          </cell>
        </row>
        <row r="924">
          <cell r="A924" t="str">
            <v>team_name</v>
          </cell>
          <cell r="B924">
            <v>0</v>
          </cell>
          <cell r="C924">
            <v>0</v>
          </cell>
          <cell r="D924">
            <v>0</v>
          </cell>
          <cell r="E924">
            <v>0</v>
          </cell>
          <cell r="F924">
            <v>0</v>
          </cell>
          <cell r="G924">
            <v>0</v>
          </cell>
          <cell r="H924">
            <v>0</v>
          </cell>
          <cell r="I924">
            <v>0</v>
          </cell>
          <cell r="J924">
            <v>0</v>
          </cell>
          <cell r="K924">
            <v>0</v>
          </cell>
          <cell r="L924">
            <v>0</v>
          </cell>
          <cell r="M924">
            <v>0</v>
          </cell>
          <cell r="N924">
            <v>0</v>
          </cell>
          <cell r="O924">
            <v>0</v>
          </cell>
          <cell r="P924">
            <v>0</v>
          </cell>
          <cell r="Q924">
            <v>0</v>
          </cell>
          <cell r="R924">
            <v>1</v>
          </cell>
          <cell r="S924">
            <v>0</v>
          </cell>
          <cell r="T924">
            <v>0</v>
          </cell>
          <cell r="U924">
            <v>0</v>
          </cell>
          <cell r="V924">
            <v>0</v>
          </cell>
          <cell r="W924">
            <v>0</v>
          </cell>
          <cell r="X924">
            <v>0</v>
          </cell>
          <cell r="Y924">
            <v>0</v>
          </cell>
          <cell r="Z924">
            <v>0</v>
          </cell>
          <cell r="AA924">
            <v>0</v>
          </cell>
          <cell r="AB924">
            <v>0</v>
          </cell>
          <cell r="AC924">
            <v>0</v>
          </cell>
          <cell r="AD924">
            <v>0</v>
          </cell>
          <cell r="AE924">
            <v>0</v>
          </cell>
          <cell r="AF924">
            <v>0</v>
          </cell>
          <cell r="AG924">
            <v>0</v>
          </cell>
          <cell r="AH924">
            <v>0</v>
          </cell>
          <cell r="AI924">
            <v>0</v>
          </cell>
          <cell r="AJ924">
            <v>0</v>
          </cell>
          <cell r="AK924">
            <v>0</v>
          </cell>
          <cell r="AL924">
            <v>0</v>
          </cell>
          <cell r="AM924">
            <v>0</v>
          </cell>
          <cell r="AN924">
            <v>0</v>
          </cell>
          <cell r="AO924">
            <v>0</v>
          </cell>
          <cell r="AP924">
            <v>0</v>
          </cell>
          <cell r="AQ924">
            <v>0</v>
          </cell>
          <cell r="AR924">
            <v>0</v>
          </cell>
          <cell r="AS924">
            <v>0</v>
          </cell>
          <cell r="AT924">
            <v>1</v>
          </cell>
          <cell r="AU924">
            <v>0</v>
          </cell>
          <cell r="AV924">
            <v>0</v>
          </cell>
          <cell r="AW924">
            <v>0</v>
          </cell>
          <cell r="AX924">
            <v>0</v>
          </cell>
          <cell r="AY924">
            <v>0</v>
          </cell>
          <cell r="AZ924">
            <v>0</v>
          </cell>
          <cell r="BA924">
            <v>0</v>
          </cell>
          <cell r="BB924">
            <v>0</v>
          </cell>
          <cell r="BC924">
            <v>0</v>
          </cell>
          <cell r="BD924">
            <v>0</v>
          </cell>
          <cell r="BE924">
            <v>0</v>
          </cell>
          <cell r="BF924">
            <v>0</v>
          </cell>
          <cell r="BG924">
            <v>0</v>
          </cell>
          <cell r="BH924">
            <v>0</v>
          </cell>
          <cell r="BI924">
            <v>0</v>
          </cell>
          <cell r="BJ924">
            <v>0</v>
          </cell>
          <cell r="BK924">
            <v>0</v>
          </cell>
          <cell r="BL924">
            <v>0</v>
          </cell>
          <cell r="BM924">
            <v>0</v>
          </cell>
          <cell r="BN924">
            <v>0</v>
          </cell>
          <cell r="BO924">
            <v>0</v>
          </cell>
          <cell r="BP924">
            <v>0</v>
          </cell>
          <cell r="BQ924">
            <v>0</v>
          </cell>
          <cell r="BR924">
            <v>0</v>
          </cell>
          <cell r="BS924">
            <v>0</v>
          </cell>
          <cell r="BT924">
            <v>0</v>
          </cell>
          <cell r="BU924">
            <v>0</v>
          </cell>
          <cell r="BV924">
            <v>0</v>
          </cell>
          <cell r="BW924">
            <v>0</v>
          </cell>
          <cell r="BX924">
            <v>0</v>
          </cell>
          <cell r="BY924">
            <v>0</v>
          </cell>
          <cell r="BZ924">
            <v>0</v>
          </cell>
          <cell r="CA924">
            <v>0</v>
          </cell>
          <cell r="CB924">
            <v>0</v>
          </cell>
        </row>
        <row r="925">
          <cell r="A925" t="str">
            <v>special_features3</v>
          </cell>
          <cell r="B925">
            <v>1</v>
          </cell>
          <cell r="C925">
            <v>1</v>
          </cell>
          <cell r="D925">
            <v>1</v>
          </cell>
          <cell r="E925">
            <v>0</v>
          </cell>
          <cell r="F925">
            <v>1</v>
          </cell>
          <cell r="G925">
            <v>1</v>
          </cell>
          <cell r="H925">
            <v>1</v>
          </cell>
          <cell r="I925">
            <v>1</v>
          </cell>
          <cell r="J925">
            <v>1</v>
          </cell>
          <cell r="K925">
            <v>1</v>
          </cell>
          <cell r="L925">
            <v>1</v>
          </cell>
          <cell r="M925">
            <v>1</v>
          </cell>
          <cell r="N925">
            <v>1</v>
          </cell>
          <cell r="O925">
            <v>1</v>
          </cell>
          <cell r="P925">
            <v>0</v>
          </cell>
          <cell r="Q925">
            <v>1</v>
          </cell>
          <cell r="R925">
            <v>0</v>
          </cell>
          <cell r="S925">
            <v>1</v>
          </cell>
          <cell r="T925">
            <v>1</v>
          </cell>
          <cell r="U925">
            <v>1</v>
          </cell>
          <cell r="V925">
            <v>1</v>
          </cell>
          <cell r="W925">
            <v>1</v>
          </cell>
          <cell r="X925">
            <v>1</v>
          </cell>
          <cell r="Y925">
            <v>1</v>
          </cell>
          <cell r="Z925">
            <v>1</v>
          </cell>
          <cell r="AA925">
            <v>1</v>
          </cell>
          <cell r="AB925">
            <v>1</v>
          </cell>
          <cell r="AC925">
            <v>0</v>
          </cell>
          <cell r="AD925">
            <v>0</v>
          </cell>
          <cell r="AE925">
            <v>1</v>
          </cell>
          <cell r="AF925">
            <v>1</v>
          </cell>
          <cell r="AG925">
            <v>1</v>
          </cell>
          <cell r="AH925">
            <v>1</v>
          </cell>
          <cell r="AI925">
            <v>1</v>
          </cell>
          <cell r="AJ925">
            <v>0</v>
          </cell>
          <cell r="AK925">
            <v>1</v>
          </cell>
          <cell r="AL925">
            <v>1</v>
          </cell>
          <cell r="AM925">
            <v>0</v>
          </cell>
          <cell r="AN925">
            <v>1</v>
          </cell>
          <cell r="AO925">
            <v>1</v>
          </cell>
          <cell r="AP925">
            <v>1</v>
          </cell>
          <cell r="AQ925">
            <v>1</v>
          </cell>
          <cell r="AR925">
            <v>1</v>
          </cell>
          <cell r="AS925">
            <v>0</v>
          </cell>
          <cell r="AT925">
            <v>1</v>
          </cell>
          <cell r="AU925">
            <v>0</v>
          </cell>
          <cell r="AV925">
            <v>1</v>
          </cell>
          <cell r="AW925">
            <v>1</v>
          </cell>
          <cell r="AX925">
            <v>1</v>
          </cell>
          <cell r="AY925">
            <v>1</v>
          </cell>
          <cell r="AZ925">
            <v>1</v>
          </cell>
          <cell r="BA925">
            <v>0</v>
          </cell>
          <cell r="BB925">
            <v>1</v>
          </cell>
          <cell r="BC925">
            <v>1</v>
          </cell>
          <cell r="BD925">
            <v>1</v>
          </cell>
          <cell r="BE925">
            <v>1</v>
          </cell>
          <cell r="BF925">
            <v>1</v>
          </cell>
          <cell r="BG925">
            <v>1</v>
          </cell>
          <cell r="BH925">
            <v>1</v>
          </cell>
          <cell r="BI925">
            <v>1</v>
          </cell>
          <cell r="BJ925">
            <v>1</v>
          </cell>
          <cell r="BK925">
            <v>0</v>
          </cell>
          <cell r="BL925">
            <v>1</v>
          </cell>
          <cell r="BM925">
            <v>1</v>
          </cell>
          <cell r="BN925">
            <v>0</v>
          </cell>
          <cell r="BO925">
            <v>1</v>
          </cell>
          <cell r="BP925">
            <v>0</v>
          </cell>
          <cell r="BQ925">
            <v>1</v>
          </cell>
          <cell r="BR925">
            <v>1</v>
          </cell>
          <cell r="BS925">
            <v>1</v>
          </cell>
          <cell r="BT925">
            <v>1</v>
          </cell>
          <cell r="BU925">
            <v>1</v>
          </cell>
          <cell r="BV925">
            <v>1</v>
          </cell>
          <cell r="BW925">
            <v>1</v>
          </cell>
          <cell r="BX925">
            <v>1</v>
          </cell>
          <cell r="BY925">
            <v>0</v>
          </cell>
          <cell r="BZ925">
            <v>1</v>
          </cell>
          <cell r="CA925">
            <v>1</v>
          </cell>
          <cell r="CB925">
            <v>1</v>
          </cell>
        </row>
        <row r="926">
          <cell r="A926" t="str">
            <v>water_consumption</v>
          </cell>
          <cell r="B926">
            <v>0</v>
          </cell>
          <cell r="C926">
            <v>0</v>
          </cell>
          <cell r="D926">
            <v>0</v>
          </cell>
          <cell r="E926">
            <v>0</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0</v>
          </cell>
          <cell r="V926">
            <v>0</v>
          </cell>
          <cell r="W926">
            <v>0</v>
          </cell>
          <cell r="X926">
            <v>0</v>
          </cell>
          <cell r="Y926">
            <v>0</v>
          </cell>
          <cell r="Z926">
            <v>0</v>
          </cell>
          <cell r="AA926">
            <v>0</v>
          </cell>
          <cell r="AB926">
            <v>0</v>
          </cell>
          <cell r="AC926">
            <v>0</v>
          </cell>
          <cell r="AD926">
            <v>0</v>
          </cell>
          <cell r="AE926">
            <v>0</v>
          </cell>
          <cell r="AF926">
            <v>0</v>
          </cell>
          <cell r="AG926">
            <v>0</v>
          </cell>
          <cell r="AH926">
            <v>0</v>
          </cell>
          <cell r="AI926">
            <v>0</v>
          </cell>
          <cell r="AJ926">
            <v>0</v>
          </cell>
          <cell r="AK926">
            <v>0</v>
          </cell>
          <cell r="AL926">
            <v>0</v>
          </cell>
          <cell r="AM926">
            <v>0</v>
          </cell>
          <cell r="AN926">
            <v>1</v>
          </cell>
          <cell r="AO926">
            <v>0</v>
          </cell>
          <cell r="AP926">
            <v>0</v>
          </cell>
          <cell r="AQ926">
            <v>0</v>
          </cell>
          <cell r="AR926">
            <v>0</v>
          </cell>
          <cell r="AS926">
            <v>0</v>
          </cell>
          <cell r="AT926">
            <v>0</v>
          </cell>
          <cell r="AU926">
            <v>0</v>
          </cell>
          <cell r="AV926">
            <v>0</v>
          </cell>
          <cell r="AW926">
            <v>0</v>
          </cell>
          <cell r="AX926">
            <v>0</v>
          </cell>
          <cell r="AY926">
            <v>0</v>
          </cell>
          <cell r="AZ926">
            <v>0</v>
          </cell>
          <cell r="BA926">
            <v>0</v>
          </cell>
          <cell r="BB926">
            <v>1</v>
          </cell>
          <cell r="BC926">
            <v>0</v>
          </cell>
          <cell r="BD926">
            <v>0</v>
          </cell>
          <cell r="BE926">
            <v>1</v>
          </cell>
          <cell r="BF926">
            <v>0</v>
          </cell>
          <cell r="BG926">
            <v>0</v>
          </cell>
          <cell r="BH926">
            <v>0</v>
          </cell>
          <cell r="BI926">
            <v>0</v>
          </cell>
          <cell r="BJ926">
            <v>0</v>
          </cell>
          <cell r="BK926">
            <v>0</v>
          </cell>
          <cell r="BL926">
            <v>0</v>
          </cell>
          <cell r="BM926">
            <v>0</v>
          </cell>
          <cell r="BN926">
            <v>0</v>
          </cell>
          <cell r="BO926">
            <v>1</v>
          </cell>
          <cell r="BP926">
            <v>0</v>
          </cell>
          <cell r="BQ926">
            <v>0</v>
          </cell>
          <cell r="BR926">
            <v>0</v>
          </cell>
          <cell r="BS926">
            <v>0</v>
          </cell>
          <cell r="BT926">
            <v>0</v>
          </cell>
          <cell r="BU926">
            <v>0</v>
          </cell>
          <cell r="BV926">
            <v>0</v>
          </cell>
          <cell r="BW926">
            <v>0</v>
          </cell>
          <cell r="BX926">
            <v>0</v>
          </cell>
          <cell r="BY926">
            <v>0</v>
          </cell>
          <cell r="BZ926">
            <v>0</v>
          </cell>
          <cell r="CA926">
            <v>1</v>
          </cell>
          <cell r="CB926">
            <v>0</v>
          </cell>
        </row>
        <row r="927">
          <cell r="A927" t="str">
            <v>thesaurus_attribute_keywords9</v>
          </cell>
          <cell r="B927">
            <v>0</v>
          </cell>
          <cell r="C927">
            <v>0</v>
          </cell>
          <cell r="D927">
            <v>0</v>
          </cell>
          <cell r="E927">
            <v>0</v>
          </cell>
          <cell r="F927">
            <v>0</v>
          </cell>
          <cell r="G927">
            <v>0</v>
          </cell>
          <cell r="H927">
            <v>0</v>
          </cell>
          <cell r="I927">
            <v>0</v>
          </cell>
          <cell r="J927">
            <v>0</v>
          </cell>
          <cell r="K927">
            <v>0</v>
          </cell>
          <cell r="L927">
            <v>0</v>
          </cell>
          <cell r="M927">
            <v>0</v>
          </cell>
          <cell r="N927">
            <v>0</v>
          </cell>
          <cell r="O927">
            <v>0</v>
          </cell>
          <cell r="P927">
            <v>0</v>
          </cell>
          <cell r="Q927">
            <v>0</v>
          </cell>
          <cell r="R927">
            <v>0</v>
          </cell>
          <cell r="S927">
            <v>0</v>
          </cell>
          <cell r="T927">
            <v>0</v>
          </cell>
          <cell r="U927">
            <v>0</v>
          </cell>
          <cell r="V927">
            <v>0</v>
          </cell>
          <cell r="W927">
            <v>0</v>
          </cell>
          <cell r="X927">
            <v>0</v>
          </cell>
          <cell r="Y927">
            <v>0</v>
          </cell>
          <cell r="Z927">
            <v>0</v>
          </cell>
          <cell r="AA927">
            <v>0</v>
          </cell>
          <cell r="AB927">
            <v>0</v>
          </cell>
          <cell r="AC927">
            <v>0</v>
          </cell>
          <cell r="AD927">
            <v>1</v>
          </cell>
          <cell r="AE927">
            <v>0</v>
          </cell>
          <cell r="AF927">
            <v>0</v>
          </cell>
          <cell r="AG927">
            <v>0</v>
          </cell>
          <cell r="AH927">
            <v>0</v>
          </cell>
          <cell r="AI927">
            <v>0</v>
          </cell>
          <cell r="AJ927">
            <v>0</v>
          </cell>
          <cell r="AK927">
            <v>0</v>
          </cell>
          <cell r="AL927">
            <v>0</v>
          </cell>
          <cell r="AM927">
            <v>1</v>
          </cell>
          <cell r="AN927">
            <v>0</v>
          </cell>
          <cell r="AO927">
            <v>0</v>
          </cell>
          <cell r="AP927">
            <v>0</v>
          </cell>
          <cell r="AQ927">
            <v>0</v>
          </cell>
          <cell r="AR927">
            <v>0</v>
          </cell>
          <cell r="AS927">
            <v>0</v>
          </cell>
          <cell r="AT927">
            <v>0</v>
          </cell>
          <cell r="AU927">
            <v>0</v>
          </cell>
          <cell r="AV927">
            <v>0</v>
          </cell>
          <cell r="AW927">
            <v>0</v>
          </cell>
          <cell r="AX927">
            <v>0</v>
          </cell>
          <cell r="AY927">
            <v>0</v>
          </cell>
          <cell r="AZ927">
            <v>0</v>
          </cell>
          <cell r="BA927">
            <v>0</v>
          </cell>
          <cell r="BB927">
            <v>0</v>
          </cell>
          <cell r="BC927">
            <v>0</v>
          </cell>
          <cell r="BD927">
            <v>0</v>
          </cell>
          <cell r="BE927">
            <v>0</v>
          </cell>
          <cell r="BF927">
            <v>0</v>
          </cell>
          <cell r="BG927">
            <v>0</v>
          </cell>
          <cell r="BH927">
            <v>0</v>
          </cell>
          <cell r="BI927">
            <v>0</v>
          </cell>
          <cell r="BJ927">
            <v>0</v>
          </cell>
          <cell r="BK927">
            <v>0</v>
          </cell>
          <cell r="BL927">
            <v>0</v>
          </cell>
          <cell r="BM927">
            <v>0</v>
          </cell>
          <cell r="BN927">
            <v>0</v>
          </cell>
          <cell r="BO927">
            <v>0</v>
          </cell>
          <cell r="BP927">
            <v>0</v>
          </cell>
          <cell r="BQ927">
            <v>0</v>
          </cell>
          <cell r="BR927">
            <v>0</v>
          </cell>
          <cell r="BS927">
            <v>0</v>
          </cell>
          <cell r="BT927">
            <v>0</v>
          </cell>
          <cell r="BU927">
            <v>0</v>
          </cell>
          <cell r="BV927">
            <v>0</v>
          </cell>
          <cell r="BW927">
            <v>0</v>
          </cell>
          <cell r="BX927">
            <v>0</v>
          </cell>
          <cell r="BY927">
            <v>1</v>
          </cell>
          <cell r="BZ927">
            <v>0</v>
          </cell>
          <cell r="CA927">
            <v>0</v>
          </cell>
          <cell r="CB927">
            <v>0</v>
          </cell>
        </row>
        <row r="928">
          <cell r="A928" t="str">
            <v>subregion_of_origin</v>
          </cell>
          <cell r="B928">
            <v>0</v>
          </cell>
          <cell r="C928">
            <v>0</v>
          </cell>
          <cell r="D928">
            <v>0</v>
          </cell>
          <cell r="E928">
            <v>0</v>
          </cell>
          <cell r="F928">
            <v>0</v>
          </cell>
          <cell r="G928">
            <v>0</v>
          </cell>
          <cell r="H928">
            <v>0</v>
          </cell>
          <cell r="I928">
            <v>0</v>
          </cell>
          <cell r="J928">
            <v>0</v>
          </cell>
          <cell r="K928">
            <v>0</v>
          </cell>
          <cell r="L928">
            <v>0</v>
          </cell>
          <cell r="M928">
            <v>0</v>
          </cell>
          <cell r="N928">
            <v>0</v>
          </cell>
          <cell r="O928">
            <v>0</v>
          </cell>
          <cell r="P928">
            <v>0</v>
          </cell>
          <cell r="Q928">
            <v>0</v>
          </cell>
          <cell r="R928">
            <v>0</v>
          </cell>
          <cell r="S928">
            <v>0</v>
          </cell>
          <cell r="T928">
            <v>0</v>
          </cell>
          <cell r="U928">
            <v>0</v>
          </cell>
          <cell r="V928">
            <v>0</v>
          </cell>
          <cell r="W928">
            <v>0</v>
          </cell>
          <cell r="X928">
            <v>0</v>
          </cell>
          <cell r="Y928">
            <v>0</v>
          </cell>
          <cell r="Z928">
            <v>0</v>
          </cell>
          <cell r="AA928">
            <v>0</v>
          </cell>
          <cell r="AB928">
            <v>0</v>
          </cell>
          <cell r="AC928">
            <v>0</v>
          </cell>
          <cell r="AD928">
            <v>1</v>
          </cell>
          <cell r="AE928">
            <v>0</v>
          </cell>
          <cell r="AF928">
            <v>0</v>
          </cell>
          <cell r="AG928">
            <v>0</v>
          </cell>
          <cell r="AH928">
            <v>0</v>
          </cell>
          <cell r="AI928">
            <v>0</v>
          </cell>
          <cell r="AJ928">
            <v>0</v>
          </cell>
          <cell r="AK928">
            <v>0</v>
          </cell>
          <cell r="AL928">
            <v>0</v>
          </cell>
          <cell r="AM928">
            <v>1</v>
          </cell>
          <cell r="AN928">
            <v>0</v>
          </cell>
          <cell r="AO928">
            <v>0</v>
          </cell>
          <cell r="AP928">
            <v>0</v>
          </cell>
          <cell r="AQ928">
            <v>0</v>
          </cell>
          <cell r="AR928">
            <v>0</v>
          </cell>
          <cell r="AS928">
            <v>0</v>
          </cell>
          <cell r="AT928">
            <v>0</v>
          </cell>
          <cell r="AU928">
            <v>0</v>
          </cell>
          <cell r="AV928">
            <v>0</v>
          </cell>
          <cell r="AW928">
            <v>0</v>
          </cell>
          <cell r="AX928">
            <v>0</v>
          </cell>
          <cell r="AY928">
            <v>0</v>
          </cell>
          <cell r="AZ928">
            <v>0</v>
          </cell>
          <cell r="BA928">
            <v>0</v>
          </cell>
          <cell r="BB928">
            <v>0</v>
          </cell>
          <cell r="BC928">
            <v>0</v>
          </cell>
          <cell r="BD928">
            <v>0</v>
          </cell>
          <cell r="BE928">
            <v>0</v>
          </cell>
          <cell r="BF928">
            <v>0</v>
          </cell>
          <cell r="BG928">
            <v>0</v>
          </cell>
          <cell r="BH928">
            <v>0</v>
          </cell>
          <cell r="BI928">
            <v>0</v>
          </cell>
          <cell r="BJ928">
            <v>0</v>
          </cell>
          <cell r="BK928">
            <v>0</v>
          </cell>
          <cell r="BL928">
            <v>0</v>
          </cell>
          <cell r="BM928">
            <v>0</v>
          </cell>
          <cell r="BN928">
            <v>0</v>
          </cell>
          <cell r="BO928">
            <v>0</v>
          </cell>
          <cell r="BP928">
            <v>0</v>
          </cell>
          <cell r="BQ928">
            <v>0</v>
          </cell>
          <cell r="BR928">
            <v>0</v>
          </cell>
          <cell r="BS928">
            <v>0</v>
          </cell>
          <cell r="BT928">
            <v>0</v>
          </cell>
          <cell r="BU928">
            <v>0</v>
          </cell>
          <cell r="BV928">
            <v>0</v>
          </cell>
          <cell r="BW928">
            <v>0</v>
          </cell>
          <cell r="BX928">
            <v>0</v>
          </cell>
          <cell r="BY928">
            <v>1</v>
          </cell>
          <cell r="BZ928">
            <v>0</v>
          </cell>
          <cell r="CA928">
            <v>0</v>
          </cell>
          <cell r="CB928">
            <v>0</v>
          </cell>
        </row>
        <row r="929">
          <cell r="A929" t="str">
            <v>item_display_weight</v>
          </cell>
          <cell r="B929">
            <v>1</v>
          </cell>
          <cell r="C929">
            <v>0</v>
          </cell>
          <cell r="D929">
            <v>0</v>
          </cell>
          <cell r="E929">
            <v>0</v>
          </cell>
          <cell r="F929">
            <v>1</v>
          </cell>
          <cell r="G929">
            <v>1</v>
          </cell>
          <cell r="H929">
            <v>0</v>
          </cell>
          <cell r="I929">
            <v>0</v>
          </cell>
          <cell r="J929">
            <v>0</v>
          </cell>
          <cell r="K929">
            <v>1</v>
          </cell>
          <cell r="L929">
            <v>0</v>
          </cell>
          <cell r="M929">
            <v>1</v>
          </cell>
          <cell r="N929">
            <v>1</v>
          </cell>
          <cell r="O929">
            <v>1</v>
          </cell>
          <cell r="P929">
            <v>0</v>
          </cell>
          <cell r="Q929">
            <v>1</v>
          </cell>
          <cell r="R929">
            <v>1</v>
          </cell>
          <cell r="S929">
            <v>0</v>
          </cell>
          <cell r="T929">
            <v>1</v>
          </cell>
          <cell r="U929">
            <v>0</v>
          </cell>
          <cell r="V929">
            <v>0</v>
          </cell>
          <cell r="W929">
            <v>0</v>
          </cell>
          <cell r="X929">
            <v>0</v>
          </cell>
          <cell r="Y929">
            <v>1</v>
          </cell>
          <cell r="Z929">
            <v>1</v>
          </cell>
          <cell r="AA929">
            <v>0</v>
          </cell>
          <cell r="AB929">
            <v>0</v>
          </cell>
          <cell r="AC929">
            <v>0</v>
          </cell>
          <cell r="AD929">
            <v>1</v>
          </cell>
          <cell r="AE929">
            <v>0</v>
          </cell>
          <cell r="AF929">
            <v>0</v>
          </cell>
          <cell r="AG929">
            <v>0</v>
          </cell>
          <cell r="AH929">
            <v>0</v>
          </cell>
          <cell r="AI929">
            <v>0</v>
          </cell>
          <cell r="AJ929">
            <v>0</v>
          </cell>
          <cell r="AK929">
            <v>0</v>
          </cell>
          <cell r="AL929">
            <v>1</v>
          </cell>
          <cell r="AM929">
            <v>1</v>
          </cell>
          <cell r="AN929">
            <v>1</v>
          </cell>
          <cell r="AO929">
            <v>0</v>
          </cell>
          <cell r="AP929">
            <v>0</v>
          </cell>
          <cell r="AQ929">
            <v>1</v>
          </cell>
          <cell r="AR929">
            <v>1</v>
          </cell>
          <cell r="AS929">
            <v>0</v>
          </cell>
          <cell r="AT929">
            <v>1</v>
          </cell>
          <cell r="AU929">
            <v>0</v>
          </cell>
          <cell r="AV929">
            <v>0</v>
          </cell>
          <cell r="AW929">
            <v>0</v>
          </cell>
          <cell r="AX929">
            <v>0</v>
          </cell>
          <cell r="AY929">
            <v>0</v>
          </cell>
          <cell r="AZ929">
            <v>0</v>
          </cell>
          <cell r="BA929">
            <v>0</v>
          </cell>
          <cell r="BB929">
            <v>1</v>
          </cell>
          <cell r="BC929">
            <v>1</v>
          </cell>
          <cell r="BD929">
            <v>0</v>
          </cell>
          <cell r="BE929">
            <v>1</v>
          </cell>
          <cell r="BF929">
            <v>1</v>
          </cell>
          <cell r="BG929">
            <v>0</v>
          </cell>
          <cell r="BH929">
            <v>1</v>
          </cell>
          <cell r="BI929">
            <v>1</v>
          </cell>
          <cell r="BJ929">
            <v>0</v>
          </cell>
          <cell r="BK929">
            <v>0</v>
          </cell>
          <cell r="BL929">
            <v>0</v>
          </cell>
          <cell r="BM929">
            <v>1</v>
          </cell>
          <cell r="BN929">
            <v>0</v>
          </cell>
          <cell r="BO929">
            <v>1</v>
          </cell>
          <cell r="BP929">
            <v>0</v>
          </cell>
          <cell r="BQ929">
            <v>1</v>
          </cell>
          <cell r="BR929">
            <v>1</v>
          </cell>
          <cell r="BS929">
            <v>1</v>
          </cell>
          <cell r="BT929">
            <v>0</v>
          </cell>
          <cell r="BU929">
            <v>1</v>
          </cell>
          <cell r="BV929">
            <v>0</v>
          </cell>
          <cell r="BW929">
            <v>0</v>
          </cell>
          <cell r="BX929">
            <v>1</v>
          </cell>
          <cell r="BY929">
            <v>1</v>
          </cell>
          <cell r="BZ929">
            <v>1</v>
          </cell>
          <cell r="CA929">
            <v>1</v>
          </cell>
          <cell r="CB929">
            <v>0</v>
          </cell>
        </row>
        <row r="930">
          <cell r="A930" t="str">
            <v>temperature_rating</v>
          </cell>
          <cell r="B930">
            <v>0</v>
          </cell>
          <cell r="C930">
            <v>0</v>
          </cell>
          <cell r="D930">
            <v>0</v>
          </cell>
          <cell r="E930">
            <v>0</v>
          </cell>
          <cell r="F930">
            <v>0</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0</v>
          </cell>
          <cell r="V930">
            <v>0</v>
          </cell>
          <cell r="W930">
            <v>0</v>
          </cell>
          <cell r="X930">
            <v>0</v>
          </cell>
          <cell r="Y930">
            <v>0</v>
          </cell>
          <cell r="Z930">
            <v>0</v>
          </cell>
          <cell r="AA930">
            <v>0</v>
          </cell>
          <cell r="AB930">
            <v>0</v>
          </cell>
          <cell r="AC930">
            <v>0</v>
          </cell>
          <cell r="AD930">
            <v>1</v>
          </cell>
          <cell r="AE930">
            <v>0</v>
          </cell>
          <cell r="AF930">
            <v>0</v>
          </cell>
          <cell r="AG930">
            <v>0</v>
          </cell>
          <cell r="AH930">
            <v>0</v>
          </cell>
          <cell r="AI930">
            <v>0</v>
          </cell>
          <cell r="AJ930">
            <v>0</v>
          </cell>
          <cell r="AK930">
            <v>0</v>
          </cell>
          <cell r="AL930">
            <v>0</v>
          </cell>
          <cell r="AM930">
            <v>1</v>
          </cell>
          <cell r="AN930">
            <v>0</v>
          </cell>
          <cell r="AO930">
            <v>0</v>
          </cell>
          <cell r="AP930">
            <v>0</v>
          </cell>
          <cell r="AQ930">
            <v>0</v>
          </cell>
          <cell r="AR930">
            <v>0</v>
          </cell>
          <cell r="AS930">
            <v>0</v>
          </cell>
          <cell r="AT930">
            <v>0</v>
          </cell>
          <cell r="AU930">
            <v>0</v>
          </cell>
          <cell r="AV930">
            <v>0</v>
          </cell>
          <cell r="AW930">
            <v>0</v>
          </cell>
          <cell r="AX930">
            <v>0</v>
          </cell>
          <cell r="AY930">
            <v>0</v>
          </cell>
          <cell r="AZ930">
            <v>0</v>
          </cell>
          <cell r="BA930">
            <v>0</v>
          </cell>
          <cell r="BB930">
            <v>0</v>
          </cell>
          <cell r="BC930">
            <v>0</v>
          </cell>
          <cell r="BD930">
            <v>0</v>
          </cell>
          <cell r="BE930">
            <v>0</v>
          </cell>
          <cell r="BF930">
            <v>0</v>
          </cell>
          <cell r="BG930">
            <v>0</v>
          </cell>
          <cell r="BH930">
            <v>0</v>
          </cell>
          <cell r="BI930">
            <v>0</v>
          </cell>
          <cell r="BJ930">
            <v>0</v>
          </cell>
          <cell r="BK930">
            <v>0</v>
          </cell>
          <cell r="BL930">
            <v>0</v>
          </cell>
          <cell r="BM930">
            <v>0</v>
          </cell>
          <cell r="BN930">
            <v>0</v>
          </cell>
          <cell r="BO930">
            <v>0</v>
          </cell>
          <cell r="BP930">
            <v>0</v>
          </cell>
          <cell r="BQ930">
            <v>0</v>
          </cell>
          <cell r="BR930">
            <v>0</v>
          </cell>
          <cell r="BS930">
            <v>0</v>
          </cell>
          <cell r="BT930">
            <v>0</v>
          </cell>
          <cell r="BU930">
            <v>0</v>
          </cell>
          <cell r="BV930">
            <v>0</v>
          </cell>
          <cell r="BW930">
            <v>0</v>
          </cell>
          <cell r="BX930">
            <v>0</v>
          </cell>
          <cell r="BY930">
            <v>1</v>
          </cell>
          <cell r="BZ930">
            <v>0</v>
          </cell>
          <cell r="CA930">
            <v>0</v>
          </cell>
          <cell r="CB930">
            <v>0</v>
          </cell>
        </row>
        <row r="931">
          <cell r="A931" t="str">
            <v>band_size_num_unit_of_measure</v>
          </cell>
          <cell r="B931">
            <v>0</v>
          </cell>
          <cell r="C931">
            <v>0</v>
          </cell>
          <cell r="D931">
            <v>0</v>
          </cell>
          <cell r="E931">
            <v>0</v>
          </cell>
          <cell r="F931">
            <v>0</v>
          </cell>
          <cell r="G931">
            <v>0</v>
          </cell>
          <cell r="H931">
            <v>0</v>
          </cell>
          <cell r="I931">
            <v>0</v>
          </cell>
          <cell r="J931">
            <v>0</v>
          </cell>
          <cell r="K931">
            <v>0</v>
          </cell>
          <cell r="L931">
            <v>0</v>
          </cell>
          <cell r="M931">
            <v>0</v>
          </cell>
          <cell r="N931">
            <v>1</v>
          </cell>
          <cell r="O931">
            <v>0</v>
          </cell>
          <cell r="P931">
            <v>0</v>
          </cell>
          <cell r="Q931">
            <v>0</v>
          </cell>
          <cell r="R931">
            <v>1</v>
          </cell>
          <cell r="S931">
            <v>0</v>
          </cell>
          <cell r="T931">
            <v>0</v>
          </cell>
          <cell r="U931">
            <v>0</v>
          </cell>
          <cell r="V931">
            <v>0</v>
          </cell>
          <cell r="W931">
            <v>0</v>
          </cell>
          <cell r="X931">
            <v>0</v>
          </cell>
          <cell r="Y931">
            <v>0</v>
          </cell>
          <cell r="Z931">
            <v>0</v>
          </cell>
          <cell r="AA931">
            <v>0</v>
          </cell>
          <cell r="AB931">
            <v>0</v>
          </cell>
          <cell r="AC931">
            <v>0</v>
          </cell>
          <cell r="AD931">
            <v>0</v>
          </cell>
          <cell r="AE931">
            <v>0</v>
          </cell>
          <cell r="AF931">
            <v>0</v>
          </cell>
          <cell r="AG931">
            <v>0</v>
          </cell>
          <cell r="AH931">
            <v>0</v>
          </cell>
          <cell r="AI931">
            <v>0</v>
          </cell>
          <cell r="AJ931">
            <v>0</v>
          </cell>
          <cell r="AK931">
            <v>0</v>
          </cell>
          <cell r="AL931">
            <v>0</v>
          </cell>
          <cell r="AM931">
            <v>0</v>
          </cell>
          <cell r="AN931">
            <v>0</v>
          </cell>
          <cell r="AO931">
            <v>0</v>
          </cell>
          <cell r="AP931">
            <v>0</v>
          </cell>
          <cell r="AQ931">
            <v>0</v>
          </cell>
          <cell r="AR931">
            <v>0</v>
          </cell>
          <cell r="AS931">
            <v>0</v>
          </cell>
          <cell r="AT931">
            <v>1</v>
          </cell>
          <cell r="AU931">
            <v>0</v>
          </cell>
          <cell r="AV931">
            <v>0</v>
          </cell>
          <cell r="AW931">
            <v>0</v>
          </cell>
          <cell r="AX931">
            <v>0</v>
          </cell>
          <cell r="AY931">
            <v>0</v>
          </cell>
          <cell r="AZ931">
            <v>0</v>
          </cell>
          <cell r="BA931">
            <v>0</v>
          </cell>
          <cell r="BB931">
            <v>0</v>
          </cell>
          <cell r="BC931">
            <v>0</v>
          </cell>
          <cell r="BD931">
            <v>0</v>
          </cell>
          <cell r="BE931">
            <v>0</v>
          </cell>
          <cell r="BF931">
            <v>0</v>
          </cell>
          <cell r="BG931">
            <v>0</v>
          </cell>
          <cell r="BH931">
            <v>0</v>
          </cell>
          <cell r="BI931">
            <v>0</v>
          </cell>
          <cell r="BJ931">
            <v>0</v>
          </cell>
          <cell r="BK931">
            <v>0</v>
          </cell>
          <cell r="BL931">
            <v>0</v>
          </cell>
          <cell r="BM931">
            <v>0</v>
          </cell>
          <cell r="BN931">
            <v>0</v>
          </cell>
          <cell r="BO931">
            <v>0</v>
          </cell>
          <cell r="BP931">
            <v>0</v>
          </cell>
          <cell r="BQ931">
            <v>0</v>
          </cell>
          <cell r="BR931">
            <v>0</v>
          </cell>
          <cell r="BS931">
            <v>0</v>
          </cell>
          <cell r="BT931">
            <v>0</v>
          </cell>
          <cell r="BU931">
            <v>0</v>
          </cell>
          <cell r="BV931">
            <v>0</v>
          </cell>
          <cell r="BW931">
            <v>0</v>
          </cell>
          <cell r="BX931">
            <v>0</v>
          </cell>
          <cell r="BY931">
            <v>0</v>
          </cell>
          <cell r="BZ931">
            <v>0</v>
          </cell>
          <cell r="CA931">
            <v>0</v>
          </cell>
          <cell r="CB931">
            <v>0</v>
          </cell>
        </row>
        <row r="932">
          <cell r="A932" t="str">
            <v>focal_length_description</v>
          </cell>
          <cell r="B932">
            <v>1</v>
          </cell>
          <cell r="C932">
            <v>1</v>
          </cell>
          <cell r="D932">
            <v>1</v>
          </cell>
          <cell r="E932">
            <v>0</v>
          </cell>
          <cell r="F932">
            <v>1</v>
          </cell>
          <cell r="G932">
            <v>0</v>
          </cell>
          <cell r="H932">
            <v>0</v>
          </cell>
          <cell r="I932">
            <v>1</v>
          </cell>
          <cell r="J932">
            <v>0</v>
          </cell>
          <cell r="K932">
            <v>0</v>
          </cell>
          <cell r="L932">
            <v>1</v>
          </cell>
          <cell r="M932">
            <v>0</v>
          </cell>
          <cell r="N932">
            <v>0</v>
          </cell>
          <cell r="O932">
            <v>0</v>
          </cell>
          <cell r="P932">
            <v>0</v>
          </cell>
          <cell r="Q932">
            <v>0</v>
          </cell>
          <cell r="R932">
            <v>0</v>
          </cell>
          <cell r="S932">
            <v>1</v>
          </cell>
          <cell r="T932">
            <v>0</v>
          </cell>
          <cell r="U932">
            <v>0</v>
          </cell>
          <cell r="V932">
            <v>1</v>
          </cell>
          <cell r="W932">
            <v>1</v>
          </cell>
          <cell r="X932">
            <v>0</v>
          </cell>
          <cell r="Y932">
            <v>0</v>
          </cell>
          <cell r="Z932">
            <v>0</v>
          </cell>
          <cell r="AA932">
            <v>1</v>
          </cell>
          <cell r="AB932">
            <v>1</v>
          </cell>
          <cell r="AC932">
            <v>0</v>
          </cell>
          <cell r="AD932">
            <v>0</v>
          </cell>
          <cell r="AE932">
            <v>0</v>
          </cell>
          <cell r="AF932">
            <v>1</v>
          </cell>
          <cell r="AG932">
            <v>0</v>
          </cell>
          <cell r="AH932">
            <v>1</v>
          </cell>
          <cell r="AI932">
            <v>1</v>
          </cell>
          <cell r="AJ932">
            <v>0</v>
          </cell>
          <cell r="AK932">
            <v>1</v>
          </cell>
          <cell r="AL932">
            <v>0</v>
          </cell>
          <cell r="AM932">
            <v>0</v>
          </cell>
          <cell r="AN932">
            <v>0</v>
          </cell>
          <cell r="AO932">
            <v>0</v>
          </cell>
          <cell r="AP932">
            <v>0</v>
          </cell>
          <cell r="AQ932">
            <v>0</v>
          </cell>
          <cell r="AR932">
            <v>0</v>
          </cell>
          <cell r="AS932">
            <v>0</v>
          </cell>
          <cell r="AT932">
            <v>0</v>
          </cell>
          <cell r="AU932">
            <v>0</v>
          </cell>
          <cell r="AV932">
            <v>1</v>
          </cell>
          <cell r="AW932">
            <v>1</v>
          </cell>
          <cell r="AX932">
            <v>0</v>
          </cell>
          <cell r="AY932">
            <v>1</v>
          </cell>
          <cell r="AZ932">
            <v>1</v>
          </cell>
          <cell r="BA932">
            <v>0</v>
          </cell>
          <cell r="BB932">
            <v>0</v>
          </cell>
          <cell r="BC932">
            <v>0</v>
          </cell>
          <cell r="BD932">
            <v>1</v>
          </cell>
          <cell r="BE932">
            <v>0</v>
          </cell>
          <cell r="BF932">
            <v>0</v>
          </cell>
          <cell r="BG932">
            <v>0</v>
          </cell>
          <cell r="BH932">
            <v>0</v>
          </cell>
          <cell r="BI932">
            <v>0</v>
          </cell>
          <cell r="BJ932">
            <v>1</v>
          </cell>
          <cell r="BK932">
            <v>0</v>
          </cell>
          <cell r="BL932">
            <v>1</v>
          </cell>
          <cell r="BM932">
            <v>0</v>
          </cell>
          <cell r="BN932">
            <v>0</v>
          </cell>
          <cell r="BO932">
            <v>0</v>
          </cell>
          <cell r="BP932">
            <v>0</v>
          </cell>
          <cell r="BQ932">
            <v>0</v>
          </cell>
          <cell r="BR932">
            <v>0</v>
          </cell>
          <cell r="BS932">
            <v>0</v>
          </cell>
          <cell r="BT932">
            <v>0</v>
          </cell>
          <cell r="BU932">
            <v>0</v>
          </cell>
          <cell r="BV932">
            <v>1</v>
          </cell>
          <cell r="BW932">
            <v>0</v>
          </cell>
          <cell r="BX932">
            <v>0</v>
          </cell>
          <cell r="BY932">
            <v>0</v>
          </cell>
          <cell r="BZ932">
            <v>0</v>
          </cell>
          <cell r="CA932">
            <v>0</v>
          </cell>
          <cell r="CB932">
            <v>0</v>
          </cell>
        </row>
        <row r="933">
          <cell r="A933" t="str">
            <v>occasion_type20</v>
          </cell>
          <cell r="B933">
            <v>0</v>
          </cell>
          <cell r="C933">
            <v>0</v>
          </cell>
          <cell r="D933">
            <v>0</v>
          </cell>
          <cell r="E933">
            <v>0</v>
          </cell>
          <cell r="F933">
            <v>0</v>
          </cell>
          <cell r="G933">
            <v>0</v>
          </cell>
          <cell r="H933">
            <v>1</v>
          </cell>
          <cell r="I933">
            <v>0</v>
          </cell>
          <cell r="J933">
            <v>0</v>
          </cell>
          <cell r="K933">
            <v>0</v>
          </cell>
          <cell r="L933">
            <v>0</v>
          </cell>
          <cell r="M933">
            <v>0</v>
          </cell>
          <cell r="N933">
            <v>0</v>
          </cell>
          <cell r="O933">
            <v>0</v>
          </cell>
          <cell r="P933">
            <v>0</v>
          </cell>
          <cell r="Q933">
            <v>0</v>
          </cell>
          <cell r="R933">
            <v>0</v>
          </cell>
          <cell r="S933">
            <v>0</v>
          </cell>
          <cell r="T933">
            <v>0</v>
          </cell>
          <cell r="U933">
            <v>1</v>
          </cell>
          <cell r="V933">
            <v>0</v>
          </cell>
          <cell r="W933">
            <v>0</v>
          </cell>
          <cell r="X933">
            <v>0</v>
          </cell>
          <cell r="Y933">
            <v>0</v>
          </cell>
          <cell r="Z933">
            <v>0</v>
          </cell>
          <cell r="AA933">
            <v>0</v>
          </cell>
          <cell r="AB933">
            <v>0</v>
          </cell>
          <cell r="AC933">
            <v>0</v>
          </cell>
          <cell r="AD933">
            <v>1</v>
          </cell>
          <cell r="AE933">
            <v>0</v>
          </cell>
          <cell r="AF933">
            <v>0</v>
          </cell>
          <cell r="AG933">
            <v>1</v>
          </cell>
          <cell r="AH933">
            <v>0</v>
          </cell>
          <cell r="AI933">
            <v>0</v>
          </cell>
          <cell r="AJ933">
            <v>0</v>
          </cell>
          <cell r="AK933">
            <v>0</v>
          </cell>
          <cell r="AL933">
            <v>0</v>
          </cell>
          <cell r="AM933">
            <v>1</v>
          </cell>
          <cell r="AN933">
            <v>0</v>
          </cell>
          <cell r="AO933">
            <v>1</v>
          </cell>
          <cell r="AP933">
            <v>1</v>
          </cell>
          <cell r="AQ933">
            <v>0</v>
          </cell>
          <cell r="AR933">
            <v>0</v>
          </cell>
          <cell r="AS933">
            <v>0</v>
          </cell>
          <cell r="AT933">
            <v>0</v>
          </cell>
          <cell r="AU933">
            <v>0</v>
          </cell>
          <cell r="AV933">
            <v>0</v>
          </cell>
          <cell r="AW933">
            <v>0</v>
          </cell>
          <cell r="AX933">
            <v>1</v>
          </cell>
          <cell r="AY933">
            <v>0</v>
          </cell>
          <cell r="AZ933">
            <v>0</v>
          </cell>
          <cell r="BA933">
            <v>0</v>
          </cell>
          <cell r="BB933">
            <v>0</v>
          </cell>
          <cell r="BC933">
            <v>1</v>
          </cell>
          <cell r="BD933">
            <v>0</v>
          </cell>
          <cell r="BE933">
            <v>0</v>
          </cell>
          <cell r="BF933">
            <v>0</v>
          </cell>
          <cell r="BG933">
            <v>0</v>
          </cell>
          <cell r="BH933">
            <v>0</v>
          </cell>
          <cell r="BI933">
            <v>0</v>
          </cell>
          <cell r="BJ933">
            <v>0</v>
          </cell>
          <cell r="BK933">
            <v>0</v>
          </cell>
          <cell r="BL933">
            <v>0</v>
          </cell>
          <cell r="BM933">
            <v>0</v>
          </cell>
          <cell r="BN933">
            <v>0</v>
          </cell>
          <cell r="BO933">
            <v>0</v>
          </cell>
          <cell r="BP933">
            <v>0</v>
          </cell>
          <cell r="BQ933">
            <v>0</v>
          </cell>
          <cell r="BR933">
            <v>0</v>
          </cell>
          <cell r="BS933">
            <v>1</v>
          </cell>
          <cell r="BT933">
            <v>1</v>
          </cell>
          <cell r="BU933">
            <v>0</v>
          </cell>
          <cell r="BV933">
            <v>0</v>
          </cell>
          <cell r="BW933">
            <v>1</v>
          </cell>
          <cell r="BX933">
            <v>0</v>
          </cell>
          <cell r="BY933">
            <v>1</v>
          </cell>
          <cell r="BZ933">
            <v>0</v>
          </cell>
          <cell r="CA933">
            <v>0</v>
          </cell>
          <cell r="CB933">
            <v>1</v>
          </cell>
        </row>
        <row r="934">
          <cell r="A934" t="str">
            <v>width_range</v>
          </cell>
          <cell r="B934">
            <v>0</v>
          </cell>
          <cell r="C934">
            <v>0</v>
          </cell>
          <cell r="D934">
            <v>0</v>
          </cell>
          <cell r="E934">
            <v>0</v>
          </cell>
          <cell r="F934">
            <v>0</v>
          </cell>
          <cell r="G934">
            <v>0</v>
          </cell>
          <cell r="H934">
            <v>0</v>
          </cell>
          <cell r="I934">
            <v>0</v>
          </cell>
          <cell r="J934">
            <v>0</v>
          </cell>
          <cell r="K934">
            <v>0</v>
          </cell>
          <cell r="L934">
            <v>0</v>
          </cell>
          <cell r="M934">
            <v>0</v>
          </cell>
          <cell r="N934">
            <v>0</v>
          </cell>
          <cell r="O934">
            <v>0</v>
          </cell>
          <cell r="P934">
            <v>0</v>
          </cell>
          <cell r="Q934">
            <v>0</v>
          </cell>
          <cell r="R934">
            <v>0</v>
          </cell>
          <cell r="S934">
            <v>0</v>
          </cell>
          <cell r="T934">
            <v>0</v>
          </cell>
          <cell r="U934">
            <v>0</v>
          </cell>
          <cell r="V934">
            <v>0</v>
          </cell>
          <cell r="W934">
            <v>0</v>
          </cell>
          <cell r="X934">
            <v>0</v>
          </cell>
          <cell r="Y934">
            <v>0</v>
          </cell>
          <cell r="Z934">
            <v>0</v>
          </cell>
          <cell r="AA934">
            <v>0</v>
          </cell>
          <cell r="AB934">
            <v>0</v>
          </cell>
          <cell r="AC934">
            <v>0</v>
          </cell>
          <cell r="AD934">
            <v>0</v>
          </cell>
          <cell r="AE934">
            <v>0</v>
          </cell>
          <cell r="AF934">
            <v>0</v>
          </cell>
          <cell r="AG934">
            <v>0</v>
          </cell>
          <cell r="AH934">
            <v>0</v>
          </cell>
          <cell r="AI934">
            <v>0</v>
          </cell>
          <cell r="AJ934">
            <v>0</v>
          </cell>
          <cell r="AK934">
            <v>0</v>
          </cell>
          <cell r="AL934">
            <v>0</v>
          </cell>
          <cell r="AM934">
            <v>0</v>
          </cell>
          <cell r="AN934">
            <v>0</v>
          </cell>
          <cell r="AO934">
            <v>0</v>
          </cell>
          <cell r="AP934">
            <v>0</v>
          </cell>
          <cell r="AQ934">
            <v>0</v>
          </cell>
          <cell r="AR934">
            <v>0</v>
          </cell>
          <cell r="AS934">
            <v>0</v>
          </cell>
          <cell r="AT934">
            <v>0</v>
          </cell>
          <cell r="AU934">
            <v>0</v>
          </cell>
          <cell r="AV934">
            <v>0</v>
          </cell>
          <cell r="AW934">
            <v>0</v>
          </cell>
          <cell r="AX934">
            <v>0</v>
          </cell>
          <cell r="AY934">
            <v>0</v>
          </cell>
          <cell r="AZ934">
            <v>0</v>
          </cell>
          <cell r="BA934">
            <v>0</v>
          </cell>
          <cell r="BB934">
            <v>0</v>
          </cell>
          <cell r="BC934">
            <v>0</v>
          </cell>
          <cell r="BD934">
            <v>0</v>
          </cell>
          <cell r="BE934">
            <v>0</v>
          </cell>
          <cell r="BF934">
            <v>1</v>
          </cell>
          <cell r="BG934">
            <v>0</v>
          </cell>
          <cell r="BH934">
            <v>0</v>
          </cell>
          <cell r="BI934">
            <v>0</v>
          </cell>
          <cell r="BJ934">
            <v>0</v>
          </cell>
          <cell r="BK934">
            <v>0</v>
          </cell>
          <cell r="BL934">
            <v>0</v>
          </cell>
          <cell r="BM934">
            <v>0</v>
          </cell>
          <cell r="BN934">
            <v>0</v>
          </cell>
          <cell r="BO934">
            <v>0</v>
          </cell>
          <cell r="BP934">
            <v>0</v>
          </cell>
          <cell r="BQ934">
            <v>0</v>
          </cell>
          <cell r="BR934">
            <v>1</v>
          </cell>
          <cell r="BS934">
            <v>0</v>
          </cell>
          <cell r="BT934">
            <v>0</v>
          </cell>
          <cell r="BU934">
            <v>0</v>
          </cell>
          <cell r="BV934">
            <v>0</v>
          </cell>
          <cell r="BW934">
            <v>0</v>
          </cell>
          <cell r="BX934">
            <v>0</v>
          </cell>
          <cell r="BY934">
            <v>0</v>
          </cell>
          <cell r="BZ934">
            <v>0</v>
          </cell>
          <cell r="CA934">
            <v>0</v>
          </cell>
          <cell r="CB934">
            <v>0</v>
          </cell>
        </row>
        <row r="935">
          <cell r="A935" t="str">
            <v>handle_height_unit_of_measure</v>
          </cell>
          <cell r="B935">
            <v>0</v>
          </cell>
          <cell r="C935">
            <v>0</v>
          </cell>
          <cell r="D935">
            <v>0</v>
          </cell>
          <cell r="E935">
            <v>0</v>
          </cell>
          <cell r="F935">
            <v>0</v>
          </cell>
          <cell r="G935">
            <v>0</v>
          </cell>
          <cell r="H935">
            <v>0</v>
          </cell>
          <cell r="I935">
            <v>0</v>
          </cell>
          <cell r="J935">
            <v>0</v>
          </cell>
          <cell r="K935">
            <v>0</v>
          </cell>
          <cell r="L935">
            <v>0</v>
          </cell>
          <cell r="M935">
            <v>0</v>
          </cell>
          <cell r="N935">
            <v>0</v>
          </cell>
          <cell r="O935">
            <v>0</v>
          </cell>
          <cell r="P935">
            <v>0</v>
          </cell>
          <cell r="Q935">
            <v>0</v>
          </cell>
          <cell r="R935">
            <v>0</v>
          </cell>
          <cell r="S935">
            <v>0</v>
          </cell>
          <cell r="T935">
            <v>0</v>
          </cell>
          <cell r="U935">
            <v>0</v>
          </cell>
          <cell r="V935">
            <v>0</v>
          </cell>
          <cell r="W935">
            <v>0</v>
          </cell>
          <cell r="X935">
            <v>0</v>
          </cell>
          <cell r="Y935">
            <v>0</v>
          </cell>
          <cell r="Z935">
            <v>0</v>
          </cell>
          <cell r="AA935">
            <v>0</v>
          </cell>
          <cell r="AB935">
            <v>0</v>
          </cell>
          <cell r="AC935">
            <v>0</v>
          </cell>
          <cell r="AD935">
            <v>0</v>
          </cell>
          <cell r="AE935">
            <v>0</v>
          </cell>
          <cell r="AF935">
            <v>0</v>
          </cell>
          <cell r="AG935">
            <v>0</v>
          </cell>
          <cell r="AH935">
            <v>0</v>
          </cell>
          <cell r="AI935">
            <v>0</v>
          </cell>
          <cell r="AJ935">
            <v>0</v>
          </cell>
          <cell r="AK935">
            <v>0</v>
          </cell>
          <cell r="AL935">
            <v>0</v>
          </cell>
          <cell r="AM935">
            <v>0</v>
          </cell>
          <cell r="AN935">
            <v>0</v>
          </cell>
          <cell r="AO935">
            <v>0</v>
          </cell>
          <cell r="AP935">
            <v>0</v>
          </cell>
          <cell r="AQ935">
            <v>0</v>
          </cell>
          <cell r="AR935">
            <v>1</v>
          </cell>
          <cell r="AS935">
            <v>0</v>
          </cell>
          <cell r="AT935">
            <v>0</v>
          </cell>
          <cell r="AU935">
            <v>0</v>
          </cell>
          <cell r="AV935">
            <v>0</v>
          </cell>
          <cell r="AW935">
            <v>0</v>
          </cell>
          <cell r="AX935">
            <v>0</v>
          </cell>
          <cell r="AY935">
            <v>0</v>
          </cell>
          <cell r="AZ935">
            <v>0</v>
          </cell>
          <cell r="BA935">
            <v>0</v>
          </cell>
          <cell r="BB935">
            <v>0</v>
          </cell>
          <cell r="BC935">
            <v>0</v>
          </cell>
          <cell r="BD935">
            <v>0</v>
          </cell>
          <cell r="BE935">
            <v>0</v>
          </cell>
          <cell r="BF935">
            <v>0</v>
          </cell>
          <cell r="BG935">
            <v>0</v>
          </cell>
          <cell r="BH935">
            <v>0</v>
          </cell>
          <cell r="BI935">
            <v>0</v>
          </cell>
          <cell r="BJ935">
            <v>0</v>
          </cell>
          <cell r="BK935">
            <v>0</v>
          </cell>
          <cell r="BL935">
            <v>0</v>
          </cell>
          <cell r="BM935">
            <v>0</v>
          </cell>
          <cell r="BN935">
            <v>0</v>
          </cell>
          <cell r="BO935">
            <v>0</v>
          </cell>
          <cell r="BP935">
            <v>0</v>
          </cell>
          <cell r="BQ935">
            <v>0</v>
          </cell>
          <cell r="BR935">
            <v>0</v>
          </cell>
          <cell r="BS935">
            <v>0</v>
          </cell>
          <cell r="BT935">
            <v>0</v>
          </cell>
          <cell r="BU935">
            <v>0</v>
          </cell>
          <cell r="BV935">
            <v>0</v>
          </cell>
          <cell r="BW935">
            <v>0</v>
          </cell>
          <cell r="BX935">
            <v>0</v>
          </cell>
          <cell r="BY935">
            <v>0</v>
          </cell>
          <cell r="BZ935">
            <v>0</v>
          </cell>
          <cell r="CA935">
            <v>0</v>
          </cell>
          <cell r="CB935">
            <v>0</v>
          </cell>
        </row>
        <row r="936">
          <cell r="A936" t="str">
            <v>computer_cpu_speed</v>
          </cell>
          <cell r="B936">
            <v>1</v>
          </cell>
          <cell r="C936">
            <v>0</v>
          </cell>
          <cell r="D936">
            <v>0</v>
          </cell>
          <cell r="E936">
            <v>0</v>
          </cell>
          <cell r="F936">
            <v>0</v>
          </cell>
          <cell r="G936">
            <v>0</v>
          </cell>
          <cell r="H936">
            <v>0</v>
          </cell>
          <cell r="I936">
            <v>0</v>
          </cell>
          <cell r="J936">
            <v>0</v>
          </cell>
          <cell r="K936">
            <v>0</v>
          </cell>
          <cell r="L936">
            <v>0</v>
          </cell>
          <cell r="M936">
            <v>0</v>
          </cell>
          <cell r="N936">
            <v>0</v>
          </cell>
          <cell r="O936">
            <v>0</v>
          </cell>
          <cell r="P936">
            <v>0</v>
          </cell>
          <cell r="Q936">
            <v>0</v>
          </cell>
          <cell r="R936">
            <v>0</v>
          </cell>
          <cell r="S936">
            <v>0</v>
          </cell>
          <cell r="T936">
            <v>0</v>
          </cell>
          <cell r="U936">
            <v>0</v>
          </cell>
          <cell r="V936">
            <v>0</v>
          </cell>
          <cell r="W936">
            <v>0</v>
          </cell>
          <cell r="X936">
            <v>0</v>
          </cell>
          <cell r="Y936">
            <v>0</v>
          </cell>
          <cell r="Z936">
            <v>0</v>
          </cell>
          <cell r="AA936">
            <v>0</v>
          </cell>
          <cell r="AB936">
            <v>0</v>
          </cell>
          <cell r="AC936">
            <v>0</v>
          </cell>
          <cell r="AD936">
            <v>0</v>
          </cell>
          <cell r="AE936">
            <v>0</v>
          </cell>
          <cell r="AF936">
            <v>0</v>
          </cell>
          <cell r="AG936">
            <v>0</v>
          </cell>
          <cell r="AH936">
            <v>0</v>
          </cell>
          <cell r="AI936">
            <v>0</v>
          </cell>
          <cell r="AJ936">
            <v>0</v>
          </cell>
          <cell r="AK936">
            <v>0</v>
          </cell>
          <cell r="AL936">
            <v>0</v>
          </cell>
          <cell r="AM936">
            <v>0</v>
          </cell>
          <cell r="AN936">
            <v>0</v>
          </cell>
          <cell r="AO936">
            <v>0</v>
          </cell>
          <cell r="AP936">
            <v>0</v>
          </cell>
          <cell r="AQ936">
            <v>0</v>
          </cell>
          <cell r="AR936">
            <v>0</v>
          </cell>
          <cell r="AS936">
            <v>0</v>
          </cell>
          <cell r="AT936">
            <v>0</v>
          </cell>
          <cell r="AU936">
            <v>0</v>
          </cell>
          <cell r="AV936">
            <v>0</v>
          </cell>
          <cell r="AW936">
            <v>0</v>
          </cell>
          <cell r="AX936">
            <v>0</v>
          </cell>
          <cell r="AY936">
            <v>0</v>
          </cell>
          <cell r="AZ936">
            <v>0</v>
          </cell>
          <cell r="BA936">
            <v>0</v>
          </cell>
          <cell r="BB936">
            <v>0</v>
          </cell>
          <cell r="BC936">
            <v>0</v>
          </cell>
          <cell r="BD936">
            <v>0</v>
          </cell>
          <cell r="BE936">
            <v>0</v>
          </cell>
          <cell r="BF936">
            <v>0</v>
          </cell>
          <cell r="BG936">
            <v>0</v>
          </cell>
          <cell r="BH936">
            <v>0</v>
          </cell>
          <cell r="BI936">
            <v>0</v>
          </cell>
          <cell r="BJ936">
            <v>0</v>
          </cell>
          <cell r="BK936">
            <v>0</v>
          </cell>
          <cell r="BL936">
            <v>0</v>
          </cell>
          <cell r="BM936">
            <v>0</v>
          </cell>
          <cell r="BN936">
            <v>0</v>
          </cell>
          <cell r="BO936">
            <v>0</v>
          </cell>
          <cell r="BP936">
            <v>0</v>
          </cell>
          <cell r="BQ936">
            <v>0</v>
          </cell>
          <cell r="BR936">
            <v>0</v>
          </cell>
          <cell r="BS936">
            <v>0</v>
          </cell>
          <cell r="BT936">
            <v>0</v>
          </cell>
          <cell r="BU936">
            <v>0</v>
          </cell>
          <cell r="BV936">
            <v>0</v>
          </cell>
          <cell r="BW936">
            <v>0</v>
          </cell>
          <cell r="BX936">
            <v>0</v>
          </cell>
          <cell r="BY936">
            <v>0</v>
          </cell>
          <cell r="BZ936">
            <v>0</v>
          </cell>
          <cell r="CA936">
            <v>0</v>
          </cell>
          <cell r="CB936">
            <v>0</v>
          </cell>
        </row>
        <row r="937">
          <cell r="A937" t="str">
            <v>system_ram_type9</v>
          </cell>
          <cell r="B937">
            <v>1</v>
          </cell>
          <cell r="C937">
            <v>0</v>
          </cell>
          <cell r="D937">
            <v>0</v>
          </cell>
          <cell r="E937">
            <v>0</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0</v>
          </cell>
          <cell r="Y937">
            <v>0</v>
          </cell>
          <cell r="Z937">
            <v>0</v>
          </cell>
          <cell r="AA937">
            <v>0</v>
          </cell>
          <cell r="AB937">
            <v>0</v>
          </cell>
          <cell r="AC937">
            <v>0</v>
          </cell>
          <cell r="AD937">
            <v>0</v>
          </cell>
          <cell r="AE937">
            <v>0</v>
          </cell>
          <cell r="AF937">
            <v>0</v>
          </cell>
          <cell r="AG937">
            <v>0</v>
          </cell>
          <cell r="AH937">
            <v>0</v>
          </cell>
          <cell r="AI937">
            <v>0</v>
          </cell>
          <cell r="AJ937">
            <v>0</v>
          </cell>
          <cell r="AK937">
            <v>0</v>
          </cell>
          <cell r="AL937">
            <v>0</v>
          </cell>
          <cell r="AM937">
            <v>0</v>
          </cell>
          <cell r="AN937">
            <v>0</v>
          </cell>
          <cell r="AO937">
            <v>0</v>
          </cell>
          <cell r="AP937">
            <v>0</v>
          </cell>
          <cell r="AQ937">
            <v>0</v>
          </cell>
          <cell r="AR937">
            <v>0</v>
          </cell>
          <cell r="AS937">
            <v>0</v>
          </cell>
          <cell r="AT937">
            <v>0</v>
          </cell>
          <cell r="AU937">
            <v>0</v>
          </cell>
          <cell r="AV937">
            <v>0</v>
          </cell>
          <cell r="AW937">
            <v>0</v>
          </cell>
          <cell r="AX937">
            <v>0</v>
          </cell>
          <cell r="AY937">
            <v>0</v>
          </cell>
          <cell r="AZ937">
            <v>0</v>
          </cell>
          <cell r="BA937">
            <v>0</v>
          </cell>
          <cell r="BB937">
            <v>0</v>
          </cell>
          <cell r="BC937">
            <v>0</v>
          </cell>
          <cell r="BD937">
            <v>0</v>
          </cell>
          <cell r="BE937">
            <v>0</v>
          </cell>
          <cell r="BF937">
            <v>0</v>
          </cell>
          <cell r="BG937">
            <v>0</v>
          </cell>
          <cell r="BH937">
            <v>0</v>
          </cell>
          <cell r="BI937">
            <v>0</v>
          </cell>
          <cell r="BJ937">
            <v>0</v>
          </cell>
          <cell r="BK937">
            <v>0</v>
          </cell>
          <cell r="BL937">
            <v>0</v>
          </cell>
          <cell r="BM937">
            <v>0</v>
          </cell>
          <cell r="BN937">
            <v>0</v>
          </cell>
          <cell r="BO937">
            <v>0</v>
          </cell>
          <cell r="BP937">
            <v>0</v>
          </cell>
          <cell r="BQ937">
            <v>0</v>
          </cell>
          <cell r="BR937">
            <v>0</v>
          </cell>
          <cell r="BS937">
            <v>0</v>
          </cell>
          <cell r="BT937">
            <v>0</v>
          </cell>
          <cell r="BU937">
            <v>0</v>
          </cell>
          <cell r="BV937">
            <v>0</v>
          </cell>
          <cell r="BW937">
            <v>0</v>
          </cell>
          <cell r="BX937">
            <v>0</v>
          </cell>
          <cell r="BY937">
            <v>0</v>
          </cell>
          <cell r="BZ937">
            <v>0</v>
          </cell>
          <cell r="CA937">
            <v>0</v>
          </cell>
          <cell r="CB937">
            <v>0</v>
          </cell>
        </row>
        <row r="938">
          <cell r="A938" t="str">
            <v>varietal_composition3</v>
          </cell>
          <cell r="B938">
            <v>0</v>
          </cell>
          <cell r="C938">
            <v>0</v>
          </cell>
          <cell r="D938">
            <v>0</v>
          </cell>
          <cell r="E938">
            <v>0</v>
          </cell>
          <cell r="F938">
            <v>0</v>
          </cell>
          <cell r="G938">
            <v>0</v>
          </cell>
          <cell r="H938">
            <v>0</v>
          </cell>
          <cell r="I938">
            <v>0</v>
          </cell>
          <cell r="J938">
            <v>0</v>
          </cell>
          <cell r="K938">
            <v>0</v>
          </cell>
          <cell r="L938">
            <v>0</v>
          </cell>
          <cell r="M938">
            <v>0</v>
          </cell>
          <cell r="N938">
            <v>0</v>
          </cell>
          <cell r="O938">
            <v>0</v>
          </cell>
          <cell r="P938">
            <v>0</v>
          </cell>
          <cell r="Q938">
            <v>0</v>
          </cell>
          <cell r="R938">
            <v>0</v>
          </cell>
          <cell r="S938">
            <v>0</v>
          </cell>
          <cell r="T938">
            <v>0</v>
          </cell>
          <cell r="U938">
            <v>0</v>
          </cell>
          <cell r="V938">
            <v>0</v>
          </cell>
          <cell r="W938">
            <v>0</v>
          </cell>
          <cell r="X938">
            <v>0</v>
          </cell>
          <cell r="Y938">
            <v>0</v>
          </cell>
          <cell r="Z938">
            <v>0</v>
          </cell>
          <cell r="AA938">
            <v>0</v>
          </cell>
          <cell r="AB938">
            <v>0</v>
          </cell>
          <cell r="AC938">
            <v>0</v>
          </cell>
          <cell r="AD938">
            <v>0</v>
          </cell>
          <cell r="AE938">
            <v>0</v>
          </cell>
          <cell r="AF938">
            <v>0</v>
          </cell>
          <cell r="AG938">
            <v>0</v>
          </cell>
          <cell r="AH938">
            <v>0</v>
          </cell>
          <cell r="AI938">
            <v>0</v>
          </cell>
          <cell r="AJ938">
            <v>0</v>
          </cell>
          <cell r="AK938">
            <v>0</v>
          </cell>
          <cell r="AL938">
            <v>0</v>
          </cell>
          <cell r="AM938">
            <v>1</v>
          </cell>
          <cell r="AN938">
            <v>0</v>
          </cell>
          <cell r="AO938">
            <v>0</v>
          </cell>
          <cell r="AP938">
            <v>0</v>
          </cell>
          <cell r="AQ938">
            <v>0</v>
          </cell>
          <cell r="AR938">
            <v>0</v>
          </cell>
          <cell r="AS938">
            <v>0</v>
          </cell>
          <cell r="AT938">
            <v>0</v>
          </cell>
          <cell r="AU938">
            <v>0</v>
          </cell>
          <cell r="AV938">
            <v>0</v>
          </cell>
          <cell r="AW938">
            <v>0</v>
          </cell>
          <cell r="AX938">
            <v>0</v>
          </cell>
          <cell r="AY938">
            <v>0</v>
          </cell>
          <cell r="AZ938">
            <v>0</v>
          </cell>
          <cell r="BA938">
            <v>0</v>
          </cell>
          <cell r="BB938">
            <v>0</v>
          </cell>
          <cell r="BC938">
            <v>0</v>
          </cell>
          <cell r="BD938">
            <v>0</v>
          </cell>
          <cell r="BE938">
            <v>0</v>
          </cell>
          <cell r="BF938">
            <v>0</v>
          </cell>
          <cell r="BG938">
            <v>0</v>
          </cell>
          <cell r="BH938">
            <v>0</v>
          </cell>
          <cell r="BI938">
            <v>0</v>
          </cell>
          <cell r="BJ938">
            <v>0</v>
          </cell>
          <cell r="BK938">
            <v>0</v>
          </cell>
          <cell r="BL938">
            <v>0</v>
          </cell>
          <cell r="BM938">
            <v>0</v>
          </cell>
          <cell r="BN938">
            <v>0</v>
          </cell>
          <cell r="BO938">
            <v>0</v>
          </cell>
          <cell r="BP938">
            <v>0</v>
          </cell>
          <cell r="BQ938">
            <v>0</v>
          </cell>
          <cell r="BR938">
            <v>0</v>
          </cell>
          <cell r="BS938">
            <v>0</v>
          </cell>
          <cell r="BT938">
            <v>0</v>
          </cell>
          <cell r="BU938">
            <v>0</v>
          </cell>
          <cell r="BV938">
            <v>0</v>
          </cell>
          <cell r="BW938">
            <v>0</v>
          </cell>
          <cell r="BX938">
            <v>0</v>
          </cell>
          <cell r="BY938">
            <v>1</v>
          </cell>
          <cell r="BZ938">
            <v>0</v>
          </cell>
          <cell r="CA938">
            <v>0</v>
          </cell>
          <cell r="CB938">
            <v>0</v>
          </cell>
        </row>
        <row r="939">
          <cell r="A939" t="str">
            <v>maximum_weight_capacity_unit_of_measure</v>
          </cell>
          <cell r="B939">
            <v>0</v>
          </cell>
          <cell r="C939">
            <v>0</v>
          </cell>
          <cell r="D939">
            <v>0</v>
          </cell>
          <cell r="E939">
            <v>0</v>
          </cell>
          <cell r="F939">
            <v>0</v>
          </cell>
          <cell r="G939">
            <v>0</v>
          </cell>
          <cell r="H939">
            <v>0</v>
          </cell>
          <cell r="I939">
            <v>0</v>
          </cell>
          <cell r="J939">
            <v>0</v>
          </cell>
          <cell r="K939">
            <v>0</v>
          </cell>
          <cell r="L939">
            <v>0</v>
          </cell>
          <cell r="M939">
            <v>0</v>
          </cell>
          <cell r="N939">
            <v>0</v>
          </cell>
          <cell r="O939">
            <v>0</v>
          </cell>
          <cell r="P939">
            <v>0</v>
          </cell>
          <cell r="Q939">
            <v>0</v>
          </cell>
          <cell r="R939">
            <v>0</v>
          </cell>
          <cell r="S939">
            <v>1</v>
          </cell>
          <cell r="T939">
            <v>0</v>
          </cell>
          <cell r="U939">
            <v>0</v>
          </cell>
          <cell r="V939">
            <v>1</v>
          </cell>
          <cell r="W939">
            <v>1</v>
          </cell>
          <cell r="X939">
            <v>0</v>
          </cell>
          <cell r="Y939">
            <v>0</v>
          </cell>
          <cell r="Z939">
            <v>0</v>
          </cell>
          <cell r="AA939">
            <v>0</v>
          </cell>
          <cell r="AB939">
            <v>1</v>
          </cell>
          <cell r="AC939">
            <v>0</v>
          </cell>
          <cell r="AD939">
            <v>0</v>
          </cell>
          <cell r="AE939">
            <v>0</v>
          </cell>
          <cell r="AF939">
            <v>0</v>
          </cell>
          <cell r="AG939">
            <v>0</v>
          </cell>
          <cell r="AH939">
            <v>0</v>
          </cell>
          <cell r="AI939">
            <v>0</v>
          </cell>
          <cell r="AJ939">
            <v>0</v>
          </cell>
          <cell r="AK939">
            <v>1</v>
          </cell>
          <cell r="AL939">
            <v>0</v>
          </cell>
          <cell r="AM939">
            <v>0</v>
          </cell>
          <cell r="AN939">
            <v>1</v>
          </cell>
          <cell r="AO939">
            <v>0</v>
          </cell>
          <cell r="AP939">
            <v>0</v>
          </cell>
          <cell r="AQ939">
            <v>0</v>
          </cell>
          <cell r="AR939">
            <v>0</v>
          </cell>
          <cell r="AS939">
            <v>0</v>
          </cell>
          <cell r="AT939">
            <v>0</v>
          </cell>
          <cell r="AU939">
            <v>0</v>
          </cell>
          <cell r="AV939">
            <v>1</v>
          </cell>
          <cell r="AW939">
            <v>0</v>
          </cell>
          <cell r="AX939">
            <v>0</v>
          </cell>
          <cell r="AY939">
            <v>1</v>
          </cell>
          <cell r="AZ939">
            <v>0</v>
          </cell>
          <cell r="BA939">
            <v>0</v>
          </cell>
          <cell r="BB939">
            <v>1</v>
          </cell>
          <cell r="BC939">
            <v>0</v>
          </cell>
          <cell r="BD939">
            <v>0</v>
          </cell>
          <cell r="BE939">
            <v>1</v>
          </cell>
          <cell r="BF939">
            <v>1</v>
          </cell>
          <cell r="BG939">
            <v>0</v>
          </cell>
          <cell r="BH939">
            <v>0</v>
          </cell>
          <cell r="BI939">
            <v>0</v>
          </cell>
          <cell r="BJ939">
            <v>1</v>
          </cell>
          <cell r="BK939">
            <v>0</v>
          </cell>
          <cell r="BL939">
            <v>1</v>
          </cell>
          <cell r="BM939">
            <v>0</v>
          </cell>
          <cell r="BN939">
            <v>0</v>
          </cell>
          <cell r="BO939">
            <v>1</v>
          </cell>
          <cell r="BP939">
            <v>0</v>
          </cell>
          <cell r="BQ939">
            <v>0</v>
          </cell>
          <cell r="BR939">
            <v>0</v>
          </cell>
          <cell r="BS939">
            <v>0</v>
          </cell>
          <cell r="BT939">
            <v>0</v>
          </cell>
          <cell r="BU939">
            <v>0</v>
          </cell>
          <cell r="BV939">
            <v>1</v>
          </cell>
          <cell r="BW939">
            <v>0</v>
          </cell>
          <cell r="BX939">
            <v>0</v>
          </cell>
          <cell r="BY939">
            <v>0</v>
          </cell>
          <cell r="BZ939">
            <v>0</v>
          </cell>
          <cell r="CA939">
            <v>1</v>
          </cell>
          <cell r="CB939">
            <v>0</v>
          </cell>
        </row>
        <row r="940">
          <cell r="A940" t="str">
            <v>recording_capacity</v>
          </cell>
          <cell r="B940">
            <v>1</v>
          </cell>
          <cell r="C940">
            <v>0</v>
          </cell>
          <cell r="D940">
            <v>0</v>
          </cell>
          <cell r="E940">
            <v>0</v>
          </cell>
          <cell r="F940">
            <v>0</v>
          </cell>
          <cell r="G940">
            <v>0</v>
          </cell>
          <cell r="H940">
            <v>0</v>
          </cell>
          <cell r="I940">
            <v>0</v>
          </cell>
          <cell r="J940">
            <v>0</v>
          </cell>
          <cell r="K940">
            <v>0</v>
          </cell>
          <cell r="L940">
            <v>0</v>
          </cell>
          <cell r="M940">
            <v>0</v>
          </cell>
          <cell r="N940">
            <v>0</v>
          </cell>
          <cell r="O940">
            <v>0</v>
          </cell>
          <cell r="P940">
            <v>0</v>
          </cell>
          <cell r="Q940">
            <v>0</v>
          </cell>
          <cell r="R940">
            <v>0</v>
          </cell>
          <cell r="S940">
            <v>0</v>
          </cell>
          <cell r="T940">
            <v>0</v>
          </cell>
          <cell r="U940">
            <v>0</v>
          </cell>
          <cell r="V940">
            <v>0</v>
          </cell>
          <cell r="W940">
            <v>0</v>
          </cell>
          <cell r="X940">
            <v>0</v>
          </cell>
          <cell r="Y940">
            <v>0</v>
          </cell>
          <cell r="Z940">
            <v>0</v>
          </cell>
          <cell r="AA940">
            <v>0</v>
          </cell>
          <cell r="AB940">
            <v>0</v>
          </cell>
          <cell r="AC940">
            <v>0</v>
          </cell>
          <cell r="AD940">
            <v>0</v>
          </cell>
          <cell r="AE940">
            <v>0</v>
          </cell>
          <cell r="AF940">
            <v>0</v>
          </cell>
          <cell r="AG940">
            <v>0</v>
          </cell>
          <cell r="AH940">
            <v>0</v>
          </cell>
          <cell r="AI940">
            <v>0</v>
          </cell>
          <cell r="AJ940">
            <v>0</v>
          </cell>
          <cell r="AK940">
            <v>0</v>
          </cell>
          <cell r="AL940">
            <v>0</v>
          </cell>
          <cell r="AM940">
            <v>0</v>
          </cell>
          <cell r="AN940">
            <v>0</v>
          </cell>
          <cell r="AO940">
            <v>0</v>
          </cell>
          <cell r="AP940">
            <v>0</v>
          </cell>
          <cell r="AQ940">
            <v>0</v>
          </cell>
          <cell r="AR940">
            <v>0</v>
          </cell>
          <cell r="AS940">
            <v>0</v>
          </cell>
          <cell r="AT940">
            <v>0</v>
          </cell>
          <cell r="AU940">
            <v>0</v>
          </cell>
          <cell r="AV940">
            <v>0</v>
          </cell>
          <cell r="AW940">
            <v>0</v>
          </cell>
          <cell r="AX940">
            <v>0</v>
          </cell>
          <cell r="AY940">
            <v>0</v>
          </cell>
          <cell r="AZ940">
            <v>0</v>
          </cell>
          <cell r="BA940">
            <v>0</v>
          </cell>
          <cell r="BB940">
            <v>0</v>
          </cell>
          <cell r="BC940">
            <v>0</v>
          </cell>
          <cell r="BD940">
            <v>0</v>
          </cell>
          <cell r="BE940">
            <v>0</v>
          </cell>
          <cell r="BF940">
            <v>0</v>
          </cell>
          <cell r="BG940">
            <v>0</v>
          </cell>
          <cell r="BH940">
            <v>0</v>
          </cell>
          <cell r="BI940">
            <v>0</v>
          </cell>
          <cell r="BJ940">
            <v>0</v>
          </cell>
          <cell r="BK940">
            <v>0</v>
          </cell>
          <cell r="BL940">
            <v>0</v>
          </cell>
          <cell r="BM940">
            <v>0</v>
          </cell>
          <cell r="BN940">
            <v>0</v>
          </cell>
          <cell r="BO940">
            <v>0</v>
          </cell>
          <cell r="BP940">
            <v>0</v>
          </cell>
          <cell r="BQ940">
            <v>0</v>
          </cell>
          <cell r="BR940">
            <v>0</v>
          </cell>
          <cell r="BS940">
            <v>0</v>
          </cell>
          <cell r="BT940">
            <v>0</v>
          </cell>
          <cell r="BU940">
            <v>0</v>
          </cell>
          <cell r="BV940">
            <v>0</v>
          </cell>
          <cell r="BW940">
            <v>0</v>
          </cell>
          <cell r="BX940">
            <v>0</v>
          </cell>
          <cell r="BY940">
            <v>0</v>
          </cell>
          <cell r="BZ940">
            <v>0</v>
          </cell>
          <cell r="CA940">
            <v>0</v>
          </cell>
          <cell r="CB940">
            <v>0</v>
          </cell>
        </row>
        <row r="941">
          <cell r="A941" t="str">
            <v>alcohol_type</v>
          </cell>
          <cell r="B941">
            <v>0</v>
          </cell>
          <cell r="C941">
            <v>0</v>
          </cell>
          <cell r="D941">
            <v>0</v>
          </cell>
          <cell r="E941">
            <v>0</v>
          </cell>
          <cell r="F941">
            <v>0</v>
          </cell>
          <cell r="G941">
            <v>0</v>
          </cell>
          <cell r="H941">
            <v>0</v>
          </cell>
          <cell r="I941">
            <v>0</v>
          </cell>
          <cell r="J941">
            <v>0</v>
          </cell>
          <cell r="K941">
            <v>0</v>
          </cell>
          <cell r="L941">
            <v>0</v>
          </cell>
          <cell r="M941">
            <v>0</v>
          </cell>
          <cell r="N941">
            <v>0</v>
          </cell>
          <cell r="O941">
            <v>0</v>
          </cell>
          <cell r="P941">
            <v>0</v>
          </cell>
          <cell r="Q941">
            <v>0</v>
          </cell>
          <cell r="R941">
            <v>0</v>
          </cell>
          <cell r="S941">
            <v>0</v>
          </cell>
          <cell r="T941">
            <v>0</v>
          </cell>
          <cell r="U941">
            <v>0</v>
          </cell>
          <cell r="V941">
            <v>0</v>
          </cell>
          <cell r="W941">
            <v>0</v>
          </cell>
          <cell r="X941">
            <v>0</v>
          </cell>
          <cell r="Y941">
            <v>0</v>
          </cell>
          <cell r="Z941">
            <v>0</v>
          </cell>
          <cell r="AA941">
            <v>0</v>
          </cell>
          <cell r="AB941">
            <v>0</v>
          </cell>
          <cell r="AC941">
            <v>0</v>
          </cell>
          <cell r="AD941">
            <v>1</v>
          </cell>
          <cell r="AE941">
            <v>0</v>
          </cell>
          <cell r="AF941">
            <v>0</v>
          </cell>
          <cell r="AG941">
            <v>0</v>
          </cell>
          <cell r="AH941">
            <v>0</v>
          </cell>
          <cell r="AI941">
            <v>0</v>
          </cell>
          <cell r="AJ941">
            <v>0</v>
          </cell>
          <cell r="AK941">
            <v>0</v>
          </cell>
          <cell r="AL941">
            <v>0</v>
          </cell>
          <cell r="AM941">
            <v>1</v>
          </cell>
          <cell r="AN941">
            <v>0</v>
          </cell>
          <cell r="AO941">
            <v>0</v>
          </cell>
          <cell r="AP941">
            <v>0</v>
          </cell>
          <cell r="AQ941">
            <v>0</v>
          </cell>
          <cell r="AR941">
            <v>0</v>
          </cell>
          <cell r="AS941">
            <v>0</v>
          </cell>
          <cell r="AT941">
            <v>0</v>
          </cell>
          <cell r="AU941">
            <v>0</v>
          </cell>
          <cell r="AV941">
            <v>0</v>
          </cell>
          <cell r="AW941">
            <v>0</v>
          </cell>
          <cell r="AX941">
            <v>0</v>
          </cell>
          <cell r="AY941">
            <v>0</v>
          </cell>
          <cell r="AZ941">
            <v>0</v>
          </cell>
          <cell r="BA941">
            <v>0</v>
          </cell>
          <cell r="BB941">
            <v>0</v>
          </cell>
          <cell r="BC941">
            <v>0</v>
          </cell>
          <cell r="BD941">
            <v>0</v>
          </cell>
          <cell r="BE941">
            <v>0</v>
          </cell>
          <cell r="BF941">
            <v>0</v>
          </cell>
          <cell r="BG941">
            <v>0</v>
          </cell>
          <cell r="BH941">
            <v>0</v>
          </cell>
          <cell r="BI941">
            <v>0</v>
          </cell>
          <cell r="BJ941">
            <v>0</v>
          </cell>
          <cell r="BK941">
            <v>0</v>
          </cell>
          <cell r="BL941">
            <v>0</v>
          </cell>
          <cell r="BM941">
            <v>0</v>
          </cell>
          <cell r="BN941">
            <v>0</v>
          </cell>
          <cell r="BO941">
            <v>0</v>
          </cell>
          <cell r="BP941">
            <v>0</v>
          </cell>
          <cell r="BQ941">
            <v>0</v>
          </cell>
          <cell r="BR941">
            <v>0</v>
          </cell>
          <cell r="BS941">
            <v>0</v>
          </cell>
          <cell r="BT941">
            <v>0</v>
          </cell>
          <cell r="BU941">
            <v>0</v>
          </cell>
          <cell r="BV941">
            <v>0</v>
          </cell>
          <cell r="BW941">
            <v>0</v>
          </cell>
          <cell r="BX941">
            <v>0</v>
          </cell>
          <cell r="BY941">
            <v>1</v>
          </cell>
          <cell r="BZ941">
            <v>0</v>
          </cell>
          <cell r="CA941">
            <v>0</v>
          </cell>
          <cell r="CB941">
            <v>0</v>
          </cell>
        </row>
        <row r="942">
          <cell r="A942" t="str">
            <v>data_transfer_rate</v>
          </cell>
          <cell r="B942">
            <v>0</v>
          </cell>
          <cell r="C942">
            <v>0</v>
          </cell>
          <cell r="D942">
            <v>0</v>
          </cell>
          <cell r="E942">
            <v>0</v>
          </cell>
          <cell r="F942">
            <v>1</v>
          </cell>
          <cell r="G942">
            <v>0</v>
          </cell>
          <cell r="H942">
            <v>0</v>
          </cell>
          <cell r="I942">
            <v>0</v>
          </cell>
          <cell r="J942">
            <v>0</v>
          </cell>
          <cell r="K942">
            <v>0</v>
          </cell>
          <cell r="L942">
            <v>0</v>
          </cell>
          <cell r="M942">
            <v>0</v>
          </cell>
          <cell r="N942">
            <v>0</v>
          </cell>
          <cell r="O942">
            <v>0</v>
          </cell>
          <cell r="P942">
            <v>0</v>
          </cell>
          <cell r="Q942">
            <v>0</v>
          </cell>
          <cell r="R942">
            <v>0</v>
          </cell>
          <cell r="S942">
            <v>0</v>
          </cell>
          <cell r="T942">
            <v>0</v>
          </cell>
          <cell r="U942">
            <v>0</v>
          </cell>
          <cell r="V942">
            <v>0</v>
          </cell>
          <cell r="W942">
            <v>0</v>
          </cell>
          <cell r="X942">
            <v>0</v>
          </cell>
          <cell r="Y942">
            <v>0</v>
          </cell>
          <cell r="Z942">
            <v>0</v>
          </cell>
          <cell r="AA942">
            <v>0</v>
          </cell>
          <cell r="AB942">
            <v>0</v>
          </cell>
          <cell r="AC942">
            <v>0</v>
          </cell>
          <cell r="AD942">
            <v>0</v>
          </cell>
          <cell r="AE942">
            <v>0</v>
          </cell>
          <cell r="AF942">
            <v>0</v>
          </cell>
          <cell r="AG942">
            <v>0</v>
          </cell>
          <cell r="AH942">
            <v>0</v>
          </cell>
          <cell r="AI942">
            <v>0</v>
          </cell>
          <cell r="AJ942">
            <v>0</v>
          </cell>
          <cell r="AK942">
            <v>0</v>
          </cell>
          <cell r="AL942">
            <v>0</v>
          </cell>
          <cell r="AM942">
            <v>0</v>
          </cell>
          <cell r="AN942">
            <v>0</v>
          </cell>
          <cell r="AO942">
            <v>0</v>
          </cell>
          <cell r="AP942">
            <v>0</v>
          </cell>
          <cell r="AQ942">
            <v>0</v>
          </cell>
          <cell r="AR942">
            <v>0</v>
          </cell>
          <cell r="AS942">
            <v>0</v>
          </cell>
          <cell r="AT942">
            <v>0</v>
          </cell>
          <cell r="AU942">
            <v>0</v>
          </cell>
          <cell r="AV942">
            <v>0</v>
          </cell>
          <cell r="AW942">
            <v>0</v>
          </cell>
          <cell r="AX942">
            <v>0</v>
          </cell>
          <cell r="AY942">
            <v>0</v>
          </cell>
          <cell r="AZ942">
            <v>0</v>
          </cell>
          <cell r="BA942">
            <v>0</v>
          </cell>
          <cell r="BB942">
            <v>0</v>
          </cell>
          <cell r="BC942">
            <v>0</v>
          </cell>
          <cell r="BD942">
            <v>0</v>
          </cell>
          <cell r="BE942">
            <v>0</v>
          </cell>
          <cell r="BF942">
            <v>0</v>
          </cell>
          <cell r="BG942">
            <v>0</v>
          </cell>
          <cell r="BH942">
            <v>0</v>
          </cell>
          <cell r="BI942">
            <v>0</v>
          </cell>
          <cell r="BJ942">
            <v>0</v>
          </cell>
          <cell r="BK942">
            <v>0</v>
          </cell>
          <cell r="BL942">
            <v>0</v>
          </cell>
          <cell r="BM942">
            <v>0</v>
          </cell>
          <cell r="BN942">
            <v>0</v>
          </cell>
          <cell r="BO942">
            <v>0</v>
          </cell>
          <cell r="BP942">
            <v>0</v>
          </cell>
          <cell r="BQ942">
            <v>0</v>
          </cell>
          <cell r="BR942">
            <v>0</v>
          </cell>
          <cell r="BS942">
            <v>0</v>
          </cell>
          <cell r="BT942">
            <v>0</v>
          </cell>
          <cell r="BU942">
            <v>0</v>
          </cell>
          <cell r="BV942">
            <v>0</v>
          </cell>
          <cell r="BW942">
            <v>0</v>
          </cell>
          <cell r="BX942">
            <v>0</v>
          </cell>
          <cell r="BY942">
            <v>0</v>
          </cell>
          <cell r="BZ942">
            <v>0</v>
          </cell>
          <cell r="CA942">
            <v>0</v>
          </cell>
          <cell r="CB942">
            <v>0</v>
          </cell>
        </row>
        <row r="943">
          <cell r="A943" t="str">
            <v>compatible_fastener_description</v>
          </cell>
          <cell r="B943">
            <v>0</v>
          </cell>
          <cell r="C943">
            <v>0</v>
          </cell>
          <cell r="D943">
            <v>0</v>
          </cell>
          <cell r="E943">
            <v>0</v>
          </cell>
          <cell r="F943">
            <v>0</v>
          </cell>
          <cell r="G943">
            <v>0</v>
          </cell>
          <cell r="H943">
            <v>0</v>
          </cell>
          <cell r="I943">
            <v>0</v>
          </cell>
          <cell r="J943">
            <v>0</v>
          </cell>
          <cell r="K943">
            <v>0</v>
          </cell>
          <cell r="L943">
            <v>0</v>
          </cell>
          <cell r="M943">
            <v>0</v>
          </cell>
          <cell r="N943">
            <v>0</v>
          </cell>
          <cell r="O943">
            <v>0</v>
          </cell>
          <cell r="P943">
            <v>0</v>
          </cell>
          <cell r="Q943">
            <v>0</v>
          </cell>
          <cell r="R943">
            <v>0</v>
          </cell>
          <cell r="S943">
            <v>0</v>
          </cell>
          <cell r="T943">
            <v>0</v>
          </cell>
          <cell r="U943">
            <v>0</v>
          </cell>
          <cell r="V943">
            <v>0</v>
          </cell>
          <cell r="W943">
            <v>0</v>
          </cell>
          <cell r="X943">
            <v>0</v>
          </cell>
          <cell r="Y943">
            <v>0</v>
          </cell>
          <cell r="Z943">
            <v>0</v>
          </cell>
          <cell r="AA943">
            <v>0</v>
          </cell>
          <cell r="AB943">
            <v>0</v>
          </cell>
          <cell r="AC943">
            <v>0</v>
          </cell>
          <cell r="AD943">
            <v>0</v>
          </cell>
          <cell r="AE943">
            <v>0</v>
          </cell>
          <cell r="AF943">
            <v>0</v>
          </cell>
          <cell r="AG943">
            <v>0</v>
          </cell>
          <cell r="AH943">
            <v>0</v>
          </cell>
          <cell r="AI943">
            <v>0</v>
          </cell>
          <cell r="AJ943">
            <v>0</v>
          </cell>
          <cell r="AK943">
            <v>0</v>
          </cell>
          <cell r="AL943">
            <v>0</v>
          </cell>
          <cell r="AM943">
            <v>0</v>
          </cell>
          <cell r="AN943">
            <v>0</v>
          </cell>
          <cell r="AO943">
            <v>0</v>
          </cell>
          <cell r="AP943">
            <v>0</v>
          </cell>
          <cell r="AQ943">
            <v>0</v>
          </cell>
          <cell r="AR943">
            <v>0</v>
          </cell>
          <cell r="AS943">
            <v>0</v>
          </cell>
          <cell r="AT943">
            <v>0</v>
          </cell>
          <cell r="AU943">
            <v>0</v>
          </cell>
          <cell r="AV943">
            <v>0</v>
          </cell>
          <cell r="AW943">
            <v>0</v>
          </cell>
          <cell r="AX943">
            <v>0</v>
          </cell>
          <cell r="AY943">
            <v>0</v>
          </cell>
          <cell r="AZ943">
            <v>0</v>
          </cell>
          <cell r="BA943">
            <v>0</v>
          </cell>
          <cell r="BB943">
            <v>1</v>
          </cell>
          <cell r="BC943">
            <v>0</v>
          </cell>
          <cell r="BD943">
            <v>0</v>
          </cell>
          <cell r="BE943">
            <v>0</v>
          </cell>
          <cell r="BF943">
            <v>0</v>
          </cell>
          <cell r="BG943">
            <v>0</v>
          </cell>
          <cell r="BH943">
            <v>0</v>
          </cell>
          <cell r="BI943">
            <v>0</v>
          </cell>
          <cell r="BJ943">
            <v>0</v>
          </cell>
          <cell r="BK943">
            <v>0</v>
          </cell>
          <cell r="BL943">
            <v>0</v>
          </cell>
          <cell r="BM943">
            <v>0</v>
          </cell>
          <cell r="BN943">
            <v>0</v>
          </cell>
          <cell r="BO943">
            <v>1</v>
          </cell>
          <cell r="BP943">
            <v>0</v>
          </cell>
          <cell r="BQ943">
            <v>0</v>
          </cell>
          <cell r="BR943">
            <v>0</v>
          </cell>
          <cell r="BS943">
            <v>0</v>
          </cell>
          <cell r="BT943">
            <v>0</v>
          </cell>
          <cell r="BU943">
            <v>0</v>
          </cell>
          <cell r="BV943">
            <v>0</v>
          </cell>
          <cell r="BW943">
            <v>0</v>
          </cell>
          <cell r="BX943">
            <v>0</v>
          </cell>
          <cell r="BY943">
            <v>0</v>
          </cell>
          <cell r="BZ943">
            <v>0</v>
          </cell>
          <cell r="CA943">
            <v>1</v>
          </cell>
          <cell r="CB943">
            <v>0</v>
          </cell>
        </row>
        <row r="944">
          <cell r="A944" t="str">
            <v>website_shipping_weight_unit_of_measure</v>
          </cell>
          <cell r="B944">
            <v>1</v>
          </cell>
          <cell r="C944">
            <v>1</v>
          </cell>
          <cell r="D944">
            <v>1</v>
          </cell>
          <cell r="E944">
            <v>0</v>
          </cell>
          <cell r="F944">
            <v>1</v>
          </cell>
          <cell r="G944">
            <v>1</v>
          </cell>
          <cell r="H944">
            <v>0</v>
          </cell>
          <cell r="I944">
            <v>1</v>
          </cell>
          <cell r="J944">
            <v>1</v>
          </cell>
          <cell r="K944">
            <v>1</v>
          </cell>
          <cell r="L944">
            <v>1</v>
          </cell>
          <cell r="M944">
            <v>1</v>
          </cell>
          <cell r="N944">
            <v>1</v>
          </cell>
          <cell r="O944">
            <v>1</v>
          </cell>
          <cell r="P944">
            <v>1</v>
          </cell>
          <cell r="Q944">
            <v>1</v>
          </cell>
          <cell r="R944">
            <v>1</v>
          </cell>
          <cell r="S944">
            <v>1</v>
          </cell>
          <cell r="T944">
            <v>1</v>
          </cell>
          <cell r="U944">
            <v>0</v>
          </cell>
          <cell r="V944">
            <v>1</v>
          </cell>
          <cell r="W944">
            <v>1</v>
          </cell>
          <cell r="X944">
            <v>1</v>
          </cell>
          <cell r="Y944">
            <v>1</v>
          </cell>
          <cell r="Z944">
            <v>1</v>
          </cell>
          <cell r="AA944">
            <v>1</v>
          </cell>
          <cell r="AB944">
            <v>1</v>
          </cell>
          <cell r="AC944">
            <v>0</v>
          </cell>
          <cell r="AD944">
            <v>1</v>
          </cell>
          <cell r="AE944">
            <v>1</v>
          </cell>
          <cell r="AF944">
            <v>1</v>
          </cell>
          <cell r="AG944">
            <v>0</v>
          </cell>
          <cell r="AH944">
            <v>1</v>
          </cell>
          <cell r="AI944">
            <v>1</v>
          </cell>
          <cell r="AJ944">
            <v>1</v>
          </cell>
          <cell r="AK944">
            <v>1</v>
          </cell>
          <cell r="AL944">
            <v>1</v>
          </cell>
          <cell r="AM944">
            <v>1</v>
          </cell>
          <cell r="AN944">
            <v>1</v>
          </cell>
          <cell r="AO944">
            <v>0</v>
          </cell>
          <cell r="AP944">
            <v>0</v>
          </cell>
          <cell r="AQ944">
            <v>1</v>
          </cell>
          <cell r="AR944">
            <v>1</v>
          </cell>
          <cell r="AS944">
            <v>0</v>
          </cell>
          <cell r="AT944">
            <v>1</v>
          </cell>
          <cell r="AU944">
            <v>0</v>
          </cell>
          <cell r="AV944">
            <v>1</v>
          </cell>
          <cell r="AW944">
            <v>1</v>
          </cell>
          <cell r="AX944">
            <v>0</v>
          </cell>
          <cell r="AY944">
            <v>1</v>
          </cell>
          <cell r="AZ944">
            <v>1</v>
          </cell>
          <cell r="BA944">
            <v>1</v>
          </cell>
          <cell r="BB944">
            <v>1</v>
          </cell>
          <cell r="BC944">
            <v>1</v>
          </cell>
          <cell r="BD944">
            <v>1</v>
          </cell>
          <cell r="BE944">
            <v>1</v>
          </cell>
          <cell r="BF944">
            <v>1</v>
          </cell>
          <cell r="BG944">
            <v>1</v>
          </cell>
          <cell r="BH944">
            <v>1</v>
          </cell>
          <cell r="BI944">
            <v>1</v>
          </cell>
          <cell r="BJ944">
            <v>1</v>
          </cell>
          <cell r="BK944">
            <v>1</v>
          </cell>
          <cell r="BL944">
            <v>1</v>
          </cell>
          <cell r="BM944">
            <v>1</v>
          </cell>
          <cell r="BN944">
            <v>0</v>
          </cell>
          <cell r="BO944">
            <v>1</v>
          </cell>
          <cell r="BP944">
            <v>0</v>
          </cell>
          <cell r="BQ944">
            <v>1</v>
          </cell>
          <cell r="BR944">
            <v>1</v>
          </cell>
          <cell r="BS944">
            <v>1</v>
          </cell>
          <cell r="BT944">
            <v>0</v>
          </cell>
          <cell r="BU944">
            <v>1</v>
          </cell>
          <cell r="BV944">
            <v>1</v>
          </cell>
          <cell r="BW944">
            <v>0</v>
          </cell>
          <cell r="BX944">
            <v>1</v>
          </cell>
          <cell r="BY944">
            <v>1</v>
          </cell>
          <cell r="BZ944">
            <v>1</v>
          </cell>
          <cell r="CA944">
            <v>1</v>
          </cell>
          <cell r="CB944">
            <v>0</v>
          </cell>
        </row>
        <row r="945">
          <cell r="A945" t="str">
            <v>impedance_unit_of_measure</v>
          </cell>
          <cell r="B945">
            <v>0</v>
          </cell>
          <cell r="C945">
            <v>0</v>
          </cell>
          <cell r="D945">
            <v>1</v>
          </cell>
          <cell r="E945">
            <v>0</v>
          </cell>
          <cell r="F945">
            <v>0</v>
          </cell>
          <cell r="G945">
            <v>0</v>
          </cell>
          <cell r="H945">
            <v>0</v>
          </cell>
          <cell r="I945">
            <v>0</v>
          </cell>
          <cell r="J945">
            <v>0</v>
          </cell>
          <cell r="K945">
            <v>0</v>
          </cell>
          <cell r="L945">
            <v>1</v>
          </cell>
          <cell r="M945">
            <v>0</v>
          </cell>
          <cell r="N945">
            <v>0</v>
          </cell>
          <cell r="O945">
            <v>0</v>
          </cell>
          <cell r="P945">
            <v>0</v>
          </cell>
          <cell r="Q945">
            <v>0</v>
          </cell>
          <cell r="R945">
            <v>0</v>
          </cell>
          <cell r="S945">
            <v>1</v>
          </cell>
          <cell r="T945">
            <v>0</v>
          </cell>
          <cell r="U945">
            <v>0</v>
          </cell>
          <cell r="V945">
            <v>1</v>
          </cell>
          <cell r="W945">
            <v>1</v>
          </cell>
          <cell r="X945">
            <v>0</v>
          </cell>
          <cell r="Y945">
            <v>0</v>
          </cell>
          <cell r="Z945">
            <v>0</v>
          </cell>
          <cell r="AA945">
            <v>0</v>
          </cell>
          <cell r="AB945">
            <v>1</v>
          </cell>
          <cell r="AC945">
            <v>0</v>
          </cell>
          <cell r="AD945">
            <v>0</v>
          </cell>
          <cell r="AE945">
            <v>0</v>
          </cell>
          <cell r="AF945">
            <v>0</v>
          </cell>
          <cell r="AG945">
            <v>0</v>
          </cell>
          <cell r="AH945">
            <v>0</v>
          </cell>
          <cell r="AI945">
            <v>0</v>
          </cell>
          <cell r="AJ945">
            <v>0</v>
          </cell>
          <cell r="AK945">
            <v>1</v>
          </cell>
          <cell r="AL945">
            <v>0</v>
          </cell>
          <cell r="AM945">
            <v>0</v>
          </cell>
          <cell r="AN945">
            <v>0</v>
          </cell>
          <cell r="AO945">
            <v>0</v>
          </cell>
          <cell r="AP945">
            <v>0</v>
          </cell>
          <cell r="AQ945">
            <v>0</v>
          </cell>
          <cell r="AR945">
            <v>0</v>
          </cell>
          <cell r="AS945">
            <v>0</v>
          </cell>
          <cell r="AT945">
            <v>0</v>
          </cell>
          <cell r="AU945">
            <v>0</v>
          </cell>
          <cell r="AV945">
            <v>0</v>
          </cell>
          <cell r="AW945">
            <v>0</v>
          </cell>
          <cell r="AX945">
            <v>0</v>
          </cell>
          <cell r="AY945">
            <v>0</v>
          </cell>
          <cell r="AZ945">
            <v>0</v>
          </cell>
          <cell r="BA945">
            <v>0</v>
          </cell>
          <cell r="BB945">
            <v>0</v>
          </cell>
          <cell r="BC945">
            <v>0</v>
          </cell>
          <cell r="BD945">
            <v>0</v>
          </cell>
          <cell r="BE945">
            <v>0</v>
          </cell>
          <cell r="BF945">
            <v>0</v>
          </cell>
          <cell r="BG945">
            <v>0</v>
          </cell>
          <cell r="BH945">
            <v>0</v>
          </cell>
          <cell r="BI945">
            <v>0</v>
          </cell>
          <cell r="BJ945">
            <v>1</v>
          </cell>
          <cell r="BK945">
            <v>0</v>
          </cell>
          <cell r="BL945">
            <v>1</v>
          </cell>
          <cell r="BM945">
            <v>0</v>
          </cell>
          <cell r="BN945">
            <v>0</v>
          </cell>
          <cell r="BO945">
            <v>0</v>
          </cell>
          <cell r="BP945">
            <v>0</v>
          </cell>
          <cell r="BQ945">
            <v>0</v>
          </cell>
          <cell r="BR945">
            <v>0</v>
          </cell>
          <cell r="BS945">
            <v>0</v>
          </cell>
          <cell r="BT945">
            <v>0</v>
          </cell>
          <cell r="BU945">
            <v>0</v>
          </cell>
          <cell r="BV945">
            <v>1</v>
          </cell>
          <cell r="BW945">
            <v>0</v>
          </cell>
          <cell r="BX945">
            <v>0</v>
          </cell>
          <cell r="BY945">
            <v>0</v>
          </cell>
          <cell r="BZ945">
            <v>0</v>
          </cell>
          <cell r="CA945">
            <v>0</v>
          </cell>
          <cell r="CB945">
            <v>0</v>
          </cell>
        </row>
        <row r="946">
          <cell r="A946" t="str">
            <v>bore_diameter_tolerance_unit_of_measure</v>
          </cell>
          <cell r="B946">
            <v>0</v>
          </cell>
          <cell r="C946">
            <v>0</v>
          </cell>
          <cell r="D946">
            <v>0</v>
          </cell>
          <cell r="E946">
            <v>0</v>
          </cell>
          <cell r="F946">
            <v>0</v>
          </cell>
          <cell r="G946">
            <v>0</v>
          </cell>
          <cell r="H946">
            <v>0</v>
          </cell>
          <cell r="I946">
            <v>0</v>
          </cell>
          <cell r="J946">
            <v>0</v>
          </cell>
          <cell r="K946">
            <v>1</v>
          </cell>
          <cell r="L946">
            <v>0</v>
          </cell>
          <cell r="M946">
            <v>0</v>
          </cell>
          <cell r="N946">
            <v>0</v>
          </cell>
          <cell r="O946">
            <v>0</v>
          </cell>
          <cell r="P946">
            <v>0</v>
          </cell>
          <cell r="Q946">
            <v>0</v>
          </cell>
          <cell r="R946">
            <v>0</v>
          </cell>
          <cell r="S946">
            <v>0</v>
          </cell>
          <cell r="T946">
            <v>0</v>
          </cell>
          <cell r="U946">
            <v>0</v>
          </cell>
          <cell r="V946">
            <v>0</v>
          </cell>
          <cell r="W946">
            <v>0</v>
          </cell>
          <cell r="X946">
            <v>0</v>
          </cell>
          <cell r="Y946">
            <v>0</v>
          </cell>
          <cell r="Z946">
            <v>0</v>
          </cell>
          <cell r="AA946">
            <v>0</v>
          </cell>
          <cell r="AB946">
            <v>0</v>
          </cell>
          <cell r="AC946">
            <v>0</v>
          </cell>
          <cell r="AD946">
            <v>0</v>
          </cell>
          <cell r="AE946">
            <v>0</v>
          </cell>
          <cell r="AF946">
            <v>0</v>
          </cell>
          <cell r="AG946">
            <v>0</v>
          </cell>
          <cell r="AH946">
            <v>0</v>
          </cell>
          <cell r="AI946">
            <v>0</v>
          </cell>
          <cell r="AJ946">
            <v>0</v>
          </cell>
          <cell r="AK946">
            <v>0</v>
          </cell>
          <cell r="AL946">
            <v>0</v>
          </cell>
          <cell r="AM946">
            <v>0</v>
          </cell>
          <cell r="AN946">
            <v>0</v>
          </cell>
          <cell r="AO946">
            <v>0</v>
          </cell>
          <cell r="AP946">
            <v>0</v>
          </cell>
          <cell r="AQ946">
            <v>0</v>
          </cell>
          <cell r="AR946">
            <v>0</v>
          </cell>
          <cell r="AS946">
            <v>0</v>
          </cell>
          <cell r="AT946">
            <v>0</v>
          </cell>
          <cell r="AU946">
            <v>0</v>
          </cell>
          <cell r="AV946">
            <v>0</v>
          </cell>
          <cell r="AW946">
            <v>0</v>
          </cell>
          <cell r="AX946">
            <v>0</v>
          </cell>
          <cell r="AY946">
            <v>0</v>
          </cell>
          <cell r="AZ946">
            <v>0</v>
          </cell>
          <cell r="BA946">
            <v>0</v>
          </cell>
          <cell r="BB946">
            <v>0</v>
          </cell>
          <cell r="BC946">
            <v>0</v>
          </cell>
          <cell r="BD946">
            <v>0</v>
          </cell>
          <cell r="BE946">
            <v>0</v>
          </cell>
          <cell r="BF946">
            <v>0</v>
          </cell>
          <cell r="BG946">
            <v>0</v>
          </cell>
          <cell r="BH946">
            <v>0</v>
          </cell>
          <cell r="BI946">
            <v>0</v>
          </cell>
          <cell r="BJ946">
            <v>0</v>
          </cell>
          <cell r="BK946">
            <v>0</v>
          </cell>
          <cell r="BL946">
            <v>0</v>
          </cell>
          <cell r="BM946">
            <v>0</v>
          </cell>
          <cell r="BN946">
            <v>0</v>
          </cell>
          <cell r="BO946">
            <v>0</v>
          </cell>
          <cell r="BP946">
            <v>0</v>
          </cell>
          <cell r="BQ946">
            <v>0</v>
          </cell>
          <cell r="BR946">
            <v>0</v>
          </cell>
          <cell r="BS946">
            <v>0</v>
          </cell>
          <cell r="BT946">
            <v>0</v>
          </cell>
          <cell r="BU946">
            <v>0</v>
          </cell>
          <cell r="BV946">
            <v>0</v>
          </cell>
          <cell r="BW946">
            <v>0</v>
          </cell>
          <cell r="BX946">
            <v>0</v>
          </cell>
          <cell r="BY946">
            <v>0</v>
          </cell>
          <cell r="BZ946">
            <v>0</v>
          </cell>
          <cell r="CA946">
            <v>0</v>
          </cell>
          <cell r="CB946">
            <v>0</v>
          </cell>
        </row>
        <row r="947">
          <cell r="A947" t="str">
            <v>platinum_keywords13</v>
          </cell>
          <cell r="B947">
            <v>1</v>
          </cell>
          <cell r="C947">
            <v>1</v>
          </cell>
          <cell r="D947">
            <v>1</v>
          </cell>
          <cell r="E947">
            <v>0</v>
          </cell>
          <cell r="F947">
            <v>1</v>
          </cell>
          <cell r="G947">
            <v>1</v>
          </cell>
          <cell r="H947">
            <v>0</v>
          </cell>
          <cell r="I947">
            <v>1</v>
          </cell>
          <cell r="J947">
            <v>1</v>
          </cell>
          <cell r="K947">
            <v>1</v>
          </cell>
          <cell r="L947">
            <v>1</v>
          </cell>
          <cell r="M947">
            <v>1</v>
          </cell>
          <cell r="N947">
            <v>1</v>
          </cell>
          <cell r="O947">
            <v>1</v>
          </cell>
          <cell r="P947">
            <v>0</v>
          </cell>
          <cell r="Q947">
            <v>1</v>
          </cell>
          <cell r="R947">
            <v>1</v>
          </cell>
          <cell r="S947">
            <v>1</v>
          </cell>
          <cell r="T947">
            <v>1</v>
          </cell>
          <cell r="U947">
            <v>0</v>
          </cell>
          <cell r="V947">
            <v>1</v>
          </cell>
          <cell r="W947">
            <v>1</v>
          </cell>
          <cell r="X947">
            <v>1</v>
          </cell>
          <cell r="Y947">
            <v>1</v>
          </cell>
          <cell r="Z947">
            <v>1</v>
          </cell>
          <cell r="AA947">
            <v>1</v>
          </cell>
          <cell r="AB947">
            <v>1</v>
          </cell>
          <cell r="AC947">
            <v>0</v>
          </cell>
          <cell r="AD947">
            <v>1</v>
          </cell>
          <cell r="AE947">
            <v>0</v>
          </cell>
          <cell r="AF947">
            <v>1</v>
          </cell>
          <cell r="AG947">
            <v>0</v>
          </cell>
          <cell r="AH947">
            <v>1</v>
          </cell>
          <cell r="AI947">
            <v>1</v>
          </cell>
          <cell r="AJ947">
            <v>0</v>
          </cell>
          <cell r="AK947">
            <v>1</v>
          </cell>
          <cell r="AL947">
            <v>1</v>
          </cell>
          <cell r="AM947">
            <v>1</v>
          </cell>
          <cell r="AN947">
            <v>1</v>
          </cell>
          <cell r="AO947">
            <v>0</v>
          </cell>
          <cell r="AP947">
            <v>0</v>
          </cell>
          <cell r="AQ947">
            <v>1</v>
          </cell>
          <cell r="AR947">
            <v>1</v>
          </cell>
          <cell r="AS947">
            <v>0</v>
          </cell>
          <cell r="AT947">
            <v>1</v>
          </cell>
          <cell r="AU947">
            <v>0</v>
          </cell>
          <cell r="AV947">
            <v>1</v>
          </cell>
          <cell r="AW947">
            <v>1</v>
          </cell>
          <cell r="AX947">
            <v>0</v>
          </cell>
          <cell r="AY947">
            <v>1</v>
          </cell>
          <cell r="AZ947">
            <v>1</v>
          </cell>
          <cell r="BA947">
            <v>1</v>
          </cell>
          <cell r="BB947">
            <v>1</v>
          </cell>
          <cell r="BC947">
            <v>1</v>
          </cell>
          <cell r="BD947">
            <v>1</v>
          </cell>
          <cell r="BE947">
            <v>1</v>
          </cell>
          <cell r="BF947">
            <v>1</v>
          </cell>
          <cell r="BG947">
            <v>0</v>
          </cell>
          <cell r="BH947">
            <v>1</v>
          </cell>
          <cell r="BI947">
            <v>1</v>
          </cell>
          <cell r="BJ947">
            <v>1</v>
          </cell>
          <cell r="BK947">
            <v>1</v>
          </cell>
          <cell r="BL947">
            <v>1</v>
          </cell>
          <cell r="BM947">
            <v>1</v>
          </cell>
          <cell r="BN947">
            <v>0</v>
          </cell>
          <cell r="BO947">
            <v>1</v>
          </cell>
          <cell r="BP947">
            <v>0</v>
          </cell>
          <cell r="BQ947">
            <v>1</v>
          </cell>
          <cell r="BR947">
            <v>1</v>
          </cell>
          <cell r="BS947">
            <v>1</v>
          </cell>
          <cell r="BT947">
            <v>0</v>
          </cell>
          <cell r="BU947">
            <v>1</v>
          </cell>
          <cell r="BV947">
            <v>1</v>
          </cell>
          <cell r="BW947">
            <v>0</v>
          </cell>
          <cell r="BX947">
            <v>1</v>
          </cell>
          <cell r="BY947">
            <v>1</v>
          </cell>
          <cell r="BZ947">
            <v>1</v>
          </cell>
          <cell r="CA947">
            <v>1</v>
          </cell>
          <cell r="CB947">
            <v>0</v>
          </cell>
        </row>
        <row r="948">
          <cell r="A948" t="str">
            <v>backing_type</v>
          </cell>
          <cell r="B948">
            <v>0</v>
          </cell>
          <cell r="C948">
            <v>0</v>
          </cell>
          <cell r="D948">
            <v>0</v>
          </cell>
          <cell r="E948">
            <v>0</v>
          </cell>
          <cell r="F948">
            <v>0</v>
          </cell>
          <cell r="G948">
            <v>0</v>
          </cell>
          <cell r="H948">
            <v>0</v>
          </cell>
          <cell r="I948">
            <v>0</v>
          </cell>
          <cell r="J948">
            <v>0</v>
          </cell>
          <cell r="K948">
            <v>1</v>
          </cell>
          <cell r="L948">
            <v>0</v>
          </cell>
          <cell r="M948">
            <v>0</v>
          </cell>
          <cell r="N948">
            <v>0</v>
          </cell>
          <cell r="O948">
            <v>0</v>
          </cell>
          <cell r="P948">
            <v>0</v>
          </cell>
          <cell r="Q948">
            <v>0</v>
          </cell>
          <cell r="R948">
            <v>0</v>
          </cell>
          <cell r="S948">
            <v>0</v>
          </cell>
          <cell r="T948">
            <v>0</v>
          </cell>
          <cell r="U948">
            <v>0</v>
          </cell>
          <cell r="V948">
            <v>0</v>
          </cell>
          <cell r="W948">
            <v>0</v>
          </cell>
          <cell r="X948">
            <v>0</v>
          </cell>
          <cell r="Y948">
            <v>0</v>
          </cell>
          <cell r="Z948">
            <v>0</v>
          </cell>
          <cell r="AA948">
            <v>0</v>
          </cell>
          <cell r="AB948">
            <v>0</v>
          </cell>
          <cell r="AC948">
            <v>0</v>
          </cell>
          <cell r="AD948">
            <v>0</v>
          </cell>
          <cell r="AE948">
            <v>0</v>
          </cell>
          <cell r="AF948">
            <v>0</v>
          </cell>
          <cell r="AG948">
            <v>0</v>
          </cell>
          <cell r="AH948">
            <v>0</v>
          </cell>
          <cell r="AI948">
            <v>0</v>
          </cell>
          <cell r="AJ948">
            <v>0</v>
          </cell>
          <cell r="AK948">
            <v>0</v>
          </cell>
          <cell r="AL948">
            <v>0</v>
          </cell>
          <cell r="AM948">
            <v>0</v>
          </cell>
          <cell r="AN948">
            <v>0</v>
          </cell>
          <cell r="AO948">
            <v>0</v>
          </cell>
          <cell r="AP948">
            <v>0</v>
          </cell>
          <cell r="AQ948">
            <v>0</v>
          </cell>
          <cell r="AR948">
            <v>0</v>
          </cell>
          <cell r="AS948">
            <v>0</v>
          </cell>
          <cell r="AT948">
            <v>0</v>
          </cell>
          <cell r="AU948">
            <v>0</v>
          </cell>
          <cell r="AV948">
            <v>0</v>
          </cell>
          <cell r="AW948">
            <v>0</v>
          </cell>
          <cell r="AX948">
            <v>0</v>
          </cell>
          <cell r="AY948">
            <v>0</v>
          </cell>
          <cell r="AZ948">
            <v>0</v>
          </cell>
          <cell r="BA948">
            <v>0</v>
          </cell>
          <cell r="BB948">
            <v>0</v>
          </cell>
          <cell r="BC948">
            <v>0</v>
          </cell>
          <cell r="BD948">
            <v>0</v>
          </cell>
          <cell r="BE948">
            <v>0</v>
          </cell>
          <cell r="BF948">
            <v>0</v>
          </cell>
          <cell r="BG948">
            <v>0</v>
          </cell>
          <cell r="BH948">
            <v>0</v>
          </cell>
          <cell r="BI948">
            <v>0</v>
          </cell>
          <cell r="BJ948">
            <v>0</v>
          </cell>
          <cell r="BK948">
            <v>0</v>
          </cell>
          <cell r="BL948">
            <v>0</v>
          </cell>
          <cell r="BM948">
            <v>0</v>
          </cell>
          <cell r="BN948">
            <v>0</v>
          </cell>
          <cell r="BO948">
            <v>0</v>
          </cell>
          <cell r="BP948">
            <v>0</v>
          </cell>
          <cell r="BQ948">
            <v>0</v>
          </cell>
          <cell r="BR948">
            <v>0</v>
          </cell>
          <cell r="BS948">
            <v>0</v>
          </cell>
          <cell r="BT948">
            <v>0</v>
          </cell>
          <cell r="BU948">
            <v>0</v>
          </cell>
          <cell r="BV948">
            <v>0</v>
          </cell>
          <cell r="BW948">
            <v>0</v>
          </cell>
          <cell r="BX948">
            <v>0</v>
          </cell>
          <cell r="BY948">
            <v>0</v>
          </cell>
          <cell r="BZ948">
            <v>0</v>
          </cell>
          <cell r="CA948">
            <v>0</v>
          </cell>
          <cell r="CB948">
            <v>0</v>
          </cell>
        </row>
        <row r="949">
          <cell r="A949" t="str">
            <v>outlet_operating_pressure_range</v>
          </cell>
          <cell r="B949">
            <v>0</v>
          </cell>
          <cell r="C949">
            <v>0</v>
          </cell>
          <cell r="D949">
            <v>0</v>
          </cell>
          <cell r="E949">
            <v>0</v>
          </cell>
          <cell r="F949">
            <v>0</v>
          </cell>
          <cell r="G949">
            <v>0</v>
          </cell>
          <cell r="H949">
            <v>0</v>
          </cell>
          <cell r="I949">
            <v>0</v>
          </cell>
          <cell r="J949">
            <v>0</v>
          </cell>
          <cell r="K949">
            <v>1</v>
          </cell>
          <cell r="L949">
            <v>0</v>
          </cell>
          <cell r="M949">
            <v>0</v>
          </cell>
          <cell r="N949">
            <v>0</v>
          </cell>
          <cell r="O949">
            <v>0</v>
          </cell>
          <cell r="P949">
            <v>0</v>
          </cell>
          <cell r="Q949">
            <v>0</v>
          </cell>
          <cell r="R949">
            <v>0</v>
          </cell>
          <cell r="S949">
            <v>0</v>
          </cell>
          <cell r="T949">
            <v>0</v>
          </cell>
          <cell r="U949">
            <v>0</v>
          </cell>
          <cell r="V949">
            <v>0</v>
          </cell>
          <cell r="W949">
            <v>0</v>
          </cell>
          <cell r="X949">
            <v>0</v>
          </cell>
          <cell r="Y949">
            <v>0</v>
          </cell>
          <cell r="Z949">
            <v>0</v>
          </cell>
          <cell r="AA949">
            <v>0</v>
          </cell>
          <cell r="AB949">
            <v>0</v>
          </cell>
          <cell r="AC949">
            <v>0</v>
          </cell>
          <cell r="AD949">
            <v>0</v>
          </cell>
          <cell r="AE949">
            <v>0</v>
          </cell>
          <cell r="AF949">
            <v>0</v>
          </cell>
          <cell r="AG949">
            <v>0</v>
          </cell>
          <cell r="AH949">
            <v>0</v>
          </cell>
          <cell r="AI949">
            <v>0</v>
          </cell>
          <cell r="AJ949">
            <v>0</v>
          </cell>
          <cell r="AK949">
            <v>0</v>
          </cell>
          <cell r="AL949">
            <v>0</v>
          </cell>
          <cell r="AM949">
            <v>0</v>
          </cell>
          <cell r="AN949">
            <v>0</v>
          </cell>
          <cell r="AO949">
            <v>0</v>
          </cell>
          <cell r="AP949">
            <v>0</v>
          </cell>
          <cell r="AQ949">
            <v>0</v>
          </cell>
          <cell r="AR949">
            <v>0</v>
          </cell>
          <cell r="AS949">
            <v>0</v>
          </cell>
          <cell r="AT949">
            <v>0</v>
          </cell>
          <cell r="AU949">
            <v>0</v>
          </cell>
          <cell r="AV949">
            <v>0</v>
          </cell>
          <cell r="AW949">
            <v>0</v>
          </cell>
          <cell r="AX949">
            <v>0</v>
          </cell>
          <cell r="AY949">
            <v>0</v>
          </cell>
          <cell r="AZ949">
            <v>0</v>
          </cell>
          <cell r="BA949">
            <v>0</v>
          </cell>
          <cell r="BB949">
            <v>0</v>
          </cell>
          <cell r="BC949">
            <v>0</v>
          </cell>
          <cell r="BD949">
            <v>0</v>
          </cell>
          <cell r="BE949">
            <v>0</v>
          </cell>
          <cell r="BF949">
            <v>0</v>
          </cell>
          <cell r="BG949">
            <v>0</v>
          </cell>
          <cell r="BH949">
            <v>0</v>
          </cell>
          <cell r="BI949">
            <v>0</v>
          </cell>
          <cell r="BJ949">
            <v>0</v>
          </cell>
          <cell r="BK949">
            <v>0</v>
          </cell>
          <cell r="BL949">
            <v>0</v>
          </cell>
          <cell r="BM949">
            <v>0</v>
          </cell>
          <cell r="BN949">
            <v>0</v>
          </cell>
          <cell r="BO949">
            <v>0</v>
          </cell>
          <cell r="BP949">
            <v>0</v>
          </cell>
          <cell r="BQ949">
            <v>0</v>
          </cell>
          <cell r="BR949">
            <v>0</v>
          </cell>
          <cell r="BS949">
            <v>0</v>
          </cell>
          <cell r="BT949">
            <v>0</v>
          </cell>
          <cell r="BU949">
            <v>0</v>
          </cell>
          <cell r="BV949">
            <v>0</v>
          </cell>
          <cell r="BW949">
            <v>0</v>
          </cell>
          <cell r="BX949">
            <v>0</v>
          </cell>
          <cell r="BY949">
            <v>0</v>
          </cell>
          <cell r="BZ949">
            <v>0</v>
          </cell>
          <cell r="CA949">
            <v>0</v>
          </cell>
          <cell r="CB949">
            <v>0</v>
          </cell>
        </row>
        <row r="950">
          <cell r="A950" t="str">
            <v>supplier_declared_dg_hz_regulation3</v>
          </cell>
          <cell r="B950">
            <v>1</v>
          </cell>
          <cell r="C950">
            <v>1</v>
          </cell>
          <cell r="D950">
            <v>1</v>
          </cell>
          <cell r="E950">
            <v>1</v>
          </cell>
          <cell r="F950">
            <v>1</v>
          </cell>
          <cell r="G950">
            <v>1</v>
          </cell>
          <cell r="H950">
            <v>1</v>
          </cell>
          <cell r="I950">
            <v>1</v>
          </cell>
          <cell r="J950">
            <v>1</v>
          </cell>
          <cell r="K950">
            <v>1</v>
          </cell>
          <cell r="L950">
            <v>1</v>
          </cell>
          <cell r="M950">
            <v>1</v>
          </cell>
          <cell r="N950">
            <v>1</v>
          </cell>
          <cell r="O950">
            <v>1</v>
          </cell>
          <cell r="P950">
            <v>1</v>
          </cell>
          <cell r="Q950">
            <v>1</v>
          </cell>
          <cell r="R950">
            <v>1</v>
          </cell>
          <cell r="S950">
            <v>1</v>
          </cell>
          <cell r="T950">
            <v>1</v>
          </cell>
          <cell r="U950">
            <v>1</v>
          </cell>
          <cell r="V950">
            <v>1</v>
          </cell>
          <cell r="W950">
            <v>1</v>
          </cell>
          <cell r="X950">
            <v>1</v>
          </cell>
          <cell r="Y950">
            <v>1</v>
          </cell>
          <cell r="Z950">
            <v>1</v>
          </cell>
          <cell r="AA950">
            <v>1</v>
          </cell>
          <cell r="AB950">
            <v>1</v>
          </cell>
          <cell r="AC950">
            <v>1</v>
          </cell>
          <cell r="AD950">
            <v>1</v>
          </cell>
          <cell r="AE950">
            <v>1</v>
          </cell>
          <cell r="AF950">
            <v>1</v>
          </cell>
          <cell r="AG950">
            <v>1</v>
          </cell>
          <cell r="AH950">
            <v>1</v>
          </cell>
          <cell r="AI950">
            <v>1</v>
          </cell>
          <cell r="AJ950">
            <v>1</v>
          </cell>
          <cell r="AK950">
            <v>1</v>
          </cell>
          <cell r="AL950">
            <v>1</v>
          </cell>
          <cell r="AM950">
            <v>1</v>
          </cell>
          <cell r="AN950">
            <v>1</v>
          </cell>
          <cell r="AO950">
            <v>1</v>
          </cell>
          <cell r="AP950">
            <v>1</v>
          </cell>
          <cell r="AQ950">
            <v>1</v>
          </cell>
          <cell r="AR950">
            <v>1</v>
          </cell>
          <cell r="AS950">
            <v>1</v>
          </cell>
          <cell r="AT950">
            <v>1</v>
          </cell>
          <cell r="AU950">
            <v>1</v>
          </cell>
          <cell r="AV950">
            <v>1</v>
          </cell>
          <cell r="AW950">
            <v>1</v>
          </cell>
          <cell r="AX950">
            <v>1</v>
          </cell>
          <cell r="AY950">
            <v>1</v>
          </cell>
          <cell r="AZ950">
            <v>1</v>
          </cell>
          <cell r="BA950">
            <v>1</v>
          </cell>
          <cell r="BB950">
            <v>1</v>
          </cell>
          <cell r="BC950">
            <v>1</v>
          </cell>
          <cell r="BD950">
            <v>1</v>
          </cell>
          <cell r="BE950">
            <v>1</v>
          </cell>
          <cell r="BF950">
            <v>1</v>
          </cell>
          <cell r="BG950">
            <v>1</v>
          </cell>
          <cell r="BH950">
            <v>1</v>
          </cell>
          <cell r="BI950">
            <v>1</v>
          </cell>
          <cell r="BJ950">
            <v>1</v>
          </cell>
          <cell r="BK950">
            <v>1</v>
          </cell>
          <cell r="BL950">
            <v>1</v>
          </cell>
          <cell r="BM950">
            <v>1</v>
          </cell>
          <cell r="BN950">
            <v>1</v>
          </cell>
          <cell r="BO950">
            <v>1</v>
          </cell>
          <cell r="BP950">
            <v>1</v>
          </cell>
          <cell r="BQ950">
            <v>1</v>
          </cell>
          <cell r="BR950">
            <v>1</v>
          </cell>
          <cell r="BS950">
            <v>1</v>
          </cell>
          <cell r="BT950">
            <v>1</v>
          </cell>
          <cell r="BU950">
            <v>1</v>
          </cell>
          <cell r="BV950">
            <v>1</v>
          </cell>
          <cell r="BW950">
            <v>1</v>
          </cell>
          <cell r="BX950">
            <v>1</v>
          </cell>
          <cell r="BY950">
            <v>1</v>
          </cell>
          <cell r="BZ950">
            <v>1</v>
          </cell>
          <cell r="CA950">
            <v>1</v>
          </cell>
          <cell r="CB950">
            <v>1</v>
          </cell>
        </row>
        <row r="951">
          <cell r="A951" t="str">
            <v>weighted_annual_energy_consumption</v>
          </cell>
          <cell r="B951">
            <v>0</v>
          </cell>
          <cell r="C951">
            <v>0</v>
          </cell>
          <cell r="D951">
            <v>0</v>
          </cell>
          <cell r="E951">
            <v>0</v>
          </cell>
          <cell r="F951">
            <v>0</v>
          </cell>
          <cell r="G951">
            <v>0</v>
          </cell>
          <cell r="H951">
            <v>0</v>
          </cell>
          <cell r="I951">
            <v>0</v>
          </cell>
          <cell r="J951">
            <v>0</v>
          </cell>
          <cell r="K951">
            <v>0</v>
          </cell>
          <cell r="L951">
            <v>0</v>
          </cell>
          <cell r="M951">
            <v>0</v>
          </cell>
          <cell r="N951">
            <v>0</v>
          </cell>
          <cell r="O951">
            <v>0</v>
          </cell>
          <cell r="P951">
            <v>0</v>
          </cell>
          <cell r="Q951">
            <v>0</v>
          </cell>
          <cell r="R951">
            <v>0</v>
          </cell>
          <cell r="S951">
            <v>0</v>
          </cell>
          <cell r="T951">
            <v>0</v>
          </cell>
          <cell r="U951">
            <v>0</v>
          </cell>
          <cell r="V951">
            <v>0</v>
          </cell>
          <cell r="W951">
            <v>0</v>
          </cell>
          <cell r="X951">
            <v>0</v>
          </cell>
          <cell r="Y951">
            <v>0</v>
          </cell>
          <cell r="Z951">
            <v>1</v>
          </cell>
          <cell r="AA951">
            <v>0</v>
          </cell>
          <cell r="AB951">
            <v>0</v>
          </cell>
          <cell r="AC951">
            <v>0</v>
          </cell>
          <cell r="AD951">
            <v>0</v>
          </cell>
          <cell r="AE951">
            <v>0</v>
          </cell>
          <cell r="AF951">
            <v>0</v>
          </cell>
          <cell r="AG951">
            <v>0</v>
          </cell>
          <cell r="AH951">
            <v>0</v>
          </cell>
          <cell r="AI951">
            <v>0</v>
          </cell>
          <cell r="AJ951">
            <v>0</v>
          </cell>
          <cell r="AK951">
            <v>0</v>
          </cell>
          <cell r="AL951">
            <v>0</v>
          </cell>
          <cell r="AM951">
            <v>0</v>
          </cell>
          <cell r="AN951">
            <v>0</v>
          </cell>
          <cell r="AO951">
            <v>0</v>
          </cell>
          <cell r="AP951">
            <v>0</v>
          </cell>
          <cell r="AQ951">
            <v>0</v>
          </cell>
          <cell r="AR951">
            <v>0</v>
          </cell>
          <cell r="AS951">
            <v>0</v>
          </cell>
          <cell r="AT951">
            <v>0</v>
          </cell>
          <cell r="AU951">
            <v>0</v>
          </cell>
          <cell r="AV951">
            <v>0</v>
          </cell>
          <cell r="AW951">
            <v>0</v>
          </cell>
          <cell r="AX951">
            <v>0</v>
          </cell>
          <cell r="AY951">
            <v>0</v>
          </cell>
          <cell r="AZ951">
            <v>0</v>
          </cell>
          <cell r="BA951">
            <v>0</v>
          </cell>
          <cell r="BB951">
            <v>0</v>
          </cell>
          <cell r="BC951">
            <v>0</v>
          </cell>
          <cell r="BD951">
            <v>0</v>
          </cell>
          <cell r="BE951">
            <v>0</v>
          </cell>
          <cell r="BF951">
            <v>0</v>
          </cell>
          <cell r="BG951">
            <v>0</v>
          </cell>
          <cell r="BH951">
            <v>0</v>
          </cell>
          <cell r="BI951">
            <v>0</v>
          </cell>
          <cell r="BJ951">
            <v>0</v>
          </cell>
          <cell r="BK951">
            <v>0</v>
          </cell>
          <cell r="BL951">
            <v>0</v>
          </cell>
          <cell r="BM951">
            <v>0</v>
          </cell>
          <cell r="BN951">
            <v>0</v>
          </cell>
          <cell r="BO951">
            <v>0</v>
          </cell>
          <cell r="BP951">
            <v>0</v>
          </cell>
          <cell r="BQ951">
            <v>0</v>
          </cell>
          <cell r="BR951">
            <v>0</v>
          </cell>
          <cell r="BS951">
            <v>0</v>
          </cell>
          <cell r="BT951">
            <v>0</v>
          </cell>
          <cell r="BU951">
            <v>0</v>
          </cell>
          <cell r="BV951">
            <v>0</v>
          </cell>
          <cell r="BW951">
            <v>0</v>
          </cell>
          <cell r="BX951">
            <v>0</v>
          </cell>
          <cell r="BY951">
            <v>0</v>
          </cell>
          <cell r="BZ951">
            <v>0</v>
          </cell>
          <cell r="CA951">
            <v>0</v>
          </cell>
          <cell r="CB951">
            <v>0</v>
          </cell>
        </row>
        <row r="952">
          <cell r="A952" t="str">
            <v>platinum_keywords2</v>
          </cell>
          <cell r="B952">
            <v>1</v>
          </cell>
          <cell r="C952">
            <v>1</v>
          </cell>
          <cell r="D952">
            <v>1</v>
          </cell>
          <cell r="E952">
            <v>0</v>
          </cell>
          <cell r="F952">
            <v>1</v>
          </cell>
          <cell r="G952">
            <v>1</v>
          </cell>
          <cell r="H952">
            <v>0</v>
          </cell>
          <cell r="I952">
            <v>1</v>
          </cell>
          <cell r="J952">
            <v>1</v>
          </cell>
          <cell r="K952">
            <v>1</v>
          </cell>
          <cell r="L952">
            <v>1</v>
          </cell>
          <cell r="M952">
            <v>1</v>
          </cell>
          <cell r="N952">
            <v>1</v>
          </cell>
          <cell r="O952">
            <v>1</v>
          </cell>
          <cell r="P952">
            <v>0</v>
          </cell>
          <cell r="Q952">
            <v>1</v>
          </cell>
          <cell r="R952">
            <v>1</v>
          </cell>
          <cell r="S952">
            <v>1</v>
          </cell>
          <cell r="T952">
            <v>1</v>
          </cell>
          <cell r="U952">
            <v>0</v>
          </cell>
          <cell r="V952">
            <v>1</v>
          </cell>
          <cell r="W952">
            <v>1</v>
          </cell>
          <cell r="X952">
            <v>1</v>
          </cell>
          <cell r="Y952">
            <v>1</v>
          </cell>
          <cell r="Z952">
            <v>1</v>
          </cell>
          <cell r="AA952">
            <v>1</v>
          </cell>
          <cell r="AB952">
            <v>1</v>
          </cell>
          <cell r="AC952">
            <v>0</v>
          </cell>
          <cell r="AD952">
            <v>1</v>
          </cell>
          <cell r="AE952">
            <v>0</v>
          </cell>
          <cell r="AF952">
            <v>1</v>
          </cell>
          <cell r="AG952">
            <v>0</v>
          </cell>
          <cell r="AH952">
            <v>1</v>
          </cell>
          <cell r="AI952">
            <v>1</v>
          </cell>
          <cell r="AJ952">
            <v>0</v>
          </cell>
          <cell r="AK952">
            <v>1</v>
          </cell>
          <cell r="AL952">
            <v>1</v>
          </cell>
          <cell r="AM952">
            <v>1</v>
          </cell>
          <cell r="AN952">
            <v>1</v>
          </cell>
          <cell r="AO952">
            <v>0</v>
          </cell>
          <cell r="AP952">
            <v>0</v>
          </cell>
          <cell r="AQ952">
            <v>1</v>
          </cell>
          <cell r="AR952">
            <v>1</v>
          </cell>
          <cell r="AS952">
            <v>0</v>
          </cell>
          <cell r="AT952">
            <v>1</v>
          </cell>
          <cell r="AU952">
            <v>0</v>
          </cell>
          <cell r="AV952">
            <v>1</v>
          </cell>
          <cell r="AW952">
            <v>1</v>
          </cell>
          <cell r="AX952">
            <v>0</v>
          </cell>
          <cell r="AY952">
            <v>1</v>
          </cell>
          <cell r="AZ952">
            <v>1</v>
          </cell>
          <cell r="BA952">
            <v>1</v>
          </cell>
          <cell r="BB952">
            <v>1</v>
          </cell>
          <cell r="BC952">
            <v>1</v>
          </cell>
          <cell r="BD952">
            <v>1</v>
          </cell>
          <cell r="BE952">
            <v>1</v>
          </cell>
          <cell r="BF952">
            <v>1</v>
          </cell>
          <cell r="BG952">
            <v>0</v>
          </cell>
          <cell r="BH952">
            <v>1</v>
          </cell>
          <cell r="BI952">
            <v>1</v>
          </cell>
          <cell r="BJ952">
            <v>1</v>
          </cell>
          <cell r="BK952">
            <v>1</v>
          </cell>
          <cell r="BL952">
            <v>1</v>
          </cell>
          <cell r="BM952">
            <v>1</v>
          </cell>
          <cell r="BN952">
            <v>0</v>
          </cell>
          <cell r="BO952">
            <v>1</v>
          </cell>
          <cell r="BP952">
            <v>0</v>
          </cell>
          <cell r="BQ952">
            <v>1</v>
          </cell>
          <cell r="BR952">
            <v>1</v>
          </cell>
          <cell r="BS952">
            <v>1</v>
          </cell>
          <cell r="BT952">
            <v>0</v>
          </cell>
          <cell r="BU952">
            <v>1</v>
          </cell>
          <cell r="BV952">
            <v>1</v>
          </cell>
          <cell r="BW952">
            <v>0</v>
          </cell>
          <cell r="BX952">
            <v>1</v>
          </cell>
          <cell r="BY952">
            <v>1</v>
          </cell>
          <cell r="BZ952">
            <v>1</v>
          </cell>
          <cell r="CA952">
            <v>1</v>
          </cell>
          <cell r="CB952">
            <v>0</v>
          </cell>
        </row>
        <row r="953">
          <cell r="A953" t="str">
            <v>outlet_operating_pressure_range_unit_of_measure</v>
          </cell>
          <cell r="B953">
            <v>0</v>
          </cell>
          <cell r="C953">
            <v>0</v>
          </cell>
          <cell r="D953">
            <v>0</v>
          </cell>
          <cell r="E953">
            <v>0</v>
          </cell>
          <cell r="F953">
            <v>0</v>
          </cell>
          <cell r="G953">
            <v>0</v>
          </cell>
          <cell r="H953">
            <v>0</v>
          </cell>
          <cell r="I953">
            <v>0</v>
          </cell>
          <cell r="J953">
            <v>0</v>
          </cell>
          <cell r="K953">
            <v>1</v>
          </cell>
          <cell r="L953">
            <v>0</v>
          </cell>
          <cell r="M953">
            <v>0</v>
          </cell>
          <cell r="N953">
            <v>0</v>
          </cell>
          <cell r="O953">
            <v>0</v>
          </cell>
          <cell r="P953">
            <v>0</v>
          </cell>
          <cell r="Q953">
            <v>0</v>
          </cell>
          <cell r="R953">
            <v>0</v>
          </cell>
          <cell r="S953">
            <v>0</v>
          </cell>
          <cell r="T953">
            <v>0</v>
          </cell>
          <cell r="U953">
            <v>0</v>
          </cell>
          <cell r="V953">
            <v>0</v>
          </cell>
          <cell r="W953">
            <v>0</v>
          </cell>
          <cell r="X953">
            <v>0</v>
          </cell>
          <cell r="Y953">
            <v>0</v>
          </cell>
          <cell r="Z953">
            <v>0</v>
          </cell>
          <cell r="AA953">
            <v>0</v>
          </cell>
          <cell r="AB953">
            <v>0</v>
          </cell>
          <cell r="AC953">
            <v>0</v>
          </cell>
          <cell r="AD953">
            <v>0</v>
          </cell>
          <cell r="AE953">
            <v>0</v>
          </cell>
          <cell r="AF953">
            <v>0</v>
          </cell>
          <cell r="AG953">
            <v>0</v>
          </cell>
          <cell r="AH953">
            <v>0</v>
          </cell>
          <cell r="AI953">
            <v>0</v>
          </cell>
          <cell r="AJ953">
            <v>0</v>
          </cell>
          <cell r="AK953">
            <v>0</v>
          </cell>
          <cell r="AL953">
            <v>0</v>
          </cell>
          <cell r="AM953">
            <v>0</v>
          </cell>
          <cell r="AN953">
            <v>0</v>
          </cell>
          <cell r="AO953">
            <v>0</v>
          </cell>
          <cell r="AP953">
            <v>0</v>
          </cell>
          <cell r="AQ953">
            <v>0</v>
          </cell>
          <cell r="AR953">
            <v>0</v>
          </cell>
          <cell r="AS953">
            <v>0</v>
          </cell>
          <cell r="AT953">
            <v>0</v>
          </cell>
          <cell r="AU953">
            <v>0</v>
          </cell>
          <cell r="AV953">
            <v>0</v>
          </cell>
          <cell r="AW953">
            <v>0</v>
          </cell>
          <cell r="AX953">
            <v>0</v>
          </cell>
          <cell r="AY953">
            <v>0</v>
          </cell>
          <cell r="AZ953">
            <v>0</v>
          </cell>
          <cell r="BA953">
            <v>0</v>
          </cell>
          <cell r="BB953">
            <v>0</v>
          </cell>
          <cell r="BC953">
            <v>0</v>
          </cell>
          <cell r="BD953">
            <v>0</v>
          </cell>
          <cell r="BE953">
            <v>0</v>
          </cell>
          <cell r="BF953">
            <v>0</v>
          </cell>
          <cell r="BG953">
            <v>0</v>
          </cell>
          <cell r="BH953">
            <v>0</v>
          </cell>
          <cell r="BI953">
            <v>0</v>
          </cell>
          <cell r="BJ953">
            <v>0</v>
          </cell>
          <cell r="BK953">
            <v>0</v>
          </cell>
          <cell r="BL953">
            <v>0</v>
          </cell>
          <cell r="BM953">
            <v>0</v>
          </cell>
          <cell r="BN953">
            <v>0</v>
          </cell>
          <cell r="BO953">
            <v>0</v>
          </cell>
          <cell r="BP953">
            <v>0</v>
          </cell>
          <cell r="BQ953">
            <v>0</v>
          </cell>
          <cell r="BR953">
            <v>0</v>
          </cell>
          <cell r="BS953">
            <v>0</v>
          </cell>
          <cell r="BT953">
            <v>0</v>
          </cell>
          <cell r="BU953">
            <v>0</v>
          </cell>
          <cell r="BV953">
            <v>0</v>
          </cell>
          <cell r="BW953">
            <v>0</v>
          </cell>
          <cell r="BX953">
            <v>0</v>
          </cell>
          <cell r="BY953">
            <v>0</v>
          </cell>
          <cell r="BZ953">
            <v>0</v>
          </cell>
          <cell r="CA953">
            <v>0</v>
          </cell>
          <cell r="CB953">
            <v>0</v>
          </cell>
        </row>
        <row r="954">
          <cell r="A954" t="str">
            <v>impedance</v>
          </cell>
          <cell r="B954">
            <v>0</v>
          </cell>
          <cell r="C954">
            <v>0</v>
          </cell>
          <cell r="D954">
            <v>1</v>
          </cell>
          <cell r="E954">
            <v>0</v>
          </cell>
          <cell r="F954">
            <v>0</v>
          </cell>
          <cell r="G954">
            <v>0</v>
          </cell>
          <cell r="H954">
            <v>0</v>
          </cell>
          <cell r="I954">
            <v>0</v>
          </cell>
          <cell r="J954">
            <v>0</v>
          </cell>
          <cell r="K954">
            <v>0</v>
          </cell>
          <cell r="L954">
            <v>1</v>
          </cell>
          <cell r="M954">
            <v>0</v>
          </cell>
          <cell r="N954">
            <v>0</v>
          </cell>
          <cell r="O954">
            <v>0</v>
          </cell>
          <cell r="P954">
            <v>0</v>
          </cell>
          <cell r="Q954">
            <v>0</v>
          </cell>
          <cell r="R954">
            <v>0</v>
          </cell>
          <cell r="S954">
            <v>1</v>
          </cell>
          <cell r="T954">
            <v>0</v>
          </cell>
          <cell r="U954">
            <v>0</v>
          </cell>
          <cell r="V954">
            <v>1</v>
          </cell>
          <cell r="W954">
            <v>1</v>
          </cell>
          <cell r="X954">
            <v>0</v>
          </cell>
          <cell r="Y954">
            <v>0</v>
          </cell>
          <cell r="Z954">
            <v>0</v>
          </cell>
          <cell r="AA954">
            <v>0</v>
          </cell>
          <cell r="AB954">
            <v>1</v>
          </cell>
          <cell r="AC954">
            <v>0</v>
          </cell>
          <cell r="AD954">
            <v>0</v>
          </cell>
          <cell r="AE954">
            <v>0</v>
          </cell>
          <cell r="AF954">
            <v>0</v>
          </cell>
          <cell r="AG954">
            <v>0</v>
          </cell>
          <cell r="AH954">
            <v>0</v>
          </cell>
          <cell r="AI954">
            <v>0</v>
          </cell>
          <cell r="AJ954">
            <v>0</v>
          </cell>
          <cell r="AK954">
            <v>1</v>
          </cell>
          <cell r="AL954">
            <v>0</v>
          </cell>
          <cell r="AM954">
            <v>0</v>
          </cell>
          <cell r="AN954">
            <v>0</v>
          </cell>
          <cell r="AO954">
            <v>0</v>
          </cell>
          <cell r="AP954">
            <v>0</v>
          </cell>
          <cell r="AQ954">
            <v>0</v>
          </cell>
          <cell r="AR954">
            <v>0</v>
          </cell>
          <cell r="AS954">
            <v>0</v>
          </cell>
          <cell r="AT954">
            <v>0</v>
          </cell>
          <cell r="AU954">
            <v>0</v>
          </cell>
          <cell r="AV954">
            <v>0</v>
          </cell>
          <cell r="AW954">
            <v>0</v>
          </cell>
          <cell r="AX954">
            <v>0</v>
          </cell>
          <cell r="AY954">
            <v>0</v>
          </cell>
          <cell r="AZ954">
            <v>0</v>
          </cell>
          <cell r="BA954">
            <v>0</v>
          </cell>
          <cell r="BB954">
            <v>0</v>
          </cell>
          <cell r="BC954">
            <v>0</v>
          </cell>
          <cell r="BD954">
            <v>0</v>
          </cell>
          <cell r="BE954">
            <v>0</v>
          </cell>
          <cell r="BF954">
            <v>0</v>
          </cell>
          <cell r="BG954">
            <v>0</v>
          </cell>
          <cell r="BH954">
            <v>0</v>
          </cell>
          <cell r="BI954">
            <v>0</v>
          </cell>
          <cell r="BJ954">
            <v>1</v>
          </cell>
          <cell r="BK954">
            <v>0</v>
          </cell>
          <cell r="BL954">
            <v>1</v>
          </cell>
          <cell r="BM954">
            <v>0</v>
          </cell>
          <cell r="BN954">
            <v>0</v>
          </cell>
          <cell r="BO954">
            <v>0</v>
          </cell>
          <cell r="BP954">
            <v>0</v>
          </cell>
          <cell r="BQ954">
            <v>0</v>
          </cell>
          <cell r="BR954">
            <v>0</v>
          </cell>
          <cell r="BS954">
            <v>0</v>
          </cell>
          <cell r="BT954">
            <v>0</v>
          </cell>
          <cell r="BU954">
            <v>0</v>
          </cell>
          <cell r="BV954">
            <v>1</v>
          </cell>
          <cell r="BW954">
            <v>0</v>
          </cell>
          <cell r="BX954">
            <v>0</v>
          </cell>
          <cell r="BY954">
            <v>0</v>
          </cell>
          <cell r="BZ954">
            <v>0</v>
          </cell>
          <cell r="CA954">
            <v>0</v>
          </cell>
          <cell r="CB954">
            <v>0</v>
          </cell>
        </row>
        <row r="955">
          <cell r="A955" t="str">
            <v>mercury_content</v>
          </cell>
          <cell r="B955">
            <v>0</v>
          </cell>
          <cell r="C955">
            <v>0</v>
          </cell>
          <cell r="D955">
            <v>0</v>
          </cell>
          <cell r="E955">
            <v>0</v>
          </cell>
          <cell r="F955">
            <v>0</v>
          </cell>
          <cell r="G955">
            <v>0</v>
          </cell>
          <cell r="H955">
            <v>0</v>
          </cell>
          <cell r="I955">
            <v>0</v>
          </cell>
          <cell r="J955">
            <v>0</v>
          </cell>
          <cell r="K955">
            <v>0</v>
          </cell>
          <cell r="L955">
            <v>0</v>
          </cell>
          <cell r="M955">
            <v>0</v>
          </cell>
          <cell r="N955">
            <v>0</v>
          </cell>
          <cell r="O955">
            <v>0</v>
          </cell>
          <cell r="P955">
            <v>0</v>
          </cell>
          <cell r="Q955">
            <v>0</v>
          </cell>
          <cell r="R955">
            <v>0</v>
          </cell>
          <cell r="S955">
            <v>0</v>
          </cell>
          <cell r="T955">
            <v>0</v>
          </cell>
          <cell r="U955">
            <v>0</v>
          </cell>
          <cell r="V955">
            <v>0</v>
          </cell>
          <cell r="W955">
            <v>0</v>
          </cell>
          <cell r="X955">
            <v>0</v>
          </cell>
          <cell r="Y955">
            <v>0</v>
          </cell>
          <cell r="Z955">
            <v>1</v>
          </cell>
          <cell r="AA955">
            <v>0</v>
          </cell>
          <cell r="AB955">
            <v>0</v>
          </cell>
          <cell r="AC955">
            <v>0</v>
          </cell>
          <cell r="AD955">
            <v>0</v>
          </cell>
          <cell r="AE955">
            <v>0</v>
          </cell>
          <cell r="AF955">
            <v>0</v>
          </cell>
          <cell r="AG955">
            <v>0</v>
          </cell>
          <cell r="AH955">
            <v>0</v>
          </cell>
          <cell r="AI955">
            <v>0</v>
          </cell>
          <cell r="AJ955">
            <v>0</v>
          </cell>
          <cell r="AK955">
            <v>0</v>
          </cell>
          <cell r="AL955">
            <v>0</v>
          </cell>
          <cell r="AM955">
            <v>0</v>
          </cell>
          <cell r="AN955">
            <v>0</v>
          </cell>
          <cell r="AO955">
            <v>0</v>
          </cell>
          <cell r="AP955">
            <v>0</v>
          </cell>
          <cell r="AQ955">
            <v>0</v>
          </cell>
          <cell r="AR955">
            <v>0</v>
          </cell>
          <cell r="AS955">
            <v>0</v>
          </cell>
          <cell r="AT955">
            <v>0</v>
          </cell>
          <cell r="AU955">
            <v>0</v>
          </cell>
          <cell r="AV955">
            <v>0</v>
          </cell>
          <cell r="AW955">
            <v>0</v>
          </cell>
          <cell r="AX955">
            <v>0</v>
          </cell>
          <cell r="AY955">
            <v>0</v>
          </cell>
          <cell r="AZ955">
            <v>0</v>
          </cell>
          <cell r="BA955">
            <v>0</v>
          </cell>
          <cell r="BB955">
            <v>0</v>
          </cell>
          <cell r="BC955">
            <v>0</v>
          </cell>
          <cell r="BD955">
            <v>0</v>
          </cell>
          <cell r="BE955">
            <v>0</v>
          </cell>
          <cell r="BF955">
            <v>0</v>
          </cell>
          <cell r="BG955">
            <v>0</v>
          </cell>
          <cell r="BH955">
            <v>0</v>
          </cell>
          <cell r="BI955">
            <v>0</v>
          </cell>
          <cell r="BJ955">
            <v>0</v>
          </cell>
          <cell r="BK955">
            <v>0</v>
          </cell>
          <cell r="BL955">
            <v>0</v>
          </cell>
          <cell r="BM955">
            <v>0</v>
          </cell>
          <cell r="BN955">
            <v>0</v>
          </cell>
          <cell r="BO955">
            <v>0</v>
          </cell>
          <cell r="BP955">
            <v>0</v>
          </cell>
          <cell r="BQ955">
            <v>0</v>
          </cell>
          <cell r="BR955">
            <v>0</v>
          </cell>
          <cell r="BS955">
            <v>0</v>
          </cell>
          <cell r="BT955">
            <v>0</v>
          </cell>
          <cell r="BU955">
            <v>0</v>
          </cell>
          <cell r="BV955">
            <v>0</v>
          </cell>
          <cell r="BW955">
            <v>0</v>
          </cell>
          <cell r="BX955">
            <v>0</v>
          </cell>
          <cell r="BY955">
            <v>0</v>
          </cell>
          <cell r="BZ955">
            <v>0</v>
          </cell>
          <cell r="CA955">
            <v>0</v>
          </cell>
          <cell r="CB955">
            <v>0</v>
          </cell>
        </row>
        <row r="956">
          <cell r="A956" t="str">
            <v>battery_charge_time</v>
          </cell>
          <cell r="B956">
            <v>1</v>
          </cell>
          <cell r="C956">
            <v>0</v>
          </cell>
          <cell r="D956">
            <v>0</v>
          </cell>
          <cell r="E956">
            <v>0</v>
          </cell>
          <cell r="F956">
            <v>1</v>
          </cell>
          <cell r="G956">
            <v>0</v>
          </cell>
          <cell r="H956">
            <v>0</v>
          </cell>
          <cell r="I956">
            <v>0</v>
          </cell>
          <cell r="J956">
            <v>0</v>
          </cell>
          <cell r="K956">
            <v>0</v>
          </cell>
          <cell r="L956">
            <v>0</v>
          </cell>
          <cell r="M956">
            <v>0</v>
          </cell>
          <cell r="N956">
            <v>0</v>
          </cell>
          <cell r="O956">
            <v>0</v>
          </cell>
          <cell r="P956">
            <v>0</v>
          </cell>
          <cell r="Q956">
            <v>0</v>
          </cell>
          <cell r="R956">
            <v>0</v>
          </cell>
          <cell r="S956">
            <v>0</v>
          </cell>
          <cell r="T956">
            <v>0</v>
          </cell>
          <cell r="U956">
            <v>0</v>
          </cell>
          <cell r="V956">
            <v>0</v>
          </cell>
          <cell r="W956">
            <v>0</v>
          </cell>
          <cell r="X956">
            <v>0</v>
          </cell>
          <cell r="Y956">
            <v>0</v>
          </cell>
          <cell r="Z956">
            <v>0</v>
          </cell>
          <cell r="AA956">
            <v>0</v>
          </cell>
          <cell r="AB956">
            <v>0</v>
          </cell>
          <cell r="AC956">
            <v>0</v>
          </cell>
          <cell r="AD956">
            <v>0</v>
          </cell>
          <cell r="AE956">
            <v>0</v>
          </cell>
          <cell r="AF956">
            <v>0</v>
          </cell>
          <cell r="AG956">
            <v>0</v>
          </cell>
          <cell r="AH956">
            <v>0</v>
          </cell>
          <cell r="AI956">
            <v>0</v>
          </cell>
          <cell r="AJ956">
            <v>1</v>
          </cell>
          <cell r="AK956">
            <v>0</v>
          </cell>
          <cell r="AL956">
            <v>0</v>
          </cell>
          <cell r="AM956">
            <v>0</v>
          </cell>
          <cell r="AN956">
            <v>0</v>
          </cell>
          <cell r="AO956">
            <v>0</v>
          </cell>
          <cell r="AP956">
            <v>0</v>
          </cell>
          <cell r="AQ956">
            <v>0</v>
          </cell>
          <cell r="AR956">
            <v>1</v>
          </cell>
          <cell r="AS956">
            <v>0</v>
          </cell>
          <cell r="AT956">
            <v>0</v>
          </cell>
          <cell r="AU956">
            <v>0</v>
          </cell>
          <cell r="AV956">
            <v>0</v>
          </cell>
          <cell r="AW956">
            <v>0</v>
          </cell>
          <cell r="AX956">
            <v>0</v>
          </cell>
          <cell r="AY956">
            <v>0</v>
          </cell>
          <cell r="AZ956">
            <v>0</v>
          </cell>
          <cell r="BA956">
            <v>1</v>
          </cell>
          <cell r="BB956">
            <v>0</v>
          </cell>
          <cell r="BC956">
            <v>0</v>
          </cell>
          <cell r="BD956">
            <v>0</v>
          </cell>
          <cell r="BE956">
            <v>0</v>
          </cell>
          <cell r="BF956">
            <v>0</v>
          </cell>
          <cell r="BG956">
            <v>0</v>
          </cell>
          <cell r="BH956">
            <v>0</v>
          </cell>
          <cell r="BI956">
            <v>0</v>
          </cell>
          <cell r="BJ956">
            <v>0</v>
          </cell>
          <cell r="BK956">
            <v>1</v>
          </cell>
          <cell r="BL956">
            <v>0</v>
          </cell>
          <cell r="BM956">
            <v>0</v>
          </cell>
          <cell r="BN956">
            <v>0</v>
          </cell>
          <cell r="BO956">
            <v>0</v>
          </cell>
          <cell r="BP956">
            <v>0</v>
          </cell>
          <cell r="BQ956">
            <v>0</v>
          </cell>
          <cell r="BR956">
            <v>0</v>
          </cell>
          <cell r="BS956">
            <v>0</v>
          </cell>
          <cell r="BT956">
            <v>0</v>
          </cell>
          <cell r="BU956">
            <v>0</v>
          </cell>
          <cell r="BV956">
            <v>0</v>
          </cell>
          <cell r="BW956">
            <v>0</v>
          </cell>
          <cell r="BX956">
            <v>0</v>
          </cell>
          <cell r="BY956">
            <v>0</v>
          </cell>
          <cell r="BZ956">
            <v>0</v>
          </cell>
          <cell r="CA956">
            <v>0</v>
          </cell>
          <cell r="CB956">
            <v>0</v>
          </cell>
        </row>
        <row r="957">
          <cell r="A957" t="str">
            <v>eu_toys_safety_directive_warning8</v>
          </cell>
          <cell r="B957">
            <v>1</v>
          </cell>
          <cell r="C957">
            <v>1</v>
          </cell>
          <cell r="D957">
            <v>1</v>
          </cell>
          <cell r="E957">
            <v>0</v>
          </cell>
          <cell r="F957">
            <v>1</v>
          </cell>
          <cell r="G957">
            <v>1</v>
          </cell>
          <cell r="H957">
            <v>0</v>
          </cell>
          <cell r="I957">
            <v>1</v>
          </cell>
          <cell r="J957">
            <v>0</v>
          </cell>
          <cell r="K957">
            <v>0</v>
          </cell>
          <cell r="L957">
            <v>1</v>
          </cell>
          <cell r="M957">
            <v>1</v>
          </cell>
          <cell r="N957">
            <v>1</v>
          </cell>
          <cell r="O957">
            <v>1</v>
          </cell>
          <cell r="P957">
            <v>0</v>
          </cell>
          <cell r="Q957">
            <v>1</v>
          </cell>
          <cell r="R957">
            <v>1</v>
          </cell>
          <cell r="S957">
            <v>1</v>
          </cell>
          <cell r="T957">
            <v>1</v>
          </cell>
          <cell r="U957">
            <v>0</v>
          </cell>
          <cell r="V957">
            <v>1</v>
          </cell>
          <cell r="W957">
            <v>1</v>
          </cell>
          <cell r="X957">
            <v>0</v>
          </cell>
          <cell r="Y957">
            <v>1</v>
          </cell>
          <cell r="Z957">
            <v>1</v>
          </cell>
          <cell r="AA957">
            <v>1</v>
          </cell>
          <cell r="AB957">
            <v>1</v>
          </cell>
          <cell r="AC957">
            <v>0</v>
          </cell>
          <cell r="AD957">
            <v>1</v>
          </cell>
          <cell r="AE957">
            <v>0</v>
          </cell>
          <cell r="AF957">
            <v>1</v>
          </cell>
          <cell r="AG957">
            <v>0</v>
          </cell>
          <cell r="AH957">
            <v>1</v>
          </cell>
          <cell r="AI957">
            <v>1</v>
          </cell>
          <cell r="AJ957">
            <v>0</v>
          </cell>
          <cell r="AK957">
            <v>1</v>
          </cell>
          <cell r="AL957">
            <v>1</v>
          </cell>
          <cell r="AM957">
            <v>1</v>
          </cell>
          <cell r="AN957">
            <v>1</v>
          </cell>
          <cell r="AO957">
            <v>0</v>
          </cell>
          <cell r="AP957">
            <v>0</v>
          </cell>
          <cell r="AQ957">
            <v>1</v>
          </cell>
          <cell r="AR957">
            <v>1</v>
          </cell>
          <cell r="AS957">
            <v>0</v>
          </cell>
          <cell r="AT957">
            <v>1</v>
          </cell>
          <cell r="AU957">
            <v>0</v>
          </cell>
          <cell r="AV957">
            <v>1</v>
          </cell>
          <cell r="AW957">
            <v>1</v>
          </cell>
          <cell r="AX957">
            <v>0</v>
          </cell>
          <cell r="AY957">
            <v>1</v>
          </cell>
          <cell r="AZ957">
            <v>1</v>
          </cell>
          <cell r="BA957">
            <v>0</v>
          </cell>
          <cell r="BB957">
            <v>1</v>
          </cell>
          <cell r="BC957">
            <v>1</v>
          </cell>
          <cell r="BD957">
            <v>1</v>
          </cell>
          <cell r="BE957">
            <v>1</v>
          </cell>
          <cell r="BF957">
            <v>1</v>
          </cell>
          <cell r="BG957">
            <v>0</v>
          </cell>
          <cell r="BH957">
            <v>1</v>
          </cell>
          <cell r="BI957">
            <v>1</v>
          </cell>
          <cell r="BJ957">
            <v>1</v>
          </cell>
          <cell r="BK957">
            <v>0</v>
          </cell>
          <cell r="BL957">
            <v>1</v>
          </cell>
          <cell r="BM957">
            <v>1</v>
          </cell>
          <cell r="BN957">
            <v>0</v>
          </cell>
          <cell r="BO957">
            <v>1</v>
          </cell>
          <cell r="BP957">
            <v>0</v>
          </cell>
          <cell r="BQ957">
            <v>1</v>
          </cell>
          <cell r="BR957">
            <v>1</v>
          </cell>
          <cell r="BS957">
            <v>1</v>
          </cell>
          <cell r="BT957">
            <v>0</v>
          </cell>
          <cell r="BU957">
            <v>1</v>
          </cell>
          <cell r="BV957">
            <v>1</v>
          </cell>
          <cell r="BW957">
            <v>0</v>
          </cell>
          <cell r="BX957">
            <v>1</v>
          </cell>
          <cell r="BY957">
            <v>1</v>
          </cell>
          <cell r="BZ957">
            <v>1</v>
          </cell>
          <cell r="CA957">
            <v>1</v>
          </cell>
          <cell r="CB957">
            <v>0</v>
          </cell>
        </row>
        <row r="958">
          <cell r="A958" t="str">
            <v>temperature_range_base</v>
          </cell>
          <cell r="B958">
            <v>0</v>
          </cell>
          <cell r="C958">
            <v>0</v>
          </cell>
          <cell r="D958">
            <v>0</v>
          </cell>
          <cell r="E958">
            <v>0</v>
          </cell>
          <cell r="F958">
            <v>0</v>
          </cell>
          <cell r="G958">
            <v>0</v>
          </cell>
          <cell r="H958">
            <v>0</v>
          </cell>
          <cell r="I958">
            <v>0</v>
          </cell>
          <cell r="J958">
            <v>0</v>
          </cell>
          <cell r="K958">
            <v>0</v>
          </cell>
          <cell r="L958">
            <v>0</v>
          </cell>
          <cell r="M958">
            <v>0</v>
          </cell>
          <cell r="N958">
            <v>0</v>
          </cell>
          <cell r="O958">
            <v>0</v>
          </cell>
          <cell r="P958">
            <v>0</v>
          </cell>
          <cell r="Q958">
            <v>0</v>
          </cell>
          <cell r="R958">
            <v>0</v>
          </cell>
          <cell r="S958">
            <v>0</v>
          </cell>
          <cell r="T958">
            <v>0</v>
          </cell>
          <cell r="U958">
            <v>0</v>
          </cell>
          <cell r="V958">
            <v>0</v>
          </cell>
          <cell r="W958">
            <v>0</v>
          </cell>
          <cell r="X958">
            <v>0</v>
          </cell>
          <cell r="Y958">
            <v>0</v>
          </cell>
          <cell r="Z958">
            <v>0</v>
          </cell>
          <cell r="AA958">
            <v>0</v>
          </cell>
          <cell r="AB958">
            <v>0</v>
          </cell>
          <cell r="AC958">
            <v>0</v>
          </cell>
          <cell r="AD958">
            <v>0</v>
          </cell>
          <cell r="AE958">
            <v>0</v>
          </cell>
          <cell r="AF958">
            <v>0</v>
          </cell>
          <cell r="AG958">
            <v>0</v>
          </cell>
          <cell r="AH958">
            <v>0</v>
          </cell>
          <cell r="AI958">
            <v>0</v>
          </cell>
          <cell r="AJ958">
            <v>0</v>
          </cell>
          <cell r="AK958">
            <v>0</v>
          </cell>
          <cell r="AL958">
            <v>0</v>
          </cell>
          <cell r="AM958">
            <v>0</v>
          </cell>
          <cell r="AN958">
            <v>1</v>
          </cell>
          <cell r="AO958">
            <v>0</v>
          </cell>
          <cell r="AP958">
            <v>0</v>
          </cell>
          <cell r="AQ958">
            <v>0</v>
          </cell>
          <cell r="AR958">
            <v>0</v>
          </cell>
          <cell r="AS958">
            <v>0</v>
          </cell>
          <cell r="AT958">
            <v>0</v>
          </cell>
          <cell r="AU958">
            <v>0</v>
          </cell>
          <cell r="AV958">
            <v>0</v>
          </cell>
          <cell r="AW958">
            <v>0</v>
          </cell>
          <cell r="AX958">
            <v>0</v>
          </cell>
          <cell r="AY958">
            <v>0</v>
          </cell>
          <cell r="AZ958">
            <v>0</v>
          </cell>
          <cell r="BA958">
            <v>0</v>
          </cell>
          <cell r="BB958">
            <v>1</v>
          </cell>
          <cell r="BC958">
            <v>0</v>
          </cell>
          <cell r="BD958">
            <v>0</v>
          </cell>
          <cell r="BE958">
            <v>1</v>
          </cell>
          <cell r="BF958">
            <v>0</v>
          </cell>
          <cell r="BG958">
            <v>0</v>
          </cell>
          <cell r="BH958">
            <v>0</v>
          </cell>
          <cell r="BI958">
            <v>0</v>
          </cell>
          <cell r="BJ958">
            <v>0</v>
          </cell>
          <cell r="BK958">
            <v>0</v>
          </cell>
          <cell r="BL958">
            <v>0</v>
          </cell>
          <cell r="BM958">
            <v>0</v>
          </cell>
          <cell r="BN958">
            <v>0</v>
          </cell>
          <cell r="BO958">
            <v>1</v>
          </cell>
          <cell r="BP958">
            <v>0</v>
          </cell>
          <cell r="BQ958">
            <v>0</v>
          </cell>
          <cell r="BR958">
            <v>0</v>
          </cell>
          <cell r="BS958">
            <v>0</v>
          </cell>
          <cell r="BT958">
            <v>0</v>
          </cell>
          <cell r="BU958">
            <v>0</v>
          </cell>
          <cell r="BV958">
            <v>0</v>
          </cell>
          <cell r="BW958">
            <v>0</v>
          </cell>
          <cell r="BX958">
            <v>0</v>
          </cell>
          <cell r="BY958">
            <v>0</v>
          </cell>
          <cell r="BZ958">
            <v>0</v>
          </cell>
          <cell r="CA958">
            <v>1</v>
          </cell>
          <cell r="CB958">
            <v>0</v>
          </cell>
        </row>
        <row r="959">
          <cell r="A959" t="str">
            <v>operation_mode1</v>
          </cell>
          <cell r="B959">
            <v>0</v>
          </cell>
          <cell r="C959">
            <v>0</v>
          </cell>
          <cell r="D959">
            <v>0</v>
          </cell>
          <cell r="E959">
            <v>0</v>
          </cell>
          <cell r="F959">
            <v>0</v>
          </cell>
          <cell r="G959">
            <v>0</v>
          </cell>
          <cell r="H959">
            <v>0</v>
          </cell>
          <cell r="I959">
            <v>0</v>
          </cell>
          <cell r="J959">
            <v>0</v>
          </cell>
          <cell r="K959">
            <v>0</v>
          </cell>
          <cell r="L959">
            <v>0</v>
          </cell>
          <cell r="M959">
            <v>0</v>
          </cell>
          <cell r="N959">
            <v>0</v>
          </cell>
          <cell r="O959">
            <v>0</v>
          </cell>
          <cell r="P959">
            <v>0</v>
          </cell>
          <cell r="Q959">
            <v>0</v>
          </cell>
          <cell r="R959">
            <v>0</v>
          </cell>
          <cell r="S959">
            <v>0</v>
          </cell>
          <cell r="T959">
            <v>0</v>
          </cell>
          <cell r="U959">
            <v>0</v>
          </cell>
          <cell r="V959">
            <v>0</v>
          </cell>
          <cell r="W959">
            <v>0</v>
          </cell>
          <cell r="X959">
            <v>0</v>
          </cell>
          <cell r="Y959">
            <v>0</v>
          </cell>
          <cell r="Z959">
            <v>0</v>
          </cell>
          <cell r="AA959">
            <v>0</v>
          </cell>
          <cell r="AB959">
            <v>0</v>
          </cell>
          <cell r="AC959">
            <v>0</v>
          </cell>
          <cell r="AD959">
            <v>0</v>
          </cell>
          <cell r="AE959">
            <v>0</v>
          </cell>
          <cell r="AF959">
            <v>0</v>
          </cell>
          <cell r="AG959">
            <v>0</v>
          </cell>
          <cell r="AH959">
            <v>0</v>
          </cell>
          <cell r="AI959">
            <v>0</v>
          </cell>
          <cell r="AJ959">
            <v>0</v>
          </cell>
          <cell r="AK959">
            <v>0</v>
          </cell>
          <cell r="AL959">
            <v>0</v>
          </cell>
          <cell r="AM959">
            <v>0</v>
          </cell>
          <cell r="AN959">
            <v>0</v>
          </cell>
          <cell r="AO959">
            <v>0</v>
          </cell>
          <cell r="AP959">
            <v>0</v>
          </cell>
          <cell r="AQ959">
            <v>0</v>
          </cell>
          <cell r="AR959">
            <v>1</v>
          </cell>
          <cell r="AS959">
            <v>0</v>
          </cell>
          <cell r="AT959">
            <v>0</v>
          </cell>
          <cell r="AU959">
            <v>0</v>
          </cell>
          <cell r="AV959">
            <v>0</v>
          </cell>
          <cell r="AW959">
            <v>0</v>
          </cell>
          <cell r="AX959">
            <v>0</v>
          </cell>
          <cell r="AY959">
            <v>0</v>
          </cell>
          <cell r="AZ959">
            <v>0</v>
          </cell>
          <cell r="BA959">
            <v>0</v>
          </cell>
          <cell r="BB959">
            <v>0</v>
          </cell>
          <cell r="BC959">
            <v>0</v>
          </cell>
          <cell r="BD959">
            <v>0</v>
          </cell>
          <cell r="BE959">
            <v>0</v>
          </cell>
          <cell r="BF959">
            <v>0</v>
          </cell>
          <cell r="BG959">
            <v>0</v>
          </cell>
          <cell r="BH959">
            <v>0</v>
          </cell>
          <cell r="BI959">
            <v>0</v>
          </cell>
          <cell r="BJ959">
            <v>0</v>
          </cell>
          <cell r="BK959">
            <v>0</v>
          </cell>
          <cell r="BL959">
            <v>0</v>
          </cell>
          <cell r="BM959">
            <v>0</v>
          </cell>
          <cell r="BN959">
            <v>0</v>
          </cell>
          <cell r="BO959">
            <v>0</v>
          </cell>
          <cell r="BP959">
            <v>0</v>
          </cell>
          <cell r="BQ959">
            <v>0</v>
          </cell>
          <cell r="BR959">
            <v>0</v>
          </cell>
          <cell r="BS959">
            <v>0</v>
          </cell>
          <cell r="BT959">
            <v>0</v>
          </cell>
          <cell r="BU959">
            <v>0</v>
          </cell>
          <cell r="BV959">
            <v>0</v>
          </cell>
          <cell r="BW959">
            <v>0</v>
          </cell>
          <cell r="BX959">
            <v>0</v>
          </cell>
          <cell r="BY959">
            <v>0</v>
          </cell>
          <cell r="BZ959">
            <v>0</v>
          </cell>
          <cell r="CA959">
            <v>0</v>
          </cell>
          <cell r="CB959">
            <v>0</v>
          </cell>
        </row>
        <row r="960">
          <cell r="A960" t="str">
            <v>graphics_card_interface2</v>
          </cell>
          <cell r="B960">
            <v>1</v>
          </cell>
          <cell r="C960">
            <v>0</v>
          </cell>
          <cell r="D960">
            <v>0</v>
          </cell>
          <cell r="E960">
            <v>0</v>
          </cell>
          <cell r="F960">
            <v>0</v>
          </cell>
          <cell r="G960">
            <v>0</v>
          </cell>
          <cell r="H960">
            <v>0</v>
          </cell>
          <cell r="I960">
            <v>0</v>
          </cell>
          <cell r="J960">
            <v>0</v>
          </cell>
          <cell r="K960">
            <v>0</v>
          </cell>
          <cell r="L960">
            <v>0</v>
          </cell>
          <cell r="M960">
            <v>0</v>
          </cell>
          <cell r="N960">
            <v>0</v>
          </cell>
          <cell r="O960">
            <v>0</v>
          </cell>
          <cell r="P960">
            <v>0</v>
          </cell>
          <cell r="Q960">
            <v>0</v>
          </cell>
          <cell r="R960">
            <v>0</v>
          </cell>
          <cell r="S960">
            <v>0</v>
          </cell>
          <cell r="T960">
            <v>0</v>
          </cell>
          <cell r="U960">
            <v>0</v>
          </cell>
          <cell r="V960">
            <v>0</v>
          </cell>
          <cell r="W960">
            <v>0</v>
          </cell>
          <cell r="X960">
            <v>0</v>
          </cell>
          <cell r="Y960">
            <v>0</v>
          </cell>
          <cell r="Z960">
            <v>0</v>
          </cell>
          <cell r="AA960">
            <v>0</v>
          </cell>
          <cell r="AB960">
            <v>0</v>
          </cell>
          <cell r="AC960">
            <v>0</v>
          </cell>
          <cell r="AD960">
            <v>0</v>
          </cell>
          <cell r="AE960">
            <v>0</v>
          </cell>
          <cell r="AF960">
            <v>0</v>
          </cell>
          <cell r="AG960">
            <v>0</v>
          </cell>
          <cell r="AH960">
            <v>0</v>
          </cell>
          <cell r="AI960">
            <v>0</v>
          </cell>
          <cell r="AJ960">
            <v>0</v>
          </cell>
          <cell r="AK960">
            <v>0</v>
          </cell>
          <cell r="AL960">
            <v>0</v>
          </cell>
          <cell r="AM960">
            <v>0</v>
          </cell>
          <cell r="AN960">
            <v>0</v>
          </cell>
          <cell r="AO960">
            <v>0</v>
          </cell>
          <cell r="AP960">
            <v>0</v>
          </cell>
          <cell r="AQ960">
            <v>0</v>
          </cell>
          <cell r="AR960">
            <v>0</v>
          </cell>
          <cell r="AS960">
            <v>0</v>
          </cell>
          <cell r="AT960">
            <v>0</v>
          </cell>
          <cell r="AU960">
            <v>0</v>
          </cell>
          <cell r="AV960">
            <v>0</v>
          </cell>
          <cell r="AW960">
            <v>0</v>
          </cell>
          <cell r="AX960">
            <v>0</v>
          </cell>
          <cell r="AY960">
            <v>0</v>
          </cell>
          <cell r="AZ960">
            <v>0</v>
          </cell>
          <cell r="BA960">
            <v>0</v>
          </cell>
          <cell r="BB960">
            <v>0</v>
          </cell>
          <cell r="BC960">
            <v>0</v>
          </cell>
          <cell r="BD960">
            <v>0</v>
          </cell>
          <cell r="BE960">
            <v>0</v>
          </cell>
          <cell r="BF960">
            <v>0</v>
          </cell>
          <cell r="BG960">
            <v>0</v>
          </cell>
          <cell r="BH960">
            <v>0</v>
          </cell>
          <cell r="BI960">
            <v>0</v>
          </cell>
          <cell r="BJ960">
            <v>0</v>
          </cell>
          <cell r="BK960">
            <v>0</v>
          </cell>
          <cell r="BL960">
            <v>0</v>
          </cell>
          <cell r="BM960">
            <v>0</v>
          </cell>
          <cell r="BN960">
            <v>0</v>
          </cell>
          <cell r="BO960">
            <v>0</v>
          </cell>
          <cell r="BP960">
            <v>0</v>
          </cell>
          <cell r="BQ960">
            <v>0</v>
          </cell>
          <cell r="BR960">
            <v>0</v>
          </cell>
          <cell r="BS960">
            <v>0</v>
          </cell>
          <cell r="BT960">
            <v>0</v>
          </cell>
          <cell r="BU960">
            <v>0</v>
          </cell>
          <cell r="BV960">
            <v>0</v>
          </cell>
          <cell r="BW960">
            <v>0</v>
          </cell>
          <cell r="BX960">
            <v>0</v>
          </cell>
          <cell r="BY960">
            <v>0</v>
          </cell>
          <cell r="BZ960">
            <v>0</v>
          </cell>
          <cell r="CA960">
            <v>0</v>
          </cell>
          <cell r="CB960">
            <v>0</v>
          </cell>
        </row>
        <row r="961">
          <cell r="A961" t="str">
            <v>region_of_origin</v>
          </cell>
          <cell r="B961">
            <v>0</v>
          </cell>
          <cell r="C961">
            <v>0</v>
          </cell>
          <cell r="D961">
            <v>0</v>
          </cell>
          <cell r="E961">
            <v>0</v>
          </cell>
          <cell r="F961">
            <v>0</v>
          </cell>
          <cell r="G961">
            <v>0</v>
          </cell>
          <cell r="H961">
            <v>0</v>
          </cell>
          <cell r="I961">
            <v>0</v>
          </cell>
          <cell r="J961">
            <v>0</v>
          </cell>
          <cell r="K961">
            <v>0</v>
          </cell>
          <cell r="L961">
            <v>0</v>
          </cell>
          <cell r="M961">
            <v>0</v>
          </cell>
          <cell r="N961">
            <v>0</v>
          </cell>
          <cell r="O961">
            <v>0</v>
          </cell>
          <cell r="P961">
            <v>0</v>
          </cell>
          <cell r="Q961">
            <v>0</v>
          </cell>
          <cell r="R961">
            <v>0</v>
          </cell>
          <cell r="S961">
            <v>0</v>
          </cell>
          <cell r="T961">
            <v>0</v>
          </cell>
          <cell r="U961">
            <v>0</v>
          </cell>
          <cell r="V961">
            <v>0</v>
          </cell>
          <cell r="W961">
            <v>0</v>
          </cell>
          <cell r="X961">
            <v>0</v>
          </cell>
          <cell r="Y961">
            <v>0</v>
          </cell>
          <cell r="Z961">
            <v>0</v>
          </cell>
          <cell r="AA961">
            <v>0</v>
          </cell>
          <cell r="AB961">
            <v>0</v>
          </cell>
          <cell r="AC961">
            <v>0</v>
          </cell>
          <cell r="AD961">
            <v>1</v>
          </cell>
          <cell r="AE961">
            <v>0</v>
          </cell>
          <cell r="AF961">
            <v>0</v>
          </cell>
          <cell r="AG961">
            <v>0</v>
          </cell>
          <cell r="AH961">
            <v>0</v>
          </cell>
          <cell r="AI961">
            <v>0</v>
          </cell>
          <cell r="AJ961">
            <v>0</v>
          </cell>
          <cell r="AK961">
            <v>0</v>
          </cell>
          <cell r="AL961">
            <v>0</v>
          </cell>
          <cell r="AM961">
            <v>1</v>
          </cell>
          <cell r="AN961">
            <v>0</v>
          </cell>
          <cell r="AO961">
            <v>0</v>
          </cell>
          <cell r="AP961">
            <v>0</v>
          </cell>
          <cell r="AQ961">
            <v>0</v>
          </cell>
          <cell r="AR961">
            <v>1</v>
          </cell>
          <cell r="AS961">
            <v>0</v>
          </cell>
          <cell r="AT961">
            <v>0</v>
          </cell>
          <cell r="AU961">
            <v>0</v>
          </cell>
          <cell r="AV961">
            <v>0</v>
          </cell>
          <cell r="AW961">
            <v>0</v>
          </cell>
          <cell r="AX961">
            <v>0</v>
          </cell>
          <cell r="AY961">
            <v>0</v>
          </cell>
          <cell r="AZ961">
            <v>0</v>
          </cell>
          <cell r="BA961">
            <v>0</v>
          </cell>
          <cell r="BB961">
            <v>0</v>
          </cell>
          <cell r="BC961">
            <v>0</v>
          </cell>
          <cell r="BD961">
            <v>0</v>
          </cell>
          <cell r="BE961">
            <v>0</v>
          </cell>
          <cell r="BF961">
            <v>0</v>
          </cell>
          <cell r="BG961">
            <v>0</v>
          </cell>
          <cell r="BH961">
            <v>0</v>
          </cell>
          <cell r="BI961">
            <v>0</v>
          </cell>
          <cell r="BJ961">
            <v>0</v>
          </cell>
          <cell r="BK961">
            <v>0</v>
          </cell>
          <cell r="BL961">
            <v>0</v>
          </cell>
          <cell r="BM961">
            <v>0</v>
          </cell>
          <cell r="BN961">
            <v>0</v>
          </cell>
          <cell r="BO961">
            <v>0</v>
          </cell>
          <cell r="BP961">
            <v>0</v>
          </cell>
          <cell r="BQ961">
            <v>0</v>
          </cell>
          <cell r="BR961">
            <v>0</v>
          </cell>
          <cell r="BS961">
            <v>0</v>
          </cell>
          <cell r="BT961">
            <v>0</v>
          </cell>
          <cell r="BU961">
            <v>0</v>
          </cell>
          <cell r="BV961">
            <v>0</v>
          </cell>
          <cell r="BW961">
            <v>1</v>
          </cell>
          <cell r="BX961">
            <v>0</v>
          </cell>
          <cell r="BY961">
            <v>1</v>
          </cell>
          <cell r="BZ961">
            <v>0</v>
          </cell>
          <cell r="CA961">
            <v>0</v>
          </cell>
          <cell r="CB961">
            <v>0</v>
          </cell>
        </row>
        <row r="962">
          <cell r="A962" t="str">
            <v>occasion_type2</v>
          </cell>
          <cell r="B962">
            <v>0</v>
          </cell>
          <cell r="C962">
            <v>0</v>
          </cell>
          <cell r="D962">
            <v>0</v>
          </cell>
          <cell r="E962">
            <v>0</v>
          </cell>
          <cell r="F962">
            <v>0</v>
          </cell>
          <cell r="G962">
            <v>0</v>
          </cell>
          <cell r="H962">
            <v>1</v>
          </cell>
          <cell r="I962">
            <v>0</v>
          </cell>
          <cell r="J962">
            <v>0</v>
          </cell>
          <cell r="K962">
            <v>0</v>
          </cell>
          <cell r="L962">
            <v>0</v>
          </cell>
          <cell r="M962">
            <v>0</v>
          </cell>
          <cell r="N962">
            <v>0</v>
          </cell>
          <cell r="O962">
            <v>0</v>
          </cell>
          <cell r="P962">
            <v>0</v>
          </cell>
          <cell r="Q962">
            <v>0</v>
          </cell>
          <cell r="R962">
            <v>0</v>
          </cell>
          <cell r="S962">
            <v>0</v>
          </cell>
          <cell r="T962">
            <v>0</v>
          </cell>
          <cell r="U962">
            <v>1</v>
          </cell>
          <cell r="V962">
            <v>0</v>
          </cell>
          <cell r="W962">
            <v>0</v>
          </cell>
          <cell r="X962">
            <v>0</v>
          </cell>
          <cell r="Y962">
            <v>0</v>
          </cell>
          <cell r="Z962">
            <v>0</v>
          </cell>
          <cell r="AA962">
            <v>0</v>
          </cell>
          <cell r="AB962">
            <v>0</v>
          </cell>
          <cell r="AC962">
            <v>0</v>
          </cell>
          <cell r="AD962">
            <v>1</v>
          </cell>
          <cell r="AE962">
            <v>0</v>
          </cell>
          <cell r="AF962">
            <v>0</v>
          </cell>
          <cell r="AG962">
            <v>1</v>
          </cell>
          <cell r="AH962">
            <v>0</v>
          </cell>
          <cell r="AI962">
            <v>0</v>
          </cell>
          <cell r="AJ962">
            <v>0</v>
          </cell>
          <cell r="AK962">
            <v>0</v>
          </cell>
          <cell r="AL962">
            <v>0</v>
          </cell>
          <cell r="AM962">
            <v>1</v>
          </cell>
          <cell r="AN962">
            <v>0</v>
          </cell>
          <cell r="AO962">
            <v>1</v>
          </cell>
          <cell r="AP962">
            <v>1</v>
          </cell>
          <cell r="AQ962">
            <v>0</v>
          </cell>
          <cell r="AR962">
            <v>0</v>
          </cell>
          <cell r="AS962">
            <v>0</v>
          </cell>
          <cell r="AT962">
            <v>0</v>
          </cell>
          <cell r="AU962">
            <v>0</v>
          </cell>
          <cell r="AV962">
            <v>0</v>
          </cell>
          <cell r="AW962">
            <v>0</v>
          </cell>
          <cell r="AX962">
            <v>1</v>
          </cell>
          <cell r="AY962">
            <v>0</v>
          </cell>
          <cell r="AZ962">
            <v>0</v>
          </cell>
          <cell r="BA962">
            <v>0</v>
          </cell>
          <cell r="BB962">
            <v>0</v>
          </cell>
          <cell r="BC962">
            <v>1</v>
          </cell>
          <cell r="BD962">
            <v>0</v>
          </cell>
          <cell r="BE962">
            <v>0</v>
          </cell>
          <cell r="BF962">
            <v>0</v>
          </cell>
          <cell r="BG962">
            <v>0</v>
          </cell>
          <cell r="BH962">
            <v>0</v>
          </cell>
          <cell r="BI962">
            <v>0</v>
          </cell>
          <cell r="BJ962">
            <v>0</v>
          </cell>
          <cell r="BK962">
            <v>0</v>
          </cell>
          <cell r="BL962">
            <v>0</v>
          </cell>
          <cell r="BM962">
            <v>0</v>
          </cell>
          <cell r="BN962">
            <v>0</v>
          </cell>
          <cell r="BO962">
            <v>0</v>
          </cell>
          <cell r="BP962">
            <v>0</v>
          </cell>
          <cell r="BQ962">
            <v>0</v>
          </cell>
          <cell r="BR962">
            <v>0</v>
          </cell>
          <cell r="BS962">
            <v>1</v>
          </cell>
          <cell r="BT962">
            <v>1</v>
          </cell>
          <cell r="BU962">
            <v>0</v>
          </cell>
          <cell r="BV962">
            <v>0</v>
          </cell>
          <cell r="BW962">
            <v>1</v>
          </cell>
          <cell r="BX962">
            <v>0</v>
          </cell>
          <cell r="BY962">
            <v>1</v>
          </cell>
          <cell r="BZ962">
            <v>0</v>
          </cell>
          <cell r="CA962">
            <v>0</v>
          </cell>
          <cell r="CB962">
            <v>1</v>
          </cell>
        </row>
        <row r="963">
          <cell r="A963" t="str">
            <v>amz_minimum</v>
          </cell>
          <cell r="B963">
            <v>0</v>
          </cell>
          <cell r="C963">
            <v>0</v>
          </cell>
          <cell r="D963">
            <v>0</v>
          </cell>
          <cell r="E963">
            <v>0</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0</v>
          </cell>
          <cell r="V963">
            <v>0</v>
          </cell>
          <cell r="W963">
            <v>0</v>
          </cell>
          <cell r="X963">
            <v>0</v>
          </cell>
          <cell r="Y963">
            <v>0</v>
          </cell>
          <cell r="Z963">
            <v>0</v>
          </cell>
          <cell r="AA963">
            <v>0</v>
          </cell>
          <cell r="AB963">
            <v>0</v>
          </cell>
          <cell r="AC963">
            <v>0</v>
          </cell>
          <cell r="AD963">
            <v>0</v>
          </cell>
          <cell r="AE963">
            <v>0</v>
          </cell>
          <cell r="AF963">
            <v>0</v>
          </cell>
          <cell r="AG963">
            <v>0</v>
          </cell>
          <cell r="AH963">
            <v>0</v>
          </cell>
          <cell r="AI963">
            <v>0</v>
          </cell>
          <cell r="AJ963">
            <v>0</v>
          </cell>
          <cell r="AK963">
            <v>0</v>
          </cell>
          <cell r="AL963">
            <v>0</v>
          </cell>
          <cell r="AM963">
            <v>0</v>
          </cell>
          <cell r="AN963">
            <v>1</v>
          </cell>
          <cell r="AO963">
            <v>0</v>
          </cell>
          <cell r="AP963">
            <v>0</v>
          </cell>
          <cell r="AQ963">
            <v>0</v>
          </cell>
          <cell r="AR963">
            <v>0</v>
          </cell>
          <cell r="AS963">
            <v>0</v>
          </cell>
          <cell r="AT963">
            <v>0</v>
          </cell>
          <cell r="AU963">
            <v>0</v>
          </cell>
          <cell r="AV963">
            <v>0</v>
          </cell>
          <cell r="AW963">
            <v>0</v>
          </cell>
          <cell r="AX963">
            <v>0</v>
          </cell>
          <cell r="AY963">
            <v>0</v>
          </cell>
          <cell r="AZ963">
            <v>0</v>
          </cell>
          <cell r="BA963">
            <v>0</v>
          </cell>
          <cell r="BB963">
            <v>1</v>
          </cell>
          <cell r="BC963">
            <v>0</v>
          </cell>
          <cell r="BD963">
            <v>0</v>
          </cell>
          <cell r="BE963">
            <v>1</v>
          </cell>
          <cell r="BF963">
            <v>0</v>
          </cell>
          <cell r="BG963">
            <v>0</v>
          </cell>
          <cell r="BH963">
            <v>0</v>
          </cell>
          <cell r="BI963">
            <v>0</v>
          </cell>
          <cell r="BJ963">
            <v>0</v>
          </cell>
          <cell r="BK963">
            <v>0</v>
          </cell>
          <cell r="BL963">
            <v>0</v>
          </cell>
          <cell r="BM963">
            <v>0</v>
          </cell>
          <cell r="BN963">
            <v>0</v>
          </cell>
          <cell r="BO963">
            <v>1</v>
          </cell>
          <cell r="BP963">
            <v>0</v>
          </cell>
          <cell r="BQ963">
            <v>0</v>
          </cell>
          <cell r="BR963">
            <v>0</v>
          </cell>
          <cell r="BS963">
            <v>0</v>
          </cell>
          <cell r="BT963">
            <v>0</v>
          </cell>
          <cell r="BU963">
            <v>0</v>
          </cell>
          <cell r="BV963">
            <v>0</v>
          </cell>
          <cell r="BW963">
            <v>0</v>
          </cell>
          <cell r="BX963">
            <v>0</v>
          </cell>
          <cell r="BY963">
            <v>0</v>
          </cell>
          <cell r="BZ963">
            <v>0</v>
          </cell>
          <cell r="CA963">
            <v>1</v>
          </cell>
          <cell r="CB963">
            <v>0</v>
          </cell>
        </row>
        <row r="964">
          <cell r="A964" t="str">
            <v>order_increment</v>
          </cell>
          <cell r="B964">
            <v>0</v>
          </cell>
          <cell r="C964">
            <v>0</v>
          </cell>
          <cell r="D964">
            <v>0</v>
          </cell>
          <cell r="E964">
            <v>0</v>
          </cell>
          <cell r="F964">
            <v>0</v>
          </cell>
          <cell r="G964">
            <v>0</v>
          </cell>
          <cell r="H964">
            <v>0</v>
          </cell>
          <cell r="I964">
            <v>0</v>
          </cell>
          <cell r="J964">
            <v>0</v>
          </cell>
          <cell r="K964">
            <v>0</v>
          </cell>
          <cell r="L964">
            <v>0</v>
          </cell>
          <cell r="M964">
            <v>0</v>
          </cell>
          <cell r="N964">
            <v>0</v>
          </cell>
          <cell r="O964">
            <v>0</v>
          </cell>
          <cell r="P964">
            <v>0</v>
          </cell>
          <cell r="Q964">
            <v>0</v>
          </cell>
          <cell r="R964">
            <v>0</v>
          </cell>
          <cell r="S964">
            <v>0</v>
          </cell>
          <cell r="T964">
            <v>0</v>
          </cell>
          <cell r="U964">
            <v>0</v>
          </cell>
          <cell r="V964">
            <v>0</v>
          </cell>
          <cell r="W964">
            <v>0</v>
          </cell>
          <cell r="X964">
            <v>0</v>
          </cell>
          <cell r="Y964">
            <v>0</v>
          </cell>
          <cell r="Z964">
            <v>0</v>
          </cell>
          <cell r="AA964">
            <v>0</v>
          </cell>
          <cell r="AB964">
            <v>0</v>
          </cell>
          <cell r="AC964">
            <v>0</v>
          </cell>
          <cell r="AD964">
            <v>1</v>
          </cell>
          <cell r="AE964">
            <v>0</v>
          </cell>
          <cell r="AF964">
            <v>0</v>
          </cell>
          <cell r="AG964">
            <v>0</v>
          </cell>
          <cell r="AH964">
            <v>0</v>
          </cell>
          <cell r="AI964">
            <v>0</v>
          </cell>
          <cell r="AJ964">
            <v>0</v>
          </cell>
          <cell r="AK964">
            <v>0</v>
          </cell>
          <cell r="AL964">
            <v>0</v>
          </cell>
          <cell r="AM964">
            <v>1</v>
          </cell>
          <cell r="AN964">
            <v>0</v>
          </cell>
          <cell r="AO964">
            <v>0</v>
          </cell>
          <cell r="AP964">
            <v>0</v>
          </cell>
          <cell r="AQ964">
            <v>0</v>
          </cell>
          <cell r="AR964">
            <v>0</v>
          </cell>
          <cell r="AS964">
            <v>0</v>
          </cell>
          <cell r="AT964">
            <v>0</v>
          </cell>
          <cell r="AU964">
            <v>0</v>
          </cell>
          <cell r="AV964">
            <v>0</v>
          </cell>
          <cell r="AW964">
            <v>0</v>
          </cell>
          <cell r="AX964">
            <v>0</v>
          </cell>
          <cell r="AY964">
            <v>0</v>
          </cell>
          <cell r="AZ964">
            <v>0</v>
          </cell>
          <cell r="BA964">
            <v>0</v>
          </cell>
          <cell r="BB964">
            <v>0</v>
          </cell>
          <cell r="BC964">
            <v>0</v>
          </cell>
          <cell r="BD964">
            <v>0</v>
          </cell>
          <cell r="BE964">
            <v>0</v>
          </cell>
          <cell r="BF964">
            <v>0</v>
          </cell>
          <cell r="BG964">
            <v>0</v>
          </cell>
          <cell r="BH964">
            <v>0</v>
          </cell>
          <cell r="BI964">
            <v>0</v>
          </cell>
          <cell r="BJ964">
            <v>0</v>
          </cell>
          <cell r="BK964">
            <v>0</v>
          </cell>
          <cell r="BL964">
            <v>0</v>
          </cell>
          <cell r="BM964">
            <v>0</v>
          </cell>
          <cell r="BN964">
            <v>0</v>
          </cell>
          <cell r="BO964">
            <v>0</v>
          </cell>
          <cell r="BP964">
            <v>0</v>
          </cell>
          <cell r="BQ964">
            <v>0</v>
          </cell>
          <cell r="BR964">
            <v>0</v>
          </cell>
          <cell r="BS964">
            <v>0</v>
          </cell>
          <cell r="BT964">
            <v>0</v>
          </cell>
          <cell r="BU964">
            <v>0</v>
          </cell>
          <cell r="BV964">
            <v>0</v>
          </cell>
          <cell r="BW964">
            <v>0</v>
          </cell>
          <cell r="BX964">
            <v>0</v>
          </cell>
          <cell r="BY964">
            <v>1</v>
          </cell>
          <cell r="BZ964">
            <v>0</v>
          </cell>
          <cell r="CA964">
            <v>0</v>
          </cell>
          <cell r="CB964">
            <v>0</v>
          </cell>
        </row>
        <row r="965">
          <cell r="A965" t="str">
            <v>other_image_url2</v>
          </cell>
          <cell r="B965">
            <v>1</v>
          </cell>
          <cell r="C965">
            <v>1</v>
          </cell>
          <cell r="D965">
            <v>1</v>
          </cell>
          <cell r="E965">
            <v>1</v>
          </cell>
          <cell r="F965">
            <v>1</v>
          </cell>
          <cell r="G965">
            <v>1</v>
          </cell>
          <cell r="H965">
            <v>1</v>
          </cell>
          <cell r="I965">
            <v>1</v>
          </cell>
          <cell r="J965">
            <v>1</v>
          </cell>
          <cell r="K965">
            <v>1</v>
          </cell>
          <cell r="L965">
            <v>1</v>
          </cell>
          <cell r="M965">
            <v>1</v>
          </cell>
          <cell r="N965">
            <v>1</v>
          </cell>
          <cell r="O965">
            <v>1</v>
          </cell>
          <cell r="P965">
            <v>1</v>
          </cell>
          <cell r="Q965">
            <v>1</v>
          </cell>
          <cell r="R965">
            <v>1</v>
          </cell>
          <cell r="S965">
            <v>1</v>
          </cell>
          <cell r="T965">
            <v>1</v>
          </cell>
          <cell r="U965">
            <v>1</v>
          </cell>
          <cell r="V965">
            <v>1</v>
          </cell>
          <cell r="W965">
            <v>1</v>
          </cell>
          <cell r="X965">
            <v>1</v>
          </cell>
          <cell r="Y965">
            <v>1</v>
          </cell>
          <cell r="Z965">
            <v>1</v>
          </cell>
          <cell r="AA965">
            <v>1</v>
          </cell>
          <cell r="AB965">
            <v>1</v>
          </cell>
          <cell r="AC965">
            <v>1</v>
          </cell>
          <cell r="AD965">
            <v>1</v>
          </cell>
          <cell r="AE965">
            <v>1</v>
          </cell>
          <cell r="AF965">
            <v>1</v>
          </cell>
          <cell r="AG965">
            <v>1</v>
          </cell>
          <cell r="AH965">
            <v>1</v>
          </cell>
          <cell r="AI965">
            <v>1</v>
          </cell>
          <cell r="AJ965">
            <v>1</v>
          </cell>
          <cell r="AK965">
            <v>1</v>
          </cell>
          <cell r="AL965">
            <v>1</v>
          </cell>
          <cell r="AM965">
            <v>1</v>
          </cell>
          <cell r="AN965">
            <v>1</v>
          </cell>
          <cell r="AO965">
            <v>1</v>
          </cell>
          <cell r="AP965">
            <v>1</v>
          </cell>
          <cell r="AQ965">
            <v>1</v>
          </cell>
          <cell r="AR965">
            <v>1</v>
          </cell>
          <cell r="AS965">
            <v>1</v>
          </cell>
          <cell r="AT965">
            <v>1</v>
          </cell>
          <cell r="AU965">
            <v>1</v>
          </cell>
          <cell r="AV965">
            <v>1</v>
          </cell>
          <cell r="AW965">
            <v>1</v>
          </cell>
          <cell r="AX965">
            <v>1</v>
          </cell>
          <cell r="AY965">
            <v>1</v>
          </cell>
          <cell r="AZ965">
            <v>1</v>
          </cell>
          <cell r="BA965">
            <v>1</v>
          </cell>
          <cell r="BB965">
            <v>1</v>
          </cell>
          <cell r="BC965">
            <v>1</v>
          </cell>
          <cell r="BD965">
            <v>1</v>
          </cell>
          <cell r="BE965">
            <v>1</v>
          </cell>
          <cell r="BF965">
            <v>1</v>
          </cell>
          <cell r="BG965">
            <v>1</v>
          </cell>
          <cell r="BH965">
            <v>1</v>
          </cell>
          <cell r="BI965">
            <v>1</v>
          </cell>
          <cell r="BJ965">
            <v>1</v>
          </cell>
          <cell r="BK965">
            <v>1</v>
          </cell>
          <cell r="BL965">
            <v>1</v>
          </cell>
          <cell r="BM965">
            <v>1</v>
          </cell>
          <cell r="BN965">
            <v>1</v>
          </cell>
          <cell r="BO965">
            <v>1</v>
          </cell>
          <cell r="BP965">
            <v>1</v>
          </cell>
          <cell r="BQ965">
            <v>1</v>
          </cell>
          <cell r="BR965">
            <v>1</v>
          </cell>
          <cell r="BS965">
            <v>1</v>
          </cell>
          <cell r="BT965">
            <v>1</v>
          </cell>
          <cell r="BU965">
            <v>1</v>
          </cell>
          <cell r="BV965">
            <v>1</v>
          </cell>
          <cell r="BW965">
            <v>1</v>
          </cell>
          <cell r="BX965">
            <v>1</v>
          </cell>
          <cell r="BY965">
            <v>1</v>
          </cell>
          <cell r="BZ965">
            <v>1</v>
          </cell>
          <cell r="CA965">
            <v>1</v>
          </cell>
          <cell r="CB965">
            <v>1</v>
          </cell>
        </row>
        <row r="966">
          <cell r="A966" t="str">
            <v>varietal_composition6</v>
          </cell>
          <cell r="B966">
            <v>0</v>
          </cell>
          <cell r="C966">
            <v>0</v>
          </cell>
          <cell r="D966">
            <v>0</v>
          </cell>
          <cell r="E966">
            <v>0</v>
          </cell>
          <cell r="F966">
            <v>0</v>
          </cell>
          <cell r="G966">
            <v>0</v>
          </cell>
          <cell r="H966">
            <v>0</v>
          </cell>
          <cell r="I966">
            <v>0</v>
          </cell>
          <cell r="J966">
            <v>0</v>
          </cell>
          <cell r="K966">
            <v>0</v>
          </cell>
          <cell r="L966">
            <v>0</v>
          </cell>
          <cell r="M966">
            <v>0</v>
          </cell>
          <cell r="N966">
            <v>0</v>
          </cell>
          <cell r="O966">
            <v>0</v>
          </cell>
          <cell r="P966">
            <v>0</v>
          </cell>
          <cell r="Q966">
            <v>0</v>
          </cell>
          <cell r="R966">
            <v>0</v>
          </cell>
          <cell r="S966">
            <v>0</v>
          </cell>
          <cell r="T966">
            <v>0</v>
          </cell>
          <cell r="U966">
            <v>0</v>
          </cell>
          <cell r="V966">
            <v>0</v>
          </cell>
          <cell r="W966">
            <v>0</v>
          </cell>
          <cell r="X966">
            <v>0</v>
          </cell>
          <cell r="Y966">
            <v>0</v>
          </cell>
          <cell r="Z966">
            <v>0</v>
          </cell>
          <cell r="AA966">
            <v>0</v>
          </cell>
          <cell r="AB966">
            <v>0</v>
          </cell>
          <cell r="AC966">
            <v>0</v>
          </cell>
          <cell r="AD966">
            <v>0</v>
          </cell>
          <cell r="AE966">
            <v>0</v>
          </cell>
          <cell r="AF966">
            <v>0</v>
          </cell>
          <cell r="AG966">
            <v>0</v>
          </cell>
          <cell r="AH966">
            <v>0</v>
          </cell>
          <cell r="AI966">
            <v>0</v>
          </cell>
          <cell r="AJ966">
            <v>0</v>
          </cell>
          <cell r="AK966">
            <v>0</v>
          </cell>
          <cell r="AL966">
            <v>0</v>
          </cell>
          <cell r="AM966">
            <v>1</v>
          </cell>
          <cell r="AN966">
            <v>0</v>
          </cell>
          <cell r="AO966">
            <v>0</v>
          </cell>
          <cell r="AP966">
            <v>0</v>
          </cell>
          <cell r="AQ966">
            <v>0</v>
          </cell>
          <cell r="AR966">
            <v>0</v>
          </cell>
          <cell r="AS966">
            <v>0</v>
          </cell>
          <cell r="AT966">
            <v>0</v>
          </cell>
          <cell r="AU966">
            <v>0</v>
          </cell>
          <cell r="AV966">
            <v>0</v>
          </cell>
          <cell r="AW966">
            <v>0</v>
          </cell>
          <cell r="AX966">
            <v>0</v>
          </cell>
          <cell r="AY966">
            <v>0</v>
          </cell>
          <cell r="AZ966">
            <v>0</v>
          </cell>
          <cell r="BA966">
            <v>0</v>
          </cell>
          <cell r="BB966">
            <v>0</v>
          </cell>
          <cell r="BC966">
            <v>0</v>
          </cell>
          <cell r="BD966">
            <v>0</v>
          </cell>
          <cell r="BE966">
            <v>0</v>
          </cell>
          <cell r="BF966">
            <v>0</v>
          </cell>
          <cell r="BG966">
            <v>0</v>
          </cell>
          <cell r="BH966">
            <v>0</v>
          </cell>
          <cell r="BI966">
            <v>0</v>
          </cell>
          <cell r="BJ966">
            <v>0</v>
          </cell>
          <cell r="BK966">
            <v>0</v>
          </cell>
          <cell r="BL966">
            <v>0</v>
          </cell>
          <cell r="BM966">
            <v>0</v>
          </cell>
          <cell r="BN966">
            <v>0</v>
          </cell>
          <cell r="BO966">
            <v>0</v>
          </cell>
          <cell r="BP966">
            <v>0</v>
          </cell>
          <cell r="BQ966">
            <v>0</v>
          </cell>
          <cell r="BR966">
            <v>0</v>
          </cell>
          <cell r="BS966">
            <v>0</v>
          </cell>
          <cell r="BT966">
            <v>0</v>
          </cell>
          <cell r="BU966">
            <v>0</v>
          </cell>
          <cell r="BV966">
            <v>0</v>
          </cell>
          <cell r="BW966">
            <v>0</v>
          </cell>
          <cell r="BX966">
            <v>0</v>
          </cell>
          <cell r="BY966">
            <v>1</v>
          </cell>
          <cell r="BZ966">
            <v>0</v>
          </cell>
          <cell r="CA966">
            <v>0</v>
          </cell>
          <cell r="CB966">
            <v>0</v>
          </cell>
        </row>
        <row r="967">
          <cell r="A967" t="str">
            <v>system_ram_type6</v>
          </cell>
          <cell r="B967">
            <v>1</v>
          </cell>
          <cell r="C967">
            <v>0</v>
          </cell>
          <cell r="D967">
            <v>0</v>
          </cell>
          <cell r="E967">
            <v>0</v>
          </cell>
          <cell r="F967">
            <v>0</v>
          </cell>
          <cell r="G967">
            <v>0</v>
          </cell>
          <cell r="H967">
            <v>0</v>
          </cell>
          <cell r="I967">
            <v>0</v>
          </cell>
          <cell r="J967">
            <v>0</v>
          </cell>
          <cell r="K967">
            <v>0</v>
          </cell>
          <cell r="L967">
            <v>0</v>
          </cell>
          <cell r="M967">
            <v>0</v>
          </cell>
          <cell r="N967">
            <v>0</v>
          </cell>
          <cell r="O967">
            <v>0</v>
          </cell>
          <cell r="P967">
            <v>0</v>
          </cell>
          <cell r="Q967">
            <v>0</v>
          </cell>
          <cell r="R967">
            <v>0</v>
          </cell>
          <cell r="S967">
            <v>0</v>
          </cell>
          <cell r="T967">
            <v>0</v>
          </cell>
          <cell r="U967">
            <v>0</v>
          </cell>
          <cell r="V967">
            <v>0</v>
          </cell>
          <cell r="W967">
            <v>0</v>
          </cell>
          <cell r="X967">
            <v>0</v>
          </cell>
          <cell r="Y967">
            <v>0</v>
          </cell>
          <cell r="Z967">
            <v>0</v>
          </cell>
          <cell r="AA967">
            <v>0</v>
          </cell>
          <cell r="AB967">
            <v>0</v>
          </cell>
          <cell r="AC967">
            <v>0</v>
          </cell>
          <cell r="AD967">
            <v>0</v>
          </cell>
          <cell r="AE967">
            <v>0</v>
          </cell>
          <cell r="AF967">
            <v>0</v>
          </cell>
          <cell r="AG967">
            <v>0</v>
          </cell>
          <cell r="AH967">
            <v>0</v>
          </cell>
          <cell r="AI967">
            <v>0</v>
          </cell>
          <cell r="AJ967">
            <v>0</v>
          </cell>
          <cell r="AK967">
            <v>0</v>
          </cell>
          <cell r="AL967">
            <v>0</v>
          </cell>
          <cell r="AM967">
            <v>0</v>
          </cell>
          <cell r="AN967">
            <v>0</v>
          </cell>
          <cell r="AO967">
            <v>0</v>
          </cell>
          <cell r="AP967">
            <v>0</v>
          </cell>
          <cell r="AQ967">
            <v>0</v>
          </cell>
          <cell r="AR967">
            <v>0</v>
          </cell>
          <cell r="AS967">
            <v>0</v>
          </cell>
          <cell r="AT967">
            <v>0</v>
          </cell>
          <cell r="AU967">
            <v>0</v>
          </cell>
          <cell r="AV967">
            <v>0</v>
          </cell>
          <cell r="AW967">
            <v>0</v>
          </cell>
          <cell r="AX967">
            <v>0</v>
          </cell>
          <cell r="AY967">
            <v>0</v>
          </cell>
          <cell r="AZ967">
            <v>0</v>
          </cell>
          <cell r="BA967">
            <v>0</v>
          </cell>
          <cell r="BB967">
            <v>0</v>
          </cell>
          <cell r="BC967">
            <v>0</v>
          </cell>
          <cell r="BD967">
            <v>0</v>
          </cell>
          <cell r="BE967">
            <v>0</v>
          </cell>
          <cell r="BF967">
            <v>0</v>
          </cell>
          <cell r="BG967">
            <v>0</v>
          </cell>
          <cell r="BH967">
            <v>0</v>
          </cell>
          <cell r="BI967">
            <v>0</v>
          </cell>
          <cell r="BJ967">
            <v>0</v>
          </cell>
          <cell r="BK967">
            <v>0</v>
          </cell>
          <cell r="BL967">
            <v>0</v>
          </cell>
          <cell r="BM967">
            <v>0</v>
          </cell>
          <cell r="BN967">
            <v>0</v>
          </cell>
          <cell r="BO967">
            <v>0</v>
          </cell>
          <cell r="BP967">
            <v>0</v>
          </cell>
          <cell r="BQ967">
            <v>0</v>
          </cell>
          <cell r="BR967">
            <v>0</v>
          </cell>
          <cell r="BS967">
            <v>0</v>
          </cell>
          <cell r="BT967">
            <v>0</v>
          </cell>
          <cell r="BU967">
            <v>0</v>
          </cell>
          <cell r="BV967">
            <v>0</v>
          </cell>
          <cell r="BW967">
            <v>0</v>
          </cell>
          <cell r="BX967">
            <v>0</v>
          </cell>
          <cell r="BY967">
            <v>0</v>
          </cell>
          <cell r="BZ967">
            <v>0</v>
          </cell>
          <cell r="CA967">
            <v>0</v>
          </cell>
          <cell r="CB967">
            <v>0</v>
          </cell>
        </row>
        <row r="968">
          <cell r="A968" t="str">
            <v>lower_temperature_rating_unit_of_measure</v>
          </cell>
          <cell r="B968">
            <v>0</v>
          </cell>
          <cell r="C968">
            <v>0</v>
          </cell>
          <cell r="D968">
            <v>0</v>
          </cell>
          <cell r="E968">
            <v>0</v>
          </cell>
          <cell r="F968">
            <v>0</v>
          </cell>
          <cell r="G968">
            <v>0</v>
          </cell>
          <cell r="H968">
            <v>0</v>
          </cell>
          <cell r="I968">
            <v>0</v>
          </cell>
          <cell r="J968">
            <v>0</v>
          </cell>
          <cell r="K968">
            <v>1</v>
          </cell>
          <cell r="L968">
            <v>0</v>
          </cell>
          <cell r="M968">
            <v>0</v>
          </cell>
          <cell r="N968">
            <v>0</v>
          </cell>
          <cell r="O968">
            <v>0</v>
          </cell>
          <cell r="P968">
            <v>0</v>
          </cell>
          <cell r="Q968">
            <v>0</v>
          </cell>
          <cell r="R968">
            <v>0</v>
          </cell>
          <cell r="S968">
            <v>0</v>
          </cell>
          <cell r="T968">
            <v>0</v>
          </cell>
          <cell r="U968">
            <v>0</v>
          </cell>
          <cell r="V968">
            <v>0</v>
          </cell>
          <cell r="W968">
            <v>0</v>
          </cell>
          <cell r="X968">
            <v>0</v>
          </cell>
          <cell r="Y968">
            <v>0</v>
          </cell>
          <cell r="Z968">
            <v>0</v>
          </cell>
          <cell r="AA968">
            <v>0</v>
          </cell>
          <cell r="AB968">
            <v>0</v>
          </cell>
          <cell r="AC968">
            <v>0</v>
          </cell>
          <cell r="AD968">
            <v>0</v>
          </cell>
          <cell r="AE968">
            <v>0</v>
          </cell>
          <cell r="AF968">
            <v>0</v>
          </cell>
          <cell r="AG968">
            <v>0</v>
          </cell>
          <cell r="AH968">
            <v>0</v>
          </cell>
          <cell r="AI968">
            <v>0</v>
          </cell>
          <cell r="AJ968">
            <v>0</v>
          </cell>
          <cell r="AK968">
            <v>0</v>
          </cell>
          <cell r="AL968">
            <v>0</v>
          </cell>
          <cell r="AM968">
            <v>0</v>
          </cell>
          <cell r="AN968">
            <v>0</v>
          </cell>
          <cell r="AO968">
            <v>0</v>
          </cell>
          <cell r="AP968">
            <v>0</v>
          </cell>
          <cell r="AQ968">
            <v>0</v>
          </cell>
          <cell r="AR968">
            <v>0</v>
          </cell>
          <cell r="AS968">
            <v>0</v>
          </cell>
          <cell r="AT968">
            <v>0</v>
          </cell>
          <cell r="AU968">
            <v>0</v>
          </cell>
          <cell r="AV968">
            <v>0</v>
          </cell>
          <cell r="AW968">
            <v>0</v>
          </cell>
          <cell r="AX968">
            <v>0</v>
          </cell>
          <cell r="AY968">
            <v>0</v>
          </cell>
          <cell r="AZ968">
            <v>0</v>
          </cell>
          <cell r="BA968">
            <v>0</v>
          </cell>
          <cell r="BB968">
            <v>0</v>
          </cell>
          <cell r="BC968">
            <v>0</v>
          </cell>
          <cell r="BD968">
            <v>0</v>
          </cell>
          <cell r="BE968">
            <v>0</v>
          </cell>
          <cell r="BF968">
            <v>0</v>
          </cell>
          <cell r="BG968">
            <v>0</v>
          </cell>
          <cell r="BH968">
            <v>0</v>
          </cell>
          <cell r="BI968">
            <v>0</v>
          </cell>
          <cell r="BJ968">
            <v>0</v>
          </cell>
          <cell r="BK968">
            <v>0</v>
          </cell>
          <cell r="BL968">
            <v>0</v>
          </cell>
          <cell r="BM968">
            <v>0</v>
          </cell>
          <cell r="BN968">
            <v>0</v>
          </cell>
          <cell r="BO968">
            <v>0</v>
          </cell>
          <cell r="BP968">
            <v>0</v>
          </cell>
          <cell r="BQ968">
            <v>0</v>
          </cell>
          <cell r="BR968">
            <v>0</v>
          </cell>
          <cell r="BS968">
            <v>0</v>
          </cell>
          <cell r="BT968">
            <v>0</v>
          </cell>
          <cell r="BU968">
            <v>0</v>
          </cell>
          <cell r="BV968">
            <v>0</v>
          </cell>
          <cell r="BW968">
            <v>0</v>
          </cell>
          <cell r="BX968">
            <v>0</v>
          </cell>
          <cell r="BY968">
            <v>0</v>
          </cell>
          <cell r="BZ968">
            <v>0</v>
          </cell>
          <cell r="CA968">
            <v>0</v>
          </cell>
          <cell r="CB968">
            <v>0</v>
          </cell>
        </row>
        <row r="969">
          <cell r="A969" t="str">
            <v>shoe_width_unit_of_measure</v>
          </cell>
          <cell r="B969">
            <v>0</v>
          </cell>
          <cell r="C969">
            <v>0</v>
          </cell>
          <cell r="D969">
            <v>0</v>
          </cell>
          <cell r="E969">
            <v>0</v>
          </cell>
          <cell r="F969">
            <v>0</v>
          </cell>
          <cell r="G969">
            <v>0</v>
          </cell>
          <cell r="H969">
            <v>0</v>
          </cell>
          <cell r="I969">
            <v>0</v>
          </cell>
          <cell r="J969">
            <v>0</v>
          </cell>
          <cell r="K969">
            <v>0</v>
          </cell>
          <cell r="L969">
            <v>0</v>
          </cell>
          <cell r="M969">
            <v>0</v>
          </cell>
          <cell r="N969">
            <v>0</v>
          </cell>
          <cell r="O969">
            <v>0</v>
          </cell>
          <cell r="P969">
            <v>0</v>
          </cell>
          <cell r="Q969">
            <v>0</v>
          </cell>
          <cell r="R969">
            <v>0</v>
          </cell>
          <cell r="S969">
            <v>0</v>
          </cell>
          <cell r="T969">
            <v>0</v>
          </cell>
          <cell r="U969">
            <v>0</v>
          </cell>
          <cell r="V969">
            <v>0</v>
          </cell>
          <cell r="W969">
            <v>0</v>
          </cell>
          <cell r="X969">
            <v>0</v>
          </cell>
          <cell r="Y969">
            <v>0</v>
          </cell>
          <cell r="Z969">
            <v>0</v>
          </cell>
          <cell r="AA969">
            <v>0</v>
          </cell>
          <cell r="AB969">
            <v>0</v>
          </cell>
          <cell r="AC969">
            <v>0</v>
          </cell>
          <cell r="AD969">
            <v>0</v>
          </cell>
          <cell r="AE969">
            <v>0</v>
          </cell>
          <cell r="AF969">
            <v>0</v>
          </cell>
          <cell r="AG969">
            <v>0</v>
          </cell>
          <cell r="AH969">
            <v>0</v>
          </cell>
          <cell r="AI969">
            <v>0</v>
          </cell>
          <cell r="AJ969">
            <v>0</v>
          </cell>
          <cell r="AK969">
            <v>0</v>
          </cell>
          <cell r="AL969">
            <v>0</v>
          </cell>
          <cell r="AM969">
            <v>0</v>
          </cell>
          <cell r="AN969">
            <v>0</v>
          </cell>
          <cell r="AO969">
            <v>0</v>
          </cell>
          <cell r="AP969">
            <v>0</v>
          </cell>
          <cell r="AQ969">
            <v>0</v>
          </cell>
          <cell r="AR969">
            <v>0</v>
          </cell>
          <cell r="AS969">
            <v>0</v>
          </cell>
          <cell r="AT969">
            <v>0</v>
          </cell>
          <cell r="AU969">
            <v>0</v>
          </cell>
          <cell r="AV969">
            <v>0</v>
          </cell>
          <cell r="AW969">
            <v>0</v>
          </cell>
          <cell r="AX969">
            <v>0</v>
          </cell>
          <cell r="AY969">
            <v>0</v>
          </cell>
          <cell r="AZ969">
            <v>0</v>
          </cell>
          <cell r="BA969">
            <v>0</v>
          </cell>
          <cell r="BB969">
            <v>0</v>
          </cell>
          <cell r="BC969">
            <v>0</v>
          </cell>
          <cell r="BD969">
            <v>0</v>
          </cell>
          <cell r="BE969">
            <v>0</v>
          </cell>
          <cell r="BF969">
            <v>0</v>
          </cell>
          <cell r="BG969">
            <v>0</v>
          </cell>
          <cell r="BH969">
            <v>0</v>
          </cell>
          <cell r="BI969">
            <v>0</v>
          </cell>
          <cell r="BJ969">
            <v>0</v>
          </cell>
          <cell r="BK969">
            <v>0</v>
          </cell>
          <cell r="BL969">
            <v>0</v>
          </cell>
          <cell r="BM969">
            <v>0</v>
          </cell>
          <cell r="BN969">
            <v>0</v>
          </cell>
          <cell r="BO969">
            <v>0</v>
          </cell>
          <cell r="BP969">
            <v>0</v>
          </cell>
          <cell r="BQ969">
            <v>0</v>
          </cell>
          <cell r="BR969">
            <v>0</v>
          </cell>
          <cell r="BS969">
            <v>1</v>
          </cell>
          <cell r="BT969">
            <v>0</v>
          </cell>
          <cell r="BU969">
            <v>0</v>
          </cell>
          <cell r="BV969">
            <v>0</v>
          </cell>
          <cell r="BW969">
            <v>0</v>
          </cell>
          <cell r="BX969">
            <v>0</v>
          </cell>
          <cell r="BY969">
            <v>0</v>
          </cell>
          <cell r="BZ969">
            <v>0</v>
          </cell>
          <cell r="CA969">
            <v>0</v>
          </cell>
          <cell r="CB969">
            <v>0</v>
          </cell>
        </row>
        <row r="970">
          <cell r="A970" t="str">
            <v>lifestyle5</v>
          </cell>
          <cell r="B970">
            <v>0</v>
          </cell>
          <cell r="C970">
            <v>0</v>
          </cell>
          <cell r="D970">
            <v>0</v>
          </cell>
          <cell r="E970">
            <v>0</v>
          </cell>
          <cell r="F970">
            <v>0</v>
          </cell>
          <cell r="G970">
            <v>0</v>
          </cell>
          <cell r="H970">
            <v>0</v>
          </cell>
          <cell r="I970">
            <v>0</v>
          </cell>
          <cell r="J970">
            <v>0</v>
          </cell>
          <cell r="K970">
            <v>0</v>
          </cell>
          <cell r="L970">
            <v>0</v>
          </cell>
          <cell r="M970">
            <v>0</v>
          </cell>
          <cell r="N970">
            <v>0</v>
          </cell>
          <cell r="O970">
            <v>0</v>
          </cell>
          <cell r="P970">
            <v>1</v>
          </cell>
          <cell r="Q970">
            <v>0</v>
          </cell>
          <cell r="R970">
            <v>0</v>
          </cell>
          <cell r="S970">
            <v>0</v>
          </cell>
          <cell r="T970">
            <v>0</v>
          </cell>
          <cell r="U970">
            <v>0</v>
          </cell>
          <cell r="V970">
            <v>0</v>
          </cell>
          <cell r="W970">
            <v>0</v>
          </cell>
          <cell r="X970">
            <v>0</v>
          </cell>
          <cell r="Y970">
            <v>0</v>
          </cell>
          <cell r="Z970">
            <v>0</v>
          </cell>
          <cell r="AA970">
            <v>0</v>
          </cell>
          <cell r="AB970">
            <v>0</v>
          </cell>
          <cell r="AC970">
            <v>0</v>
          </cell>
          <cell r="AD970">
            <v>0</v>
          </cell>
          <cell r="AE970">
            <v>0</v>
          </cell>
          <cell r="AF970">
            <v>0</v>
          </cell>
          <cell r="AG970">
            <v>0</v>
          </cell>
          <cell r="AH970">
            <v>0</v>
          </cell>
          <cell r="AI970">
            <v>0</v>
          </cell>
          <cell r="AJ970">
            <v>0</v>
          </cell>
          <cell r="AK970">
            <v>0</v>
          </cell>
          <cell r="AL970">
            <v>0</v>
          </cell>
          <cell r="AM970">
            <v>0</v>
          </cell>
          <cell r="AN970">
            <v>0</v>
          </cell>
          <cell r="AO970">
            <v>0</v>
          </cell>
          <cell r="AP970">
            <v>0</v>
          </cell>
          <cell r="AQ970">
            <v>0</v>
          </cell>
          <cell r="AR970">
            <v>0</v>
          </cell>
          <cell r="AS970">
            <v>0</v>
          </cell>
          <cell r="AT970">
            <v>0</v>
          </cell>
          <cell r="AU970">
            <v>0</v>
          </cell>
          <cell r="AV970">
            <v>0</v>
          </cell>
          <cell r="AW970">
            <v>0</v>
          </cell>
          <cell r="AX970">
            <v>0</v>
          </cell>
          <cell r="AY970">
            <v>0</v>
          </cell>
          <cell r="AZ970">
            <v>0</v>
          </cell>
          <cell r="BA970">
            <v>0</v>
          </cell>
          <cell r="BB970">
            <v>0</v>
          </cell>
          <cell r="BC970">
            <v>0</v>
          </cell>
          <cell r="BD970">
            <v>0</v>
          </cell>
          <cell r="BE970">
            <v>0</v>
          </cell>
          <cell r="BF970">
            <v>0</v>
          </cell>
          <cell r="BG970">
            <v>0</v>
          </cell>
          <cell r="BH970">
            <v>0</v>
          </cell>
          <cell r="BI970">
            <v>0</v>
          </cell>
          <cell r="BJ970">
            <v>0</v>
          </cell>
          <cell r="BK970">
            <v>0</v>
          </cell>
          <cell r="BL970">
            <v>0</v>
          </cell>
          <cell r="BM970">
            <v>0</v>
          </cell>
          <cell r="BN970">
            <v>0</v>
          </cell>
          <cell r="BO970">
            <v>0</v>
          </cell>
          <cell r="BP970">
            <v>0</v>
          </cell>
          <cell r="BQ970">
            <v>0</v>
          </cell>
          <cell r="BR970">
            <v>0</v>
          </cell>
          <cell r="BS970">
            <v>1</v>
          </cell>
          <cell r="BT970">
            <v>0</v>
          </cell>
          <cell r="BU970">
            <v>0</v>
          </cell>
          <cell r="BV970">
            <v>0</v>
          </cell>
          <cell r="BW970">
            <v>0</v>
          </cell>
          <cell r="BX970">
            <v>0</v>
          </cell>
          <cell r="BY970">
            <v>0</v>
          </cell>
          <cell r="BZ970">
            <v>0</v>
          </cell>
          <cell r="CA970">
            <v>0</v>
          </cell>
          <cell r="CB970">
            <v>0</v>
          </cell>
        </row>
        <row r="971">
          <cell r="A971" t="str">
            <v>included_components5</v>
          </cell>
          <cell r="B971">
            <v>0</v>
          </cell>
          <cell r="C971">
            <v>0</v>
          </cell>
          <cell r="D971">
            <v>0</v>
          </cell>
          <cell r="E971">
            <v>0</v>
          </cell>
          <cell r="F971">
            <v>0</v>
          </cell>
          <cell r="G971">
            <v>0</v>
          </cell>
          <cell r="H971">
            <v>1</v>
          </cell>
          <cell r="I971">
            <v>0</v>
          </cell>
          <cell r="J971">
            <v>0</v>
          </cell>
          <cell r="K971">
            <v>0</v>
          </cell>
          <cell r="L971">
            <v>1</v>
          </cell>
          <cell r="M971">
            <v>0</v>
          </cell>
          <cell r="N971">
            <v>0</v>
          </cell>
          <cell r="O971">
            <v>0</v>
          </cell>
          <cell r="P971">
            <v>0</v>
          </cell>
          <cell r="Q971">
            <v>0</v>
          </cell>
          <cell r="R971">
            <v>1</v>
          </cell>
          <cell r="S971">
            <v>1</v>
          </cell>
          <cell r="T971">
            <v>0</v>
          </cell>
          <cell r="U971">
            <v>1</v>
          </cell>
          <cell r="V971">
            <v>1</v>
          </cell>
          <cell r="W971">
            <v>1</v>
          </cell>
          <cell r="X971">
            <v>0</v>
          </cell>
          <cell r="Y971">
            <v>0</v>
          </cell>
          <cell r="Z971">
            <v>1</v>
          </cell>
          <cell r="AA971">
            <v>0</v>
          </cell>
          <cell r="AB971">
            <v>1</v>
          </cell>
          <cell r="AC971">
            <v>0</v>
          </cell>
          <cell r="AD971">
            <v>0</v>
          </cell>
          <cell r="AE971">
            <v>1</v>
          </cell>
          <cell r="AF971">
            <v>0</v>
          </cell>
          <cell r="AG971">
            <v>1</v>
          </cell>
          <cell r="AH971">
            <v>1</v>
          </cell>
          <cell r="AI971">
            <v>0</v>
          </cell>
          <cell r="AJ971">
            <v>0</v>
          </cell>
          <cell r="AK971">
            <v>1</v>
          </cell>
          <cell r="AL971">
            <v>0</v>
          </cell>
          <cell r="AM971">
            <v>0</v>
          </cell>
          <cell r="AN971">
            <v>1</v>
          </cell>
          <cell r="AO971">
            <v>1</v>
          </cell>
          <cell r="AP971">
            <v>1</v>
          </cell>
          <cell r="AQ971">
            <v>0</v>
          </cell>
          <cell r="AR971">
            <v>0</v>
          </cell>
          <cell r="AS971">
            <v>0</v>
          </cell>
          <cell r="AT971">
            <v>1</v>
          </cell>
          <cell r="AU971">
            <v>0</v>
          </cell>
          <cell r="AV971">
            <v>1</v>
          </cell>
          <cell r="AW971">
            <v>0</v>
          </cell>
          <cell r="AX971">
            <v>1</v>
          </cell>
          <cell r="AY971">
            <v>1</v>
          </cell>
          <cell r="AZ971">
            <v>0</v>
          </cell>
          <cell r="BA971">
            <v>0</v>
          </cell>
          <cell r="BB971">
            <v>1</v>
          </cell>
          <cell r="BC971">
            <v>0</v>
          </cell>
          <cell r="BD971">
            <v>1</v>
          </cell>
          <cell r="BE971">
            <v>1</v>
          </cell>
          <cell r="BF971">
            <v>1</v>
          </cell>
          <cell r="BG971">
            <v>1</v>
          </cell>
          <cell r="BH971">
            <v>0</v>
          </cell>
          <cell r="BI971">
            <v>0</v>
          </cell>
          <cell r="BJ971">
            <v>1</v>
          </cell>
          <cell r="BK971">
            <v>0</v>
          </cell>
          <cell r="BL971">
            <v>1</v>
          </cell>
          <cell r="BM971">
            <v>0</v>
          </cell>
          <cell r="BN971">
            <v>0</v>
          </cell>
          <cell r="BO971">
            <v>1</v>
          </cell>
          <cell r="BP971">
            <v>0</v>
          </cell>
          <cell r="BQ971">
            <v>0</v>
          </cell>
          <cell r="BR971">
            <v>1</v>
          </cell>
          <cell r="BS971">
            <v>0</v>
          </cell>
          <cell r="BT971">
            <v>1</v>
          </cell>
          <cell r="BU971">
            <v>0</v>
          </cell>
          <cell r="BV971">
            <v>1</v>
          </cell>
          <cell r="BW971">
            <v>1</v>
          </cell>
          <cell r="BX971">
            <v>0</v>
          </cell>
          <cell r="BY971">
            <v>0</v>
          </cell>
          <cell r="BZ971">
            <v>0</v>
          </cell>
          <cell r="CA971">
            <v>1</v>
          </cell>
          <cell r="CB971">
            <v>1</v>
          </cell>
        </row>
        <row r="972">
          <cell r="A972" t="str">
            <v>maximum_operating_pressure</v>
          </cell>
          <cell r="B972">
            <v>0</v>
          </cell>
          <cell r="C972">
            <v>0</v>
          </cell>
          <cell r="D972">
            <v>0</v>
          </cell>
          <cell r="E972">
            <v>0</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0</v>
          </cell>
          <cell r="V972">
            <v>0</v>
          </cell>
          <cell r="W972">
            <v>0</v>
          </cell>
          <cell r="X972">
            <v>0</v>
          </cell>
          <cell r="Y972">
            <v>0</v>
          </cell>
          <cell r="Z972">
            <v>0</v>
          </cell>
          <cell r="AA972">
            <v>0</v>
          </cell>
          <cell r="AB972">
            <v>0</v>
          </cell>
          <cell r="AC972">
            <v>0</v>
          </cell>
          <cell r="AD972">
            <v>0</v>
          </cell>
          <cell r="AE972">
            <v>0</v>
          </cell>
          <cell r="AF972">
            <v>0</v>
          </cell>
          <cell r="AG972">
            <v>0</v>
          </cell>
          <cell r="AH972">
            <v>0</v>
          </cell>
          <cell r="AI972">
            <v>0</v>
          </cell>
          <cell r="AJ972">
            <v>0</v>
          </cell>
          <cell r="AK972">
            <v>0</v>
          </cell>
          <cell r="AL972">
            <v>0</v>
          </cell>
          <cell r="AM972">
            <v>0</v>
          </cell>
          <cell r="AN972">
            <v>1</v>
          </cell>
          <cell r="AO972">
            <v>0</v>
          </cell>
          <cell r="AP972">
            <v>0</v>
          </cell>
          <cell r="AQ972">
            <v>0</v>
          </cell>
          <cell r="AR972">
            <v>0</v>
          </cell>
          <cell r="AS972">
            <v>0</v>
          </cell>
          <cell r="AT972">
            <v>0</v>
          </cell>
          <cell r="AU972">
            <v>0</v>
          </cell>
          <cell r="AV972">
            <v>0</v>
          </cell>
          <cell r="AW972">
            <v>0</v>
          </cell>
          <cell r="AX972">
            <v>0</v>
          </cell>
          <cell r="AY972">
            <v>0</v>
          </cell>
          <cell r="AZ972">
            <v>0</v>
          </cell>
          <cell r="BA972">
            <v>0</v>
          </cell>
          <cell r="BB972">
            <v>1</v>
          </cell>
          <cell r="BC972">
            <v>0</v>
          </cell>
          <cell r="BD972">
            <v>0</v>
          </cell>
          <cell r="BE972">
            <v>1</v>
          </cell>
          <cell r="BF972">
            <v>0</v>
          </cell>
          <cell r="BG972">
            <v>0</v>
          </cell>
          <cell r="BH972">
            <v>0</v>
          </cell>
          <cell r="BI972">
            <v>0</v>
          </cell>
          <cell r="BJ972">
            <v>0</v>
          </cell>
          <cell r="BK972">
            <v>0</v>
          </cell>
          <cell r="BL972">
            <v>0</v>
          </cell>
          <cell r="BM972">
            <v>0</v>
          </cell>
          <cell r="BN972">
            <v>0</v>
          </cell>
          <cell r="BO972">
            <v>1</v>
          </cell>
          <cell r="BP972">
            <v>0</v>
          </cell>
          <cell r="BQ972">
            <v>0</v>
          </cell>
          <cell r="BR972">
            <v>0</v>
          </cell>
          <cell r="BS972">
            <v>0</v>
          </cell>
          <cell r="BT972">
            <v>0</v>
          </cell>
          <cell r="BU972">
            <v>0</v>
          </cell>
          <cell r="BV972">
            <v>0</v>
          </cell>
          <cell r="BW972">
            <v>0</v>
          </cell>
          <cell r="BX972">
            <v>0</v>
          </cell>
          <cell r="BY972">
            <v>0</v>
          </cell>
          <cell r="BZ972">
            <v>0</v>
          </cell>
          <cell r="CA972">
            <v>1</v>
          </cell>
          <cell r="CB972">
            <v>0</v>
          </cell>
        </row>
        <row r="973">
          <cell r="A973" t="str">
            <v>color_temperature_unit_of_measure</v>
          </cell>
          <cell r="B973">
            <v>0</v>
          </cell>
          <cell r="C973">
            <v>0</v>
          </cell>
          <cell r="D973">
            <v>0</v>
          </cell>
          <cell r="E973">
            <v>0</v>
          </cell>
          <cell r="F973">
            <v>0</v>
          </cell>
          <cell r="G973">
            <v>0</v>
          </cell>
          <cell r="H973">
            <v>0</v>
          </cell>
          <cell r="I973">
            <v>0</v>
          </cell>
          <cell r="J973">
            <v>0</v>
          </cell>
          <cell r="K973">
            <v>0</v>
          </cell>
          <cell r="L973">
            <v>0</v>
          </cell>
          <cell r="M973">
            <v>0</v>
          </cell>
          <cell r="N973">
            <v>0</v>
          </cell>
          <cell r="O973">
            <v>0</v>
          </cell>
          <cell r="P973">
            <v>0</v>
          </cell>
          <cell r="Q973">
            <v>0</v>
          </cell>
          <cell r="R973">
            <v>0</v>
          </cell>
          <cell r="S973">
            <v>0</v>
          </cell>
          <cell r="T973">
            <v>0</v>
          </cell>
          <cell r="U973">
            <v>0</v>
          </cell>
          <cell r="V973">
            <v>0</v>
          </cell>
          <cell r="W973">
            <v>0</v>
          </cell>
          <cell r="X973">
            <v>0</v>
          </cell>
          <cell r="Y973">
            <v>0</v>
          </cell>
          <cell r="Z973">
            <v>1</v>
          </cell>
          <cell r="AA973">
            <v>0</v>
          </cell>
          <cell r="AB973">
            <v>0</v>
          </cell>
          <cell r="AC973">
            <v>0</v>
          </cell>
          <cell r="AD973">
            <v>0</v>
          </cell>
          <cell r="AE973">
            <v>0</v>
          </cell>
          <cell r="AF973">
            <v>0</v>
          </cell>
          <cell r="AG973">
            <v>0</v>
          </cell>
          <cell r="AH973">
            <v>0</v>
          </cell>
          <cell r="AI973">
            <v>0</v>
          </cell>
          <cell r="AJ973">
            <v>0</v>
          </cell>
          <cell r="AK973">
            <v>0</v>
          </cell>
          <cell r="AL973">
            <v>0</v>
          </cell>
          <cell r="AM973">
            <v>0</v>
          </cell>
          <cell r="AN973">
            <v>0</v>
          </cell>
          <cell r="AO973">
            <v>0</v>
          </cell>
          <cell r="AP973">
            <v>0</v>
          </cell>
          <cell r="AQ973">
            <v>0</v>
          </cell>
          <cell r="AR973">
            <v>0</v>
          </cell>
          <cell r="AS973">
            <v>0</v>
          </cell>
          <cell r="AT973">
            <v>0</v>
          </cell>
          <cell r="AU973">
            <v>0</v>
          </cell>
          <cell r="AV973">
            <v>0</v>
          </cell>
          <cell r="AW973">
            <v>0</v>
          </cell>
          <cell r="AX973">
            <v>0</v>
          </cell>
          <cell r="AY973">
            <v>0</v>
          </cell>
          <cell r="AZ973">
            <v>0</v>
          </cell>
          <cell r="BA973">
            <v>0</v>
          </cell>
          <cell r="BB973">
            <v>0</v>
          </cell>
          <cell r="BC973">
            <v>0</v>
          </cell>
          <cell r="BD973">
            <v>0</v>
          </cell>
          <cell r="BE973">
            <v>0</v>
          </cell>
          <cell r="BF973">
            <v>0</v>
          </cell>
          <cell r="BG973">
            <v>0</v>
          </cell>
          <cell r="BH973">
            <v>0</v>
          </cell>
          <cell r="BI973">
            <v>0</v>
          </cell>
          <cell r="BJ973">
            <v>0</v>
          </cell>
          <cell r="BK973">
            <v>0</v>
          </cell>
          <cell r="BL973">
            <v>0</v>
          </cell>
          <cell r="BM973">
            <v>0</v>
          </cell>
          <cell r="BN973">
            <v>0</v>
          </cell>
          <cell r="BO973">
            <v>0</v>
          </cell>
          <cell r="BP973">
            <v>0</v>
          </cell>
          <cell r="BQ973">
            <v>0</v>
          </cell>
          <cell r="BR973">
            <v>0</v>
          </cell>
          <cell r="BS973">
            <v>0</v>
          </cell>
          <cell r="BT973">
            <v>0</v>
          </cell>
          <cell r="BU973">
            <v>0</v>
          </cell>
          <cell r="BV973">
            <v>0</v>
          </cell>
          <cell r="BW973">
            <v>0</v>
          </cell>
          <cell r="BX973">
            <v>0</v>
          </cell>
          <cell r="BY973">
            <v>0</v>
          </cell>
          <cell r="BZ973">
            <v>0</v>
          </cell>
          <cell r="CA973">
            <v>0</v>
          </cell>
          <cell r="CB973">
            <v>0</v>
          </cell>
        </row>
        <row r="974">
          <cell r="A974" t="str">
            <v>core_size_unit_of_measure</v>
          </cell>
          <cell r="B974">
            <v>0</v>
          </cell>
          <cell r="C974">
            <v>0</v>
          </cell>
          <cell r="D974">
            <v>0</v>
          </cell>
          <cell r="E974">
            <v>0</v>
          </cell>
          <cell r="F974">
            <v>0</v>
          </cell>
          <cell r="G974">
            <v>0</v>
          </cell>
          <cell r="H974">
            <v>0</v>
          </cell>
          <cell r="I974">
            <v>0</v>
          </cell>
          <cell r="J974">
            <v>0</v>
          </cell>
          <cell r="K974">
            <v>0</v>
          </cell>
          <cell r="L974">
            <v>0</v>
          </cell>
          <cell r="M974">
            <v>0</v>
          </cell>
          <cell r="N974">
            <v>0</v>
          </cell>
          <cell r="O974">
            <v>0</v>
          </cell>
          <cell r="P974">
            <v>0</v>
          </cell>
          <cell r="Q974">
            <v>0</v>
          </cell>
          <cell r="R974">
            <v>0</v>
          </cell>
          <cell r="S974">
            <v>0</v>
          </cell>
          <cell r="T974">
            <v>0</v>
          </cell>
          <cell r="U974">
            <v>0</v>
          </cell>
          <cell r="V974">
            <v>0</v>
          </cell>
          <cell r="W974">
            <v>0</v>
          </cell>
          <cell r="X974">
            <v>0</v>
          </cell>
          <cell r="Y974">
            <v>1</v>
          </cell>
          <cell r="Z974">
            <v>0</v>
          </cell>
          <cell r="AA974">
            <v>0</v>
          </cell>
          <cell r="AB974">
            <v>0</v>
          </cell>
          <cell r="AC974">
            <v>0</v>
          </cell>
          <cell r="AD974">
            <v>0</v>
          </cell>
          <cell r="AE974">
            <v>0</v>
          </cell>
          <cell r="AF974">
            <v>0</v>
          </cell>
          <cell r="AG974">
            <v>0</v>
          </cell>
          <cell r="AH974">
            <v>0</v>
          </cell>
          <cell r="AI974">
            <v>0</v>
          </cell>
          <cell r="AJ974">
            <v>0</v>
          </cell>
          <cell r="AK974">
            <v>0</v>
          </cell>
          <cell r="AL974">
            <v>0</v>
          </cell>
          <cell r="AM974">
            <v>0</v>
          </cell>
          <cell r="AN974">
            <v>0</v>
          </cell>
          <cell r="AO974">
            <v>0</v>
          </cell>
          <cell r="AP974">
            <v>0</v>
          </cell>
          <cell r="AQ974">
            <v>0</v>
          </cell>
          <cell r="AR974">
            <v>0</v>
          </cell>
          <cell r="AS974">
            <v>0</v>
          </cell>
          <cell r="AT974">
            <v>0</v>
          </cell>
          <cell r="AU974">
            <v>0</v>
          </cell>
          <cell r="AV974">
            <v>0</v>
          </cell>
          <cell r="AW974">
            <v>0</v>
          </cell>
          <cell r="AX974">
            <v>0</v>
          </cell>
          <cell r="AY974">
            <v>0</v>
          </cell>
          <cell r="AZ974">
            <v>0</v>
          </cell>
          <cell r="BA974">
            <v>0</v>
          </cell>
          <cell r="BB974">
            <v>0</v>
          </cell>
          <cell r="BC974">
            <v>0</v>
          </cell>
          <cell r="BD974">
            <v>0</v>
          </cell>
          <cell r="BE974">
            <v>0</v>
          </cell>
          <cell r="BF974">
            <v>0</v>
          </cell>
          <cell r="BG974">
            <v>0</v>
          </cell>
          <cell r="BH974">
            <v>0</v>
          </cell>
          <cell r="BI974">
            <v>0</v>
          </cell>
          <cell r="BJ974">
            <v>0</v>
          </cell>
          <cell r="BK974">
            <v>0</v>
          </cell>
          <cell r="BL974">
            <v>0</v>
          </cell>
          <cell r="BM974">
            <v>0</v>
          </cell>
          <cell r="BN974">
            <v>0</v>
          </cell>
          <cell r="BO974">
            <v>0</v>
          </cell>
          <cell r="BP974">
            <v>0</v>
          </cell>
          <cell r="BQ974">
            <v>0</v>
          </cell>
          <cell r="BR974">
            <v>0</v>
          </cell>
          <cell r="BS974">
            <v>0</v>
          </cell>
          <cell r="BT974">
            <v>0</v>
          </cell>
          <cell r="BU974">
            <v>0</v>
          </cell>
          <cell r="BV974">
            <v>0</v>
          </cell>
          <cell r="BW974">
            <v>0</v>
          </cell>
          <cell r="BX974">
            <v>0</v>
          </cell>
          <cell r="BY974">
            <v>0</v>
          </cell>
          <cell r="BZ974">
            <v>0</v>
          </cell>
          <cell r="CA974">
            <v>0</v>
          </cell>
          <cell r="CB974">
            <v>0</v>
          </cell>
        </row>
        <row r="975">
          <cell r="A975" t="str">
            <v>ingredients3</v>
          </cell>
          <cell r="B975">
            <v>0</v>
          </cell>
          <cell r="C975">
            <v>0</v>
          </cell>
          <cell r="D975">
            <v>0</v>
          </cell>
          <cell r="E975">
            <v>0</v>
          </cell>
          <cell r="F975">
            <v>0</v>
          </cell>
          <cell r="G975">
            <v>1</v>
          </cell>
          <cell r="H975">
            <v>1</v>
          </cell>
          <cell r="I975">
            <v>0</v>
          </cell>
          <cell r="J975">
            <v>0</v>
          </cell>
          <cell r="K975">
            <v>0</v>
          </cell>
          <cell r="L975">
            <v>0</v>
          </cell>
          <cell r="M975">
            <v>1</v>
          </cell>
          <cell r="N975">
            <v>1</v>
          </cell>
          <cell r="O975">
            <v>1</v>
          </cell>
          <cell r="P975">
            <v>0</v>
          </cell>
          <cell r="Q975">
            <v>1</v>
          </cell>
          <cell r="R975">
            <v>0</v>
          </cell>
          <cell r="S975">
            <v>0</v>
          </cell>
          <cell r="T975">
            <v>1</v>
          </cell>
          <cell r="U975">
            <v>0</v>
          </cell>
          <cell r="V975">
            <v>0</v>
          </cell>
          <cell r="W975">
            <v>0</v>
          </cell>
          <cell r="X975">
            <v>0</v>
          </cell>
          <cell r="Y975">
            <v>0</v>
          </cell>
          <cell r="Z975">
            <v>0</v>
          </cell>
          <cell r="AA975">
            <v>0</v>
          </cell>
          <cell r="AB975">
            <v>0</v>
          </cell>
          <cell r="AC975">
            <v>0</v>
          </cell>
          <cell r="AD975">
            <v>1</v>
          </cell>
          <cell r="AE975">
            <v>0</v>
          </cell>
          <cell r="AF975">
            <v>0</v>
          </cell>
          <cell r="AG975">
            <v>0</v>
          </cell>
          <cell r="AH975">
            <v>0</v>
          </cell>
          <cell r="AI975">
            <v>0</v>
          </cell>
          <cell r="AJ975">
            <v>0</v>
          </cell>
          <cell r="AK975">
            <v>0</v>
          </cell>
          <cell r="AL975">
            <v>1</v>
          </cell>
          <cell r="AM975">
            <v>1</v>
          </cell>
          <cell r="AN975">
            <v>0</v>
          </cell>
          <cell r="AO975">
            <v>0</v>
          </cell>
          <cell r="AP975">
            <v>0</v>
          </cell>
          <cell r="AQ975">
            <v>1</v>
          </cell>
          <cell r="AR975">
            <v>1</v>
          </cell>
          <cell r="AS975">
            <v>0</v>
          </cell>
          <cell r="AT975">
            <v>0</v>
          </cell>
          <cell r="AU975">
            <v>0</v>
          </cell>
          <cell r="AV975">
            <v>0</v>
          </cell>
          <cell r="AW975">
            <v>0</v>
          </cell>
          <cell r="AX975">
            <v>0</v>
          </cell>
          <cell r="AY975">
            <v>0</v>
          </cell>
          <cell r="AZ975">
            <v>0</v>
          </cell>
          <cell r="BA975">
            <v>0</v>
          </cell>
          <cell r="BB975">
            <v>0</v>
          </cell>
          <cell r="BC975">
            <v>0</v>
          </cell>
          <cell r="BD975">
            <v>0</v>
          </cell>
          <cell r="BE975">
            <v>0</v>
          </cell>
          <cell r="BF975">
            <v>0</v>
          </cell>
          <cell r="BG975">
            <v>0</v>
          </cell>
          <cell r="BH975">
            <v>1</v>
          </cell>
          <cell r="BI975">
            <v>1</v>
          </cell>
          <cell r="BJ975">
            <v>0</v>
          </cell>
          <cell r="BK975">
            <v>0</v>
          </cell>
          <cell r="BL975">
            <v>0</v>
          </cell>
          <cell r="BM975">
            <v>1</v>
          </cell>
          <cell r="BN975">
            <v>0</v>
          </cell>
          <cell r="BO975">
            <v>0</v>
          </cell>
          <cell r="BP975">
            <v>0</v>
          </cell>
          <cell r="BQ975">
            <v>1</v>
          </cell>
          <cell r="BR975">
            <v>0</v>
          </cell>
          <cell r="BS975">
            <v>0</v>
          </cell>
          <cell r="BT975">
            <v>0</v>
          </cell>
          <cell r="BU975">
            <v>1</v>
          </cell>
          <cell r="BV975">
            <v>0</v>
          </cell>
          <cell r="BW975">
            <v>1</v>
          </cell>
          <cell r="BX975">
            <v>1</v>
          </cell>
          <cell r="BY975">
            <v>1</v>
          </cell>
          <cell r="BZ975">
            <v>1</v>
          </cell>
          <cell r="CA975">
            <v>0</v>
          </cell>
          <cell r="CB975">
            <v>0</v>
          </cell>
        </row>
        <row r="976">
          <cell r="A976" t="str">
            <v>voltage</v>
          </cell>
          <cell r="B976">
            <v>1</v>
          </cell>
          <cell r="C976">
            <v>1</v>
          </cell>
          <cell r="D976">
            <v>1</v>
          </cell>
          <cell r="E976">
            <v>0</v>
          </cell>
          <cell r="F976">
            <v>1</v>
          </cell>
          <cell r="G976">
            <v>0</v>
          </cell>
          <cell r="H976">
            <v>0</v>
          </cell>
          <cell r="I976">
            <v>1</v>
          </cell>
          <cell r="J976">
            <v>0</v>
          </cell>
          <cell r="K976">
            <v>0</v>
          </cell>
          <cell r="L976">
            <v>1</v>
          </cell>
          <cell r="M976">
            <v>0</v>
          </cell>
          <cell r="N976">
            <v>0</v>
          </cell>
          <cell r="O976">
            <v>0</v>
          </cell>
          <cell r="P976">
            <v>0</v>
          </cell>
          <cell r="Q976">
            <v>0</v>
          </cell>
          <cell r="R976">
            <v>0</v>
          </cell>
          <cell r="S976">
            <v>1</v>
          </cell>
          <cell r="T976">
            <v>0</v>
          </cell>
          <cell r="U976">
            <v>0</v>
          </cell>
          <cell r="V976">
            <v>1</v>
          </cell>
          <cell r="W976">
            <v>1</v>
          </cell>
          <cell r="X976">
            <v>0</v>
          </cell>
          <cell r="Y976">
            <v>0</v>
          </cell>
          <cell r="Z976">
            <v>1</v>
          </cell>
          <cell r="AA976">
            <v>1</v>
          </cell>
          <cell r="AB976">
            <v>1</v>
          </cell>
          <cell r="AC976">
            <v>0</v>
          </cell>
          <cell r="AD976">
            <v>0</v>
          </cell>
          <cell r="AE976">
            <v>1</v>
          </cell>
          <cell r="AF976">
            <v>1</v>
          </cell>
          <cell r="AG976">
            <v>0</v>
          </cell>
          <cell r="AH976">
            <v>1</v>
          </cell>
          <cell r="AI976">
            <v>1</v>
          </cell>
          <cell r="AJ976">
            <v>1</v>
          </cell>
          <cell r="AK976">
            <v>1</v>
          </cell>
          <cell r="AL976">
            <v>0</v>
          </cell>
          <cell r="AM976">
            <v>0</v>
          </cell>
          <cell r="AN976">
            <v>1</v>
          </cell>
          <cell r="AO976">
            <v>0</v>
          </cell>
          <cell r="AP976">
            <v>0</v>
          </cell>
          <cell r="AQ976">
            <v>0</v>
          </cell>
          <cell r="AR976">
            <v>0</v>
          </cell>
          <cell r="AS976">
            <v>0</v>
          </cell>
          <cell r="AT976">
            <v>0</v>
          </cell>
          <cell r="AU976">
            <v>0</v>
          </cell>
          <cell r="AV976">
            <v>1</v>
          </cell>
          <cell r="AW976">
            <v>1</v>
          </cell>
          <cell r="AX976">
            <v>0</v>
          </cell>
          <cell r="AY976">
            <v>1</v>
          </cell>
          <cell r="AZ976">
            <v>1</v>
          </cell>
          <cell r="BA976">
            <v>1</v>
          </cell>
          <cell r="BB976">
            <v>1</v>
          </cell>
          <cell r="BC976">
            <v>1</v>
          </cell>
          <cell r="BD976">
            <v>1</v>
          </cell>
          <cell r="BE976">
            <v>1</v>
          </cell>
          <cell r="BF976">
            <v>0</v>
          </cell>
          <cell r="BG976">
            <v>1</v>
          </cell>
          <cell r="BH976">
            <v>0</v>
          </cell>
          <cell r="BI976">
            <v>0</v>
          </cell>
          <cell r="BJ976">
            <v>1</v>
          </cell>
          <cell r="BK976">
            <v>1</v>
          </cell>
          <cell r="BL976">
            <v>1</v>
          </cell>
          <cell r="BM976">
            <v>0</v>
          </cell>
          <cell r="BN976">
            <v>0</v>
          </cell>
          <cell r="BO976">
            <v>1</v>
          </cell>
          <cell r="BP976">
            <v>0</v>
          </cell>
          <cell r="BQ976">
            <v>0</v>
          </cell>
          <cell r="BR976">
            <v>0</v>
          </cell>
          <cell r="BS976">
            <v>0</v>
          </cell>
          <cell r="BT976">
            <v>0</v>
          </cell>
          <cell r="BU976">
            <v>0</v>
          </cell>
          <cell r="BV976">
            <v>1</v>
          </cell>
          <cell r="BW976">
            <v>0</v>
          </cell>
          <cell r="BX976">
            <v>0</v>
          </cell>
          <cell r="BY976">
            <v>0</v>
          </cell>
          <cell r="BZ976">
            <v>0</v>
          </cell>
          <cell r="CA976">
            <v>1</v>
          </cell>
          <cell r="CB976">
            <v>0</v>
          </cell>
        </row>
        <row r="977">
          <cell r="A977" t="str">
            <v>specification_met2</v>
          </cell>
          <cell r="B977">
            <v>1</v>
          </cell>
          <cell r="C977">
            <v>1</v>
          </cell>
          <cell r="D977">
            <v>1</v>
          </cell>
          <cell r="E977">
            <v>0</v>
          </cell>
          <cell r="F977">
            <v>1</v>
          </cell>
          <cell r="G977">
            <v>1</v>
          </cell>
          <cell r="H977">
            <v>0</v>
          </cell>
          <cell r="I977">
            <v>1</v>
          </cell>
          <cell r="J977">
            <v>0</v>
          </cell>
          <cell r="K977">
            <v>1</v>
          </cell>
          <cell r="L977">
            <v>1</v>
          </cell>
          <cell r="M977">
            <v>0</v>
          </cell>
          <cell r="N977">
            <v>0</v>
          </cell>
          <cell r="O977">
            <v>1</v>
          </cell>
          <cell r="P977">
            <v>0</v>
          </cell>
          <cell r="Q977">
            <v>1</v>
          </cell>
          <cell r="R977">
            <v>1</v>
          </cell>
          <cell r="S977">
            <v>1</v>
          </cell>
          <cell r="T977">
            <v>0</v>
          </cell>
          <cell r="U977">
            <v>0</v>
          </cell>
          <cell r="V977">
            <v>1</v>
          </cell>
          <cell r="W977">
            <v>1</v>
          </cell>
          <cell r="X977">
            <v>0</v>
          </cell>
          <cell r="Y977">
            <v>0</v>
          </cell>
          <cell r="Z977">
            <v>0</v>
          </cell>
          <cell r="AA977">
            <v>1</v>
          </cell>
          <cell r="AB977">
            <v>1</v>
          </cell>
          <cell r="AC977">
            <v>0</v>
          </cell>
          <cell r="AD977">
            <v>0</v>
          </cell>
          <cell r="AE977">
            <v>0</v>
          </cell>
          <cell r="AF977">
            <v>1</v>
          </cell>
          <cell r="AG977">
            <v>0</v>
          </cell>
          <cell r="AH977">
            <v>1</v>
          </cell>
          <cell r="AI977">
            <v>1</v>
          </cell>
          <cell r="AJ977">
            <v>0</v>
          </cell>
          <cell r="AK977">
            <v>1</v>
          </cell>
          <cell r="AL977">
            <v>0</v>
          </cell>
          <cell r="AM977">
            <v>0</v>
          </cell>
          <cell r="AN977">
            <v>1</v>
          </cell>
          <cell r="AO977">
            <v>0</v>
          </cell>
          <cell r="AP977">
            <v>0</v>
          </cell>
          <cell r="AQ977">
            <v>0</v>
          </cell>
          <cell r="AR977">
            <v>1</v>
          </cell>
          <cell r="AS977">
            <v>0</v>
          </cell>
          <cell r="AT977">
            <v>1</v>
          </cell>
          <cell r="AU977">
            <v>0</v>
          </cell>
          <cell r="AV977">
            <v>1</v>
          </cell>
          <cell r="AW977">
            <v>1</v>
          </cell>
          <cell r="AX977">
            <v>0</v>
          </cell>
          <cell r="AY977">
            <v>1</v>
          </cell>
          <cell r="AZ977">
            <v>1</v>
          </cell>
          <cell r="BA977">
            <v>0</v>
          </cell>
          <cell r="BB977">
            <v>1</v>
          </cell>
          <cell r="BC977">
            <v>0</v>
          </cell>
          <cell r="BD977">
            <v>1</v>
          </cell>
          <cell r="BE977">
            <v>1</v>
          </cell>
          <cell r="BF977">
            <v>0</v>
          </cell>
          <cell r="BG977">
            <v>0</v>
          </cell>
          <cell r="BH977">
            <v>1</v>
          </cell>
          <cell r="BI977">
            <v>1</v>
          </cell>
          <cell r="BJ977">
            <v>1</v>
          </cell>
          <cell r="BK977">
            <v>0</v>
          </cell>
          <cell r="BL977">
            <v>1</v>
          </cell>
          <cell r="BM977">
            <v>0</v>
          </cell>
          <cell r="BN977">
            <v>0</v>
          </cell>
          <cell r="BO977">
            <v>1</v>
          </cell>
          <cell r="BP977">
            <v>0</v>
          </cell>
          <cell r="BQ977">
            <v>0</v>
          </cell>
          <cell r="BR977">
            <v>0</v>
          </cell>
          <cell r="BS977">
            <v>0</v>
          </cell>
          <cell r="BT977">
            <v>0</v>
          </cell>
          <cell r="BU977">
            <v>1</v>
          </cell>
          <cell r="BV977">
            <v>1</v>
          </cell>
          <cell r="BW977">
            <v>0</v>
          </cell>
          <cell r="BX977">
            <v>1</v>
          </cell>
          <cell r="BY977">
            <v>0</v>
          </cell>
          <cell r="BZ977">
            <v>0</v>
          </cell>
          <cell r="CA977">
            <v>1</v>
          </cell>
          <cell r="CB977">
            <v>0</v>
          </cell>
        </row>
        <row r="978">
          <cell r="A978" t="str">
            <v>operating_vacuum_pressure</v>
          </cell>
          <cell r="B978">
            <v>0</v>
          </cell>
          <cell r="C978">
            <v>0</v>
          </cell>
          <cell r="D978">
            <v>0</v>
          </cell>
          <cell r="E978">
            <v>0</v>
          </cell>
          <cell r="F978">
            <v>0</v>
          </cell>
          <cell r="G978">
            <v>0</v>
          </cell>
          <cell r="H978">
            <v>0</v>
          </cell>
          <cell r="I978">
            <v>0</v>
          </cell>
          <cell r="J978">
            <v>0</v>
          </cell>
          <cell r="K978">
            <v>1</v>
          </cell>
          <cell r="L978">
            <v>0</v>
          </cell>
          <cell r="M978">
            <v>0</v>
          </cell>
          <cell r="N978">
            <v>0</v>
          </cell>
          <cell r="O978">
            <v>0</v>
          </cell>
          <cell r="P978">
            <v>0</v>
          </cell>
          <cell r="Q978">
            <v>0</v>
          </cell>
          <cell r="R978">
            <v>0</v>
          </cell>
          <cell r="S978">
            <v>0</v>
          </cell>
          <cell r="T978">
            <v>0</v>
          </cell>
          <cell r="U978">
            <v>0</v>
          </cell>
          <cell r="V978">
            <v>0</v>
          </cell>
          <cell r="W978">
            <v>0</v>
          </cell>
          <cell r="X978">
            <v>0</v>
          </cell>
          <cell r="Y978">
            <v>0</v>
          </cell>
          <cell r="Z978">
            <v>0</v>
          </cell>
          <cell r="AA978">
            <v>0</v>
          </cell>
          <cell r="AB978">
            <v>0</v>
          </cell>
          <cell r="AC978">
            <v>0</v>
          </cell>
          <cell r="AD978">
            <v>0</v>
          </cell>
          <cell r="AE978">
            <v>0</v>
          </cell>
          <cell r="AF978">
            <v>0</v>
          </cell>
          <cell r="AG978">
            <v>0</v>
          </cell>
          <cell r="AH978">
            <v>0</v>
          </cell>
          <cell r="AI978">
            <v>0</v>
          </cell>
          <cell r="AJ978">
            <v>0</v>
          </cell>
          <cell r="AK978">
            <v>0</v>
          </cell>
          <cell r="AL978">
            <v>0</v>
          </cell>
          <cell r="AM978">
            <v>0</v>
          </cell>
          <cell r="AN978">
            <v>0</v>
          </cell>
          <cell r="AO978">
            <v>0</v>
          </cell>
          <cell r="AP978">
            <v>0</v>
          </cell>
          <cell r="AQ978">
            <v>0</v>
          </cell>
          <cell r="AR978">
            <v>0</v>
          </cell>
          <cell r="AS978">
            <v>0</v>
          </cell>
          <cell r="AT978">
            <v>0</v>
          </cell>
          <cell r="AU978">
            <v>0</v>
          </cell>
          <cell r="AV978">
            <v>0</v>
          </cell>
          <cell r="AW978">
            <v>0</v>
          </cell>
          <cell r="AX978">
            <v>0</v>
          </cell>
          <cell r="AY978">
            <v>0</v>
          </cell>
          <cell r="AZ978">
            <v>0</v>
          </cell>
          <cell r="BA978">
            <v>0</v>
          </cell>
          <cell r="BB978">
            <v>0</v>
          </cell>
          <cell r="BC978">
            <v>0</v>
          </cell>
          <cell r="BD978">
            <v>0</v>
          </cell>
          <cell r="BE978">
            <v>0</v>
          </cell>
          <cell r="BF978">
            <v>0</v>
          </cell>
          <cell r="BG978">
            <v>0</v>
          </cell>
          <cell r="BH978">
            <v>0</v>
          </cell>
          <cell r="BI978">
            <v>0</v>
          </cell>
          <cell r="BJ978">
            <v>0</v>
          </cell>
          <cell r="BK978">
            <v>0</v>
          </cell>
          <cell r="BL978">
            <v>0</v>
          </cell>
          <cell r="BM978">
            <v>0</v>
          </cell>
          <cell r="BN978">
            <v>0</v>
          </cell>
          <cell r="BO978">
            <v>0</v>
          </cell>
          <cell r="BP978">
            <v>0</v>
          </cell>
          <cell r="BQ978">
            <v>0</v>
          </cell>
          <cell r="BR978">
            <v>0</v>
          </cell>
          <cell r="BS978">
            <v>0</v>
          </cell>
          <cell r="BT978">
            <v>0</v>
          </cell>
          <cell r="BU978">
            <v>0</v>
          </cell>
          <cell r="BV978">
            <v>0</v>
          </cell>
          <cell r="BW978">
            <v>0</v>
          </cell>
          <cell r="BX978">
            <v>0</v>
          </cell>
          <cell r="BY978">
            <v>0</v>
          </cell>
          <cell r="BZ978">
            <v>0</v>
          </cell>
          <cell r="CA978">
            <v>0</v>
          </cell>
          <cell r="CB978">
            <v>0</v>
          </cell>
        </row>
        <row r="979">
          <cell r="A979" t="str">
            <v>special_ingredients2</v>
          </cell>
          <cell r="B979">
            <v>0</v>
          </cell>
          <cell r="C979">
            <v>0</v>
          </cell>
          <cell r="D979">
            <v>0</v>
          </cell>
          <cell r="E979">
            <v>0</v>
          </cell>
          <cell r="F979">
            <v>0</v>
          </cell>
          <cell r="G979">
            <v>0</v>
          </cell>
          <cell r="H979">
            <v>0</v>
          </cell>
          <cell r="I979">
            <v>0</v>
          </cell>
          <cell r="J979">
            <v>0</v>
          </cell>
          <cell r="K979">
            <v>0</v>
          </cell>
          <cell r="L979">
            <v>0</v>
          </cell>
          <cell r="M979">
            <v>0</v>
          </cell>
          <cell r="N979">
            <v>0</v>
          </cell>
          <cell r="O979">
            <v>0</v>
          </cell>
          <cell r="P979">
            <v>0</v>
          </cell>
          <cell r="Q979">
            <v>0</v>
          </cell>
          <cell r="R979">
            <v>0</v>
          </cell>
          <cell r="S979">
            <v>0</v>
          </cell>
          <cell r="T979">
            <v>0</v>
          </cell>
          <cell r="U979">
            <v>0</v>
          </cell>
          <cell r="V979">
            <v>0</v>
          </cell>
          <cell r="W979">
            <v>0</v>
          </cell>
          <cell r="X979">
            <v>0</v>
          </cell>
          <cell r="Y979">
            <v>0</v>
          </cell>
          <cell r="Z979">
            <v>0</v>
          </cell>
          <cell r="AA979">
            <v>0</v>
          </cell>
          <cell r="AB979">
            <v>0</v>
          </cell>
          <cell r="AC979">
            <v>0</v>
          </cell>
          <cell r="AD979">
            <v>1</v>
          </cell>
          <cell r="AE979">
            <v>0</v>
          </cell>
          <cell r="AF979">
            <v>0</v>
          </cell>
          <cell r="AG979">
            <v>0</v>
          </cell>
          <cell r="AH979">
            <v>0</v>
          </cell>
          <cell r="AI979">
            <v>0</v>
          </cell>
          <cell r="AJ979">
            <v>0</v>
          </cell>
          <cell r="AK979">
            <v>0</v>
          </cell>
          <cell r="AL979">
            <v>0</v>
          </cell>
          <cell r="AM979">
            <v>1</v>
          </cell>
          <cell r="AN979">
            <v>0</v>
          </cell>
          <cell r="AO979">
            <v>0</v>
          </cell>
          <cell r="AP979">
            <v>0</v>
          </cell>
          <cell r="AQ979">
            <v>0</v>
          </cell>
          <cell r="AR979">
            <v>0</v>
          </cell>
          <cell r="AS979">
            <v>0</v>
          </cell>
          <cell r="AT979">
            <v>0</v>
          </cell>
          <cell r="AU979">
            <v>0</v>
          </cell>
          <cell r="AV979">
            <v>0</v>
          </cell>
          <cell r="AW979">
            <v>0</v>
          </cell>
          <cell r="AX979">
            <v>0</v>
          </cell>
          <cell r="AY979">
            <v>0</v>
          </cell>
          <cell r="AZ979">
            <v>0</v>
          </cell>
          <cell r="BA979">
            <v>0</v>
          </cell>
          <cell r="BB979">
            <v>0</v>
          </cell>
          <cell r="BC979">
            <v>0</v>
          </cell>
          <cell r="BD979">
            <v>0</v>
          </cell>
          <cell r="BE979">
            <v>0</v>
          </cell>
          <cell r="BF979">
            <v>0</v>
          </cell>
          <cell r="BG979">
            <v>0</v>
          </cell>
          <cell r="BH979">
            <v>0</v>
          </cell>
          <cell r="BI979">
            <v>0</v>
          </cell>
          <cell r="BJ979">
            <v>0</v>
          </cell>
          <cell r="BK979">
            <v>0</v>
          </cell>
          <cell r="BL979">
            <v>0</v>
          </cell>
          <cell r="BM979">
            <v>0</v>
          </cell>
          <cell r="BN979">
            <v>0</v>
          </cell>
          <cell r="BO979">
            <v>0</v>
          </cell>
          <cell r="BP979">
            <v>0</v>
          </cell>
          <cell r="BQ979">
            <v>0</v>
          </cell>
          <cell r="BR979">
            <v>0</v>
          </cell>
          <cell r="BS979">
            <v>0</v>
          </cell>
          <cell r="BT979">
            <v>0</v>
          </cell>
          <cell r="BU979">
            <v>0</v>
          </cell>
          <cell r="BV979">
            <v>0</v>
          </cell>
          <cell r="BW979">
            <v>0</v>
          </cell>
          <cell r="BX979">
            <v>0</v>
          </cell>
          <cell r="BY979">
            <v>1</v>
          </cell>
          <cell r="BZ979">
            <v>0</v>
          </cell>
          <cell r="CA979">
            <v>0</v>
          </cell>
          <cell r="CB979">
            <v>0</v>
          </cell>
        </row>
        <row r="980">
          <cell r="A980" t="str">
            <v>gtin_exemption_reason</v>
          </cell>
          <cell r="B980">
            <v>0</v>
          </cell>
          <cell r="C980">
            <v>0</v>
          </cell>
          <cell r="D980">
            <v>0</v>
          </cell>
          <cell r="E980">
            <v>1</v>
          </cell>
          <cell r="F980">
            <v>0</v>
          </cell>
          <cell r="G980">
            <v>1</v>
          </cell>
          <cell r="H980">
            <v>1</v>
          </cell>
          <cell r="I980">
            <v>0</v>
          </cell>
          <cell r="J980">
            <v>1</v>
          </cell>
          <cell r="K980">
            <v>0</v>
          </cell>
          <cell r="L980">
            <v>0</v>
          </cell>
          <cell r="M980">
            <v>0</v>
          </cell>
          <cell r="N980">
            <v>0</v>
          </cell>
          <cell r="O980">
            <v>1</v>
          </cell>
          <cell r="P980">
            <v>1</v>
          </cell>
          <cell r="Q980">
            <v>1</v>
          </cell>
          <cell r="R980">
            <v>0</v>
          </cell>
          <cell r="S980">
            <v>0</v>
          </cell>
          <cell r="T980">
            <v>0</v>
          </cell>
          <cell r="U980">
            <v>1</v>
          </cell>
          <cell r="V980">
            <v>0</v>
          </cell>
          <cell r="W980">
            <v>0</v>
          </cell>
          <cell r="X980">
            <v>1</v>
          </cell>
          <cell r="Y980">
            <v>0</v>
          </cell>
          <cell r="Z980">
            <v>0</v>
          </cell>
          <cell r="AA980">
            <v>0</v>
          </cell>
          <cell r="AB980">
            <v>0</v>
          </cell>
          <cell r="AC980">
            <v>1</v>
          </cell>
          <cell r="AD980">
            <v>1</v>
          </cell>
          <cell r="AE980">
            <v>0</v>
          </cell>
          <cell r="AF980">
            <v>0</v>
          </cell>
          <cell r="AG980">
            <v>1</v>
          </cell>
          <cell r="AH980">
            <v>1</v>
          </cell>
          <cell r="AI980">
            <v>0</v>
          </cell>
          <cell r="AJ980">
            <v>0</v>
          </cell>
          <cell r="AK980">
            <v>0</v>
          </cell>
          <cell r="AL980">
            <v>0</v>
          </cell>
          <cell r="AM980">
            <v>1</v>
          </cell>
          <cell r="AN980">
            <v>0</v>
          </cell>
          <cell r="AO980">
            <v>1</v>
          </cell>
          <cell r="AP980">
            <v>1</v>
          </cell>
          <cell r="AQ980">
            <v>0</v>
          </cell>
          <cell r="AR980">
            <v>0</v>
          </cell>
          <cell r="AS980">
            <v>0</v>
          </cell>
          <cell r="AT980">
            <v>0</v>
          </cell>
          <cell r="AU980">
            <v>1</v>
          </cell>
          <cell r="AV980">
            <v>0</v>
          </cell>
          <cell r="AW980">
            <v>0</v>
          </cell>
          <cell r="AX980">
            <v>1</v>
          </cell>
          <cell r="AY980">
            <v>0</v>
          </cell>
          <cell r="AZ980">
            <v>0</v>
          </cell>
          <cell r="BA980">
            <v>0</v>
          </cell>
          <cell r="BB980">
            <v>1</v>
          </cell>
          <cell r="BC980">
            <v>0</v>
          </cell>
          <cell r="BD980">
            <v>1</v>
          </cell>
          <cell r="BE980">
            <v>0</v>
          </cell>
          <cell r="BF980">
            <v>1</v>
          </cell>
          <cell r="BG980">
            <v>0</v>
          </cell>
          <cell r="BH980">
            <v>1</v>
          </cell>
          <cell r="BI980">
            <v>1</v>
          </cell>
          <cell r="BJ980">
            <v>0</v>
          </cell>
          <cell r="BK980">
            <v>0</v>
          </cell>
          <cell r="BL980">
            <v>0</v>
          </cell>
          <cell r="BM980">
            <v>0</v>
          </cell>
          <cell r="BN980">
            <v>1</v>
          </cell>
          <cell r="BO980">
            <v>1</v>
          </cell>
          <cell r="BP980">
            <v>1</v>
          </cell>
          <cell r="BQ980">
            <v>0</v>
          </cell>
          <cell r="BR980">
            <v>1</v>
          </cell>
          <cell r="BS980">
            <v>1</v>
          </cell>
          <cell r="BT980">
            <v>1</v>
          </cell>
          <cell r="BU980">
            <v>1</v>
          </cell>
          <cell r="BV980">
            <v>0</v>
          </cell>
          <cell r="BW980">
            <v>1</v>
          </cell>
          <cell r="BX980">
            <v>1</v>
          </cell>
          <cell r="BY980">
            <v>1</v>
          </cell>
          <cell r="BZ980">
            <v>0</v>
          </cell>
          <cell r="CA980">
            <v>1</v>
          </cell>
          <cell r="CB980">
            <v>1</v>
          </cell>
        </row>
        <row r="981">
          <cell r="A981" t="str">
            <v>fc_shelf_life</v>
          </cell>
          <cell r="B981">
            <v>0</v>
          </cell>
          <cell r="C981">
            <v>0</v>
          </cell>
          <cell r="D981">
            <v>0</v>
          </cell>
          <cell r="E981">
            <v>0</v>
          </cell>
          <cell r="F981">
            <v>0</v>
          </cell>
          <cell r="G981">
            <v>0</v>
          </cell>
          <cell r="H981">
            <v>1</v>
          </cell>
          <cell r="I981">
            <v>0</v>
          </cell>
          <cell r="J981">
            <v>0</v>
          </cell>
          <cell r="K981">
            <v>0</v>
          </cell>
          <cell r="L981">
            <v>0</v>
          </cell>
          <cell r="M981">
            <v>1</v>
          </cell>
          <cell r="N981">
            <v>1</v>
          </cell>
          <cell r="O981">
            <v>0</v>
          </cell>
          <cell r="P981">
            <v>0</v>
          </cell>
          <cell r="Q981">
            <v>0</v>
          </cell>
          <cell r="R981">
            <v>0</v>
          </cell>
          <cell r="S981">
            <v>0</v>
          </cell>
          <cell r="T981">
            <v>1</v>
          </cell>
          <cell r="U981">
            <v>1</v>
          </cell>
          <cell r="V981">
            <v>0</v>
          </cell>
          <cell r="W981">
            <v>0</v>
          </cell>
          <cell r="X981">
            <v>0</v>
          </cell>
          <cell r="Y981">
            <v>0</v>
          </cell>
          <cell r="Z981">
            <v>0</v>
          </cell>
          <cell r="AA981">
            <v>0</v>
          </cell>
          <cell r="AB981">
            <v>0</v>
          </cell>
          <cell r="AC981">
            <v>0</v>
          </cell>
          <cell r="AD981">
            <v>0</v>
          </cell>
          <cell r="AE981">
            <v>0</v>
          </cell>
          <cell r="AF981">
            <v>0</v>
          </cell>
          <cell r="AG981">
            <v>1</v>
          </cell>
          <cell r="AH981">
            <v>0</v>
          </cell>
          <cell r="AI981">
            <v>0</v>
          </cell>
          <cell r="AJ981">
            <v>0</v>
          </cell>
          <cell r="AK981">
            <v>0</v>
          </cell>
          <cell r="AL981">
            <v>1</v>
          </cell>
          <cell r="AM981">
            <v>0</v>
          </cell>
          <cell r="AN981">
            <v>0</v>
          </cell>
          <cell r="AO981">
            <v>1</v>
          </cell>
          <cell r="AP981">
            <v>1</v>
          </cell>
          <cell r="AQ981">
            <v>1</v>
          </cell>
          <cell r="AR981">
            <v>0</v>
          </cell>
          <cell r="AS981">
            <v>0</v>
          </cell>
          <cell r="AT981">
            <v>0</v>
          </cell>
          <cell r="AU981">
            <v>0</v>
          </cell>
          <cell r="AV981">
            <v>0</v>
          </cell>
          <cell r="AW981">
            <v>0</v>
          </cell>
          <cell r="AX981">
            <v>1</v>
          </cell>
          <cell r="AY981">
            <v>0</v>
          </cell>
          <cell r="AZ981">
            <v>0</v>
          </cell>
          <cell r="BA981">
            <v>0</v>
          </cell>
          <cell r="BB981">
            <v>0</v>
          </cell>
          <cell r="BC981">
            <v>0</v>
          </cell>
          <cell r="BD981">
            <v>0</v>
          </cell>
          <cell r="BE981">
            <v>0</v>
          </cell>
          <cell r="BF981">
            <v>0</v>
          </cell>
          <cell r="BG981">
            <v>0</v>
          </cell>
          <cell r="BH981">
            <v>0</v>
          </cell>
          <cell r="BI981">
            <v>0</v>
          </cell>
          <cell r="BJ981">
            <v>0</v>
          </cell>
          <cell r="BK981">
            <v>0</v>
          </cell>
          <cell r="BL981">
            <v>0</v>
          </cell>
          <cell r="BM981">
            <v>1</v>
          </cell>
          <cell r="BN981">
            <v>0</v>
          </cell>
          <cell r="BO981">
            <v>0</v>
          </cell>
          <cell r="BP981">
            <v>0</v>
          </cell>
          <cell r="BQ981">
            <v>1</v>
          </cell>
          <cell r="BR981">
            <v>0</v>
          </cell>
          <cell r="BS981">
            <v>0</v>
          </cell>
          <cell r="BT981">
            <v>1</v>
          </cell>
          <cell r="BU981">
            <v>0</v>
          </cell>
          <cell r="BV981">
            <v>0</v>
          </cell>
          <cell r="BW981">
            <v>1</v>
          </cell>
          <cell r="BX981">
            <v>0</v>
          </cell>
          <cell r="BY981">
            <v>1</v>
          </cell>
          <cell r="BZ981">
            <v>1</v>
          </cell>
          <cell r="CA981">
            <v>0</v>
          </cell>
          <cell r="CB981">
            <v>1</v>
          </cell>
        </row>
        <row r="982">
          <cell r="A982" t="str">
            <v>rim_size</v>
          </cell>
          <cell r="B982">
            <v>0</v>
          </cell>
          <cell r="C982">
            <v>0</v>
          </cell>
          <cell r="D982">
            <v>0</v>
          </cell>
          <cell r="E982">
            <v>0</v>
          </cell>
          <cell r="F982">
            <v>0</v>
          </cell>
          <cell r="G982">
            <v>0</v>
          </cell>
          <cell r="H982">
            <v>0</v>
          </cell>
          <cell r="I982">
            <v>0</v>
          </cell>
          <cell r="J982">
            <v>0</v>
          </cell>
          <cell r="K982">
            <v>0</v>
          </cell>
          <cell r="L982">
            <v>0</v>
          </cell>
          <cell r="M982">
            <v>0</v>
          </cell>
          <cell r="N982">
            <v>0</v>
          </cell>
          <cell r="O982">
            <v>0</v>
          </cell>
          <cell r="P982">
            <v>0</v>
          </cell>
          <cell r="Q982">
            <v>0</v>
          </cell>
          <cell r="R982">
            <v>1</v>
          </cell>
          <cell r="S982">
            <v>0</v>
          </cell>
          <cell r="T982">
            <v>0</v>
          </cell>
          <cell r="U982">
            <v>0</v>
          </cell>
          <cell r="V982">
            <v>0</v>
          </cell>
          <cell r="W982">
            <v>0</v>
          </cell>
          <cell r="X982">
            <v>0</v>
          </cell>
          <cell r="Y982">
            <v>0</v>
          </cell>
          <cell r="Z982">
            <v>0</v>
          </cell>
          <cell r="AA982">
            <v>0</v>
          </cell>
          <cell r="AB982">
            <v>0</v>
          </cell>
          <cell r="AC982">
            <v>0</v>
          </cell>
          <cell r="AD982">
            <v>0</v>
          </cell>
          <cell r="AE982">
            <v>0</v>
          </cell>
          <cell r="AF982">
            <v>0</v>
          </cell>
          <cell r="AG982">
            <v>0</v>
          </cell>
          <cell r="AH982">
            <v>0</v>
          </cell>
          <cell r="AI982">
            <v>0</v>
          </cell>
          <cell r="AJ982">
            <v>0</v>
          </cell>
          <cell r="AK982">
            <v>0</v>
          </cell>
          <cell r="AL982">
            <v>0</v>
          </cell>
          <cell r="AM982">
            <v>0</v>
          </cell>
          <cell r="AN982">
            <v>0</v>
          </cell>
          <cell r="AO982">
            <v>0</v>
          </cell>
          <cell r="AP982">
            <v>0</v>
          </cell>
          <cell r="AQ982">
            <v>0</v>
          </cell>
          <cell r="AR982">
            <v>0</v>
          </cell>
          <cell r="AS982">
            <v>0</v>
          </cell>
          <cell r="AT982">
            <v>1</v>
          </cell>
          <cell r="AU982">
            <v>0</v>
          </cell>
          <cell r="AV982">
            <v>0</v>
          </cell>
          <cell r="AW982">
            <v>0</v>
          </cell>
          <cell r="AX982">
            <v>0</v>
          </cell>
          <cell r="AY982">
            <v>0</v>
          </cell>
          <cell r="AZ982">
            <v>0</v>
          </cell>
          <cell r="BA982">
            <v>0</v>
          </cell>
          <cell r="BB982">
            <v>0</v>
          </cell>
          <cell r="BC982">
            <v>0</v>
          </cell>
          <cell r="BD982">
            <v>0</v>
          </cell>
          <cell r="BE982">
            <v>0</v>
          </cell>
          <cell r="BF982">
            <v>0</v>
          </cell>
          <cell r="BG982">
            <v>0</v>
          </cell>
          <cell r="BH982">
            <v>0</v>
          </cell>
          <cell r="BI982">
            <v>0</v>
          </cell>
          <cell r="BJ982">
            <v>0</v>
          </cell>
          <cell r="BK982">
            <v>0</v>
          </cell>
          <cell r="BL982">
            <v>0</v>
          </cell>
          <cell r="BM982">
            <v>0</v>
          </cell>
          <cell r="BN982">
            <v>0</v>
          </cell>
          <cell r="BO982">
            <v>0</v>
          </cell>
          <cell r="BP982">
            <v>0</v>
          </cell>
          <cell r="BQ982">
            <v>0</v>
          </cell>
          <cell r="BR982">
            <v>0</v>
          </cell>
          <cell r="BS982">
            <v>0</v>
          </cell>
          <cell r="BT982">
            <v>0</v>
          </cell>
          <cell r="BU982">
            <v>0</v>
          </cell>
          <cell r="BV982">
            <v>0</v>
          </cell>
          <cell r="BW982">
            <v>0</v>
          </cell>
          <cell r="BX982">
            <v>0</v>
          </cell>
          <cell r="BY982">
            <v>0</v>
          </cell>
          <cell r="BZ982">
            <v>0</v>
          </cell>
          <cell r="CA982">
            <v>0</v>
          </cell>
          <cell r="CB982">
            <v>0</v>
          </cell>
        </row>
        <row r="983">
          <cell r="A983" t="str">
            <v>paint_type1</v>
          </cell>
          <cell r="B983">
            <v>0</v>
          </cell>
          <cell r="C983">
            <v>0</v>
          </cell>
          <cell r="D983">
            <v>0</v>
          </cell>
          <cell r="E983">
            <v>0</v>
          </cell>
          <cell r="F983">
            <v>0</v>
          </cell>
          <cell r="G983">
            <v>0</v>
          </cell>
          <cell r="H983">
            <v>0</v>
          </cell>
          <cell r="I983">
            <v>0</v>
          </cell>
          <cell r="J983">
            <v>0</v>
          </cell>
          <cell r="K983">
            <v>0</v>
          </cell>
          <cell r="L983">
            <v>0</v>
          </cell>
          <cell r="M983">
            <v>0</v>
          </cell>
          <cell r="N983">
            <v>0</v>
          </cell>
          <cell r="O983">
            <v>0</v>
          </cell>
          <cell r="P983">
            <v>0</v>
          </cell>
          <cell r="Q983">
            <v>0</v>
          </cell>
          <cell r="R983">
            <v>0</v>
          </cell>
          <cell r="S983">
            <v>0</v>
          </cell>
          <cell r="T983">
            <v>0</v>
          </cell>
          <cell r="U983">
            <v>0</v>
          </cell>
          <cell r="V983">
            <v>0</v>
          </cell>
          <cell r="W983">
            <v>0</v>
          </cell>
          <cell r="X983">
            <v>0</v>
          </cell>
          <cell r="Y983">
            <v>0</v>
          </cell>
          <cell r="Z983">
            <v>0</v>
          </cell>
          <cell r="AA983">
            <v>0</v>
          </cell>
          <cell r="AB983">
            <v>0</v>
          </cell>
          <cell r="AC983">
            <v>0</v>
          </cell>
          <cell r="AD983">
            <v>0</v>
          </cell>
          <cell r="AE983">
            <v>0</v>
          </cell>
          <cell r="AF983">
            <v>0</v>
          </cell>
          <cell r="AG983">
            <v>0</v>
          </cell>
          <cell r="AH983">
            <v>0</v>
          </cell>
          <cell r="AI983">
            <v>0</v>
          </cell>
          <cell r="AJ983">
            <v>0</v>
          </cell>
          <cell r="AK983">
            <v>0</v>
          </cell>
          <cell r="AL983">
            <v>0</v>
          </cell>
          <cell r="AM983">
            <v>0</v>
          </cell>
          <cell r="AN983">
            <v>0</v>
          </cell>
          <cell r="AO983">
            <v>0</v>
          </cell>
          <cell r="AP983">
            <v>0</v>
          </cell>
          <cell r="AQ983">
            <v>0</v>
          </cell>
          <cell r="AR983">
            <v>0</v>
          </cell>
          <cell r="AS983">
            <v>0</v>
          </cell>
          <cell r="AT983">
            <v>0</v>
          </cell>
          <cell r="AU983">
            <v>0</v>
          </cell>
          <cell r="AV983">
            <v>0</v>
          </cell>
          <cell r="AW983">
            <v>0</v>
          </cell>
          <cell r="AX983">
            <v>0</v>
          </cell>
          <cell r="AY983">
            <v>0</v>
          </cell>
          <cell r="AZ983">
            <v>0</v>
          </cell>
          <cell r="BA983">
            <v>0</v>
          </cell>
          <cell r="BB983">
            <v>0</v>
          </cell>
          <cell r="BC983">
            <v>0</v>
          </cell>
          <cell r="BD983">
            <v>0</v>
          </cell>
          <cell r="BE983">
            <v>0</v>
          </cell>
          <cell r="BF983">
            <v>0</v>
          </cell>
          <cell r="BG983">
            <v>0</v>
          </cell>
          <cell r="BH983">
            <v>0</v>
          </cell>
          <cell r="BI983">
            <v>0</v>
          </cell>
          <cell r="BJ983">
            <v>0</v>
          </cell>
          <cell r="BK983">
            <v>0</v>
          </cell>
          <cell r="BL983">
            <v>0</v>
          </cell>
          <cell r="BM983">
            <v>0</v>
          </cell>
          <cell r="BN983">
            <v>0</v>
          </cell>
          <cell r="BO983">
            <v>0</v>
          </cell>
          <cell r="BP983">
            <v>0</v>
          </cell>
          <cell r="BQ983">
            <v>0</v>
          </cell>
          <cell r="BR983">
            <v>1</v>
          </cell>
          <cell r="BS983">
            <v>0</v>
          </cell>
          <cell r="BT983">
            <v>0</v>
          </cell>
          <cell r="BU983">
            <v>0</v>
          </cell>
          <cell r="BV983">
            <v>0</v>
          </cell>
          <cell r="BW983">
            <v>0</v>
          </cell>
          <cell r="BX983">
            <v>0</v>
          </cell>
          <cell r="BY983">
            <v>0</v>
          </cell>
          <cell r="BZ983">
            <v>0</v>
          </cell>
          <cell r="CA983">
            <v>0</v>
          </cell>
          <cell r="CB983">
            <v>0</v>
          </cell>
        </row>
        <row r="984">
          <cell r="A984" t="str">
            <v>seating_group</v>
          </cell>
          <cell r="B984">
            <v>0</v>
          </cell>
          <cell r="C984">
            <v>0</v>
          </cell>
          <cell r="D984">
            <v>0</v>
          </cell>
          <cell r="E984">
            <v>0</v>
          </cell>
          <cell r="F984">
            <v>0</v>
          </cell>
          <cell r="G984">
            <v>0</v>
          </cell>
          <cell r="H984">
            <v>0</v>
          </cell>
          <cell r="I984">
            <v>0</v>
          </cell>
          <cell r="J984">
            <v>0</v>
          </cell>
          <cell r="K984">
            <v>0</v>
          </cell>
          <cell r="L984">
            <v>0</v>
          </cell>
          <cell r="M984">
            <v>0</v>
          </cell>
          <cell r="N984">
            <v>0</v>
          </cell>
          <cell r="O984">
            <v>0</v>
          </cell>
          <cell r="P984">
            <v>0</v>
          </cell>
          <cell r="Q984">
            <v>0</v>
          </cell>
          <cell r="R984">
            <v>0</v>
          </cell>
          <cell r="S984">
            <v>0</v>
          </cell>
          <cell r="T984">
            <v>0</v>
          </cell>
          <cell r="U984">
            <v>0</v>
          </cell>
          <cell r="V984">
            <v>0</v>
          </cell>
          <cell r="W984">
            <v>0</v>
          </cell>
          <cell r="X984">
            <v>0</v>
          </cell>
          <cell r="Y984">
            <v>0</v>
          </cell>
          <cell r="Z984">
            <v>0</v>
          </cell>
          <cell r="AA984">
            <v>0</v>
          </cell>
          <cell r="AB984">
            <v>0</v>
          </cell>
          <cell r="AC984">
            <v>0</v>
          </cell>
          <cell r="AD984">
            <v>0</v>
          </cell>
          <cell r="AE984">
            <v>0</v>
          </cell>
          <cell r="AF984">
            <v>0</v>
          </cell>
          <cell r="AG984">
            <v>0</v>
          </cell>
          <cell r="AH984">
            <v>0</v>
          </cell>
          <cell r="AI984">
            <v>0</v>
          </cell>
          <cell r="AJ984">
            <v>0</v>
          </cell>
          <cell r="AK984">
            <v>0</v>
          </cell>
          <cell r="AL984">
            <v>0</v>
          </cell>
          <cell r="AM984">
            <v>0</v>
          </cell>
          <cell r="AN984">
            <v>0</v>
          </cell>
          <cell r="AO984">
            <v>0</v>
          </cell>
          <cell r="AP984">
            <v>0</v>
          </cell>
          <cell r="AQ984">
            <v>0</v>
          </cell>
          <cell r="AR984">
            <v>0</v>
          </cell>
          <cell r="AS984">
            <v>0</v>
          </cell>
          <cell r="AT984">
            <v>1</v>
          </cell>
          <cell r="AU984">
            <v>0</v>
          </cell>
          <cell r="AV984">
            <v>0</v>
          </cell>
          <cell r="AW984">
            <v>0</v>
          </cell>
          <cell r="AX984">
            <v>0</v>
          </cell>
          <cell r="AY984">
            <v>0</v>
          </cell>
          <cell r="AZ984">
            <v>0</v>
          </cell>
          <cell r="BA984">
            <v>0</v>
          </cell>
          <cell r="BB984">
            <v>0</v>
          </cell>
          <cell r="BC984">
            <v>0</v>
          </cell>
          <cell r="BD984">
            <v>0</v>
          </cell>
          <cell r="BE984">
            <v>0</v>
          </cell>
          <cell r="BF984">
            <v>0</v>
          </cell>
          <cell r="BG984">
            <v>0</v>
          </cell>
          <cell r="BH984">
            <v>0</v>
          </cell>
          <cell r="BI984">
            <v>0</v>
          </cell>
          <cell r="BJ984">
            <v>0</v>
          </cell>
          <cell r="BK984">
            <v>0</v>
          </cell>
          <cell r="BL984">
            <v>0</v>
          </cell>
          <cell r="BM984">
            <v>0</v>
          </cell>
          <cell r="BN984">
            <v>0</v>
          </cell>
          <cell r="BO984">
            <v>0</v>
          </cell>
          <cell r="BP984">
            <v>0</v>
          </cell>
          <cell r="BQ984">
            <v>0</v>
          </cell>
          <cell r="BR984">
            <v>0</v>
          </cell>
          <cell r="BS984">
            <v>0</v>
          </cell>
          <cell r="BT984">
            <v>0</v>
          </cell>
          <cell r="BU984">
            <v>0</v>
          </cell>
          <cell r="BV984">
            <v>0</v>
          </cell>
          <cell r="BW984">
            <v>0</v>
          </cell>
          <cell r="BX984">
            <v>0</v>
          </cell>
          <cell r="BY984">
            <v>0</v>
          </cell>
          <cell r="BZ984">
            <v>0</v>
          </cell>
          <cell r="CA984">
            <v>0</v>
          </cell>
          <cell r="CB984">
            <v>0</v>
          </cell>
        </row>
        <row r="985">
          <cell r="A985" t="str">
            <v>other_image_url4</v>
          </cell>
          <cell r="B985">
            <v>1</v>
          </cell>
          <cell r="C985">
            <v>1</v>
          </cell>
          <cell r="D985">
            <v>1</v>
          </cell>
          <cell r="E985">
            <v>1</v>
          </cell>
          <cell r="F985">
            <v>1</v>
          </cell>
          <cell r="G985">
            <v>1</v>
          </cell>
          <cell r="H985">
            <v>1</v>
          </cell>
          <cell r="I985">
            <v>1</v>
          </cell>
          <cell r="J985">
            <v>1</v>
          </cell>
          <cell r="K985">
            <v>1</v>
          </cell>
          <cell r="L985">
            <v>1</v>
          </cell>
          <cell r="M985">
            <v>1</v>
          </cell>
          <cell r="N985">
            <v>1</v>
          </cell>
          <cell r="O985">
            <v>1</v>
          </cell>
          <cell r="P985">
            <v>1</v>
          </cell>
          <cell r="Q985">
            <v>1</v>
          </cell>
          <cell r="R985">
            <v>1</v>
          </cell>
          <cell r="S985">
            <v>1</v>
          </cell>
          <cell r="T985">
            <v>1</v>
          </cell>
          <cell r="U985">
            <v>1</v>
          </cell>
          <cell r="V985">
            <v>1</v>
          </cell>
          <cell r="W985">
            <v>1</v>
          </cell>
          <cell r="X985">
            <v>1</v>
          </cell>
          <cell r="Y985">
            <v>1</v>
          </cell>
          <cell r="Z985">
            <v>1</v>
          </cell>
          <cell r="AA985">
            <v>1</v>
          </cell>
          <cell r="AB985">
            <v>1</v>
          </cell>
          <cell r="AC985">
            <v>1</v>
          </cell>
          <cell r="AD985">
            <v>1</v>
          </cell>
          <cell r="AE985">
            <v>1</v>
          </cell>
          <cell r="AF985">
            <v>1</v>
          </cell>
          <cell r="AG985">
            <v>1</v>
          </cell>
          <cell r="AH985">
            <v>1</v>
          </cell>
          <cell r="AI985">
            <v>1</v>
          </cell>
          <cell r="AJ985">
            <v>1</v>
          </cell>
          <cell r="AK985">
            <v>1</v>
          </cell>
          <cell r="AL985">
            <v>1</v>
          </cell>
          <cell r="AM985">
            <v>1</v>
          </cell>
          <cell r="AN985">
            <v>1</v>
          </cell>
          <cell r="AO985">
            <v>1</v>
          </cell>
          <cell r="AP985">
            <v>1</v>
          </cell>
          <cell r="AQ985">
            <v>1</v>
          </cell>
          <cell r="AR985">
            <v>1</v>
          </cell>
          <cell r="AS985">
            <v>1</v>
          </cell>
          <cell r="AT985">
            <v>1</v>
          </cell>
          <cell r="AU985">
            <v>1</v>
          </cell>
          <cell r="AV985">
            <v>1</v>
          </cell>
          <cell r="AW985">
            <v>1</v>
          </cell>
          <cell r="AX985">
            <v>1</v>
          </cell>
          <cell r="AY985">
            <v>1</v>
          </cell>
          <cell r="AZ985">
            <v>1</v>
          </cell>
          <cell r="BA985">
            <v>1</v>
          </cell>
          <cell r="BB985">
            <v>1</v>
          </cell>
          <cell r="BC985">
            <v>1</v>
          </cell>
          <cell r="BD985">
            <v>1</v>
          </cell>
          <cell r="BE985">
            <v>1</v>
          </cell>
          <cell r="BF985">
            <v>1</v>
          </cell>
          <cell r="BG985">
            <v>1</v>
          </cell>
          <cell r="BH985">
            <v>1</v>
          </cell>
          <cell r="BI985">
            <v>1</v>
          </cell>
          <cell r="BJ985">
            <v>1</v>
          </cell>
          <cell r="BK985">
            <v>1</v>
          </cell>
          <cell r="BL985">
            <v>1</v>
          </cell>
          <cell r="BM985">
            <v>1</v>
          </cell>
          <cell r="BN985">
            <v>1</v>
          </cell>
          <cell r="BO985">
            <v>1</v>
          </cell>
          <cell r="BP985">
            <v>1</v>
          </cell>
          <cell r="BQ985">
            <v>1</v>
          </cell>
          <cell r="BR985">
            <v>1</v>
          </cell>
          <cell r="BS985">
            <v>1</v>
          </cell>
          <cell r="BT985">
            <v>1</v>
          </cell>
          <cell r="BU985">
            <v>1</v>
          </cell>
          <cell r="BV985">
            <v>1</v>
          </cell>
          <cell r="BW985">
            <v>1</v>
          </cell>
          <cell r="BX985">
            <v>1</v>
          </cell>
          <cell r="BY985">
            <v>1</v>
          </cell>
          <cell r="BZ985">
            <v>1</v>
          </cell>
          <cell r="CA985">
            <v>1</v>
          </cell>
          <cell r="CB985">
            <v>1</v>
          </cell>
        </row>
        <row r="986">
          <cell r="A986" t="str">
            <v>target_audience_base3</v>
          </cell>
          <cell r="B986">
            <v>0</v>
          </cell>
          <cell r="C986">
            <v>0</v>
          </cell>
          <cell r="D986">
            <v>0</v>
          </cell>
          <cell r="E986">
            <v>0</v>
          </cell>
          <cell r="F986">
            <v>0</v>
          </cell>
          <cell r="G986">
            <v>1</v>
          </cell>
          <cell r="H986">
            <v>0</v>
          </cell>
          <cell r="I986">
            <v>0</v>
          </cell>
          <cell r="J986">
            <v>0</v>
          </cell>
          <cell r="K986">
            <v>0</v>
          </cell>
          <cell r="L986">
            <v>0</v>
          </cell>
          <cell r="M986">
            <v>1</v>
          </cell>
          <cell r="N986">
            <v>1</v>
          </cell>
          <cell r="O986">
            <v>1</v>
          </cell>
          <cell r="P986">
            <v>0</v>
          </cell>
          <cell r="Q986">
            <v>1</v>
          </cell>
          <cell r="R986">
            <v>0</v>
          </cell>
          <cell r="S986">
            <v>0</v>
          </cell>
          <cell r="T986">
            <v>1</v>
          </cell>
          <cell r="U986">
            <v>0</v>
          </cell>
          <cell r="V986">
            <v>0</v>
          </cell>
          <cell r="W986">
            <v>0</v>
          </cell>
          <cell r="X986">
            <v>0</v>
          </cell>
          <cell r="Y986">
            <v>0</v>
          </cell>
          <cell r="Z986">
            <v>0</v>
          </cell>
          <cell r="AA986">
            <v>0</v>
          </cell>
          <cell r="AB986">
            <v>0</v>
          </cell>
          <cell r="AC986">
            <v>0</v>
          </cell>
          <cell r="AD986">
            <v>0</v>
          </cell>
          <cell r="AE986">
            <v>0</v>
          </cell>
          <cell r="AF986">
            <v>0</v>
          </cell>
          <cell r="AG986">
            <v>0</v>
          </cell>
          <cell r="AH986">
            <v>0</v>
          </cell>
          <cell r="AI986">
            <v>0</v>
          </cell>
          <cell r="AJ986">
            <v>0</v>
          </cell>
          <cell r="AK986">
            <v>0</v>
          </cell>
          <cell r="AL986">
            <v>1</v>
          </cell>
          <cell r="AM986">
            <v>0</v>
          </cell>
          <cell r="AN986">
            <v>0</v>
          </cell>
          <cell r="AO986">
            <v>0</v>
          </cell>
          <cell r="AP986">
            <v>0</v>
          </cell>
          <cell r="AQ986">
            <v>1</v>
          </cell>
          <cell r="AR986">
            <v>1</v>
          </cell>
          <cell r="AS986">
            <v>0</v>
          </cell>
          <cell r="AT986">
            <v>1</v>
          </cell>
          <cell r="AU986">
            <v>0</v>
          </cell>
          <cell r="AV986">
            <v>0</v>
          </cell>
          <cell r="AW986">
            <v>0</v>
          </cell>
          <cell r="AX986">
            <v>0</v>
          </cell>
          <cell r="AY986">
            <v>0</v>
          </cell>
          <cell r="AZ986">
            <v>0</v>
          </cell>
          <cell r="BA986">
            <v>0</v>
          </cell>
          <cell r="BB986">
            <v>0</v>
          </cell>
          <cell r="BC986">
            <v>0</v>
          </cell>
          <cell r="BD986">
            <v>0</v>
          </cell>
          <cell r="BE986">
            <v>0</v>
          </cell>
          <cell r="BF986">
            <v>0</v>
          </cell>
          <cell r="BG986">
            <v>0</v>
          </cell>
          <cell r="BH986">
            <v>1</v>
          </cell>
          <cell r="BI986">
            <v>1</v>
          </cell>
          <cell r="BJ986">
            <v>0</v>
          </cell>
          <cell r="BK986">
            <v>0</v>
          </cell>
          <cell r="BL986">
            <v>0</v>
          </cell>
          <cell r="BM986">
            <v>1</v>
          </cell>
          <cell r="BN986">
            <v>0</v>
          </cell>
          <cell r="BO986">
            <v>0</v>
          </cell>
          <cell r="BP986">
            <v>0</v>
          </cell>
          <cell r="BQ986">
            <v>1</v>
          </cell>
          <cell r="BR986">
            <v>0</v>
          </cell>
          <cell r="BS986">
            <v>0</v>
          </cell>
          <cell r="BT986">
            <v>0</v>
          </cell>
          <cell r="BU986">
            <v>1</v>
          </cell>
          <cell r="BV986">
            <v>0</v>
          </cell>
          <cell r="BW986">
            <v>0</v>
          </cell>
          <cell r="BX986">
            <v>1</v>
          </cell>
          <cell r="BY986">
            <v>0</v>
          </cell>
          <cell r="BZ986">
            <v>1</v>
          </cell>
          <cell r="CA986">
            <v>0</v>
          </cell>
          <cell r="CB986">
            <v>0</v>
          </cell>
        </row>
        <row r="987">
          <cell r="A987" t="str">
            <v>remote_control_technology</v>
          </cell>
          <cell r="B987">
            <v>0</v>
          </cell>
          <cell r="C987">
            <v>0</v>
          </cell>
          <cell r="D987">
            <v>0</v>
          </cell>
          <cell r="E987">
            <v>0</v>
          </cell>
          <cell r="F987">
            <v>0</v>
          </cell>
          <cell r="G987">
            <v>0</v>
          </cell>
          <cell r="H987">
            <v>0</v>
          </cell>
          <cell r="I987">
            <v>0</v>
          </cell>
          <cell r="J987">
            <v>0</v>
          </cell>
          <cell r="K987">
            <v>0</v>
          </cell>
          <cell r="L987">
            <v>0</v>
          </cell>
          <cell r="M987">
            <v>0</v>
          </cell>
          <cell r="N987">
            <v>0</v>
          </cell>
          <cell r="O987">
            <v>0</v>
          </cell>
          <cell r="P987">
            <v>0</v>
          </cell>
          <cell r="Q987">
            <v>0</v>
          </cell>
          <cell r="R987">
            <v>0</v>
          </cell>
          <cell r="S987">
            <v>0</v>
          </cell>
          <cell r="T987">
            <v>0</v>
          </cell>
          <cell r="U987">
            <v>0</v>
          </cell>
          <cell r="V987">
            <v>0</v>
          </cell>
          <cell r="W987">
            <v>0</v>
          </cell>
          <cell r="X987">
            <v>0</v>
          </cell>
          <cell r="Y987">
            <v>0</v>
          </cell>
          <cell r="Z987">
            <v>0</v>
          </cell>
          <cell r="AA987">
            <v>0</v>
          </cell>
          <cell r="AB987">
            <v>0</v>
          </cell>
          <cell r="AC987">
            <v>0</v>
          </cell>
          <cell r="AD987">
            <v>0</v>
          </cell>
          <cell r="AE987">
            <v>0</v>
          </cell>
          <cell r="AF987">
            <v>0</v>
          </cell>
          <cell r="AG987">
            <v>0</v>
          </cell>
          <cell r="AH987">
            <v>0</v>
          </cell>
          <cell r="AI987">
            <v>0</v>
          </cell>
          <cell r="AJ987">
            <v>0</v>
          </cell>
          <cell r="AK987">
            <v>0</v>
          </cell>
          <cell r="AL987">
            <v>0</v>
          </cell>
          <cell r="AM987">
            <v>0</v>
          </cell>
          <cell r="AN987">
            <v>0</v>
          </cell>
          <cell r="AO987">
            <v>0</v>
          </cell>
          <cell r="AP987">
            <v>0</v>
          </cell>
          <cell r="AQ987">
            <v>0</v>
          </cell>
          <cell r="AR987">
            <v>1</v>
          </cell>
          <cell r="AS987">
            <v>0</v>
          </cell>
          <cell r="AT987">
            <v>0</v>
          </cell>
          <cell r="AU987">
            <v>0</v>
          </cell>
          <cell r="AV987">
            <v>0</v>
          </cell>
          <cell r="AW987">
            <v>0</v>
          </cell>
          <cell r="AX987">
            <v>0</v>
          </cell>
          <cell r="AY987">
            <v>0</v>
          </cell>
          <cell r="AZ987">
            <v>0</v>
          </cell>
          <cell r="BA987">
            <v>0</v>
          </cell>
          <cell r="BB987">
            <v>0</v>
          </cell>
          <cell r="BC987">
            <v>0</v>
          </cell>
          <cell r="BD987">
            <v>0</v>
          </cell>
          <cell r="BE987">
            <v>0</v>
          </cell>
          <cell r="BF987">
            <v>0</v>
          </cell>
          <cell r="BG987">
            <v>0</v>
          </cell>
          <cell r="BH987">
            <v>0</v>
          </cell>
          <cell r="BI987">
            <v>0</v>
          </cell>
          <cell r="BJ987">
            <v>0</v>
          </cell>
          <cell r="BK987">
            <v>0</v>
          </cell>
          <cell r="BL987">
            <v>0</v>
          </cell>
          <cell r="BM987">
            <v>0</v>
          </cell>
          <cell r="BN987">
            <v>0</v>
          </cell>
          <cell r="BO987">
            <v>0</v>
          </cell>
          <cell r="BP987">
            <v>0</v>
          </cell>
          <cell r="BQ987">
            <v>0</v>
          </cell>
          <cell r="BR987">
            <v>0</v>
          </cell>
          <cell r="BS987">
            <v>0</v>
          </cell>
          <cell r="BT987">
            <v>0</v>
          </cell>
          <cell r="BU987">
            <v>0</v>
          </cell>
          <cell r="BV987">
            <v>0</v>
          </cell>
          <cell r="BW987">
            <v>0</v>
          </cell>
          <cell r="BX987">
            <v>0</v>
          </cell>
          <cell r="BY987">
            <v>0</v>
          </cell>
          <cell r="BZ987">
            <v>0</v>
          </cell>
          <cell r="CA987">
            <v>0</v>
          </cell>
          <cell r="CB987">
            <v>0</v>
          </cell>
        </row>
        <row r="988">
          <cell r="A988" t="str">
            <v>product_site_launch_date</v>
          </cell>
          <cell r="B988">
            <v>1</v>
          </cell>
          <cell r="C988">
            <v>1</v>
          </cell>
          <cell r="D988">
            <v>1</v>
          </cell>
          <cell r="E988">
            <v>0</v>
          </cell>
          <cell r="F988">
            <v>1</v>
          </cell>
          <cell r="G988">
            <v>1</v>
          </cell>
          <cell r="H988">
            <v>1</v>
          </cell>
          <cell r="I988">
            <v>1</v>
          </cell>
          <cell r="J988">
            <v>1</v>
          </cell>
          <cell r="K988">
            <v>1</v>
          </cell>
          <cell r="L988">
            <v>1</v>
          </cell>
          <cell r="M988">
            <v>1</v>
          </cell>
          <cell r="N988">
            <v>1</v>
          </cell>
          <cell r="O988">
            <v>1</v>
          </cell>
          <cell r="P988">
            <v>1</v>
          </cell>
          <cell r="Q988">
            <v>1</v>
          </cell>
          <cell r="R988">
            <v>1</v>
          </cell>
          <cell r="S988">
            <v>1</v>
          </cell>
          <cell r="T988">
            <v>1</v>
          </cell>
          <cell r="U988">
            <v>1</v>
          </cell>
          <cell r="V988">
            <v>1</v>
          </cell>
          <cell r="W988">
            <v>1</v>
          </cell>
          <cell r="X988">
            <v>1</v>
          </cell>
          <cell r="Y988">
            <v>1</v>
          </cell>
          <cell r="Z988">
            <v>1</v>
          </cell>
          <cell r="AA988">
            <v>1</v>
          </cell>
          <cell r="AB988">
            <v>1</v>
          </cell>
          <cell r="AC988">
            <v>0</v>
          </cell>
          <cell r="AD988">
            <v>1</v>
          </cell>
          <cell r="AE988">
            <v>1</v>
          </cell>
          <cell r="AF988">
            <v>1</v>
          </cell>
          <cell r="AG988">
            <v>1</v>
          </cell>
          <cell r="AH988">
            <v>1</v>
          </cell>
          <cell r="AI988">
            <v>1</v>
          </cell>
          <cell r="AJ988">
            <v>1</v>
          </cell>
          <cell r="AK988">
            <v>1</v>
          </cell>
          <cell r="AL988">
            <v>1</v>
          </cell>
          <cell r="AM988">
            <v>1</v>
          </cell>
          <cell r="AN988">
            <v>1</v>
          </cell>
          <cell r="AO988">
            <v>1</v>
          </cell>
          <cell r="AP988">
            <v>1</v>
          </cell>
          <cell r="AQ988">
            <v>1</v>
          </cell>
          <cell r="AR988">
            <v>1</v>
          </cell>
          <cell r="AS988">
            <v>0</v>
          </cell>
          <cell r="AT988">
            <v>1</v>
          </cell>
          <cell r="AU988">
            <v>0</v>
          </cell>
          <cell r="AV988">
            <v>1</v>
          </cell>
          <cell r="AW988">
            <v>1</v>
          </cell>
          <cell r="AX988">
            <v>1</v>
          </cell>
          <cell r="AY988">
            <v>1</v>
          </cell>
          <cell r="AZ988">
            <v>1</v>
          </cell>
          <cell r="BA988">
            <v>1</v>
          </cell>
          <cell r="BB988">
            <v>1</v>
          </cell>
          <cell r="BC988">
            <v>1</v>
          </cell>
          <cell r="BD988">
            <v>1</v>
          </cell>
          <cell r="BE988">
            <v>1</v>
          </cell>
          <cell r="BF988">
            <v>1</v>
          </cell>
          <cell r="BG988">
            <v>1</v>
          </cell>
          <cell r="BH988">
            <v>1</v>
          </cell>
          <cell r="BI988">
            <v>1</v>
          </cell>
          <cell r="BJ988">
            <v>1</v>
          </cell>
          <cell r="BK988">
            <v>1</v>
          </cell>
          <cell r="BL988">
            <v>1</v>
          </cell>
          <cell r="BM988">
            <v>1</v>
          </cell>
          <cell r="BN988">
            <v>0</v>
          </cell>
          <cell r="BO988">
            <v>1</v>
          </cell>
          <cell r="BP988">
            <v>0</v>
          </cell>
          <cell r="BQ988">
            <v>1</v>
          </cell>
          <cell r="BR988">
            <v>1</v>
          </cell>
          <cell r="BS988">
            <v>0</v>
          </cell>
          <cell r="BT988">
            <v>1</v>
          </cell>
          <cell r="BU988">
            <v>1</v>
          </cell>
          <cell r="BV988">
            <v>1</v>
          </cell>
          <cell r="BW988">
            <v>1</v>
          </cell>
          <cell r="BX988">
            <v>1</v>
          </cell>
          <cell r="BY988">
            <v>1</v>
          </cell>
          <cell r="BZ988">
            <v>1</v>
          </cell>
          <cell r="CA988">
            <v>1</v>
          </cell>
          <cell r="CB988">
            <v>1</v>
          </cell>
        </row>
        <row r="989">
          <cell r="A989" t="str">
            <v>video_output_format</v>
          </cell>
          <cell r="B989">
            <v>1</v>
          </cell>
          <cell r="C989">
            <v>1</v>
          </cell>
          <cell r="D989">
            <v>1</v>
          </cell>
          <cell r="E989">
            <v>0</v>
          </cell>
          <cell r="F989">
            <v>1</v>
          </cell>
          <cell r="G989">
            <v>0</v>
          </cell>
          <cell r="H989">
            <v>0</v>
          </cell>
          <cell r="I989">
            <v>1</v>
          </cell>
          <cell r="J989">
            <v>0</v>
          </cell>
          <cell r="K989">
            <v>0</v>
          </cell>
          <cell r="L989">
            <v>1</v>
          </cell>
          <cell r="M989">
            <v>0</v>
          </cell>
          <cell r="N989">
            <v>0</v>
          </cell>
          <cell r="O989">
            <v>0</v>
          </cell>
          <cell r="P989">
            <v>0</v>
          </cell>
          <cell r="Q989">
            <v>0</v>
          </cell>
          <cell r="R989">
            <v>0</v>
          </cell>
          <cell r="S989">
            <v>1</v>
          </cell>
          <cell r="T989">
            <v>0</v>
          </cell>
          <cell r="U989">
            <v>0</v>
          </cell>
          <cell r="V989">
            <v>1</v>
          </cell>
          <cell r="W989">
            <v>1</v>
          </cell>
          <cell r="X989">
            <v>0</v>
          </cell>
          <cell r="Y989">
            <v>0</v>
          </cell>
          <cell r="Z989">
            <v>0</v>
          </cell>
          <cell r="AA989">
            <v>1</v>
          </cell>
          <cell r="AB989">
            <v>1</v>
          </cell>
          <cell r="AC989">
            <v>0</v>
          </cell>
          <cell r="AD989">
            <v>0</v>
          </cell>
          <cell r="AE989">
            <v>0</v>
          </cell>
          <cell r="AF989">
            <v>1</v>
          </cell>
          <cell r="AG989">
            <v>0</v>
          </cell>
          <cell r="AH989">
            <v>1</v>
          </cell>
          <cell r="AI989">
            <v>1</v>
          </cell>
          <cell r="AJ989">
            <v>0</v>
          </cell>
          <cell r="AK989">
            <v>1</v>
          </cell>
          <cell r="AL989">
            <v>0</v>
          </cell>
          <cell r="AM989">
            <v>0</v>
          </cell>
          <cell r="AN989">
            <v>0</v>
          </cell>
          <cell r="AO989">
            <v>0</v>
          </cell>
          <cell r="AP989">
            <v>0</v>
          </cell>
          <cell r="AQ989">
            <v>0</v>
          </cell>
          <cell r="AR989">
            <v>0</v>
          </cell>
          <cell r="AS989">
            <v>0</v>
          </cell>
          <cell r="AT989">
            <v>0</v>
          </cell>
          <cell r="AU989">
            <v>0</v>
          </cell>
          <cell r="AV989">
            <v>1</v>
          </cell>
          <cell r="AW989">
            <v>1</v>
          </cell>
          <cell r="AX989">
            <v>0</v>
          </cell>
          <cell r="AY989">
            <v>1</v>
          </cell>
          <cell r="AZ989">
            <v>1</v>
          </cell>
          <cell r="BA989">
            <v>0</v>
          </cell>
          <cell r="BB989">
            <v>0</v>
          </cell>
          <cell r="BC989">
            <v>0</v>
          </cell>
          <cell r="BD989">
            <v>1</v>
          </cell>
          <cell r="BE989">
            <v>0</v>
          </cell>
          <cell r="BF989">
            <v>0</v>
          </cell>
          <cell r="BG989">
            <v>0</v>
          </cell>
          <cell r="BH989">
            <v>0</v>
          </cell>
          <cell r="BI989">
            <v>0</v>
          </cell>
          <cell r="BJ989">
            <v>1</v>
          </cell>
          <cell r="BK989">
            <v>0</v>
          </cell>
          <cell r="BL989">
            <v>1</v>
          </cell>
          <cell r="BM989">
            <v>0</v>
          </cell>
          <cell r="BN989">
            <v>0</v>
          </cell>
          <cell r="BO989">
            <v>0</v>
          </cell>
          <cell r="BP989">
            <v>0</v>
          </cell>
          <cell r="BQ989">
            <v>0</v>
          </cell>
          <cell r="BR989">
            <v>0</v>
          </cell>
          <cell r="BS989">
            <v>0</v>
          </cell>
          <cell r="BT989">
            <v>0</v>
          </cell>
          <cell r="BU989">
            <v>0</v>
          </cell>
          <cell r="BV989">
            <v>1</v>
          </cell>
          <cell r="BW989">
            <v>0</v>
          </cell>
          <cell r="BX989">
            <v>0</v>
          </cell>
          <cell r="BY989">
            <v>0</v>
          </cell>
          <cell r="BZ989">
            <v>0</v>
          </cell>
          <cell r="CA989">
            <v>0</v>
          </cell>
          <cell r="CB989">
            <v>0</v>
          </cell>
        </row>
        <row r="990">
          <cell r="A990" t="str">
            <v>port_to_port_distance_unit_of_measure</v>
          </cell>
          <cell r="B990">
            <v>0</v>
          </cell>
          <cell r="C990">
            <v>0</v>
          </cell>
          <cell r="D990">
            <v>0</v>
          </cell>
          <cell r="E990">
            <v>0</v>
          </cell>
          <cell r="F990">
            <v>0</v>
          </cell>
          <cell r="G990">
            <v>0</v>
          </cell>
          <cell r="H990">
            <v>0</v>
          </cell>
          <cell r="I990">
            <v>0</v>
          </cell>
          <cell r="J990">
            <v>0</v>
          </cell>
          <cell r="K990">
            <v>1</v>
          </cell>
          <cell r="L990">
            <v>0</v>
          </cell>
          <cell r="M990">
            <v>0</v>
          </cell>
          <cell r="N990">
            <v>0</v>
          </cell>
          <cell r="O990">
            <v>0</v>
          </cell>
          <cell r="P990">
            <v>0</v>
          </cell>
          <cell r="Q990">
            <v>0</v>
          </cell>
          <cell r="R990">
            <v>0</v>
          </cell>
          <cell r="S990">
            <v>0</v>
          </cell>
          <cell r="T990">
            <v>0</v>
          </cell>
          <cell r="U990">
            <v>0</v>
          </cell>
          <cell r="V990">
            <v>0</v>
          </cell>
          <cell r="W990">
            <v>0</v>
          </cell>
          <cell r="X990">
            <v>0</v>
          </cell>
          <cell r="Y990">
            <v>0</v>
          </cell>
          <cell r="Z990">
            <v>0</v>
          </cell>
          <cell r="AA990">
            <v>0</v>
          </cell>
          <cell r="AB990">
            <v>0</v>
          </cell>
          <cell r="AC990">
            <v>0</v>
          </cell>
          <cell r="AD990">
            <v>0</v>
          </cell>
          <cell r="AE990">
            <v>0</v>
          </cell>
          <cell r="AF990">
            <v>0</v>
          </cell>
          <cell r="AG990">
            <v>0</v>
          </cell>
          <cell r="AH990">
            <v>0</v>
          </cell>
          <cell r="AI990">
            <v>0</v>
          </cell>
          <cell r="AJ990">
            <v>0</v>
          </cell>
          <cell r="AK990">
            <v>0</v>
          </cell>
          <cell r="AL990">
            <v>0</v>
          </cell>
          <cell r="AM990">
            <v>0</v>
          </cell>
          <cell r="AN990">
            <v>0</v>
          </cell>
          <cell r="AO990">
            <v>0</v>
          </cell>
          <cell r="AP990">
            <v>0</v>
          </cell>
          <cell r="AQ990">
            <v>0</v>
          </cell>
          <cell r="AR990">
            <v>0</v>
          </cell>
          <cell r="AS990">
            <v>0</v>
          </cell>
          <cell r="AT990">
            <v>0</v>
          </cell>
          <cell r="AU990">
            <v>0</v>
          </cell>
          <cell r="AV990">
            <v>0</v>
          </cell>
          <cell r="AW990">
            <v>0</v>
          </cell>
          <cell r="AX990">
            <v>0</v>
          </cell>
          <cell r="AY990">
            <v>0</v>
          </cell>
          <cell r="AZ990">
            <v>0</v>
          </cell>
          <cell r="BA990">
            <v>0</v>
          </cell>
          <cell r="BB990">
            <v>0</v>
          </cell>
          <cell r="BC990">
            <v>0</v>
          </cell>
          <cell r="BD990">
            <v>0</v>
          </cell>
          <cell r="BE990">
            <v>0</v>
          </cell>
          <cell r="BF990">
            <v>0</v>
          </cell>
          <cell r="BG990">
            <v>0</v>
          </cell>
          <cell r="BH990">
            <v>0</v>
          </cell>
          <cell r="BI990">
            <v>0</v>
          </cell>
          <cell r="BJ990">
            <v>0</v>
          </cell>
          <cell r="BK990">
            <v>0</v>
          </cell>
          <cell r="BL990">
            <v>0</v>
          </cell>
          <cell r="BM990">
            <v>0</v>
          </cell>
          <cell r="BN990">
            <v>0</v>
          </cell>
          <cell r="BO990">
            <v>0</v>
          </cell>
          <cell r="BP990">
            <v>0</v>
          </cell>
          <cell r="BQ990">
            <v>0</v>
          </cell>
          <cell r="BR990">
            <v>0</v>
          </cell>
          <cell r="BS990">
            <v>0</v>
          </cell>
          <cell r="BT990">
            <v>0</v>
          </cell>
          <cell r="BU990">
            <v>0</v>
          </cell>
          <cell r="BV990">
            <v>0</v>
          </cell>
          <cell r="BW990">
            <v>0</v>
          </cell>
          <cell r="BX990">
            <v>0</v>
          </cell>
          <cell r="BY990">
            <v>0</v>
          </cell>
          <cell r="BZ990">
            <v>0</v>
          </cell>
          <cell r="CA990">
            <v>0</v>
          </cell>
          <cell r="CB990">
            <v>0</v>
          </cell>
        </row>
        <row r="991">
          <cell r="A991" t="str">
            <v>maximum_load_current_unit_of_measure</v>
          </cell>
          <cell r="B991">
            <v>0</v>
          </cell>
          <cell r="C991">
            <v>0</v>
          </cell>
          <cell r="D991">
            <v>0</v>
          </cell>
          <cell r="E991">
            <v>0</v>
          </cell>
          <cell r="F991">
            <v>0</v>
          </cell>
          <cell r="G991">
            <v>0</v>
          </cell>
          <cell r="H991">
            <v>0</v>
          </cell>
          <cell r="I991">
            <v>0</v>
          </cell>
          <cell r="J991">
            <v>0</v>
          </cell>
          <cell r="K991">
            <v>1</v>
          </cell>
          <cell r="L991">
            <v>0</v>
          </cell>
          <cell r="M991">
            <v>0</v>
          </cell>
          <cell r="N991">
            <v>0</v>
          </cell>
          <cell r="O991">
            <v>0</v>
          </cell>
          <cell r="P991">
            <v>0</v>
          </cell>
          <cell r="Q991">
            <v>0</v>
          </cell>
          <cell r="R991">
            <v>0</v>
          </cell>
          <cell r="S991">
            <v>0</v>
          </cell>
          <cell r="T991">
            <v>0</v>
          </cell>
          <cell r="U991">
            <v>0</v>
          </cell>
          <cell r="V991">
            <v>0</v>
          </cell>
          <cell r="W991">
            <v>0</v>
          </cell>
          <cell r="X991">
            <v>0</v>
          </cell>
          <cell r="Y991">
            <v>0</v>
          </cell>
          <cell r="Z991">
            <v>0</v>
          </cell>
          <cell r="AA991">
            <v>0</v>
          </cell>
          <cell r="AB991">
            <v>0</v>
          </cell>
          <cell r="AC991">
            <v>0</v>
          </cell>
          <cell r="AD991">
            <v>0</v>
          </cell>
          <cell r="AE991">
            <v>0</v>
          </cell>
          <cell r="AF991">
            <v>0</v>
          </cell>
          <cell r="AG991">
            <v>0</v>
          </cell>
          <cell r="AH991">
            <v>0</v>
          </cell>
          <cell r="AI991">
            <v>0</v>
          </cell>
          <cell r="AJ991">
            <v>0</v>
          </cell>
          <cell r="AK991">
            <v>0</v>
          </cell>
          <cell r="AL991">
            <v>0</v>
          </cell>
          <cell r="AM991">
            <v>0</v>
          </cell>
          <cell r="AN991">
            <v>0</v>
          </cell>
          <cell r="AO991">
            <v>0</v>
          </cell>
          <cell r="AP991">
            <v>0</v>
          </cell>
          <cell r="AQ991">
            <v>0</v>
          </cell>
          <cell r="AR991">
            <v>0</v>
          </cell>
          <cell r="AS991">
            <v>0</v>
          </cell>
          <cell r="AT991">
            <v>0</v>
          </cell>
          <cell r="AU991">
            <v>0</v>
          </cell>
          <cell r="AV991">
            <v>0</v>
          </cell>
          <cell r="AW991">
            <v>0</v>
          </cell>
          <cell r="AX991">
            <v>0</v>
          </cell>
          <cell r="AY991">
            <v>0</v>
          </cell>
          <cell r="AZ991">
            <v>0</v>
          </cell>
          <cell r="BA991">
            <v>0</v>
          </cell>
          <cell r="BB991">
            <v>0</v>
          </cell>
          <cell r="BC991">
            <v>0</v>
          </cell>
          <cell r="BD991">
            <v>0</v>
          </cell>
          <cell r="BE991">
            <v>0</v>
          </cell>
          <cell r="BF991">
            <v>0</v>
          </cell>
          <cell r="BG991">
            <v>0</v>
          </cell>
          <cell r="BH991">
            <v>0</v>
          </cell>
          <cell r="BI991">
            <v>0</v>
          </cell>
          <cell r="BJ991">
            <v>0</v>
          </cell>
          <cell r="BK991">
            <v>0</v>
          </cell>
          <cell r="BL991">
            <v>0</v>
          </cell>
          <cell r="BM991">
            <v>0</v>
          </cell>
          <cell r="BN991">
            <v>0</v>
          </cell>
          <cell r="BO991">
            <v>0</v>
          </cell>
          <cell r="BP991">
            <v>0</v>
          </cell>
          <cell r="BQ991">
            <v>0</v>
          </cell>
          <cell r="BR991">
            <v>0</v>
          </cell>
          <cell r="BS991">
            <v>0</v>
          </cell>
          <cell r="BT991">
            <v>0</v>
          </cell>
          <cell r="BU991">
            <v>0</v>
          </cell>
          <cell r="BV991">
            <v>0</v>
          </cell>
          <cell r="BW991">
            <v>0</v>
          </cell>
          <cell r="BX991">
            <v>0</v>
          </cell>
          <cell r="BY991">
            <v>0</v>
          </cell>
          <cell r="BZ991">
            <v>0</v>
          </cell>
          <cell r="CA991">
            <v>0</v>
          </cell>
          <cell r="CB991">
            <v>0</v>
          </cell>
        </row>
        <row r="992">
          <cell r="A992" t="str">
            <v>pricing_action</v>
          </cell>
          <cell r="B992">
            <v>1</v>
          </cell>
          <cell r="C992">
            <v>1</v>
          </cell>
          <cell r="D992">
            <v>1</v>
          </cell>
          <cell r="E992">
            <v>1</v>
          </cell>
          <cell r="F992">
            <v>1</v>
          </cell>
          <cell r="G992">
            <v>1</v>
          </cell>
          <cell r="H992">
            <v>1</v>
          </cell>
          <cell r="I992">
            <v>1</v>
          </cell>
          <cell r="J992">
            <v>1</v>
          </cell>
          <cell r="K992">
            <v>1</v>
          </cell>
          <cell r="L992">
            <v>1</v>
          </cell>
          <cell r="M992">
            <v>1</v>
          </cell>
          <cell r="N992">
            <v>1</v>
          </cell>
          <cell r="O992">
            <v>1</v>
          </cell>
          <cell r="P992">
            <v>1</v>
          </cell>
          <cell r="Q992">
            <v>1</v>
          </cell>
          <cell r="R992">
            <v>1</v>
          </cell>
          <cell r="S992">
            <v>1</v>
          </cell>
          <cell r="T992">
            <v>1</v>
          </cell>
          <cell r="U992">
            <v>1</v>
          </cell>
          <cell r="V992">
            <v>1</v>
          </cell>
          <cell r="W992">
            <v>1</v>
          </cell>
          <cell r="X992">
            <v>1</v>
          </cell>
          <cell r="Y992">
            <v>1</v>
          </cell>
          <cell r="Z992">
            <v>1</v>
          </cell>
          <cell r="AA992">
            <v>1</v>
          </cell>
          <cell r="AB992">
            <v>1</v>
          </cell>
          <cell r="AC992">
            <v>1</v>
          </cell>
          <cell r="AD992">
            <v>1</v>
          </cell>
          <cell r="AE992">
            <v>1</v>
          </cell>
          <cell r="AF992">
            <v>1</v>
          </cell>
          <cell r="AG992">
            <v>1</v>
          </cell>
          <cell r="AH992">
            <v>1</v>
          </cell>
          <cell r="AI992">
            <v>1</v>
          </cell>
          <cell r="AJ992">
            <v>1</v>
          </cell>
          <cell r="AK992">
            <v>1</v>
          </cell>
          <cell r="AL992">
            <v>1</v>
          </cell>
          <cell r="AM992">
            <v>1</v>
          </cell>
          <cell r="AN992">
            <v>1</v>
          </cell>
          <cell r="AO992">
            <v>1</v>
          </cell>
          <cell r="AP992">
            <v>1</v>
          </cell>
          <cell r="AQ992">
            <v>1</v>
          </cell>
          <cell r="AR992">
            <v>1</v>
          </cell>
          <cell r="AS992">
            <v>1</v>
          </cell>
          <cell r="AT992">
            <v>1</v>
          </cell>
          <cell r="AU992">
            <v>1</v>
          </cell>
          <cell r="AV992">
            <v>1</v>
          </cell>
          <cell r="AW992">
            <v>1</v>
          </cell>
          <cell r="AX992">
            <v>1</v>
          </cell>
          <cell r="AY992">
            <v>1</v>
          </cell>
          <cell r="AZ992">
            <v>1</v>
          </cell>
          <cell r="BA992">
            <v>1</v>
          </cell>
          <cell r="BB992">
            <v>1</v>
          </cell>
          <cell r="BC992">
            <v>1</v>
          </cell>
          <cell r="BD992">
            <v>1</v>
          </cell>
          <cell r="BE992">
            <v>1</v>
          </cell>
          <cell r="BF992">
            <v>1</v>
          </cell>
          <cell r="BG992">
            <v>1</v>
          </cell>
          <cell r="BH992">
            <v>1</v>
          </cell>
          <cell r="BI992">
            <v>1</v>
          </cell>
          <cell r="BJ992">
            <v>1</v>
          </cell>
          <cell r="BK992">
            <v>1</v>
          </cell>
          <cell r="BL992">
            <v>1</v>
          </cell>
          <cell r="BM992">
            <v>1</v>
          </cell>
          <cell r="BN992">
            <v>1</v>
          </cell>
          <cell r="BO992">
            <v>1</v>
          </cell>
          <cell r="BP992">
            <v>1</v>
          </cell>
          <cell r="BQ992">
            <v>1</v>
          </cell>
          <cell r="BR992">
            <v>1</v>
          </cell>
          <cell r="BS992">
            <v>1</v>
          </cell>
          <cell r="BT992">
            <v>1</v>
          </cell>
          <cell r="BU992">
            <v>1</v>
          </cell>
          <cell r="BV992">
            <v>1</v>
          </cell>
          <cell r="BW992">
            <v>1</v>
          </cell>
          <cell r="BX992">
            <v>1</v>
          </cell>
          <cell r="BY992">
            <v>1</v>
          </cell>
          <cell r="BZ992">
            <v>1</v>
          </cell>
          <cell r="CA992">
            <v>1</v>
          </cell>
          <cell r="CB992">
            <v>1</v>
          </cell>
        </row>
        <row r="993">
          <cell r="A993" t="str">
            <v>software_included</v>
          </cell>
          <cell r="B993">
            <v>1</v>
          </cell>
          <cell r="C993">
            <v>1</v>
          </cell>
          <cell r="D993">
            <v>1</v>
          </cell>
          <cell r="E993">
            <v>0</v>
          </cell>
          <cell r="F993">
            <v>1</v>
          </cell>
          <cell r="G993">
            <v>0</v>
          </cell>
          <cell r="H993">
            <v>0</v>
          </cell>
          <cell r="I993">
            <v>1</v>
          </cell>
          <cell r="J993">
            <v>0</v>
          </cell>
          <cell r="K993">
            <v>0</v>
          </cell>
          <cell r="L993">
            <v>1</v>
          </cell>
          <cell r="M993">
            <v>0</v>
          </cell>
          <cell r="N993">
            <v>0</v>
          </cell>
          <cell r="O993">
            <v>0</v>
          </cell>
          <cell r="P993">
            <v>0</v>
          </cell>
          <cell r="Q993">
            <v>0</v>
          </cell>
          <cell r="R993">
            <v>0</v>
          </cell>
          <cell r="S993">
            <v>1</v>
          </cell>
          <cell r="T993">
            <v>0</v>
          </cell>
          <cell r="U993">
            <v>0</v>
          </cell>
          <cell r="V993">
            <v>1</v>
          </cell>
          <cell r="W993">
            <v>1</v>
          </cell>
          <cell r="X993">
            <v>0</v>
          </cell>
          <cell r="Y993">
            <v>0</v>
          </cell>
          <cell r="Z993">
            <v>0</v>
          </cell>
          <cell r="AA993">
            <v>1</v>
          </cell>
          <cell r="AB993">
            <v>1</v>
          </cell>
          <cell r="AC993">
            <v>0</v>
          </cell>
          <cell r="AD993">
            <v>0</v>
          </cell>
          <cell r="AE993">
            <v>0</v>
          </cell>
          <cell r="AF993">
            <v>1</v>
          </cell>
          <cell r="AG993">
            <v>0</v>
          </cell>
          <cell r="AH993">
            <v>1</v>
          </cell>
          <cell r="AI993">
            <v>1</v>
          </cell>
          <cell r="AJ993">
            <v>0</v>
          </cell>
          <cell r="AK993">
            <v>1</v>
          </cell>
          <cell r="AL993">
            <v>0</v>
          </cell>
          <cell r="AM993">
            <v>0</v>
          </cell>
          <cell r="AN993">
            <v>0</v>
          </cell>
          <cell r="AO993">
            <v>0</v>
          </cell>
          <cell r="AP993">
            <v>0</v>
          </cell>
          <cell r="AQ993">
            <v>0</v>
          </cell>
          <cell r="AR993">
            <v>0</v>
          </cell>
          <cell r="AS993">
            <v>0</v>
          </cell>
          <cell r="AT993">
            <v>0</v>
          </cell>
          <cell r="AU993">
            <v>0</v>
          </cell>
          <cell r="AV993">
            <v>1</v>
          </cell>
          <cell r="AW993">
            <v>1</v>
          </cell>
          <cell r="AX993">
            <v>0</v>
          </cell>
          <cell r="AY993">
            <v>1</v>
          </cell>
          <cell r="AZ993">
            <v>1</v>
          </cell>
          <cell r="BA993">
            <v>0</v>
          </cell>
          <cell r="BB993">
            <v>0</v>
          </cell>
          <cell r="BC993">
            <v>0</v>
          </cell>
          <cell r="BD993">
            <v>1</v>
          </cell>
          <cell r="BE993">
            <v>0</v>
          </cell>
          <cell r="BF993">
            <v>0</v>
          </cell>
          <cell r="BG993">
            <v>0</v>
          </cell>
          <cell r="BH993">
            <v>0</v>
          </cell>
          <cell r="BI993">
            <v>0</v>
          </cell>
          <cell r="BJ993">
            <v>1</v>
          </cell>
          <cell r="BK993">
            <v>0</v>
          </cell>
          <cell r="BL993">
            <v>1</v>
          </cell>
          <cell r="BM993">
            <v>0</v>
          </cell>
          <cell r="BN993">
            <v>0</v>
          </cell>
          <cell r="BO993">
            <v>0</v>
          </cell>
          <cell r="BP993">
            <v>0</v>
          </cell>
          <cell r="BQ993">
            <v>0</v>
          </cell>
          <cell r="BR993">
            <v>0</v>
          </cell>
          <cell r="BS993">
            <v>0</v>
          </cell>
          <cell r="BT993">
            <v>0</v>
          </cell>
          <cell r="BU993">
            <v>0</v>
          </cell>
          <cell r="BV993">
            <v>1</v>
          </cell>
          <cell r="BW993">
            <v>0</v>
          </cell>
          <cell r="BX993">
            <v>0</v>
          </cell>
          <cell r="BY993">
            <v>0</v>
          </cell>
          <cell r="BZ993">
            <v>0</v>
          </cell>
          <cell r="CA993">
            <v>0</v>
          </cell>
          <cell r="CB993">
            <v>0</v>
          </cell>
        </row>
        <row r="994">
          <cell r="A994" t="str">
            <v>merchant_unit_of_measure_value</v>
          </cell>
          <cell r="B994">
            <v>0</v>
          </cell>
          <cell r="C994">
            <v>0</v>
          </cell>
          <cell r="D994">
            <v>0</v>
          </cell>
          <cell r="E994">
            <v>0</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1</v>
          </cell>
          <cell r="AE994">
            <v>0</v>
          </cell>
          <cell r="AF994">
            <v>0</v>
          </cell>
          <cell r="AG994">
            <v>0</v>
          </cell>
          <cell r="AH994">
            <v>0</v>
          </cell>
          <cell r="AI994">
            <v>0</v>
          </cell>
          <cell r="AJ994">
            <v>0</v>
          </cell>
          <cell r="AK994">
            <v>0</v>
          </cell>
          <cell r="AL994">
            <v>0</v>
          </cell>
          <cell r="AM994">
            <v>1</v>
          </cell>
          <cell r="AN994">
            <v>0</v>
          </cell>
          <cell r="AO994">
            <v>0</v>
          </cell>
          <cell r="AP994">
            <v>0</v>
          </cell>
          <cell r="AQ994">
            <v>0</v>
          </cell>
          <cell r="AR994">
            <v>0</v>
          </cell>
          <cell r="AS994">
            <v>0</v>
          </cell>
          <cell r="AT994">
            <v>0</v>
          </cell>
          <cell r="AU994">
            <v>0</v>
          </cell>
          <cell r="AV994">
            <v>0</v>
          </cell>
          <cell r="AW994">
            <v>0</v>
          </cell>
          <cell r="AX994">
            <v>0</v>
          </cell>
          <cell r="AY994">
            <v>0</v>
          </cell>
          <cell r="AZ994">
            <v>0</v>
          </cell>
          <cell r="BA994">
            <v>0</v>
          </cell>
          <cell r="BB994">
            <v>0</v>
          </cell>
          <cell r="BC994">
            <v>0</v>
          </cell>
          <cell r="BD994">
            <v>0</v>
          </cell>
          <cell r="BE994">
            <v>0</v>
          </cell>
          <cell r="BF994">
            <v>0</v>
          </cell>
          <cell r="BG994">
            <v>0</v>
          </cell>
          <cell r="BH994">
            <v>0</v>
          </cell>
          <cell r="BI994">
            <v>0</v>
          </cell>
          <cell r="BJ994">
            <v>0</v>
          </cell>
          <cell r="BK994">
            <v>0</v>
          </cell>
          <cell r="BL994">
            <v>0</v>
          </cell>
          <cell r="BM994">
            <v>0</v>
          </cell>
          <cell r="BN994">
            <v>0</v>
          </cell>
          <cell r="BO994">
            <v>0</v>
          </cell>
          <cell r="BP994">
            <v>0</v>
          </cell>
          <cell r="BQ994">
            <v>0</v>
          </cell>
          <cell r="BR994">
            <v>0</v>
          </cell>
          <cell r="BS994">
            <v>0</v>
          </cell>
          <cell r="BT994">
            <v>0</v>
          </cell>
          <cell r="BU994">
            <v>0</v>
          </cell>
          <cell r="BV994">
            <v>0</v>
          </cell>
          <cell r="BW994">
            <v>0</v>
          </cell>
          <cell r="BX994">
            <v>0</v>
          </cell>
          <cell r="BY994">
            <v>1</v>
          </cell>
          <cell r="BZ994">
            <v>0</v>
          </cell>
          <cell r="CA994">
            <v>0</v>
          </cell>
          <cell r="CB994">
            <v>0</v>
          </cell>
        </row>
        <row r="995">
          <cell r="A995" t="str">
            <v>human_interface_input5</v>
          </cell>
          <cell r="B995">
            <v>1</v>
          </cell>
          <cell r="C995">
            <v>1</v>
          </cell>
          <cell r="D995">
            <v>1</v>
          </cell>
          <cell r="E995">
            <v>0</v>
          </cell>
          <cell r="F995">
            <v>1</v>
          </cell>
          <cell r="G995">
            <v>0</v>
          </cell>
          <cell r="H995">
            <v>0</v>
          </cell>
          <cell r="I995">
            <v>1</v>
          </cell>
          <cell r="J995">
            <v>0</v>
          </cell>
          <cell r="K995">
            <v>0</v>
          </cell>
          <cell r="L995">
            <v>1</v>
          </cell>
          <cell r="M995">
            <v>0</v>
          </cell>
          <cell r="N995">
            <v>0</v>
          </cell>
          <cell r="O995">
            <v>0</v>
          </cell>
          <cell r="P995">
            <v>0</v>
          </cell>
          <cell r="Q995">
            <v>0</v>
          </cell>
          <cell r="R995">
            <v>1</v>
          </cell>
          <cell r="S995">
            <v>1</v>
          </cell>
          <cell r="T995">
            <v>0</v>
          </cell>
          <cell r="U995">
            <v>0</v>
          </cell>
          <cell r="V995">
            <v>1</v>
          </cell>
          <cell r="W995">
            <v>1</v>
          </cell>
          <cell r="X995">
            <v>0</v>
          </cell>
          <cell r="Y995">
            <v>0</v>
          </cell>
          <cell r="Z995">
            <v>0</v>
          </cell>
          <cell r="AA995">
            <v>1</v>
          </cell>
          <cell r="AB995">
            <v>1</v>
          </cell>
          <cell r="AC995">
            <v>0</v>
          </cell>
          <cell r="AD995">
            <v>0</v>
          </cell>
          <cell r="AE995">
            <v>0</v>
          </cell>
          <cell r="AF995">
            <v>1</v>
          </cell>
          <cell r="AG995">
            <v>0</v>
          </cell>
          <cell r="AH995">
            <v>1</v>
          </cell>
          <cell r="AI995">
            <v>1</v>
          </cell>
          <cell r="AJ995">
            <v>0</v>
          </cell>
          <cell r="AK995">
            <v>1</v>
          </cell>
          <cell r="AL995">
            <v>0</v>
          </cell>
          <cell r="AM995">
            <v>0</v>
          </cell>
          <cell r="AN995">
            <v>0</v>
          </cell>
          <cell r="AO995">
            <v>0</v>
          </cell>
          <cell r="AP995">
            <v>0</v>
          </cell>
          <cell r="AQ995">
            <v>0</v>
          </cell>
          <cell r="AR995">
            <v>0</v>
          </cell>
          <cell r="AS995">
            <v>0</v>
          </cell>
          <cell r="AT995">
            <v>1</v>
          </cell>
          <cell r="AU995">
            <v>0</v>
          </cell>
          <cell r="AV995">
            <v>1</v>
          </cell>
          <cell r="AW995">
            <v>1</v>
          </cell>
          <cell r="AX995">
            <v>0</v>
          </cell>
          <cell r="AY995">
            <v>1</v>
          </cell>
          <cell r="AZ995">
            <v>1</v>
          </cell>
          <cell r="BA995">
            <v>0</v>
          </cell>
          <cell r="BB995">
            <v>0</v>
          </cell>
          <cell r="BC995">
            <v>0</v>
          </cell>
          <cell r="BD995">
            <v>1</v>
          </cell>
          <cell r="BE995">
            <v>0</v>
          </cell>
          <cell r="BF995">
            <v>0</v>
          </cell>
          <cell r="BG995">
            <v>0</v>
          </cell>
          <cell r="BH995">
            <v>0</v>
          </cell>
          <cell r="BI995">
            <v>0</v>
          </cell>
          <cell r="BJ995">
            <v>1</v>
          </cell>
          <cell r="BK995">
            <v>0</v>
          </cell>
          <cell r="BL995">
            <v>1</v>
          </cell>
          <cell r="BM995">
            <v>0</v>
          </cell>
          <cell r="BN995">
            <v>0</v>
          </cell>
          <cell r="BO995">
            <v>0</v>
          </cell>
          <cell r="BP995">
            <v>0</v>
          </cell>
          <cell r="BQ995">
            <v>0</v>
          </cell>
          <cell r="BR995">
            <v>0</v>
          </cell>
          <cell r="BS995">
            <v>0</v>
          </cell>
          <cell r="BT995">
            <v>0</v>
          </cell>
          <cell r="BU995">
            <v>0</v>
          </cell>
          <cell r="BV995">
            <v>1</v>
          </cell>
          <cell r="BW995">
            <v>0</v>
          </cell>
          <cell r="BX995">
            <v>0</v>
          </cell>
          <cell r="BY995">
            <v>0</v>
          </cell>
          <cell r="BZ995">
            <v>0</v>
          </cell>
          <cell r="CA995">
            <v>0</v>
          </cell>
          <cell r="CB995">
            <v>0</v>
          </cell>
        </row>
        <row r="996">
          <cell r="A996" t="str">
            <v>platinum_keywords16</v>
          </cell>
          <cell r="B996">
            <v>1</v>
          </cell>
          <cell r="C996">
            <v>1</v>
          </cell>
          <cell r="D996">
            <v>1</v>
          </cell>
          <cell r="E996">
            <v>0</v>
          </cell>
          <cell r="F996">
            <v>1</v>
          </cell>
          <cell r="G996">
            <v>1</v>
          </cell>
          <cell r="H996">
            <v>0</v>
          </cell>
          <cell r="I996">
            <v>1</v>
          </cell>
          <cell r="J996">
            <v>1</v>
          </cell>
          <cell r="K996">
            <v>1</v>
          </cell>
          <cell r="L996">
            <v>1</v>
          </cell>
          <cell r="M996">
            <v>1</v>
          </cell>
          <cell r="N996">
            <v>1</v>
          </cell>
          <cell r="O996">
            <v>1</v>
          </cell>
          <cell r="P996">
            <v>0</v>
          </cell>
          <cell r="Q996">
            <v>1</v>
          </cell>
          <cell r="R996">
            <v>1</v>
          </cell>
          <cell r="S996">
            <v>1</v>
          </cell>
          <cell r="T996">
            <v>1</v>
          </cell>
          <cell r="U996">
            <v>0</v>
          </cell>
          <cell r="V996">
            <v>1</v>
          </cell>
          <cell r="W996">
            <v>1</v>
          </cell>
          <cell r="X996">
            <v>1</v>
          </cell>
          <cell r="Y996">
            <v>1</v>
          </cell>
          <cell r="Z996">
            <v>1</v>
          </cell>
          <cell r="AA996">
            <v>1</v>
          </cell>
          <cell r="AB996">
            <v>1</v>
          </cell>
          <cell r="AC996">
            <v>0</v>
          </cell>
          <cell r="AD996">
            <v>1</v>
          </cell>
          <cell r="AE996">
            <v>0</v>
          </cell>
          <cell r="AF996">
            <v>1</v>
          </cell>
          <cell r="AG996">
            <v>0</v>
          </cell>
          <cell r="AH996">
            <v>1</v>
          </cell>
          <cell r="AI996">
            <v>1</v>
          </cell>
          <cell r="AJ996">
            <v>0</v>
          </cell>
          <cell r="AK996">
            <v>1</v>
          </cell>
          <cell r="AL996">
            <v>1</v>
          </cell>
          <cell r="AM996">
            <v>1</v>
          </cell>
          <cell r="AN996">
            <v>1</v>
          </cell>
          <cell r="AO996">
            <v>0</v>
          </cell>
          <cell r="AP996">
            <v>0</v>
          </cell>
          <cell r="AQ996">
            <v>1</v>
          </cell>
          <cell r="AR996">
            <v>1</v>
          </cell>
          <cell r="AS996">
            <v>0</v>
          </cell>
          <cell r="AT996">
            <v>1</v>
          </cell>
          <cell r="AU996">
            <v>0</v>
          </cell>
          <cell r="AV996">
            <v>1</v>
          </cell>
          <cell r="AW996">
            <v>1</v>
          </cell>
          <cell r="AX996">
            <v>0</v>
          </cell>
          <cell r="AY996">
            <v>1</v>
          </cell>
          <cell r="AZ996">
            <v>1</v>
          </cell>
          <cell r="BA996">
            <v>1</v>
          </cell>
          <cell r="BB996">
            <v>1</v>
          </cell>
          <cell r="BC996">
            <v>1</v>
          </cell>
          <cell r="BD996">
            <v>1</v>
          </cell>
          <cell r="BE996">
            <v>1</v>
          </cell>
          <cell r="BF996">
            <v>1</v>
          </cell>
          <cell r="BG996">
            <v>0</v>
          </cell>
          <cell r="BH996">
            <v>1</v>
          </cell>
          <cell r="BI996">
            <v>1</v>
          </cell>
          <cell r="BJ996">
            <v>1</v>
          </cell>
          <cell r="BK996">
            <v>1</v>
          </cell>
          <cell r="BL996">
            <v>1</v>
          </cell>
          <cell r="BM996">
            <v>1</v>
          </cell>
          <cell r="BN996">
            <v>0</v>
          </cell>
          <cell r="BO996">
            <v>1</v>
          </cell>
          <cell r="BP996">
            <v>0</v>
          </cell>
          <cell r="BQ996">
            <v>1</v>
          </cell>
          <cell r="BR996">
            <v>1</v>
          </cell>
          <cell r="BS996">
            <v>1</v>
          </cell>
          <cell r="BT996">
            <v>0</v>
          </cell>
          <cell r="BU996">
            <v>1</v>
          </cell>
          <cell r="BV996">
            <v>1</v>
          </cell>
          <cell r="BW996">
            <v>0</v>
          </cell>
          <cell r="BX996">
            <v>1</v>
          </cell>
          <cell r="BY996">
            <v>1</v>
          </cell>
          <cell r="BZ996">
            <v>1</v>
          </cell>
          <cell r="CA996">
            <v>1</v>
          </cell>
          <cell r="CB996">
            <v>0</v>
          </cell>
        </row>
        <row r="997">
          <cell r="A997" t="str">
            <v>collar_style</v>
          </cell>
          <cell r="B997">
            <v>0</v>
          </cell>
          <cell r="C997">
            <v>0</v>
          </cell>
          <cell r="D997">
            <v>0</v>
          </cell>
          <cell r="E997">
            <v>0</v>
          </cell>
          <cell r="F997">
            <v>0</v>
          </cell>
          <cell r="G997">
            <v>0</v>
          </cell>
          <cell r="H997">
            <v>0</v>
          </cell>
          <cell r="I997">
            <v>0</v>
          </cell>
          <cell r="J997">
            <v>0</v>
          </cell>
          <cell r="K997">
            <v>0</v>
          </cell>
          <cell r="L997">
            <v>0</v>
          </cell>
          <cell r="M997">
            <v>0</v>
          </cell>
          <cell r="N997">
            <v>0</v>
          </cell>
          <cell r="O997">
            <v>0</v>
          </cell>
          <cell r="P997">
            <v>1</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cell r="AF997">
            <v>0</v>
          </cell>
          <cell r="AG997">
            <v>0</v>
          </cell>
          <cell r="AH997">
            <v>0</v>
          </cell>
          <cell r="AI997">
            <v>0</v>
          </cell>
          <cell r="AJ997">
            <v>0</v>
          </cell>
          <cell r="AK997">
            <v>0</v>
          </cell>
          <cell r="AL997">
            <v>0</v>
          </cell>
          <cell r="AM997">
            <v>0</v>
          </cell>
          <cell r="AN997">
            <v>0</v>
          </cell>
          <cell r="AO997">
            <v>0</v>
          </cell>
          <cell r="AP997">
            <v>0</v>
          </cell>
          <cell r="AQ997">
            <v>0</v>
          </cell>
          <cell r="AR997">
            <v>0</v>
          </cell>
          <cell r="AS997">
            <v>0</v>
          </cell>
          <cell r="AT997">
            <v>0</v>
          </cell>
          <cell r="AU997">
            <v>0</v>
          </cell>
          <cell r="AV997">
            <v>0</v>
          </cell>
          <cell r="AW997">
            <v>0</v>
          </cell>
          <cell r="AX997">
            <v>0</v>
          </cell>
          <cell r="AY997">
            <v>0</v>
          </cell>
          <cell r="AZ997">
            <v>0</v>
          </cell>
          <cell r="BA997">
            <v>0</v>
          </cell>
          <cell r="BB997">
            <v>0</v>
          </cell>
          <cell r="BC997">
            <v>0</v>
          </cell>
          <cell r="BD997">
            <v>0</v>
          </cell>
          <cell r="BE997">
            <v>0</v>
          </cell>
          <cell r="BF997">
            <v>0</v>
          </cell>
          <cell r="BG997">
            <v>0</v>
          </cell>
          <cell r="BH997">
            <v>0</v>
          </cell>
          <cell r="BI997">
            <v>0</v>
          </cell>
          <cell r="BJ997">
            <v>0</v>
          </cell>
          <cell r="BK997">
            <v>0</v>
          </cell>
          <cell r="BL997">
            <v>0</v>
          </cell>
          <cell r="BM997">
            <v>0</v>
          </cell>
          <cell r="BN997">
            <v>0</v>
          </cell>
          <cell r="BO997">
            <v>0</v>
          </cell>
          <cell r="BP997">
            <v>0</v>
          </cell>
          <cell r="BQ997">
            <v>0</v>
          </cell>
          <cell r="BR997">
            <v>0</v>
          </cell>
          <cell r="BS997">
            <v>0</v>
          </cell>
          <cell r="BT997">
            <v>0</v>
          </cell>
          <cell r="BU997">
            <v>0</v>
          </cell>
          <cell r="BV997">
            <v>0</v>
          </cell>
          <cell r="BW997">
            <v>0</v>
          </cell>
          <cell r="BX997">
            <v>0</v>
          </cell>
          <cell r="BY997">
            <v>0</v>
          </cell>
          <cell r="BZ997">
            <v>0</v>
          </cell>
          <cell r="CA997">
            <v>0</v>
          </cell>
          <cell r="CB997">
            <v>0</v>
          </cell>
        </row>
        <row r="998">
          <cell r="A998" t="str">
            <v>lifestyle2</v>
          </cell>
          <cell r="B998">
            <v>0</v>
          </cell>
          <cell r="C998">
            <v>0</v>
          </cell>
          <cell r="D998">
            <v>0</v>
          </cell>
          <cell r="E998">
            <v>0</v>
          </cell>
          <cell r="F998">
            <v>0</v>
          </cell>
          <cell r="G998">
            <v>0</v>
          </cell>
          <cell r="H998">
            <v>0</v>
          </cell>
          <cell r="I998">
            <v>0</v>
          </cell>
          <cell r="J998">
            <v>0</v>
          </cell>
          <cell r="K998">
            <v>0</v>
          </cell>
          <cell r="L998">
            <v>0</v>
          </cell>
          <cell r="M998">
            <v>0</v>
          </cell>
          <cell r="N998">
            <v>0</v>
          </cell>
          <cell r="O998">
            <v>0</v>
          </cell>
          <cell r="P998">
            <v>1</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cell r="AF998">
            <v>0</v>
          </cell>
          <cell r="AG998">
            <v>0</v>
          </cell>
          <cell r="AH998">
            <v>0</v>
          </cell>
          <cell r="AI998">
            <v>0</v>
          </cell>
          <cell r="AJ998">
            <v>0</v>
          </cell>
          <cell r="AK998">
            <v>0</v>
          </cell>
          <cell r="AL998">
            <v>0</v>
          </cell>
          <cell r="AM998">
            <v>0</v>
          </cell>
          <cell r="AN998">
            <v>0</v>
          </cell>
          <cell r="AO998">
            <v>0</v>
          </cell>
          <cell r="AP998">
            <v>0</v>
          </cell>
          <cell r="AQ998">
            <v>0</v>
          </cell>
          <cell r="AR998">
            <v>0</v>
          </cell>
          <cell r="AS998">
            <v>0</v>
          </cell>
          <cell r="AT998">
            <v>0</v>
          </cell>
          <cell r="AU998">
            <v>0</v>
          </cell>
          <cell r="AV998">
            <v>0</v>
          </cell>
          <cell r="AW998">
            <v>0</v>
          </cell>
          <cell r="AX998">
            <v>0</v>
          </cell>
          <cell r="AY998">
            <v>0</v>
          </cell>
          <cell r="AZ998">
            <v>0</v>
          </cell>
          <cell r="BA998">
            <v>0</v>
          </cell>
          <cell r="BB998">
            <v>0</v>
          </cell>
          <cell r="BC998">
            <v>0</v>
          </cell>
          <cell r="BD998">
            <v>0</v>
          </cell>
          <cell r="BE998">
            <v>0</v>
          </cell>
          <cell r="BF998">
            <v>0</v>
          </cell>
          <cell r="BG998">
            <v>0</v>
          </cell>
          <cell r="BH998">
            <v>0</v>
          </cell>
          <cell r="BI998">
            <v>0</v>
          </cell>
          <cell r="BJ998">
            <v>0</v>
          </cell>
          <cell r="BK998">
            <v>0</v>
          </cell>
          <cell r="BL998">
            <v>0</v>
          </cell>
          <cell r="BM998">
            <v>0</v>
          </cell>
          <cell r="BN998">
            <v>0</v>
          </cell>
          <cell r="BO998">
            <v>0</v>
          </cell>
          <cell r="BP998">
            <v>0</v>
          </cell>
          <cell r="BQ998">
            <v>0</v>
          </cell>
          <cell r="BR998">
            <v>0</v>
          </cell>
          <cell r="BS998">
            <v>1</v>
          </cell>
          <cell r="BT998">
            <v>0</v>
          </cell>
          <cell r="BU998">
            <v>0</v>
          </cell>
          <cell r="BV998">
            <v>0</v>
          </cell>
          <cell r="BW998">
            <v>0</v>
          </cell>
          <cell r="BX998">
            <v>0</v>
          </cell>
          <cell r="BY998">
            <v>0</v>
          </cell>
          <cell r="BZ998">
            <v>0</v>
          </cell>
          <cell r="CA998">
            <v>0</v>
          </cell>
          <cell r="CB998">
            <v>0</v>
          </cell>
        </row>
        <row r="999">
          <cell r="A999" t="str">
            <v>glove_type</v>
          </cell>
          <cell r="B999">
            <v>0</v>
          </cell>
          <cell r="C999">
            <v>0</v>
          </cell>
          <cell r="D999">
            <v>0</v>
          </cell>
          <cell r="E999">
            <v>0</v>
          </cell>
          <cell r="F999">
            <v>0</v>
          </cell>
          <cell r="G999">
            <v>0</v>
          </cell>
          <cell r="H999">
            <v>0</v>
          </cell>
          <cell r="I999">
            <v>0</v>
          </cell>
          <cell r="J999">
            <v>0</v>
          </cell>
          <cell r="K999">
            <v>0</v>
          </cell>
          <cell r="L999">
            <v>0</v>
          </cell>
          <cell r="M999">
            <v>0</v>
          </cell>
          <cell r="N999">
            <v>0</v>
          </cell>
          <cell r="O999">
            <v>0</v>
          </cell>
          <cell r="P999">
            <v>0</v>
          </cell>
          <cell r="Q999">
            <v>0</v>
          </cell>
          <cell r="R999">
            <v>1</v>
          </cell>
          <cell r="S999">
            <v>0</v>
          </cell>
          <cell r="T999">
            <v>0</v>
          </cell>
          <cell r="U999">
            <v>0</v>
          </cell>
          <cell r="V999">
            <v>0</v>
          </cell>
          <cell r="W999">
            <v>0</v>
          </cell>
          <cell r="X999">
            <v>0</v>
          </cell>
          <cell r="Y999">
            <v>0</v>
          </cell>
          <cell r="Z999">
            <v>0</v>
          </cell>
          <cell r="AA999">
            <v>0</v>
          </cell>
          <cell r="AB999">
            <v>0</v>
          </cell>
          <cell r="AC999">
            <v>0</v>
          </cell>
          <cell r="AD999">
            <v>0</v>
          </cell>
          <cell r="AE999">
            <v>0</v>
          </cell>
          <cell r="AF999">
            <v>0</v>
          </cell>
          <cell r="AG999">
            <v>0</v>
          </cell>
          <cell r="AH999">
            <v>0</v>
          </cell>
          <cell r="AI999">
            <v>0</v>
          </cell>
          <cell r="AJ999">
            <v>0</v>
          </cell>
          <cell r="AK999">
            <v>0</v>
          </cell>
          <cell r="AL999">
            <v>0</v>
          </cell>
          <cell r="AM999">
            <v>0</v>
          </cell>
          <cell r="AN999">
            <v>0</v>
          </cell>
          <cell r="AO999">
            <v>0</v>
          </cell>
          <cell r="AP999">
            <v>0</v>
          </cell>
          <cell r="AQ999">
            <v>0</v>
          </cell>
          <cell r="AR999">
            <v>0</v>
          </cell>
          <cell r="AS999">
            <v>0</v>
          </cell>
          <cell r="AT999">
            <v>1</v>
          </cell>
          <cell r="AU999">
            <v>0</v>
          </cell>
          <cell r="AV999">
            <v>0</v>
          </cell>
          <cell r="AW999">
            <v>0</v>
          </cell>
          <cell r="AX999">
            <v>0</v>
          </cell>
          <cell r="AY999">
            <v>0</v>
          </cell>
          <cell r="AZ999">
            <v>0</v>
          </cell>
          <cell r="BA999">
            <v>0</v>
          </cell>
          <cell r="BB999">
            <v>0</v>
          </cell>
          <cell r="BC999">
            <v>0</v>
          </cell>
          <cell r="BD999">
            <v>0</v>
          </cell>
          <cell r="BE999">
            <v>0</v>
          </cell>
          <cell r="BF999">
            <v>0</v>
          </cell>
          <cell r="BG999">
            <v>0</v>
          </cell>
          <cell r="BH999">
            <v>0</v>
          </cell>
          <cell r="BI999">
            <v>0</v>
          </cell>
          <cell r="BJ999">
            <v>0</v>
          </cell>
          <cell r="BK999">
            <v>0</v>
          </cell>
          <cell r="BL999">
            <v>0</v>
          </cell>
          <cell r="BM999">
            <v>0</v>
          </cell>
          <cell r="BN999">
            <v>0</v>
          </cell>
          <cell r="BO999">
            <v>0</v>
          </cell>
          <cell r="BP999">
            <v>0</v>
          </cell>
          <cell r="BQ999">
            <v>0</v>
          </cell>
          <cell r="BR999">
            <v>0</v>
          </cell>
          <cell r="BS999">
            <v>0</v>
          </cell>
          <cell r="BT999">
            <v>0</v>
          </cell>
          <cell r="BU999">
            <v>0</v>
          </cell>
          <cell r="BV999">
            <v>0</v>
          </cell>
          <cell r="BW999">
            <v>0</v>
          </cell>
          <cell r="BX999">
            <v>0</v>
          </cell>
          <cell r="BY999">
            <v>0</v>
          </cell>
          <cell r="BZ999">
            <v>0</v>
          </cell>
          <cell r="CA999">
            <v>0</v>
          </cell>
          <cell r="CB999">
            <v>0</v>
          </cell>
        </row>
        <row r="1000">
          <cell r="A1000" t="str">
            <v>skin_type5</v>
          </cell>
          <cell r="B1000">
            <v>0</v>
          </cell>
          <cell r="C1000">
            <v>0</v>
          </cell>
          <cell r="D1000">
            <v>0</v>
          </cell>
          <cell r="E1000">
            <v>0</v>
          </cell>
          <cell r="F1000">
            <v>0</v>
          </cell>
          <cell r="G1000">
            <v>1</v>
          </cell>
          <cell r="H1000">
            <v>0</v>
          </cell>
          <cell r="I1000">
            <v>0</v>
          </cell>
          <cell r="J1000">
            <v>0</v>
          </cell>
          <cell r="K1000">
            <v>0</v>
          </cell>
          <cell r="L1000">
            <v>0</v>
          </cell>
          <cell r="M1000">
            <v>0</v>
          </cell>
          <cell r="N1000">
            <v>0</v>
          </cell>
          <cell r="O1000">
            <v>1</v>
          </cell>
          <cell r="P1000">
            <v>0</v>
          </cell>
          <cell r="Q1000">
            <v>1</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cell r="AF1000">
            <v>0</v>
          </cell>
          <cell r="AG1000">
            <v>0</v>
          </cell>
          <cell r="AH1000">
            <v>0</v>
          </cell>
          <cell r="AI1000">
            <v>0</v>
          </cell>
          <cell r="AJ1000">
            <v>0</v>
          </cell>
          <cell r="AK1000">
            <v>0</v>
          </cell>
          <cell r="AL1000">
            <v>0</v>
          </cell>
          <cell r="AM1000">
            <v>0</v>
          </cell>
          <cell r="AN1000">
            <v>0</v>
          </cell>
          <cell r="AO1000">
            <v>0</v>
          </cell>
          <cell r="AP1000">
            <v>0</v>
          </cell>
          <cell r="AQ1000">
            <v>0</v>
          </cell>
          <cell r="AR1000">
            <v>0</v>
          </cell>
          <cell r="AS1000">
            <v>0</v>
          </cell>
          <cell r="AT1000">
            <v>0</v>
          </cell>
          <cell r="AU1000">
            <v>0</v>
          </cell>
          <cell r="AV1000">
            <v>0</v>
          </cell>
          <cell r="AW1000">
            <v>0</v>
          </cell>
          <cell r="AX1000">
            <v>0</v>
          </cell>
          <cell r="AY1000">
            <v>0</v>
          </cell>
          <cell r="AZ1000">
            <v>0</v>
          </cell>
          <cell r="BA1000">
            <v>0</v>
          </cell>
          <cell r="BB1000">
            <v>0</v>
          </cell>
          <cell r="BC1000">
            <v>0</v>
          </cell>
          <cell r="BD1000">
            <v>0</v>
          </cell>
          <cell r="BE1000">
            <v>0</v>
          </cell>
          <cell r="BF1000">
            <v>0</v>
          </cell>
          <cell r="BG1000">
            <v>0</v>
          </cell>
          <cell r="BH1000">
            <v>1</v>
          </cell>
          <cell r="BI1000">
            <v>1</v>
          </cell>
          <cell r="BJ1000">
            <v>0</v>
          </cell>
          <cell r="BK1000">
            <v>0</v>
          </cell>
          <cell r="BL1000">
            <v>0</v>
          </cell>
          <cell r="BM1000">
            <v>0</v>
          </cell>
          <cell r="BN1000">
            <v>0</v>
          </cell>
          <cell r="BO1000">
            <v>0</v>
          </cell>
          <cell r="BP1000">
            <v>0</v>
          </cell>
          <cell r="BQ1000">
            <v>0</v>
          </cell>
          <cell r="BR1000">
            <v>0</v>
          </cell>
          <cell r="BS1000">
            <v>0</v>
          </cell>
          <cell r="BT1000">
            <v>0</v>
          </cell>
          <cell r="BU1000">
            <v>1</v>
          </cell>
          <cell r="BV1000">
            <v>0</v>
          </cell>
          <cell r="BW1000">
            <v>0</v>
          </cell>
          <cell r="BX1000">
            <v>1</v>
          </cell>
          <cell r="BY1000">
            <v>0</v>
          </cell>
          <cell r="BZ1000">
            <v>0</v>
          </cell>
          <cell r="CA1000">
            <v>0</v>
          </cell>
          <cell r="CB1000">
            <v>0</v>
          </cell>
        </row>
        <row r="1001">
          <cell r="A1001" t="str">
            <v>form_factor2</v>
          </cell>
          <cell r="B1001">
            <v>1</v>
          </cell>
          <cell r="C1001">
            <v>1</v>
          </cell>
          <cell r="D1001">
            <v>1</v>
          </cell>
          <cell r="E1001">
            <v>0</v>
          </cell>
          <cell r="F1001">
            <v>0</v>
          </cell>
          <cell r="G1001">
            <v>0</v>
          </cell>
          <cell r="H1001">
            <v>1</v>
          </cell>
          <cell r="I1001">
            <v>1</v>
          </cell>
          <cell r="J1001">
            <v>0</v>
          </cell>
          <cell r="K1001">
            <v>0</v>
          </cell>
          <cell r="L1001">
            <v>1</v>
          </cell>
          <cell r="M1001">
            <v>0</v>
          </cell>
          <cell r="N1001">
            <v>0</v>
          </cell>
          <cell r="O1001">
            <v>0</v>
          </cell>
          <cell r="P1001">
            <v>0</v>
          </cell>
          <cell r="Q1001">
            <v>0</v>
          </cell>
          <cell r="R1001">
            <v>0</v>
          </cell>
          <cell r="S1001">
            <v>1</v>
          </cell>
          <cell r="T1001">
            <v>0</v>
          </cell>
          <cell r="U1001">
            <v>1</v>
          </cell>
          <cell r="V1001">
            <v>1</v>
          </cell>
          <cell r="W1001">
            <v>1</v>
          </cell>
          <cell r="X1001">
            <v>0</v>
          </cell>
          <cell r="Y1001">
            <v>0</v>
          </cell>
          <cell r="Z1001">
            <v>0</v>
          </cell>
          <cell r="AA1001">
            <v>1</v>
          </cell>
          <cell r="AB1001">
            <v>1</v>
          </cell>
          <cell r="AC1001">
            <v>0</v>
          </cell>
          <cell r="AD1001">
            <v>0</v>
          </cell>
          <cell r="AE1001">
            <v>1</v>
          </cell>
          <cell r="AF1001">
            <v>1</v>
          </cell>
          <cell r="AG1001">
            <v>1</v>
          </cell>
          <cell r="AH1001">
            <v>1</v>
          </cell>
          <cell r="AI1001">
            <v>1</v>
          </cell>
          <cell r="AJ1001">
            <v>0</v>
          </cell>
          <cell r="AK1001">
            <v>1</v>
          </cell>
          <cell r="AL1001">
            <v>0</v>
          </cell>
          <cell r="AM1001">
            <v>0</v>
          </cell>
          <cell r="AN1001">
            <v>0</v>
          </cell>
          <cell r="AO1001">
            <v>1</v>
          </cell>
          <cell r="AP1001">
            <v>1</v>
          </cell>
          <cell r="AQ1001">
            <v>0</v>
          </cell>
          <cell r="AR1001">
            <v>0</v>
          </cell>
          <cell r="AS1001">
            <v>0</v>
          </cell>
          <cell r="AT1001">
            <v>0</v>
          </cell>
          <cell r="AU1001">
            <v>0</v>
          </cell>
          <cell r="AV1001">
            <v>1</v>
          </cell>
          <cell r="AW1001">
            <v>1</v>
          </cell>
          <cell r="AX1001">
            <v>1</v>
          </cell>
          <cell r="AY1001">
            <v>1</v>
          </cell>
          <cell r="AZ1001">
            <v>1</v>
          </cell>
          <cell r="BA1001">
            <v>0</v>
          </cell>
          <cell r="BB1001">
            <v>0</v>
          </cell>
          <cell r="BC1001">
            <v>0</v>
          </cell>
          <cell r="BD1001">
            <v>1</v>
          </cell>
          <cell r="BE1001">
            <v>0</v>
          </cell>
          <cell r="BF1001">
            <v>0</v>
          </cell>
          <cell r="BG1001">
            <v>1</v>
          </cell>
          <cell r="BH1001">
            <v>0</v>
          </cell>
          <cell r="BI1001">
            <v>0</v>
          </cell>
          <cell r="BJ1001">
            <v>1</v>
          </cell>
          <cell r="BK1001">
            <v>0</v>
          </cell>
          <cell r="BL1001">
            <v>1</v>
          </cell>
          <cell r="BM1001">
            <v>0</v>
          </cell>
          <cell r="BN1001">
            <v>0</v>
          </cell>
          <cell r="BO1001">
            <v>0</v>
          </cell>
          <cell r="BP1001">
            <v>0</v>
          </cell>
          <cell r="BQ1001">
            <v>0</v>
          </cell>
          <cell r="BR1001">
            <v>0</v>
          </cell>
          <cell r="BS1001">
            <v>0</v>
          </cell>
          <cell r="BT1001">
            <v>1</v>
          </cell>
          <cell r="BU1001">
            <v>0</v>
          </cell>
          <cell r="BV1001">
            <v>1</v>
          </cell>
          <cell r="BW1001">
            <v>1</v>
          </cell>
          <cell r="BX1001">
            <v>0</v>
          </cell>
          <cell r="BY1001">
            <v>0</v>
          </cell>
          <cell r="BZ1001">
            <v>0</v>
          </cell>
          <cell r="CA1001">
            <v>0</v>
          </cell>
          <cell r="CB1001">
            <v>1</v>
          </cell>
        </row>
        <row r="1002">
          <cell r="A1002" t="str">
            <v>included_components8</v>
          </cell>
          <cell r="B1002">
            <v>0</v>
          </cell>
          <cell r="C1002">
            <v>0</v>
          </cell>
          <cell r="D1002">
            <v>0</v>
          </cell>
          <cell r="E1002">
            <v>0</v>
          </cell>
          <cell r="F1002">
            <v>0</v>
          </cell>
          <cell r="G1002">
            <v>0</v>
          </cell>
          <cell r="H1002">
            <v>1</v>
          </cell>
          <cell r="I1002">
            <v>0</v>
          </cell>
          <cell r="J1002">
            <v>0</v>
          </cell>
          <cell r="K1002">
            <v>0</v>
          </cell>
          <cell r="L1002">
            <v>1</v>
          </cell>
          <cell r="M1002">
            <v>0</v>
          </cell>
          <cell r="N1002">
            <v>0</v>
          </cell>
          <cell r="O1002">
            <v>0</v>
          </cell>
          <cell r="P1002">
            <v>0</v>
          </cell>
          <cell r="Q1002">
            <v>0</v>
          </cell>
          <cell r="R1002">
            <v>1</v>
          </cell>
          <cell r="S1002">
            <v>1</v>
          </cell>
          <cell r="T1002">
            <v>0</v>
          </cell>
          <cell r="U1002">
            <v>1</v>
          </cell>
          <cell r="V1002">
            <v>1</v>
          </cell>
          <cell r="W1002">
            <v>1</v>
          </cell>
          <cell r="X1002">
            <v>0</v>
          </cell>
          <cell r="Y1002">
            <v>0</v>
          </cell>
          <cell r="Z1002">
            <v>1</v>
          </cell>
          <cell r="AA1002">
            <v>0</v>
          </cell>
          <cell r="AB1002">
            <v>1</v>
          </cell>
          <cell r="AC1002">
            <v>0</v>
          </cell>
          <cell r="AD1002">
            <v>0</v>
          </cell>
          <cell r="AE1002">
            <v>1</v>
          </cell>
          <cell r="AF1002">
            <v>0</v>
          </cell>
          <cell r="AG1002">
            <v>1</v>
          </cell>
          <cell r="AH1002">
            <v>1</v>
          </cell>
          <cell r="AI1002">
            <v>0</v>
          </cell>
          <cell r="AJ1002">
            <v>0</v>
          </cell>
          <cell r="AK1002">
            <v>1</v>
          </cell>
          <cell r="AL1002">
            <v>0</v>
          </cell>
          <cell r="AM1002">
            <v>0</v>
          </cell>
          <cell r="AN1002">
            <v>1</v>
          </cell>
          <cell r="AO1002">
            <v>1</v>
          </cell>
          <cell r="AP1002">
            <v>1</v>
          </cell>
          <cell r="AQ1002">
            <v>0</v>
          </cell>
          <cell r="AR1002">
            <v>0</v>
          </cell>
          <cell r="AS1002">
            <v>0</v>
          </cell>
          <cell r="AT1002">
            <v>1</v>
          </cell>
          <cell r="AU1002">
            <v>0</v>
          </cell>
          <cell r="AV1002">
            <v>1</v>
          </cell>
          <cell r="AW1002">
            <v>0</v>
          </cell>
          <cell r="AX1002">
            <v>1</v>
          </cell>
          <cell r="AY1002">
            <v>1</v>
          </cell>
          <cell r="AZ1002">
            <v>0</v>
          </cell>
          <cell r="BA1002">
            <v>0</v>
          </cell>
          <cell r="BB1002">
            <v>1</v>
          </cell>
          <cell r="BC1002">
            <v>0</v>
          </cell>
          <cell r="BD1002">
            <v>1</v>
          </cell>
          <cell r="BE1002">
            <v>1</v>
          </cell>
          <cell r="BF1002">
            <v>1</v>
          </cell>
          <cell r="BG1002">
            <v>1</v>
          </cell>
          <cell r="BH1002">
            <v>0</v>
          </cell>
          <cell r="BI1002">
            <v>0</v>
          </cell>
          <cell r="BJ1002">
            <v>1</v>
          </cell>
          <cell r="BK1002">
            <v>0</v>
          </cell>
          <cell r="BL1002">
            <v>1</v>
          </cell>
          <cell r="BM1002">
            <v>0</v>
          </cell>
          <cell r="BN1002">
            <v>0</v>
          </cell>
          <cell r="BO1002">
            <v>1</v>
          </cell>
          <cell r="BP1002">
            <v>0</v>
          </cell>
          <cell r="BQ1002">
            <v>0</v>
          </cell>
          <cell r="BR1002">
            <v>1</v>
          </cell>
          <cell r="BS1002">
            <v>0</v>
          </cell>
          <cell r="BT1002">
            <v>1</v>
          </cell>
          <cell r="BU1002">
            <v>0</v>
          </cell>
          <cell r="BV1002">
            <v>1</v>
          </cell>
          <cell r="BW1002">
            <v>1</v>
          </cell>
          <cell r="BX1002">
            <v>0</v>
          </cell>
          <cell r="BY1002">
            <v>0</v>
          </cell>
          <cell r="BZ1002">
            <v>0</v>
          </cell>
          <cell r="CA1002">
            <v>1</v>
          </cell>
          <cell r="CB1002">
            <v>1</v>
          </cell>
        </row>
        <row r="1003">
          <cell r="A1003" t="str">
            <v>compatible_devices2</v>
          </cell>
          <cell r="B1003">
            <v>0</v>
          </cell>
          <cell r="C1003">
            <v>1</v>
          </cell>
          <cell r="D1003">
            <v>1</v>
          </cell>
          <cell r="E1003">
            <v>0</v>
          </cell>
          <cell r="F1003">
            <v>0</v>
          </cell>
          <cell r="G1003">
            <v>0</v>
          </cell>
          <cell r="H1003">
            <v>0</v>
          </cell>
          <cell r="I1003">
            <v>1</v>
          </cell>
          <cell r="J1003">
            <v>0</v>
          </cell>
          <cell r="K1003">
            <v>0</v>
          </cell>
          <cell r="L1003">
            <v>1</v>
          </cell>
          <cell r="M1003">
            <v>0</v>
          </cell>
          <cell r="N1003">
            <v>0</v>
          </cell>
          <cell r="O1003">
            <v>0</v>
          </cell>
          <cell r="P1003">
            <v>0</v>
          </cell>
          <cell r="Q1003">
            <v>0</v>
          </cell>
          <cell r="R1003">
            <v>0</v>
          </cell>
          <cell r="S1003">
            <v>1</v>
          </cell>
          <cell r="T1003">
            <v>0</v>
          </cell>
          <cell r="U1003">
            <v>0</v>
          </cell>
          <cell r="V1003">
            <v>1</v>
          </cell>
          <cell r="W1003">
            <v>1</v>
          </cell>
          <cell r="X1003">
            <v>0</v>
          </cell>
          <cell r="Y1003">
            <v>0</v>
          </cell>
          <cell r="Z1003">
            <v>1</v>
          </cell>
          <cell r="AA1003">
            <v>1</v>
          </cell>
          <cell r="AB1003">
            <v>1</v>
          </cell>
          <cell r="AC1003">
            <v>0</v>
          </cell>
          <cell r="AD1003">
            <v>0</v>
          </cell>
          <cell r="AE1003">
            <v>1</v>
          </cell>
          <cell r="AF1003">
            <v>1</v>
          </cell>
          <cell r="AG1003">
            <v>0</v>
          </cell>
          <cell r="AH1003">
            <v>1</v>
          </cell>
          <cell r="AI1003">
            <v>1</v>
          </cell>
          <cell r="AJ1003">
            <v>0</v>
          </cell>
          <cell r="AK1003">
            <v>1</v>
          </cell>
          <cell r="AL1003">
            <v>0</v>
          </cell>
          <cell r="AM1003">
            <v>0</v>
          </cell>
          <cell r="AN1003">
            <v>1</v>
          </cell>
          <cell r="AO1003">
            <v>0</v>
          </cell>
          <cell r="AP1003">
            <v>0</v>
          </cell>
          <cell r="AQ1003">
            <v>0</v>
          </cell>
          <cell r="AR1003">
            <v>0</v>
          </cell>
          <cell r="AS1003">
            <v>0</v>
          </cell>
          <cell r="AT1003">
            <v>1</v>
          </cell>
          <cell r="AU1003">
            <v>0</v>
          </cell>
          <cell r="AV1003">
            <v>1</v>
          </cell>
          <cell r="AW1003">
            <v>1</v>
          </cell>
          <cell r="AX1003">
            <v>0</v>
          </cell>
          <cell r="AY1003">
            <v>1</v>
          </cell>
          <cell r="AZ1003">
            <v>1</v>
          </cell>
          <cell r="BA1003">
            <v>0</v>
          </cell>
          <cell r="BB1003">
            <v>1</v>
          </cell>
          <cell r="BC1003">
            <v>0</v>
          </cell>
          <cell r="BD1003">
            <v>1</v>
          </cell>
          <cell r="BE1003">
            <v>1</v>
          </cell>
          <cell r="BF1003">
            <v>1</v>
          </cell>
          <cell r="BG1003">
            <v>1</v>
          </cell>
          <cell r="BH1003">
            <v>0</v>
          </cell>
          <cell r="BI1003">
            <v>0</v>
          </cell>
          <cell r="BJ1003">
            <v>1</v>
          </cell>
          <cell r="BK1003">
            <v>0</v>
          </cell>
          <cell r="BL1003">
            <v>1</v>
          </cell>
          <cell r="BM1003">
            <v>0</v>
          </cell>
          <cell r="BN1003">
            <v>0</v>
          </cell>
          <cell r="BO1003">
            <v>1</v>
          </cell>
          <cell r="BP1003">
            <v>0</v>
          </cell>
          <cell r="BQ1003">
            <v>0</v>
          </cell>
          <cell r="BR1003">
            <v>0</v>
          </cell>
          <cell r="BS1003">
            <v>0</v>
          </cell>
          <cell r="BT1003">
            <v>0</v>
          </cell>
          <cell r="BU1003">
            <v>0</v>
          </cell>
          <cell r="BV1003">
            <v>1</v>
          </cell>
          <cell r="BW1003">
            <v>0</v>
          </cell>
          <cell r="BX1003">
            <v>0</v>
          </cell>
          <cell r="BY1003">
            <v>0</v>
          </cell>
          <cell r="BZ1003">
            <v>0</v>
          </cell>
          <cell r="CA1003">
            <v>1</v>
          </cell>
          <cell r="CB1003">
            <v>0</v>
          </cell>
        </row>
        <row r="1004">
          <cell r="A1004" t="str">
            <v>rod_length_base</v>
          </cell>
          <cell r="B1004">
            <v>0</v>
          </cell>
          <cell r="C1004">
            <v>0</v>
          </cell>
          <cell r="D1004">
            <v>0</v>
          </cell>
          <cell r="E1004">
            <v>0</v>
          </cell>
          <cell r="F1004">
            <v>0</v>
          </cell>
          <cell r="G1004">
            <v>0</v>
          </cell>
          <cell r="H1004">
            <v>0</v>
          </cell>
          <cell r="I1004">
            <v>0</v>
          </cell>
          <cell r="J1004">
            <v>0</v>
          </cell>
          <cell r="K1004">
            <v>1</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cell r="AF1004">
            <v>0</v>
          </cell>
          <cell r="AG1004">
            <v>0</v>
          </cell>
          <cell r="AH1004">
            <v>0</v>
          </cell>
          <cell r="AI1004">
            <v>0</v>
          </cell>
          <cell r="AJ1004">
            <v>0</v>
          </cell>
          <cell r="AK1004">
            <v>0</v>
          </cell>
          <cell r="AL1004">
            <v>0</v>
          </cell>
          <cell r="AM1004">
            <v>0</v>
          </cell>
          <cell r="AN1004">
            <v>0</v>
          </cell>
          <cell r="AO1004">
            <v>0</v>
          </cell>
          <cell r="AP1004">
            <v>0</v>
          </cell>
          <cell r="AQ1004">
            <v>0</v>
          </cell>
          <cell r="AR1004">
            <v>0</v>
          </cell>
          <cell r="AS1004">
            <v>0</v>
          </cell>
          <cell r="AT1004">
            <v>0</v>
          </cell>
          <cell r="AU1004">
            <v>0</v>
          </cell>
          <cell r="AV1004">
            <v>0</v>
          </cell>
          <cell r="AW1004">
            <v>0</v>
          </cell>
          <cell r="AX1004">
            <v>0</v>
          </cell>
          <cell r="AY1004">
            <v>0</v>
          </cell>
          <cell r="AZ1004">
            <v>0</v>
          </cell>
          <cell r="BA1004">
            <v>0</v>
          </cell>
          <cell r="BB1004">
            <v>0</v>
          </cell>
          <cell r="BC1004">
            <v>0</v>
          </cell>
          <cell r="BD1004">
            <v>0</v>
          </cell>
          <cell r="BE1004">
            <v>0</v>
          </cell>
          <cell r="BF1004">
            <v>0</v>
          </cell>
          <cell r="BG1004">
            <v>0</v>
          </cell>
          <cell r="BH1004">
            <v>0</v>
          </cell>
          <cell r="BI1004">
            <v>0</v>
          </cell>
          <cell r="BJ1004">
            <v>0</v>
          </cell>
          <cell r="BK1004">
            <v>0</v>
          </cell>
          <cell r="BL1004">
            <v>0</v>
          </cell>
          <cell r="BM1004">
            <v>0</v>
          </cell>
          <cell r="BN1004">
            <v>0</v>
          </cell>
          <cell r="BO1004">
            <v>0</v>
          </cell>
          <cell r="BP1004">
            <v>0</v>
          </cell>
          <cell r="BQ1004">
            <v>0</v>
          </cell>
          <cell r="BR1004">
            <v>0</v>
          </cell>
          <cell r="BS1004">
            <v>0</v>
          </cell>
          <cell r="BT1004">
            <v>0</v>
          </cell>
          <cell r="BU1004">
            <v>0</v>
          </cell>
          <cell r="BV1004">
            <v>0</v>
          </cell>
          <cell r="BW1004">
            <v>0</v>
          </cell>
          <cell r="BX1004">
            <v>0</v>
          </cell>
          <cell r="BY1004">
            <v>0</v>
          </cell>
          <cell r="BZ1004">
            <v>0</v>
          </cell>
          <cell r="CA1004">
            <v>0</v>
          </cell>
          <cell r="CB1004">
            <v>0</v>
          </cell>
        </row>
        <row r="1005">
          <cell r="A1005" t="str">
            <v>display_dimensions_unit_of_measure</v>
          </cell>
          <cell r="B1005">
            <v>0</v>
          </cell>
          <cell r="C1005">
            <v>0</v>
          </cell>
          <cell r="D1005">
            <v>0</v>
          </cell>
          <cell r="E1005">
            <v>0</v>
          </cell>
          <cell r="F1005">
            <v>0</v>
          </cell>
          <cell r="G1005">
            <v>0</v>
          </cell>
          <cell r="H1005">
            <v>0</v>
          </cell>
          <cell r="I1005">
            <v>0</v>
          </cell>
          <cell r="J1005">
            <v>0</v>
          </cell>
          <cell r="K1005">
            <v>1</v>
          </cell>
          <cell r="L1005">
            <v>0</v>
          </cell>
          <cell r="M1005">
            <v>1</v>
          </cell>
          <cell r="N1005">
            <v>0</v>
          </cell>
          <cell r="O1005">
            <v>0</v>
          </cell>
          <cell r="P1005">
            <v>0</v>
          </cell>
          <cell r="Q1005">
            <v>0</v>
          </cell>
          <cell r="R1005">
            <v>0</v>
          </cell>
          <cell r="S1005">
            <v>0</v>
          </cell>
          <cell r="T1005">
            <v>0</v>
          </cell>
          <cell r="U1005">
            <v>0</v>
          </cell>
          <cell r="V1005">
            <v>0</v>
          </cell>
          <cell r="W1005">
            <v>0</v>
          </cell>
          <cell r="X1005">
            <v>0</v>
          </cell>
          <cell r="Y1005">
            <v>0</v>
          </cell>
          <cell r="Z1005">
            <v>1</v>
          </cell>
          <cell r="AA1005">
            <v>0</v>
          </cell>
          <cell r="AB1005">
            <v>0</v>
          </cell>
          <cell r="AC1005">
            <v>0</v>
          </cell>
          <cell r="AD1005">
            <v>0</v>
          </cell>
          <cell r="AE1005">
            <v>0</v>
          </cell>
          <cell r="AF1005">
            <v>0</v>
          </cell>
          <cell r="AG1005">
            <v>0</v>
          </cell>
          <cell r="AH1005">
            <v>0</v>
          </cell>
          <cell r="AI1005">
            <v>0</v>
          </cell>
          <cell r="AJ1005">
            <v>0</v>
          </cell>
          <cell r="AK1005">
            <v>0</v>
          </cell>
          <cell r="AL1005">
            <v>0</v>
          </cell>
          <cell r="AM1005">
            <v>0</v>
          </cell>
          <cell r="AN1005">
            <v>1</v>
          </cell>
          <cell r="AO1005">
            <v>0</v>
          </cell>
          <cell r="AP1005">
            <v>0</v>
          </cell>
          <cell r="AQ1005">
            <v>1</v>
          </cell>
          <cell r="AR1005">
            <v>0</v>
          </cell>
          <cell r="AS1005">
            <v>0</v>
          </cell>
          <cell r="AT1005">
            <v>0</v>
          </cell>
          <cell r="AU1005">
            <v>0</v>
          </cell>
          <cell r="AV1005">
            <v>0</v>
          </cell>
          <cell r="AW1005">
            <v>0</v>
          </cell>
          <cell r="AX1005">
            <v>0</v>
          </cell>
          <cell r="AY1005">
            <v>0</v>
          </cell>
          <cell r="AZ1005">
            <v>0</v>
          </cell>
          <cell r="BA1005">
            <v>0</v>
          </cell>
          <cell r="BB1005">
            <v>1</v>
          </cell>
          <cell r="BC1005">
            <v>0</v>
          </cell>
          <cell r="BD1005">
            <v>0</v>
          </cell>
          <cell r="BE1005">
            <v>1</v>
          </cell>
          <cell r="BF1005">
            <v>0</v>
          </cell>
          <cell r="BG1005">
            <v>0</v>
          </cell>
          <cell r="BH1005">
            <v>0</v>
          </cell>
          <cell r="BI1005">
            <v>0</v>
          </cell>
          <cell r="BJ1005">
            <v>0</v>
          </cell>
          <cell r="BK1005">
            <v>0</v>
          </cell>
          <cell r="BL1005">
            <v>0</v>
          </cell>
          <cell r="BM1005">
            <v>0</v>
          </cell>
          <cell r="BN1005">
            <v>0</v>
          </cell>
          <cell r="BO1005">
            <v>1</v>
          </cell>
          <cell r="BP1005">
            <v>0</v>
          </cell>
          <cell r="BQ1005">
            <v>0</v>
          </cell>
          <cell r="BR1005">
            <v>1</v>
          </cell>
          <cell r="BS1005">
            <v>0</v>
          </cell>
          <cell r="BT1005">
            <v>0</v>
          </cell>
          <cell r="BU1005">
            <v>0</v>
          </cell>
          <cell r="BV1005">
            <v>0</v>
          </cell>
          <cell r="BW1005">
            <v>0</v>
          </cell>
          <cell r="BX1005">
            <v>0</v>
          </cell>
          <cell r="BY1005">
            <v>0</v>
          </cell>
          <cell r="BZ1005">
            <v>0</v>
          </cell>
          <cell r="CA1005">
            <v>1</v>
          </cell>
          <cell r="CB1005">
            <v>0</v>
          </cell>
        </row>
        <row r="1006">
          <cell r="A1006" t="str">
            <v>seat_length_unit_of_measure</v>
          </cell>
          <cell r="B1006">
            <v>0</v>
          </cell>
          <cell r="C1006">
            <v>0</v>
          </cell>
          <cell r="D1006">
            <v>0</v>
          </cell>
          <cell r="E1006">
            <v>0</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cell r="AF1006">
            <v>0</v>
          </cell>
          <cell r="AG1006">
            <v>0</v>
          </cell>
          <cell r="AH1006">
            <v>0</v>
          </cell>
          <cell r="AI1006">
            <v>0</v>
          </cell>
          <cell r="AJ1006">
            <v>0</v>
          </cell>
          <cell r="AK1006">
            <v>0</v>
          </cell>
          <cell r="AL1006">
            <v>0</v>
          </cell>
          <cell r="AM1006">
            <v>0</v>
          </cell>
          <cell r="AN1006">
            <v>0</v>
          </cell>
          <cell r="AO1006">
            <v>0</v>
          </cell>
          <cell r="AP1006">
            <v>0</v>
          </cell>
          <cell r="AQ1006">
            <v>0</v>
          </cell>
          <cell r="AR1006">
            <v>1</v>
          </cell>
          <cell r="AS1006">
            <v>0</v>
          </cell>
          <cell r="AT1006">
            <v>0</v>
          </cell>
          <cell r="AU1006">
            <v>0</v>
          </cell>
          <cell r="AV1006">
            <v>0</v>
          </cell>
          <cell r="AW1006">
            <v>0</v>
          </cell>
          <cell r="AX1006">
            <v>0</v>
          </cell>
          <cell r="AY1006">
            <v>0</v>
          </cell>
          <cell r="AZ1006">
            <v>0</v>
          </cell>
          <cell r="BA1006">
            <v>0</v>
          </cell>
          <cell r="BB1006">
            <v>0</v>
          </cell>
          <cell r="BC1006">
            <v>0</v>
          </cell>
          <cell r="BD1006">
            <v>0</v>
          </cell>
          <cell r="BE1006">
            <v>0</v>
          </cell>
          <cell r="BF1006">
            <v>0</v>
          </cell>
          <cell r="BG1006">
            <v>0</v>
          </cell>
          <cell r="BH1006">
            <v>0</v>
          </cell>
          <cell r="BI1006">
            <v>0</v>
          </cell>
          <cell r="BJ1006">
            <v>0</v>
          </cell>
          <cell r="BK1006">
            <v>0</v>
          </cell>
          <cell r="BL1006">
            <v>0</v>
          </cell>
          <cell r="BM1006">
            <v>0</v>
          </cell>
          <cell r="BN1006">
            <v>0</v>
          </cell>
          <cell r="BO1006">
            <v>0</v>
          </cell>
          <cell r="BP1006">
            <v>0</v>
          </cell>
          <cell r="BQ1006">
            <v>0</v>
          </cell>
          <cell r="BR1006">
            <v>0</v>
          </cell>
          <cell r="BS1006">
            <v>0</v>
          </cell>
          <cell r="BT1006">
            <v>0</v>
          </cell>
          <cell r="BU1006">
            <v>0</v>
          </cell>
          <cell r="BV1006">
            <v>0</v>
          </cell>
          <cell r="BW1006">
            <v>0</v>
          </cell>
          <cell r="BX1006">
            <v>0</v>
          </cell>
          <cell r="BY1006">
            <v>0</v>
          </cell>
          <cell r="BZ1006">
            <v>0</v>
          </cell>
          <cell r="CA1006">
            <v>0</v>
          </cell>
          <cell r="CB1006">
            <v>0</v>
          </cell>
        </row>
        <row r="1007">
          <cell r="A1007" t="str">
            <v>fabric_type2</v>
          </cell>
          <cell r="B1007">
            <v>0</v>
          </cell>
          <cell r="C1007">
            <v>0</v>
          </cell>
          <cell r="D1007">
            <v>0</v>
          </cell>
          <cell r="E1007">
            <v>0</v>
          </cell>
          <cell r="F1007">
            <v>0</v>
          </cell>
          <cell r="G1007">
            <v>0</v>
          </cell>
          <cell r="H1007">
            <v>0</v>
          </cell>
          <cell r="I1007">
            <v>0</v>
          </cell>
          <cell r="J1007">
            <v>0</v>
          </cell>
          <cell r="K1007">
            <v>0</v>
          </cell>
          <cell r="L1007">
            <v>0</v>
          </cell>
          <cell r="M1007">
            <v>0</v>
          </cell>
          <cell r="N1007">
            <v>0</v>
          </cell>
          <cell r="O1007">
            <v>0</v>
          </cell>
          <cell r="P1007">
            <v>0</v>
          </cell>
          <cell r="Q1007">
            <v>0</v>
          </cell>
          <cell r="R1007">
            <v>1</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cell r="AF1007">
            <v>0</v>
          </cell>
          <cell r="AG1007">
            <v>0</v>
          </cell>
          <cell r="AH1007">
            <v>0</v>
          </cell>
          <cell r="AI1007">
            <v>0</v>
          </cell>
          <cell r="AJ1007">
            <v>0</v>
          </cell>
          <cell r="AK1007">
            <v>0</v>
          </cell>
          <cell r="AL1007">
            <v>0</v>
          </cell>
          <cell r="AM1007">
            <v>0</v>
          </cell>
          <cell r="AN1007">
            <v>0</v>
          </cell>
          <cell r="AO1007">
            <v>0</v>
          </cell>
          <cell r="AP1007">
            <v>0</v>
          </cell>
          <cell r="AQ1007">
            <v>0</v>
          </cell>
          <cell r="AR1007">
            <v>1</v>
          </cell>
          <cell r="AS1007">
            <v>0</v>
          </cell>
          <cell r="AT1007">
            <v>1</v>
          </cell>
          <cell r="AU1007">
            <v>0</v>
          </cell>
          <cell r="AV1007">
            <v>0</v>
          </cell>
          <cell r="AW1007">
            <v>0</v>
          </cell>
          <cell r="AX1007">
            <v>0</v>
          </cell>
          <cell r="AY1007">
            <v>0</v>
          </cell>
          <cell r="AZ1007">
            <v>0</v>
          </cell>
          <cell r="BA1007">
            <v>0</v>
          </cell>
          <cell r="BB1007">
            <v>0</v>
          </cell>
          <cell r="BC1007">
            <v>0</v>
          </cell>
          <cell r="BD1007">
            <v>0</v>
          </cell>
          <cell r="BE1007">
            <v>0</v>
          </cell>
          <cell r="BF1007">
            <v>0</v>
          </cell>
          <cell r="BG1007">
            <v>0</v>
          </cell>
          <cell r="BH1007">
            <v>0</v>
          </cell>
          <cell r="BI1007">
            <v>0</v>
          </cell>
          <cell r="BJ1007">
            <v>0</v>
          </cell>
          <cell r="BK1007">
            <v>0</v>
          </cell>
          <cell r="BL1007">
            <v>0</v>
          </cell>
          <cell r="BM1007">
            <v>0</v>
          </cell>
          <cell r="BN1007">
            <v>0</v>
          </cell>
          <cell r="BO1007">
            <v>0</v>
          </cell>
          <cell r="BP1007">
            <v>0</v>
          </cell>
          <cell r="BQ1007">
            <v>0</v>
          </cell>
          <cell r="BR1007">
            <v>0</v>
          </cell>
          <cell r="BS1007">
            <v>1</v>
          </cell>
          <cell r="BT1007">
            <v>0</v>
          </cell>
          <cell r="BU1007">
            <v>1</v>
          </cell>
          <cell r="BV1007">
            <v>0</v>
          </cell>
          <cell r="BW1007">
            <v>0</v>
          </cell>
          <cell r="BX1007">
            <v>0</v>
          </cell>
          <cell r="BY1007">
            <v>0</v>
          </cell>
          <cell r="BZ1007">
            <v>0</v>
          </cell>
          <cell r="CA1007">
            <v>0</v>
          </cell>
          <cell r="CB1007">
            <v>0</v>
          </cell>
        </row>
        <row r="1008">
          <cell r="A1008" t="str">
            <v>eu_toys_safety_directive_warning6</v>
          </cell>
          <cell r="B1008">
            <v>1</v>
          </cell>
          <cell r="C1008">
            <v>1</v>
          </cell>
          <cell r="D1008">
            <v>1</v>
          </cell>
          <cell r="E1008">
            <v>0</v>
          </cell>
          <cell r="F1008">
            <v>1</v>
          </cell>
          <cell r="G1008">
            <v>1</v>
          </cell>
          <cell r="H1008">
            <v>0</v>
          </cell>
          <cell r="I1008">
            <v>1</v>
          </cell>
          <cell r="J1008">
            <v>0</v>
          </cell>
          <cell r="K1008">
            <v>0</v>
          </cell>
          <cell r="L1008">
            <v>1</v>
          </cell>
          <cell r="M1008">
            <v>1</v>
          </cell>
          <cell r="N1008">
            <v>1</v>
          </cell>
          <cell r="O1008">
            <v>1</v>
          </cell>
          <cell r="P1008">
            <v>0</v>
          </cell>
          <cell r="Q1008">
            <v>1</v>
          </cell>
          <cell r="R1008">
            <v>1</v>
          </cell>
          <cell r="S1008">
            <v>1</v>
          </cell>
          <cell r="T1008">
            <v>1</v>
          </cell>
          <cell r="U1008">
            <v>0</v>
          </cell>
          <cell r="V1008">
            <v>1</v>
          </cell>
          <cell r="W1008">
            <v>1</v>
          </cell>
          <cell r="X1008">
            <v>0</v>
          </cell>
          <cell r="Y1008">
            <v>1</v>
          </cell>
          <cell r="Z1008">
            <v>1</v>
          </cell>
          <cell r="AA1008">
            <v>1</v>
          </cell>
          <cell r="AB1008">
            <v>1</v>
          </cell>
          <cell r="AC1008">
            <v>0</v>
          </cell>
          <cell r="AD1008">
            <v>1</v>
          </cell>
          <cell r="AE1008">
            <v>0</v>
          </cell>
          <cell r="AF1008">
            <v>1</v>
          </cell>
          <cell r="AG1008">
            <v>0</v>
          </cell>
          <cell r="AH1008">
            <v>1</v>
          </cell>
          <cell r="AI1008">
            <v>1</v>
          </cell>
          <cell r="AJ1008">
            <v>0</v>
          </cell>
          <cell r="AK1008">
            <v>1</v>
          </cell>
          <cell r="AL1008">
            <v>1</v>
          </cell>
          <cell r="AM1008">
            <v>1</v>
          </cell>
          <cell r="AN1008">
            <v>1</v>
          </cell>
          <cell r="AO1008">
            <v>0</v>
          </cell>
          <cell r="AP1008">
            <v>0</v>
          </cell>
          <cell r="AQ1008">
            <v>1</v>
          </cell>
          <cell r="AR1008">
            <v>1</v>
          </cell>
          <cell r="AS1008">
            <v>0</v>
          </cell>
          <cell r="AT1008">
            <v>1</v>
          </cell>
          <cell r="AU1008">
            <v>0</v>
          </cell>
          <cell r="AV1008">
            <v>1</v>
          </cell>
          <cell r="AW1008">
            <v>1</v>
          </cell>
          <cell r="AX1008">
            <v>0</v>
          </cell>
          <cell r="AY1008">
            <v>1</v>
          </cell>
          <cell r="AZ1008">
            <v>1</v>
          </cell>
          <cell r="BA1008">
            <v>0</v>
          </cell>
          <cell r="BB1008">
            <v>1</v>
          </cell>
          <cell r="BC1008">
            <v>1</v>
          </cell>
          <cell r="BD1008">
            <v>1</v>
          </cell>
          <cell r="BE1008">
            <v>1</v>
          </cell>
          <cell r="BF1008">
            <v>1</v>
          </cell>
          <cell r="BG1008">
            <v>0</v>
          </cell>
          <cell r="BH1008">
            <v>1</v>
          </cell>
          <cell r="BI1008">
            <v>1</v>
          </cell>
          <cell r="BJ1008">
            <v>1</v>
          </cell>
          <cell r="BK1008">
            <v>0</v>
          </cell>
          <cell r="BL1008">
            <v>1</v>
          </cell>
          <cell r="BM1008">
            <v>1</v>
          </cell>
          <cell r="BN1008">
            <v>0</v>
          </cell>
          <cell r="BO1008">
            <v>1</v>
          </cell>
          <cell r="BP1008">
            <v>0</v>
          </cell>
          <cell r="BQ1008">
            <v>1</v>
          </cell>
          <cell r="BR1008">
            <v>1</v>
          </cell>
          <cell r="BS1008">
            <v>1</v>
          </cell>
          <cell r="BT1008">
            <v>0</v>
          </cell>
          <cell r="BU1008">
            <v>1</v>
          </cell>
          <cell r="BV1008">
            <v>1</v>
          </cell>
          <cell r="BW1008">
            <v>0</v>
          </cell>
          <cell r="BX1008">
            <v>1</v>
          </cell>
          <cell r="BY1008">
            <v>1</v>
          </cell>
          <cell r="BZ1008">
            <v>1</v>
          </cell>
          <cell r="CA1008">
            <v>1</v>
          </cell>
          <cell r="CB1008">
            <v>0</v>
          </cell>
        </row>
        <row r="1009">
          <cell r="A1009" t="str">
            <v>fastening_type</v>
          </cell>
          <cell r="B1009">
            <v>0</v>
          </cell>
          <cell r="C1009">
            <v>0</v>
          </cell>
          <cell r="D1009">
            <v>0</v>
          </cell>
          <cell r="E1009">
            <v>0</v>
          </cell>
          <cell r="F1009">
            <v>0</v>
          </cell>
          <cell r="G1009">
            <v>0</v>
          </cell>
          <cell r="H1009">
            <v>0</v>
          </cell>
          <cell r="I1009">
            <v>0</v>
          </cell>
          <cell r="J1009">
            <v>0</v>
          </cell>
          <cell r="K1009">
            <v>1</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cell r="AF1009">
            <v>0</v>
          </cell>
          <cell r="AG1009">
            <v>0</v>
          </cell>
          <cell r="AH1009">
            <v>0</v>
          </cell>
          <cell r="AI1009">
            <v>0</v>
          </cell>
          <cell r="AJ1009">
            <v>0</v>
          </cell>
          <cell r="AK1009">
            <v>0</v>
          </cell>
          <cell r="AL1009">
            <v>0</v>
          </cell>
          <cell r="AM1009">
            <v>0</v>
          </cell>
          <cell r="AN1009">
            <v>1</v>
          </cell>
          <cell r="AO1009">
            <v>0</v>
          </cell>
          <cell r="AP1009">
            <v>0</v>
          </cell>
          <cell r="AQ1009">
            <v>0</v>
          </cell>
          <cell r="AR1009">
            <v>0</v>
          </cell>
          <cell r="AS1009">
            <v>0</v>
          </cell>
          <cell r="AT1009">
            <v>0</v>
          </cell>
          <cell r="AU1009">
            <v>0</v>
          </cell>
          <cell r="AV1009">
            <v>0</v>
          </cell>
          <cell r="AW1009">
            <v>0</v>
          </cell>
          <cell r="AX1009">
            <v>0</v>
          </cell>
          <cell r="AY1009">
            <v>0</v>
          </cell>
          <cell r="AZ1009">
            <v>0</v>
          </cell>
          <cell r="BA1009">
            <v>0</v>
          </cell>
          <cell r="BB1009">
            <v>1</v>
          </cell>
          <cell r="BC1009">
            <v>0</v>
          </cell>
          <cell r="BD1009">
            <v>0</v>
          </cell>
          <cell r="BE1009">
            <v>1</v>
          </cell>
          <cell r="BF1009">
            <v>0</v>
          </cell>
          <cell r="BG1009">
            <v>0</v>
          </cell>
          <cell r="BH1009">
            <v>0</v>
          </cell>
          <cell r="BI1009">
            <v>0</v>
          </cell>
          <cell r="BJ1009">
            <v>0</v>
          </cell>
          <cell r="BK1009">
            <v>0</v>
          </cell>
          <cell r="BL1009">
            <v>0</v>
          </cell>
          <cell r="BM1009">
            <v>0</v>
          </cell>
          <cell r="BN1009">
            <v>0</v>
          </cell>
          <cell r="BO1009">
            <v>1</v>
          </cell>
          <cell r="BP1009">
            <v>0</v>
          </cell>
          <cell r="BQ1009">
            <v>0</v>
          </cell>
          <cell r="BR1009">
            <v>0</v>
          </cell>
          <cell r="BS1009">
            <v>0</v>
          </cell>
          <cell r="BT1009">
            <v>0</v>
          </cell>
          <cell r="BU1009">
            <v>0</v>
          </cell>
          <cell r="BV1009">
            <v>0</v>
          </cell>
          <cell r="BW1009">
            <v>0</v>
          </cell>
          <cell r="BX1009">
            <v>0</v>
          </cell>
          <cell r="BY1009">
            <v>0</v>
          </cell>
          <cell r="BZ1009">
            <v>0</v>
          </cell>
          <cell r="CA1009">
            <v>1</v>
          </cell>
          <cell r="CB1009">
            <v>0</v>
          </cell>
        </row>
        <row r="1010">
          <cell r="A1010" t="str">
            <v>total_vga_in_ports</v>
          </cell>
          <cell r="B1010">
            <v>1</v>
          </cell>
          <cell r="C1010">
            <v>1</v>
          </cell>
          <cell r="D1010">
            <v>1</v>
          </cell>
          <cell r="E1010">
            <v>0</v>
          </cell>
          <cell r="F1010">
            <v>1</v>
          </cell>
          <cell r="G1010">
            <v>0</v>
          </cell>
          <cell r="H1010">
            <v>0</v>
          </cell>
          <cell r="I1010">
            <v>1</v>
          </cell>
          <cell r="J1010">
            <v>0</v>
          </cell>
          <cell r="K1010">
            <v>0</v>
          </cell>
          <cell r="L1010">
            <v>1</v>
          </cell>
          <cell r="M1010">
            <v>0</v>
          </cell>
          <cell r="N1010">
            <v>0</v>
          </cell>
          <cell r="O1010">
            <v>0</v>
          </cell>
          <cell r="P1010">
            <v>0</v>
          </cell>
          <cell r="Q1010">
            <v>0</v>
          </cell>
          <cell r="R1010">
            <v>0</v>
          </cell>
          <cell r="S1010">
            <v>1</v>
          </cell>
          <cell r="T1010">
            <v>0</v>
          </cell>
          <cell r="U1010">
            <v>0</v>
          </cell>
          <cell r="V1010">
            <v>1</v>
          </cell>
          <cell r="W1010">
            <v>1</v>
          </cell>
          <cell r="X1010">
            <v>0</v>
          </cell>
          <cell r="Y1010">
            <v>0</v>
          </cell>
          <cell r="Z1010">
            <v>0</v>
          </cell>
          <cell r="AA1010">
            <v>1</v>
          </cell>
          <cell r="AB1010">
            <v>1</v>
          </cell>
          <cell r="AC1010">
            <v>0</v>
          </cell>
          <cell r="AD1010">
            <v>0</v>
          </cell>
          <cell r="AE1010">
            <v>0</v>
          </cell>
          <cell r="AF1010">
            <v>1</v>
          </cell>
          <cell r="AG1010">
            <v>0</v>
          </cell>
          <cell r="AH1010">
            <v>1</v>
          </cell>
          <cell r="AI1010">
            <v>1</v>
          </cell>
          <cell r="AJ1010">
            <v>0</v>
          </cell>
          <cell r="AK1010">
            <v>1</v>
          </cell>
          <cell r="AL1010">
            <v>0</v>
          </cell>
          <cell r="AM1010">
            <v>0</v>
          </cell>
          <cell r="AN1010">
            <v>0</v>
          </cell>
          <cell r="AO1010">
            <v>0</v>
          </cell>
          <cell r="AP1010">
            <v>0</v>
          </cell>
          <cell r="AQ1010">
            <v>0</v>
          </cell>
          <cell r="AR1010">
            <v>0</v>
          </cell>
          <cell r="AS1010">
            <v>0</v>
          </cell>
          <cell r="AT1010">
            <v>0</v>
          </cell>
          <cell r="AU1010">
            <v>0</v>
          </cell>
          <cell r="AV1010">
            <v>1</v>
          </cell>
          <cell r="AW1010">
            <v>1</v>
          </cell>
          <cell r="AX1010">
            <v>0</v>
          </cell>
          <cell r="AY1010">
            <v>1</v>
          </cell>
          <cell r="AZ1010">
            <v>1</v>
          </cell>
          <cell r="BA1010">
            <v>0</v>
          </cell>
          <cell r="BB1010">
            <v>0</v>
          </cell>
          <cell r="BC1010">
            <v>0</v>
          </cell>
          <cell r="BD1010">
            <v>1</v>
          </cell>
          <cell r="BE1010">
            <v>0</v>
          </cell>
          <cell r="BF1010">
            <v>0</v>
          </cell>
          <cell r="BG1010">
            <v>0</v>
          </cell>
          <cell r="BH1010">
            <v>0</v>
          </cell>
          <cell r="BI1010">
            <v>0</v>
          </cell>
          <cell r="BJ1010">
            <v>1</v>
          </cell>
          <cell r="BK1010">
            <v>0</v>
          </cell>
          <cell r="BL1010">
            <v>1</v>
          </cell>
          <cell r="BM1010">
            <v>0</v>
          </cell>
          <cell r="BN1010">
            <v>0</v>
          </cell>
          <cell r="BO1010">
            <v>0</v>
          </cell>
          <cell r="BP1010">
            <v>0</v>
          </cell>
          <cell r="BQ1010">
            <v>0</v>
          </cell>
          <cell r="BR1010">
            <v>0</v>
          </cell>
          <cell r="BS1010">
            <v>0</v>
          </cell>
          <cell r="BT1010">
            <v>0</v>
          </cell>
          <cell r="BU1010">
            <v>0</v>
          </cell>
          <cell r="BV1010">
            <v>1</v>
          </cell>
          <cell r="BW1010">
            <v>0</v>
          </cell>
          <cell r="BX1010">
            <v>0</v>
          </cell>
          <cell r="BY1010">
            <v>0</v>
          </cell>
          <cell r="BZ1010">
            <v>0</v>
          </cell>
          <cell r="CA1010">
            <v>0</v>
          </cell>
          <cell r="CB1010">
            <v>0</v>
          </cell>
        </row>
        <row r="1011">
          <cell r="A1011" t="str">
            <v>sun_protection</v>
          </cell>
          <cell r="B1011">
            <v>0</v>
          </cell>
          <cell r="C1011">
            <v>0</v>
          </cell>
          <cell r="D1011">
            <v>0</v>
          </cell>
          <cell r="E1011">
            <v>0</v>
          </cell>
          <cell r="F1011">
            <v>0</v>
          </cell>
          <cell r="G1011">
            <v>1</v>
          </cell>
          <cell r="H1011">
            <v>0</v>
          </cell>
          <cell r="I1011">
            <v>0</v>
          </cell>
          <cell r="J1011">
            <v>0</v>
          </cell>
          <cell r="K1011">
            <v>0</v>
          </cell>
          <cell r="L1011">
            <v>0</v>
          </cell>
          <cell r="M1011">
            <v>0</v>
          </cell>
          <cell r="N1011">
            <v>0</v>
          </cell>
          <cell r="O1011">
            <v>1</v>
          </cell>
          <cell r="P1011">
            <v>0</v>
          </cell>
          <cell r="Q1011">
            <v>1</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cell r="AF1011">
            <v>0</v>
          </cell>
          <cell r="AG1011">
            <v>0</v>
          </cell>
          <cell r="AH1011">
            <v>0</v>
          </cell>
          <cell r="AI1011">
            <v>0</v>
          </cell>
          <cell r="AJ1011">
            <v>0</v>
          </cell>
          <cell r="AK1011">
            <v>0</v>
          </cell>
          <cell r="AL1011">
            <v>0</v>
          </cell>
          <cell r="AM1011">
            <v>0</v>
          </cell>
          <cell r="AN1011">
            <v>0</v>
          </cell>
          <cell r="AO1011">
            <v>0</v>
          </cell>
          <cell r="AP1011">
            <v>0</v>
          </cell>
          <cell r="AQ1011">
            <v>0</v>
          </cell>
          <cell r="AR1011">
            <v>0</v>
          </cell>
          <cell r="AS1011">
            <v>0</v>
          </cell>
          <cell r="AT1011">
            <v>0</v>
          </cell>
          <cell r="AU1011">
            <v>0</v>
          </cell>
          <cell r="AV1011">
            <v>0</v>
          </cell>
          <cell r="AW1011">
            <v>0</v>
          </cell>
          <cell r="AX1011">
            <v>0</v>
          </cell>
          <cell r="AY1011">
            <v>0</v>
          </cell>
          <cell r="AZ1011">
            <v>0</v>
          </cell>
          <cell r="BA1011">
            <v>0</v>
          </cell>
          <cell r="BB1011">
            <v>0</v>
          </cell>
          <cell r="BC1011">
            <v>0</v>
          </cell>
          <cell r="BD1011">
            <v>0</v>
          </cell>
          <cell r="BE1011">
            <v>0</v>
          </cell>
          <cell r="BF1011">
            <v>0</v>
          </cell>
          <cell r="BG1011">
            <v>0</v>
          </cell>
          <cell r="BH1011">
            <v>1</v>
          </cell>
          <cell r="BI1011">
            <v>1</v>
          </cell>
          <cell r="BJ1011">
            <v>0</v>
          </cell>
          <cell r="BK1011">
            <v>0</v>
          </cell>
          <cell r="BL1011">
            <v>0</v>
          </cell>
          <cell r="BM1011">
            <v>0</v>
          </cell>
          <cell r="BN1011">
            <v>0</v>
          </cell>
          <cell r="BO1011">
            <v>0</v>
          </cell>
          <cell r="BP1011">
            <v>0</v>
          </cell>
          <cell r="BQ1011">
            <v>0</v>
          </cell>
          <cell r="BR1011">
            <v>0</v>
          </cell>
          <cell r="BS1011">
            <v>0</v>
          </cell>
          <cell r="BT1011">
            <v>0</v>
          </cell>
          <cell r="BU1011">
            <v>1</v>
          </cell>
          <cell r="BV1011">
            <v>0</v>
          </cell>
          <cell r="BW1011">
            <v>0</v>
          </cell>
          <cell r="BX1011">
            <v>1</v>
          </cell>
          <cell r="BY1011">
            <v>0</v>
          </cell>
          <cell r="BZ1011">
            <v>0</v>
          </cell>
          <cell r="CA1011">
            <v>0</v>
          </cell>
          <cell r="CB1011">
            <v>0</v>
          </cell>
        </row>
        <row r="1012">
          <cell r="A1012" t="str">
            <v>oil_capacity_unit_of_measure</v>
          </cell>
          <cell r="B1012">
            <v>0</v>
          </cell>
          <cell r="C1012">
            <v>0</v>
          </cell>
          <cell r="D1012">
            <v>0</v>
          </cell>
          <cell r="E1012">
            <v>0</v>
          </cell>
          <cell r="F1012">
            <v>0</v>
          </cell>
          <cell r="G1012">
            <v>0</v>
          </cell>
          <cell r="H1012">
            <v>0</v>
          </cell>
          <cell r="I1012">
            <v>0</v>
          </cell>
          <cell r="J1012">
            <v>0</v>
          </cell>
          <cell r="K1012">
            <v>1</v>
          </cell>
          <cell r="L1012">
            <v>0</v>
          </cell>
          <cell r="M1012">
            <v>0</v>
          </cell>
          <cell r="N1012">
            <v>0</v>
          </cell>
          <cell r="O1012">
            <v>0</v>
          </cell>
          <cell r="P1012">
            <v>0</v>
          </cell>
          <cell r="Q1012">
            <v>0</v>
          </cell>
          <cell r="R1012">
            <v>0</v>
          </cell>
          <cell r="S1012">
            <v>0</v>
          </cell>
          <cell r="T1012">
            <v>0</v>
          </cell>
          <cell r="U1012">
            <v>0</v>
          </cell>
          <cell r="V1012">
            <v>0</v>
          </cell>
          <cell r="W1012">
            <v>0</v>
          </cell>
          <cell r="X1012">
            <v>0</v>
          </cell>
          <cell r="Y1012">
            <v>0</v>
          </cell>
          <cell r="Z1012">
            <v>0</v>
          </cell>
          <cell r="AA1012">
            <v>0</v>
          </cell>
          <cell r="AB1012">
            <v>0</v>
          </cell>
          <cell r="AC1012">
            <v>0</v>
          </cell>
          <cell r="AD1012">
            <v>0</v>
          </cell>
          <cell r="AE1012">
            <v>0</v>
          </cell>
          <cell r="AF1012">
            <v>0</v>
          </cell>
          <cell r="AG1012">
            <v>0</v>
          </cell>
          <cell r="AH1012">
            <v>0</v>
          </cell>
          <cell r="AI1012">
            <v>0</v>
          </cell>
          <cell r="AJ1012">
            <v>0</v>
          </cell>
          <cell r="AK1012">
            <v>0</v>
          </cell>
          <cell r="AL1012">
            <v>0</v>
          </cell>
          <cell r="AM1012">
            <v>0</v>
          </cell>
          <cell r="AN1012">
            <v>0</v>
          </cell>
          <cell r="AO1012">
            <v>0</v>
          </cell>
          <cell r="AP1012">
            <v>0</v>
          </cell>
          <cell r="AQ1012">
            <v>0</v>
          </cell>
          <cell r="AR1012">
            <v>0</v>
          </cell>
          <cell r="AS1012">
            <v>0</v>
          </cell>
          <cell r="AT1012">
            <v>0</v>
          </cell>
          <cell r="AU1012">
            <v>0</v>
          </cell>
          <cell r="AV1012">
            <v>0</v>
          </cell>
          <cell r="AW1012">
            <v>0</v>
          </cell>
          <cell r="AX1012">
            <v>0</v>
          </cell>
          <cell r="AY1012">
            <v>0</v>
          </cell>
          <cell r="AZ1012">
            <v>0</v>
          </cell>
          <cell r="BA1012">
            <v>0</v>
          </cell>
          <cell r="BB1012">
            <v>0</v>
          </cell>
          <cell r="BC1012">
            <v>0</v>
          </cell>
          <cell r="BD1012">
            <v>0</v>
          </cell>
          <cell r="BE1012">
            <v>0</v>
          </cell>
          <cell r="BF1012">
            <v>0</v>
          </cell>
          <cell r="BG1012">
            <v>0</v>
          </cell>
          <cell r="BH1012">
            <v>0</v>
          </cell>
          <cell r="BI1012">
            <v>0</v>
          </cell>
          <cell r="BJ1012">
            <v>0</v>
          </cell>
          <cell r="BK1012">
            <v>0</v>
          </cell>
          <cell r="BL1012">
            <v>0</v>
          </cell>
          <cell r="BM1012">
            <v>0</v>
          </cell>
          <cell r="BN1012">
            <v>0</v>
          </cell>
          <cell r="BO1012">
            <v>0</v>
          </cell>
          <cell r="BP1012">
            <v>0</v>
          </cell>
          <cell r="BQ1012">
            <v>0</v>
          </cell>
          <cell r="BR1012">
            <v>0</v>
          </cell>
          <cell r="BS1012">
            <v>0</v>
          </cell>
          <cell r="BT1012">
            <v>0</v>
          </cell>
          <cell r="BU1012">
            <v>0</v>
          </cell>
          <cell r="BV1012">
            <v>0</v>
          </cell>
          <cell r="BW1012">
            <v>0</v>
          </cell>
          <cell r="BX1012">
            <v>0</v>
          </cell>
          <cell r="BY1012">
            <v>0</v>
          </cell>
          <cell r="BZ1012">
            <v>0</v>
          </cell>
          <cell r="CA1012">
            <v>0</v>
          </cell>
          <cell r="CB1012">
            <v>0</v>
          </cell>
        </row>
        <row r="1013">
          <cell r="A1013" t="str">
            <v>external_product_information</v>
          </cell>
          <cell r="B1013">
            <v>0</v>
          </cell>
          <cell r="C1013">
            <v>0</v>
          </cell>
          <cell r="D1013">
            <v>0</v>
          </cell>
          <cell r="E1013">
            <v>0</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1</v>
          </cell>
          <cell r="U1013">
            <v>0</v>
          </cell>
          <cell r="V1013">
            <v>0</v>
          </cell>
          <cell r="W1013">
            <v>0</v>
          </cell>
          <cell r="X1013">
            <v>0</v>
          </cell>
          <cell r="Y1013">
            <v>0</v>
          </cell>
          <cell r="Z1013">
            <v>0</v>
          </cell>
          <cell r="AA1013">
            <v>0</v>
          </cell>
          <cell r="AB1013">
            <v>0</v>
          </cell>
          <cell r="AC1013">
            <v>0</v>
          </cell>
          <cell r="AD1013">
            <v>0</v>
          </cell>
          <cell r="AE1013">
            <v>0</v>
          </cell>
          <cell r="AF1013">
            <v>0</v>
          </cell>
          <cell r="AG1013">
            <v>0</v>
          </cell>
          <cell r="AH1013">
            <v>0</v>
          </cell>
          <cell r="AI1013">
            <v>0</v>
          </cell>
          <cell r="AJ1013">
            <v>0</v>
          </cell>
          <cell r="AK1013">
            <v>0</v>
          </cell>
          <cell r="AL1013">
            <v>1</v>
          </cell>
          <cell r="AM1013">
            <v>0</v>
          </cell>
          <cell r="AN1013">
            <v>0</v>
          </cell>
          <cell r="AO1013">
            <v>0</v>
          </cell>
          <cell r="AP1013">
            <v>0</v>
          </cell>
          <cell r="AQ1013">
            <v>0</v>
          </cell>
          <cell r="AR1013">
            <v>0</v>
          </cell>
          <cell r="AS1013">
            <v>0</v>
          </cell>
          <cell r="AT1013">
            <v>0</v>
          </cell>
          <cell r="AU1013">
            <v>0</v>
          </cell>
          <cell r="AV1013">
            <v>0</v>
          </cell>
          <cell r="AW1013">
            <v>0</v>
          </cell>
          <cell r="AX1013">
            <v>0</v>
          </cell>
          <cell r="AY1013">
            <v>0</v>
          </cell>
          <cell r="AZ1013">
            <v>0</v>
          </cell>
          <cell r="BA1013">
            <v>0</v>
          </cell>
          <cell r="BB1013">
            <v>0</v>
          </cell>
          <cell r="BC1013">
            <v>0</v>
          </cell>
          <cell r="BD1013">
            <v>0</v>
          </cell>
          <cell r="BE1013">
            <v>0</v>
          </cell>
          <cell r="BF1013">
            <v>0</v>
          </cell>
          <cell r="BG1013">
            <v>0</v>
          </cell>
          <cell r="BH1013">
            <v>0</v>
          </cell>
          <cell r="BI1013">
            <v>0</v>
          </cell>
          <cell r="BJ1013">
            <v>0</v>
          </cell>
          <cell r="BK1013">
            <v>0</v>
          </cell>
          <cell r="BL1013">
            <v>0</v>
          </cell>
          <cell r="BM1013">
            <v>1</v>
          </cell>
          <cell r="BN1013">
            <v>0</v>
          </cell>
          <cell r="BO1013">
            <v>0</v>
          </cell>
          <cell r="BP1013">
            <v>0</v>
          </cell>
          <cell r="BQ1013">
            <v>1</v>
          </cell>
          <cell r="BR1013">
            <v>0</v>
          </cell>
          <cell r="BS1013">
            <v>0</v>
          </cell>
          <cell r="BT1013">
            <v>0</v>
          </cell>
          <cell r="BU1013">
            <v>0</v>
          </cell>
          <cell r="BV1013">
            <v>0</v>
          </cell>
          <cell r="BW1013">
            <v>0</v>
          </cell>
          <cell r="BX1013">
            <v>0</v>
          </cell>
          <cell r="BY1013">
            <v>0</v>
          </cell>
          <cell r="BZ1013">
            <v>0</v>
          </cell>
          <cell r="CA1013">
            <v>0</v>
          </cell>
          <cell r="CB1013">
            <v>0</v>
          </cell>
        </row>
        <row r="1014">
          <cell r="A1014" t="str">
            <v>total_microphone_ports</v>
          </cell>
          <cell r="B1014">
            <v>1</v>
          </cell>
          <cell r="C1014">
            <v>1</v>
          </cell>
          <cell r="D1014">
            <v>1</v>
          </cell>
          <cell r="E1014">
            <v>0</v>
          </cell>
          <cell r="F1014">
            <v>1</v>
          </cell>
          <cell r="G1014">
            <v>0</v>
          </cell>
          <cell r="H1014">
            <v>0</v>
          </cell>
          <cell r="I1014">
            <v>1</v>
          </cell>
          <cell r="J1014">
            <v>0</v>
          </cell>
          <cell r="K1014">
            <v>0</v>
          </cell>
          <cell r="L1014">
            <v>1</v>
          </cell>
          <cell r="M1014">
            <v>0</v>
          </cell>
          <cell r="N1014">
            <v>0</v>
          </cell>
          <cell r="O1014">
            <v>0</v>
          </cell>
          <cell r="P1014">
            <v>0</v>
          </cell>
          <cell r="Q1014">
            <v>0</v>
          </cell>
          <cell r="R1014">
            <v>0</v>
          </cell>
          <cell r="S1014">
            <v>1</v>
          </cell>
          <cell r="T1014">
            <v>0</v>
          </cell>
          <cell r="U1014">
            <v>0</v>
          </cell>
          <cell r="V1014">
            <v>1</v>
          </cell>
          <cell r="W1014">
            <v>1</v>
          </cell>
          <cell r="X1014">
            <v>0</v>
          </cell>
          <cell r="Y1014">
            <v>0</v>
          </cell>
          <cell r="Z1014">
            <v>0</v>
          </cell>
          <cell r="AA1014">
            <v>1</v>
          </cell>
          <cell r="AB1014">
            <v>1</v>
          </cell>
          <cell r="AC1014">
            <v>0</v>
          </cell>
          <cell r="AD1014">
            <v>0</v>
          </cell>
          <cell r="AE1014">
            <v>0</v>
          </cell>
          <cell r="AF1014">
            <v>1</v>
          </cell>
          <cell r="AG1014">
            <v>0</v>
          </cell>
          <cell r="AH1014">
            <v>1</v>
          </cell>
          <cell r="AI1014">
            <v>1</v>
          </cell>
          <cell r="AJ1014">
            <v>0</v>
          </cell>
          <cell r="AK1014">
            <v>1</v>
          </cell>
          <cell r="AL1014">
            <v>0</v>
          </cell>
          <cell r="AM1014">
            <v>0</v>
          </cell>
          <cell r="AN1014">
            <v>0</v>
          </cell>
          <cell r="AO1014">
            <v>0</v>
          </cell>
          <cell r="AP1014">
            <v>0</v>
          </cell>
          <cell r="AQ1014">
            <v>0</v>
          </cell>
          <cell r="AR1014">
            <v>0</v>
          </cell>
          <cell r="AS1014">
            <v>0</v>
          </cell>
          <cell r="AT1014">
            <v>0</v>
          </cell>
          <cell r="AU1014">
            <v>0</v>
          </cell>
          <cell r="AV1014">
            <v>1</v>
          </cell>
          <cell r="AW1014">
            <v>1</v>
          </cell>
          <cell r="AX1014">
            <v>0</v>
          </cell>
          <cell r="AY1014">
            <v>1</v>
          </cell>
          <cell r="AZ1014">
            <v>1</v>
          </cell>
          <cell r="BA1014">
            <v>0</v>
          </cell>
          <cell r="BB1014">
            <v>0</v>
          </cell>
          <cell r="BC1014">
            <v>0</v>
          </cell>
          <cell r="BD1014">
            <v>1</v>
          </cell>
          <cell r="BE1014">
            <v>0</v>
          </cell>
          <cell r="BF1014">
            <v>0</v>
          </cell>
          <cell r="BG1014">
            <v>0</v>
          </cell>
          <cell r="BH1014">
            <v>0</v>
          </cell>
          <cell r="BI1014">
            <v>0</v>
          </cell>
          <cell r="BJ1014">
            <v>1</v>
          </cell>
          <cell r="BK1014">
            <v>0</v>
          </cell>
          <cell r="BL1014">
            <v>1</v>
          </cell>
          <cell r="BM1014">
            <v>0</v>
          </cell>
          <cell r="BN1014">
            <v>0</v>
          </cell>
          <cell r="BO1014">
            <v>0</v>
          </cell>
          <cell r="BP1014">
            <v>0</v>
          </cell>
          <cell r="BQ1014">
            <v>0</v>
          </cell>
          <cell r="BR1014">
            <v>0</v>
          </cell>
          <cell r="BS1014">
            <v>0</v>
          </cell>
          <cell r="BT1014">
            <v>0</v>
          </cell>
          <cell r="BU1014">
            <v>0</v>
          </cell>
          <cell r="BV1014">
            <v>1</v>
          </cell>
          <cell r="BW1014">
            <v>0</v>
          </cell>
          <cell r="BX1014">
            <v>0</v>
          </cell>
          <cell r="BY1014">
            <v>0</v>
          </cell>
          <cell r="BZ1014">
            <v>0</v>
          </cell>
          <cell r="CA1014">
            <v>0</v>
          </cell>
          <cell r="CB1014">
            <v>0</v>
          </cell>
        </row>
        <row r="1015">
          <cell r="A1015" t="str">
            <v>native_resolution</v>
          </cell>
          <cell r="B1015">
            <v>0</v>
          </cell>
          <cell r="C1015">
            <v>0</v>
          </cell>
          <cell r="D1015">
            <v>0</v>
          </cell>
          <cell r="E1015">
            <v>0</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cell r="AF1015">
            <v>0</v>
          </cell>
          <cell r="AG1015">
            <v>0</v>
          </cell>
          <cell r="AH1015">
            <v>0</v>
          </cell>
          <cell r="AI1015">
            <v>0</v>
          </cell>
          <cell r="AJ1015">
            <v>0</v>
          </cell>
          <cell r="AK1015">
            <v>0</v>
          </cell>
          <cell r="AL1015">
            <v>0</v>
          </cell>
          <cell r="AM1015">
            <v>0</v>
          </cell>
          <cell r="AN1015">
            <v>0</v>
          </cell>
          <cell r="AO1015">
            <v>0</v>
          </cell>
          <cell r="AP1015">
            <v>0</v>
          </cell>
          <cell r="AQ1015">
            <v>0</v>
          </cell>
          <cell r="AR1015">
            <v>0</v>
          </cell>
          <cell r="AS1015">
            <v>0</v>
          </cell>
          <cell r="AT1015">
            <v>1</v>
          </cell>
          <cell r="AU1015">
            <v>0</v>
          </cell>
          <cell r="AV1015">
            <v>0</v>
          </cell>
          <cell r="AW1015">
            <v>0</v>
          </cell>
          <cell r="AX1015">
            <v>0</v>
          </cell>
          <cell r="AY1015">
            <v>0</v>
          </cell>
          <cell r="AZ1015">
            <v>0</v>
          </cell>
          <cell r="BA1015">
            <v>0</v>
          </cell>
          <cell r="BB1015">
            <v>0</v>
          </cell>
          <cell r="BC1015">
            <v>0</v>
          </cell>
          <cell r="BD1015">
            <v>0</v>
          </cell>
          <cell r="BE1015">
            <v>0</v>
          </cell>
          <cell r="BF1015">
            <v>0</v>
          </cell>
          <cell r="BG1015">
            <v>0</v>
          </cell>
          <cell r="BH1015">
            <v>0</v>
          </cell>
          <cell r="BI1015">
            <v>0</v>
          </cell>
          <cell r="BJ1015">
            <v>0</v>
          </cell>
          <cell r="BK1015">
            <v>0</v>
          </cell>
          <cell r="BL1015">
            <v>0</v>
          </cell>
          <cell r="BM1015">
            <v>0</v>
          </cell>
          <cell r="BN1015">
            <v>0</v>
          </cell>
          <cell r="BO1015">
            <v>0</v>
          </cell>
          <cell r="BP1015">
            <v>0</v>
          </cell>
          <cell r="BQ1015">
            <v>0</v>
          </cell>
          <cell r="BR1015">
            <v>0</v>
          </cell>
          <cell r="BS1015">
            <v>0</v>
          </cell>
          <cell r="BT1015">
            <v>0</v>
          </cell>
          <cell r="BU1015">
            <v>0</v>
          </cell>
          <cell r="BV1015">
            <v>0</v>
          </cell>
          <cell r="BW1015">
            <v>0</v>
          </cell>
          <cell r="BX1015">
            <v>0</v>
          </cell>
          <cell r="BY1015">
            <v>0</v>
          </cell>
          <cell r="BZ1015">
            <v>0</v>
          </cell>
          <cell r="CA1015">
            <v>0</v>
          </cell>
          <cell r="CB1015">
            <v>0</v>
          </cell>
        </row>
        <row r="1016">
          <cell r="A1016" t="str">
            <v>sale_price</v>
          </cell>
          <cell r="B1016">
            <v>1</v>
          </cell>
          <cell r="C1016">
            <v>1</v>
          </cell>
          <cell r="D1016">
            <v>1</v>
          </cell>
          <cell r="E1016">
            <v>1</v>
          </cell>
          <cell r="F1016">
            <v>1</v>
          </cell>
          <cell r="G1016">
            <v>1</v>
          </cell>
          <cell r="H1016">
            <v>1</v>
          </cell>
          <cell r="I1016">
            <v>1</v>
          </cell>
          <cell r="J1016">
            <v>1</v>
          </cell>
          <cell r="K1016">
            <v>1</v>
          </cell>
          <cell r="L1016">
            <v>1</v>
          </cell>
          <cell r="M1016">
            <v>1</v>
          </cell>
          <cell r="N1016">
            <v>1</v>
          </cell>
          <cell r="O1016">
            <v>1</v>
          </cell>
          <cell r="P1016">
            <v>1</v>
          </cell>
          <cell r="Q1016">
            <v>1</v>
          </cell>
          <cell r="R1016">
            <v>1</v>
          </cell>
          <cell r="S1016">
            <v>1</v>
          </cell>
          <cell r="T1016">
            <v>1</v>
          </cell>
          <cell r="U1016">
            <v>1</v>
          </cell>
          <cell r="V1016">
            <v>1</v>
          </cell>
          <cell r="W1016">
            <v>1</v>
          </cell>
          <cell r="X1016">
            <v>1</v>
          </cell>
          <cell r="Y1016">
            <v>1</v>
          </cell>
          <cell r="Z1016">
            <v>1</v>
          </cell>
          <cell r="AA1016">
            <v>1</v>
          </cell>
          <cell r="AB1016">
            <v>1</v>
          </cell>
          <cell r="AC1016">
            <v>1</v>
          </cell>
          <cell r="AD1016">
            <v>1</v>
          </cell>
          <cell r="AE1016">
            <v>1</v>
          </cell>
          <cell r="AF1016">
            <v>1</v>
          </cell>
          <cell r="AG1016">
            <v>1</v>
          </cell>
          <cell r="AH1016">
            <v>1</v>
          </cell>
          <cell r="AI1016">
            <v>1</v>
          </cell>
          <cell r="AJ1016">
            <v>1</v>
          </cell>
          <cell r="AK1016">
            <v>1</v>
          </cell>
          <cell r="AL1016">
            <v>1</v>
          </cell>
          <cell r="AM1016">
            <v>1</v>
          </cell>
          <cell r="AN1016">
            <v>1</v>
          </cell>
          <cell r="AO1016">
            <v>1</v>
          </cell>
          <cell r="AP1016">
            <v>1</v>
          </cell>
          <cell r="AQ1016">
            <v>1</v>
          </cell>
          <cell r="AR1016">
            <v>1</v>
          </cell>
          <cell r="AS1016">
            <v>1</v>
          </cell>
          <cell r="AT1016">
            <v>1</v>
          </cell>
          <cell r="AU1016">
            <v>1</v>
          </cell>
          <cell r="AV1016">
            <v>1</v>
          </cell>
          <cell r="AW1016">
            <v>1</v>
          </cell>
          <cell r="AX1016">
            <v>1</v>
          </cell>
          <cell r="AY1016">
            <v>1</v>
          </cell>
          <cell r="AZ1016">
            <v>1</v>
          </cell>
          <cell r="BA1016">
            <v>1</v>
          </cell>
          <cell r="BB1016">
            <v>1</v>
          </cell>
          <cell r="BC1016">
            <v>1</v>
          </cell>
          <cell r="BD1016">
            <v>1</v>
          </cell>
          <cell r="BE1016">
            <v>1</v>
          </cell>
          <cell r="BF1016">
            <v>1</v>
          </cell>
          <cell r="BG1016">
            <v>1</v>
          </cell>
          <cell r="BH1016">
            <v>1</v>
          </cell>
          <cell r="BI1016">
            <v>1</v>
          </cell>
          <cell r="BJ1016">
            <v>1</v>
          </cell>
          <cell r="BK1016">
            <v>1</v>
          </cell>
          <cell r="BL1016">
            <v>1</v>
          </cell>
          <cell r="BM1016">
            <v>1</v>
          </cell>
          <cell r="BN1016">
            <v>1</v>
          </cell>
          <cell r="BO1016">
            <v>1</v>
          </cell>
          <cell r="BP1016">
            <v>1</v>
          </cell>
          <cell r="BQ1016">
            <v>1</v>
          </cell>
          <cell r="BR1016">
            <v>1</v>
          </cell>
          <cell r="BS1016">
            <v>1</v>
          </cell>
          <cell r="BT1016">
            <v>1</v>
          </cell>
          <cell r="BU1016">
            <v>1</v>
          </cell>
          <cell r="BV1016">
            <v>1</v>
          </cell>
          <cell r="BW1016">
            <v>1</v>
          </cell>
          <cell r="BX1016">
            <v>1</v>
          </cell>
          <cell r="BY1016">
            <v>1</v>
          </cell>
          <cell r="BZ1016">
            <v>1</v>
          </cell>
          <cell r="CA1016">
            <v>1</v>
          </cell>
          <cell r="CB1016">
            <v>1</v>
          </cell>
        </row>
        <row r="1017">
          <cell r="A1017" t="str">
            <v>capacity_name</v>
          </cell>
          <cell r="B1017">
            <v>0</v>
          </cell>
          <cell r="C1017">
            <v>0</v>
          </cell>
          <cell r="D1017">
            <v>0</v>
          </cell>
          <cell r="E1017">
            <v>0</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cell r="AF1017">
            <v>0</v>
          </cell>
          <cell r="AG1017">
            <v>0</v>
          </cell>
          <cell r="AH1017">
            <v>0</v>
          </cell>
          <cell r="AI1017">
            <v>0</v>
          </cell>
          <cell r="AJ1017">
            <v>0</v>
          </cell>
          <cell r="AK1017">
            <v>0</v>
          </cell>
          <cell r="AL1017">
            <v>0</v>
          </cell>
          <cell r="AM1017">
            <v>0</v>
          </cell>
          <cell r="AN1017">
            <v>1</v>
          </cell>
          <cell r="AO1017">
            <v>0</v>
          </cell>
          <cell r="AP1017">
            <v>0</v>
          </cell>
          <cell r="AQ1017">
            <v>0</v>
          </cell>
          <cell r="AR1017">
            <v>0</v>
          </cell>
          <cell r="AS1017">
            <v>0</v>
          </cell>
          <cell r="AT1017">
            <v>0</v>
          </cell>
          <cell r="AU1017">
            <v>0</v>
          </cell>
          <cell r="AV1017">
            <v>0</v>
          </cell>
          <cell r="AW1017">
            <v>0</v>
          </cell>
          <cell r="AX1017">
            <v>0</v>
          </cell>
          <cell r="AY1017">
            <v>0</v>
          </cell>
          <cell r="AZ1017">
            <v>0</v>
          </cell>
          <cell r="BA1017">
            <v>0</v>
          </cell>
          <cell r="BB1017">
            <v>1</v>
          </cell>
          <cell r="BC1017">
            <v>0</v>
          </cell>
          <cell r="BD1017">
            <v>0</v>
          </cell>
          <cell r="BE1017">
            <v>1</v>
          </cell>
          <cell r="BF1017">
            <v>0</v>
          </cell>
          <cell r="BG1017">
            <v>0</v>
          </cell>
          <cell r="BH1017">
            <v>0</v>
          </cell>
          <cell r="BI1017">
            <v>0</v>
          </cell>
          <cell r="BJ1017">
            <v>0</v>
          </cell>
          <cell r="BK1017">
            <v>0</v>
          </cell>
          <cell r="BL1017">
            <v>0</v>
          </cell>
          <cell r="BM1017">
            <v>0</v>
          </cell>
          <cell r="BN1017">
            <v>0</v>
          </cell>
          <cell r="BO1017">
            <v>1</v>
          </cell>
          <cell r="BP1017">
            <v>0</v>
          </cell>
          <cell r="BQ1017">
            <v>0</v>
          </cell>
          <cell r="BR1017">
            <v>0</v>
          </cell>
          <cell r="BS1017">
            <v>0</v>
          </cell>
          <cell r="BT1017">
            <v>0</v>
          </cell>
          <cell r="BU1017">
            <v>0</v>
          </cell>
          <cell r="BV1017">
            <v>0</v>
          </cell>
          <cell r="BW1017">
            <v>0</v>
          </cell>
          <cell r="BX1017">
            <v>0</v>
          </cell>
          <cell r="BY1017">
            <v>0</v>
          </cell>
          <cell r="BZ1017">
            <v>0</v>
          </cell>
          <cell r="CA1017">
            <v>1</v>
          </cell>
          <cell r="CB1017">
            <v>0</v>
          </cell>
        </row>
        <row r="1018">
          <cell r="A1018" t="str">
            <v>refresh_rate_base</v>
          </cell>
          <cell r="B1018">
            <v>1</v>
          </cell>
          <cell r="C1018">
            <v>1</v>
          </cell>
          <cell r="D1018">
            <v>1</v>
          </cell>
          <cell r="E1018">
            <v>0</v>
          </cell>
          <cell r="F1018">
            <v>1</v>
          </cell>
          <cell r="G1018">
            <v>0</v>
          </cell>
          <cell r="H1018">
            <v>0</v>
          </cell>
          <cell r="I1018">
            <v>1</v>
          </cell>
          <cell r="J1018">
            <v>0</v>
          </cell>
          <cell r="K1018">
            <v>0</v>
          </cell>
          <cell r="L1018">
            <v>1</v>
          </cell>
          <cell r="M1018">
            <v>0</v>
          </cell>
          <cell r="N1018">
            <v>0</v>
          </cell>
          <cell r="O1018">
            <v>0</v>
          </cell>
          <cell r="P1018">
            <v>0</v>
          </cell>
          <cell r="Q1018">
            <v>0</v>
          </cell>
          <cell r="R1018">
            <v>0</v>
          </cell>
          <cell r="S1018">
            <v>1</v>
          </cell>
          <cell r="T1018">
            <v>0</v>
          </cell>
          <cell r="U1018">
            <v>0</v>
          </cell>
          <cell r="V1018">
            <v>1</v>
          </cell>
          <cell r="W1018">
            <v>1</v>
          </cell>
          <cell r="X1018">
            <v>0</v>
          </cell>
          <cell r="Y1018">
            <v>0</v>
          </cell>
          <cell r="Z1018">
            <v>0</v>
          </cell>
          <cell r="AA1018">
            <v>1</v>
          </cell>
          <cell r="AB1018">
            <v>1</v>
          </cell>
          <cell r="AC1018">
            <v>0</v>
          </cell>
          <cell r="AD1018">
            <v>0</v>
          </cell>
          <cell r="AE1018">
            <v>0</v>
          </cell>
          <cell r="AF1018">
            <v>1</v>
          </cell>
          <cell r="AG1018">
            <v>0</v>
          </cell>
          <cell r="AH1018">
            <v>1</v>
          </cell>
          <cell r="AI1018">
            <v>1</v>
          </cell>
          <cell r="AJ1018">
            <v>0</v>
          </cell>
          <cell r="AK1018">
            <v>1</v>
          </cell>
          <cell r="AL1018">
            <v>0</v>
          </cell>
          <cell r="AM1018">
            <v>0</v>
          </cell>
          <cell r="AN1018">
            <v>0</v>
          </cell>
          <cell r="AO1018">
            <v>0</v>
          </cell>
          <cell r="AP1018">
            <v>0</v>
          </cell>
          <cell r="AQ1018">
            <v>0</v>
          </cell>
          <cell r="AR1018">
            <v>0</v>
          </cell>
          <cell r="AS1018">
            <v>0</v>
          </cell>
          <cell r="AT1018">
            <v>0</v>
          </cell>
          <cell r="AU1018">
            <v>0</v>
          </cell>
          <cell r="AV1018">
            <v>1</v>
          </cell>
          <cell r="AW1018">
            <v>1</v>
          </cell>
          <cell r="AX1018">
            <v>0</v>
          </cell>
          <cell r="AY1018">
            <v>1</v>
          </cell>
          <cell r="AZ1018">
            <v>1</v>
          </cell>
          <cell r="BA1018">
            <v>0</v>
          </cell>
          <cell r="BB1018">
            <v>0</v>
          </cell>
          <cell r="BC1018">
            <v>0</v>
          </cell>
          <cell r="BD1018">
            <v>1</v>
          </cell>
          <cell r="BE1018">
            <v>0</v>
          </cell>
          <cell r="BF1018">
            <v>0</v>
          </cell>
          <cell r="BG1018">
            <v>0</v>
          </cell>
          <cell r="BH1018">
            <v>0</v>
          </cell>
          <cell r="BI1018">
            <v>0</v>
          </cell>
          <cell r="BJ1018">
            <v>1</v>
          </cell>
          <cell r="BK1018">
            <v>0</v>
          </cell>
          <cell r="BL1018">
            <v>1</v>
          </cell>
          <cell r="BM1018">
            <v>0</v>
          </cell>
          <cell r="BN1018">
            <v>0</v>
          </cell>
          <cell r="BO1018">
            <v>0</v>
          </cell>
          <cell r="BP1018">
            <v>0</v>
          </cell>
          <cell r="BQ1018">
            <v>0</v>
          </cell>
          <cell r="BR1018">
            <v>0</v>
          </cell>
          <cell r="BS1018">
            <v>0</v>
          </cell>
          <cell r="BT1018">
            <v>0</v>
          </cell>
          <cell r="BU1018">
            <v>0</v>
          </cell>
          <cell r="BV1018">
            <v>1</v>
          </cell>
          <cell r="BW1018">
            <v>0</v>
          </cell>
          <cell r="BX1018">
            <v>0</v>
          </cell>
          <cell r="BY1018">
            <v>0</v>
          </cell>
          <cell r="BZ1018">
            <v>0</v>
          </cell>
          <cell r="CA1018">
            <v>0</v>
          </cell>
          <cell r="CB1018">
            <v>0</v>
          </cell>
        </row>
        <row r="1019">
          <cell r="A1019" t="str">
            <v>platinum_keywords4</v>
          </cell>
          <cell r="B1019">
            <v>1</v>
          </cell>
          <cell r="C1019">
            <v>1</v>
          </cell>
          <cell r="D1019">
            <v>1</v>
          </cell>
          <cell r="E1019">
            <v>0</v>
          </cell>
          <cell r="F1019">
            <v>1</v>
          </cell>
          <cell r="G1019">
            <v>1</v>
          </cell>
          <cell r="H1019">
            <v>0</v>
          </cell>
          <cell r="I1019">
            <v>1</v>
          </cell>
          <cell r="J1019">
            <v>1</v>
          </cell>
          <cell r="K1019">
            <v>1</v>
          </cell>
          <cell r="L1019">
            <v>1</v>
          </cell>
          <cell r="M1019">
            <v>1</v>
          </cell>
          <cell r="N1019">
            <v>1</v>
          </cell>
          <cell r="O1019">
            <v>1</v>
          </cell>
          <cell r="P1019">
            <v>0</v>
          </cell>
          <cell r="Q1019">
            <v>1</v>
          </cell>
          <cell r="R1019">
            <v>1</v>
          </cell>
          <cell r="S1019">
            <v>1</v>
          </cell>
          <cell r="T1019">
            <v>1</v>
          </cell>
          <cell r="U1019">
            <v>0</v>
          </cell>
          <cell r="V1019">
            <v>1</v>
          </cell>
          <cell r="W1019">
            <v>1</v>
          </cell>
          <cell r="X1019">
            <v>1</v>
          </cell>
          <cell r="Y1019">
            <v>1</v>
          </cell>
          <cell r="Z1019">
            <v>1</v>
          </cell>
          <cell r="AA1019">
            <v>1</v>
          </cell>
          <cell r="AB1019">
            <v>1</v>
          </cell>
          <cell r="AC1019">
            <v>0</v>
          </cell>
          <cell r="AD1019">
            <v>1</v>
          </cell>
          <cell r="AE1019">
            <v>0</v>
          </cell>
          <cell r="AF1019">
            <v>1</v>
          </cell>
          <cell r="AG1019">
            <v>0</v>
          </cell>
          <cell r="AH1019">
            <v>1</v>
          </cell>
          <cell r="AI1019">
            <v>1</v>
          </cell>
          <cell r="AJ1019">
            <v>0</v>
          </cell>
          <cell r="AK1019">
            <v>1</v>
          </cell>
          <cell r="AL1019">
            <v>1</v>
          </cell>
          <cell r="AM1019">
            <v>1</v>
          </cell>
          <cell r="AN1019">
            <v>1</v>
          </cell>
          <cell r="AO1019">
            <v>0</v>
          </cell>
          <cell r="AP1019">
            <v>0</v>
          </cell>
          <cell r="AQ1019">
            <v>1</v>
          </cell>
          <cell r="AR1019">
            <v>1</v>
          </cell>
          <cell r="AS1019">
            <v>0</v>
          </cell>
          <cell r="AT1019">
            <v>1</v>
          </cell>
          <cell r="AU1019">
            <v>0</v>
          </cell>
          <cell r="AV1019">
            <v>1</v>
          </cell>
          <cell r="AW1019">
            <v>1</v>
          </cell>
          <cell r="AX1019">
            <v>0</v>
          </cell>
          <cell r="AY1019">
            <v>1</v>
          </cell>
          <cell r="AZ1019">
            <v>1</v>
          </cell>
          <cell r="BA1019">
            <v>1</v>
          </cell>
          <cell r="BB1019">
            <v>1</v>
          </cell>
          <cell r="BC1019">
            <v>1</v>
          </cell>
          <cell r="BD1019">
            <v>1</v>
          </cell>
          <cell r="BE1019">
            <v>1</v>
          </cell>
          <cell r="BF1019">
            <v>1</v>
          </cell>
          <cell r="BG1019">
            <v>0</v>
          </cell>
          <cell r="BH1019">
            <v>1</v>
          </cell>
          <cell r="BI1019">
            <v>1</v>
          </cell>
          <cell r="BJ1019">
            <v>1</v>
          </cell>
          <cell r="BK1019">
            <v>1</v>
          </cell>
          <cell r="BL1019">
            <v>1</v>
          </cell>
          <cell r="BM1019">
            <v>1</v>
          </cell>
          <cell r="BN1019">
            <v>0</v>
          </cell>
          <cell r="BO1019">
            <v>1</v>
          </cell>
          <cell r="BP1019">
            <v>0</v>
          </cell>
          <cell r="BQ1019">
            <v>1</v>
          </cell>
          <cell r="BR1019">
            <v>1</v>
          </cell>
          <cell r="BS1019">
            <v>1</v>
          </cell>
          <cell r="BT1019">
            <v>0</v>
          </cell>
          <cell r="BU1019">
            <v>1</v>
          </cell>
          <cell r="BV1019">
            <v>1</v>
          </cell>
          <cell r="BW1019">
            <v>0</v>
          </cell>
          <cell r="BX1019">
            <v>1</v>
          </cell>
          <cell r="BY1019">
            <v>1</v>
          </cell>
          <cell r="BZ1019">
            <v>1</v>
          </cell>
          <cell r="CA1019">
            <v>1</v>
          </cell>
          <cell r="CB1019">
            <v>0</v>
          </cell>
        </row>
        <row r="1020">
          <cell r="A1020" t="str">
            <v>supplier_declared_dg_hz_regulation5</v>
          </cell>
          <cell r="B1020">
            <v>1</v>
          </cell>
          <cell r="C1020">
            <v>1</v>
          </cell>
          <cell r="D1020">
            <v>1</v>
          </cell>
          <cell r="E1020">
            <v>1</v>
          </cell>
          <cell r="F1020">
            <v>1</v>
          </cell>
          <cell r="G1020">
            <v>1</v>
          </cell>
          <cell r="H1020">
            <v>1</v>
          </cell>
          <cell r="I1020">
            <v>1</v>
          </cell>
          <cell r="J1020">
            <v>1</v>
          </cell>
          <cell r="K1020">
            <v>1</v>
          </cell>
          <cell r="L1020">
            <v>1</v>
          </cell>
          <cell r="M1020">
            <v>1</v>
          </cell>
          <cell r="N1020">
            <v>1</v>
          </cell>
          <cell r="O1020">
            <v>1</v>
          </cell>
          <cell r="P1020">
            <v>1</v>
          </cell>
          <cell r="Q1020">
            <v>1</v>
          </cell>
          <cell r="R1020">
            <v>1</v>
          </cell>
          <cell r="S1020">
            <v>1</v>
          </cell>
          <cell r="T1020">
            <v>1</v>
          </cell>
          <cell r="U1020">
            <v>1</v>
          </cell>
          <cell r="V1020">
            <v>1</v>
          </cell>
          <cell r="W1020">
            <v>1</v>
          </cell>
          <cell r="X1020">
            <v>1</v>
          </cell>
          <cell r="Y1020">
            <v>1</v>
          </cell>
          <cell r="Z1020">
            <v>1</v>
          </cell>
          <cell r="AA1020">
            <v>1</v>
          </cell>
          <cell r="AB1020">
            <v>1</v>
          </cell>
          <cell r="AC1020">
            <v>1</v>
          </cell>
          <cell r="AD1020">
            <v>1</v>
          </cell>
          <cell r="AE1020">
            <v>1</v>
          </cell>
          <cell r="AF1020">
            <v>1</v>
          </cell>
          <cell r="AG1020">
            <v>1</v>
          </cell>
          <cell r="AH1020">
            <v>1</v>
          </cell>
          <cell r="AI1020">
            <v>1</v>
          </cell>
          <cell r="AJ1020">
            <v>1</v>
          </cell>
          <cell r="AK1020">
            <v>1</v>
          </cell>
          <cell r="AL1020">
            <v>1</v>
          </cell>
          <cell r="AM1020">
            <v>1</v>
          </cell>
          <cell r="AN1020">
            <v>1</v>
          </cell>
          <cell r="AO1020">
            <v>1</v>
          </cell>
          <cell r="AP1020">
            <v>1</v>
          </cell>
          <cell r="AQ1020">
            <v>1</v>
          </cell>
          <cell r="AR1020">
            <v>1</v>
          </cell>
          <cell r="AS1020">
            <v>1</v>
          </cell>
          <cell r="AT1020">
            <v>1</v>
          </cell>
          <cell r="AU1020">
            <v>1</v>
          </cell>
          <cell r="AV1020">
            <v>1</v>
          </cell>
          <cell r="AW1020">
            <v>1</v>
          </cell>
          <cell r="AX1020">
            <v>1</v>
          </cell>
          <cell r="AY1020">
            <v>1</v>
          </cell>
          <cell r="AZ1020">
            <v>1</v>
          </cell>
          <cell r="BA1020">
            <v>1</v>
          </cell>
          <cell r="BB1020">
            <v>1</v>
          </cell>
          <cell r="BC1020">
            <v>1</v>
          </cell>
          <cell r="BD1020">
            <v>1</v>
          </cell>
          <cell r="BE1020">
            <v>1</v>
          </cell>
          <cell r="BF1020">
            <v>1</v>
          </cell>
          <cell r="BG1020">
            <v>1</v>
          </cell>
          <cell r="BH1020">
            <v>1</v>
          </cell>
          <cell r="BI1020">
            <v>1</v>
          </cell>
          <cell r="BJ1020">
            <v>1</v>
          </cell>
          <cell r="BK1020">
            <v>1</v>
          </cell>
          <cell r="BL1020">
            <v>1</v>
          </cell>
          <cell r="BM1020">
            <v>1</v>
          </cell>
          <cell r="BN1020">
            <v>1</v>
          </cell>
          <cell r="BO1020">
            <v>1</v>
          </cell>
          <cell r="BP1020">
            <v>1</v>
          </cell>
          <cell r="BQ1020">
            <v>1</v>
          </cell>
          <cell r="BR1020">
            <v>1</v>
          </cell>
          <cell r="BS1020">
            <v>1</v>
          </cell>
          <cell r="BT1020">
            <v>1</v>
          </cell>
          <cell r="BU1020">
            <v>1</v>
          </cell>
          <cell r="BV1020">
            <v>1</v>
          </cell>
          <cell r="BW1020">
            <v>1</v>
          </cell>
          <cell r="BX1020">
            <v>1</v>
          </cell>
          <cell r="BY1020">
            <v>1</v>
          </cell>
          <cell r="BZ1020">
            <v>1</v>
          </cell>
          <cell r="CA1020">
            <v>1</v>
          </cell>
          <cell r="CB1020">
            <v>1</v>
          </cell>
        </row>
        <row r="1021">
          <cell r="A1021" t="str">
            <v>mfg_warranty_description_labor</v>
          </cell>
          <cell r="B1021">
            <v>1</v>
          </cell>
          <cell r="C1021">
            <v>0</v>
          </cell>
          <cell r="D1021">
            <v>0</v>
          </cell>
          <cell r="E1021">
            <v>0</v>
          </cell>
          <cell r="F1021">
            <v>1</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cell r="AF1021">
            <v>0</v>
          </cell>
          <cell r="AG1021">
            <v>0</v>
          </cell>
          <cell r="AH1021">
            <v>0</v>
          </cell>
          <cell r="AI1021">
            <v>0</v>
          </cell>
          <cell r="AJ1021">
            <v>1</v>
          </cell>
          <cell r="AK1021">
            <v>0</v>
          </cell>
          <cell r="AL1021">
            <v>0</v>
          </cell>
          <cell r="AM1021">
            <v>0</v>
          </cell>
          <cell r="AN1021">
            <v>0</v>
          </cell>
          <cell r="AO1021">
            <v>0</v>
          </cell>
          <cell r="AP1021">
            <v>0</v>
          </cell>
          <cell r="AQ1021">
            <v>0</v>
          </cell>
          <cell r="AR1021">
            <v>1</v>
          </cell>
          <cell r="AS1021">
            <v>0</v>
          </cell>
          <cell r="AT1021">
            <v>0</v>
          </cell>
          <cell r="AU1021">
            <v>0</v>
          </cell>
          <cell r="AV1021">
            <v>0</v>
          </cell>
          <cell r="AW1021">
            <v>0</v>
          </cell>
          <cell r="AX1021">
            <v>0</v>
          </cell>
          <cell r="AY1021">
            <v>0</v>
          </cell>
          <cell r="AZ1021">
            <v>0</v>
          </cell>
          <cell r="BA1021">
            <v>1</v>
          </cell>
          <cell r="BB1021">
            <v>0</v>
          </cell>
          <cell r="BC1021">
            <v>0</v>
          </cell>
          <cell r="BD1021">
            <v>0</v>
          </cell>
          <cell r="BE1021">
            <v>0</v>
          </cell>
          <cell r="BF1021">
            <v>0</v>
          </cell>
          <cell r="BG1021">
            <v>0</v>
          </cell>
          <cell r="BH1021">
            <v>0</v>
          </cell>
          <cell r="BI1021">
            <v>0</v>
          </cell>
          <cell r="BJ1021">
            <v>0</v>
          </cell>
          <cell r="BK1021">
            <v>1</v>
          </cell>
          <cell r="BL1021">
            <v>0</v>
          </cell>
          <cell r="BM1021">
            <v>0</v>
          </cell>
          <cell r="BN1021">
            <v>0</v>
          </cell>
          <cell r="BO1021">
            <v>0</v>
          </cell>
          <cell r="BP1021">
            <v>0</v>
          </cell>
          <cell r="BQ1021">
            <v>0</v>
          </cell>
          <cell r="BR1021">
            <v>0</v>
          </cell>
          <cell r="BS1021">
            <v>0</v>
          </cell>
          <cell r="BT1021">
            <v>0</v>
          </cell>
          <cell r="BU1021">
            <v>0</v>
          </cell>
          <cell r="BV1021">
            <v>0</v>
          </cell>
          <cell r="BW1021">
            <v>0</v>
          </cell>
          <cell r="BX1021">
            <v>0</v>
          </cell>
          <cell r="BY1021">
            <v>0</v>
          </cell>
          <cell r="BZ1021">
            <v>0</v>
          </cell>
          <cell r="CA1021">
            <v>0</v>
          </cell>
          <cell r="CB1021">
            <v>0</v>
          </cell>
        </row>
        <row r="1022">
          <cell r="A1022" t="str">
            <v>quantity_price2</v>
          </cell>
          <cell r="B1022">
            <v>1</v>
          </cell>
          <cell r="C1022">
            <v>1</v>
          </cell>
          <cell r="D1022">
            <v>1</v>
          </cell>
          <cell r="E1022">
            <v>1</v>
          </cell>
          <cell r="F1022">
            <v>1</v>
          </cell>
          <cell r="G1022">
            <v>1</v>
          </cell>
          <cell r="H1022">
            <v>1</v>
          </cell>
          <cell r="I1022">
            <v>1</v>
          </cell>
          <cell r="J1022">
            <v>1</v>
          </cell>
          <cell r="K1022">
            <v>1</v>
          </cell>
          <cell r="L1022">
            <v>1</v>
          </cell>
          <cell r="M1022">
            <v>1</v>
          </cell>
          <cell r="N1022">
            <v>1</v>
          </cell>
          <cell r="O1022">
            <v>1</v>
          </cell>
          <cell r="P1022">
            <v>1</v>
          </cell>
          <cell r="Q1022">
            <v>1</v>
          </cell>
          <cell r="R1022">
            <v>1</v>
          </cell>
          <cell r="S1022">
            <v>1</v>
          </cell>
          <cell r="T1022">
            <v>1</v>
          </cell>
          <cell r="U1022">
            <v>1</v>
          </cell>
          <cell r="V1022">
            <v>1</v>
          </cell>
          <cell r="W1022">
            <v>1</v>
          </cell>
          <cell r="X1022">
            <v>1</v>
          </cell>
          <cell r="Y1022">
            <v>1</v>
          </cell>
          <cell r="Z1022">
            <v>1</v>
          </cell>
          <cell r="AA1022">
            <v>1</v>
          </cell>
          <cell r="AB1022">
            <v>1</v>
          </cell>
          <cell r="AC1022">
            <v>1</v>
          </cell>
          <cell r="AD1022">
            <v>1</v>
          </cell>
          <cell r="AE1022">
            <v>1</v>
          </cell>
          <cell r="AF1022">
            <v>1</v>
          </cell>
          <cell r="AG1022">
            <v>1</v>
          </cell>
          <cell r="AH1022">
            <v>1</v>
          </cell>
          <cell r="AI1022">
            <v>1</v>
          </cell>
          <cell r="AJ1022">
            <v>1</v>
          </cell>
          <cell r="AK1022">
            <v>1</v>
          </cell>
          <cell r="AL1022">
            <v>1</v>
          </cell>
          <cell r="AM1022">
            <v>1</v>
          </cell>
          <cell r="AN1022">
            <v>1</v>
          </cell>
          <cell r="AO1022">
            <v>1</v>
          </cell>
          <cell r="AP1022">
            <v>1</v>
          </cell>
          <cell r="AQ1022">
            <v>1</v>
          </cell>
          <cell r="AR1022">
            <v>1</v>
          </cell>
          <cell r="AS1022">
            <v>1</v>
          </cell>
          <cell r="AT1022">
            <v>1</v>
          </cell>
          <cell r="AU1022">
            <v>1</v>
          </cell>
          <cell r="AV1022">
            <v>1</v>
          </cell>
          <cell r="AW1022">
            <v>1</v>
          </cell>
          <cell r="AX1022">
            <v>1</v>
          </cell>
          <cell r="AY1022">
            <v>1</v>
          </cell>
          <cell r="AZ1022">
            <v>1</v>
          </cell>
          <cell r="BA1022">
            <v>1</v>
          </cell>
          <cell r="BB1022">
            <v>1</v>
          </cell>
          <cell r="BC1022">
            <v>1</v>
          </cell>
          <cell r="BD1022">
            <v>1</v>
          </cell>
          <cell r="BE1022">
            <v>1</v>
          </cell>
          <cell r="BF1022">
            <v>1</v>
          </cell>
          <cell r="BG1022">
            <v>1</v>
          </cell>
          <cell r="BH1022">
            <v>1</v>
          </cell>
          <cell r="BI1022">
            <v>1</v>
          </cell>
          <cell r="BJ1022">
            <v>1</v>
          </cell>
          <cell r="BK1022">
            <v>1</v>
          </cell>
          <cell r="BL1022">
            <v>1</v>
          </cell>
          <cell r="BM1022">
            <v>1</v>
          </cell>
          <cell r="BN1022">
            <v>1</v>
          </cell>
          <cell r="BO1022">
            <v>1</v>
          </cell>
          <cell r="BP1022">
            <v>1</v>
          </cell>
          <cell r="BQ1022">
            <v>1</v>
          </cell>
          <cell r="BR1022">
            <v>1</v>
          </cell>
          <cell r="BS1022">
            <v>1</v>
          </cell>
          <cell r="BT1022">
            <v>1</v>
          </cell>
          <cell r="BU1022">
            <v>1</v>
          </cell>
          <cell r="BV1022">
            <v>1</v>
          </cell>
          <cell r="BW1022">
            <v>1</v>
          </cell>
          <cell r="BX1022">
            <v>1</v>
          </cell>
          <cell r="BY1022">
            <v>1</v>
          </cell>
          <cell r="BZ1022">
            <v>1</v>
          </cell>
          <cell r="CA1022">
            <v>1</v>
          </cell>
          <cell r="CB1022">
            <v>1</v>
          </cell>
        </row>
        <row r="1023">
          <cell r="A1023" t="str">
            <v>liquid_packaging_type</v>
          </cell>
          <cell r="B1023">
            <v>0</v>
          </cell>
          <cell r="C1023">
            <v>0</v>
          </cell>
          <cell r="D1023">
            <v>0</v>
          </cell>
          <cell r="E1023">
            <v>0</v>
          </cell>
          <cell r="F1023">
            <v>0</v>
          </cell>
          <cell r="G1023">
            <v>0</v>
          </cell>
          <cell r="H1023">
            <v>1</v>
          </cell>
          <cell r="I1023">
            <v>0</v>
          </cell>
          <cell r="J1023">
            <v>0</v>
          </cell>
          <cell r="K1023">
            <v>0</v>
          </cell>
          <cell r="L1023">
            <v>0</v>
          </cell>
          <cell r="M1023">
            <v>0</v>
          </cell>
          <cell r="N1023">
            <v>0</v>
          </cell>
          <cell r="O1023">
            <v>0</v>
          </cell>
          <cell r="P1023">
            <v>0</v>
          </cell>
          <cell r="Q1023">
            <v>0</v>
          </cell>
          <cell r="R1023">
            <v>0</v>
          </cell>
          <cell r="S1023">
            <v>0</v>
          </cell>
          <cell r="T1023">
            <v>0</v>
          </cell>
          <cell r="U1023">
            <v>1</v>
          </cell>
          <cell r="V1023">
            <v>0</v>
          </cell>
          <cell r="W1023">
            <v>0</v>
          </cell>
          <cell r="X1023">
            <v>0</v>
          </cell>
          <cell r="Y1023">
            <v>0</v>
          </cell>
          <cell r="Z1023">
            <v>0</v>
          </cell>
          <cell r="AA1023">
            <v>0</v>
          </cell>
          <cell r="AB1023">
            <v>0</v>
          </cell>
          <cell r="AC1023">
            <v>0</v>
          </cell>
          <cell r="AD1023">
            <v>0</v>
          </cell>
          <cell r="AE1023">
            <v>0</v>
          </cell>
          <cell r="AF1023">
            <v>0</v>
          </cell>
          <cell r="AG1023">
            <v>1</v>
          </cell>
          <cell r="AH1023">
            <v>0</v>
          </cell>
          <cell r="AI1023">
            <v>0</v>
          </cell>
          <cell r="AJ1023">
            <v>0</v>
          </cell>
          <cell r="AK1023">
            <v>0</v>
          </cell>
          <cell r="AL1023">
            <v>0</v>
          </cell>
          <cell r="AM1023">
            <v>0</v>
          </cell>
          <cell r="AN1023">
            <v>0</v>
          </cell>
          <cell r="AO1023">
            <v>1</v>
          </cell>
          <cell r="AP1023">
            <v>1</v>
          </cell>
          <cell r="AQ1023">
            <v>0</v>
          </cell>
          <cell r="AR1023">
            <v>0</v>
          </cell>
          <cell r="AS1023">
            <v>0</v>
          </cell>
          <cell r="AT1023">
            <v>0</v>
          </cell>
          <cell r="AU1023">
            <v>0</v>
          </cell>
          <cell r="AV1023">
            <v>0</v>
          </cell>
          <cell r="AW1023">
            <v>0</v>
          </cell>
          <cell r="AX1023">
            <v>1</v>
          </cell>
          <cell r="AY1023">
            <v>0</v>
          </cell>
          <cell r="AZ1023">
            <v>0</v>
          </cell>
          <cell r="BA1023">
            <v>0</v>
          </cell>
          <cell r="BB1023">
            <v>0</v>
          </cell>
          <cell r="BC1023">
            <v>0</v>
          </cell>
          <cell r="BD1023">
            <v>0</v>
          </cell>
          <cell r="BE1023">
            <v>0</v>
          </cell>
          <cell r="BF1023">
            <v>0</v>
          </cell>
          <cell r="BG1023">
            <v>0</v>
          </cell>
          <cell r="BH1023">
            <v>0</v>
          </cell>
          <cell r="BI1023">
            <v>0</v>
          </cell>
          <cell r="BJ1023">
            <v>0</v>
          </cell>
          <cell r="BK1023">
            <v>0</v>
          </cell>
          <cell r="BL1023">
            <v>0</v>
          </cell>
          <cell r="BM1023">
            <v>0</v>
          </cell>
          <cell r="BN1023">
            <v>0</v>
          </cell>
          <cell r="BO1023">
            <v>0</v>
          </cell>
          <cell r="BP1023">
            <v>0</v>
          </cell>
          <cell r="BQ1023">
            <v>0</v>
          </cell>
          <cell r="BR1023">
            <v>0</v>
          </cell>
          <cell r="BS1023">
            <v>0</v>
          </cell>
          <cell r="BT1023">
            <v>1</v>
          </cell>
          <cell r="BU1023">
            <v>0</v>
          </cell>
          <cell r="BV1023">
            <v>0</v>
          </cell>
          <cell r="BW1023">
            <v>1</v>
          </cell>
          <cell r="BX1023">
            <v>0</v>
          </cell>
          <cell r="BY1023">
            <v>0</v>
          </cell>
          <cell r="BZ1023">
            <v>0</v>
          </cell>
          <cell r="CA1023">
            <v>0</v>
          </cell>
          <cell r="CB1023">
            <v>1</v>
          </cell>
        </row>
        <row r="1024">
          <cell r="A1024" t="str">
            <v>start_up_time_description</v>
          </cell>
          <cell r="B1024">
            <v>0</v>
          </cell>
          <cell r="C1024">
            <v>0</v>
          </cell>
          <cell r="D1024">
            <v>0</v>
          </cell>
          <cell r="E1024">
            <v>0</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1</v>
          </cell>
          <cell r="AA1024">
            <v>0</v>
          </cell>
          <cell r="AB1024">
            <v>0</v>
          </cell>
          <cell r="AC1024">
            <v>0</v>
          </cell>
          <cell r="AD1024">
            <v>0</v>
          </cell>
          <cell r="AE1024">
            <v>0</v>
          </cell>
          <cell r="AF1024">
            <v>0</v>
          </cell>
          <cell r="AG1024">
            <v>0</v>
          </cell>
          <cell r="AH1024">
            <v>0</v>
          </cell>
          <cell r="AI1024">
            <v>0</v>
          </cell>
          <cell r="AJ1024">
            <v>0</v>
          </cell>
          <cell r="AK1024">
            <v>0</v>
          </cell>
          <cell r="AL1024">
            <v>0</v>
          </cell>
          <cell r="AM1024">
            <v>0</v>
          </cell>
          <cell r="AN1024">
            <v>0</v>
          </cell>
          <cell r="AO1024">
            <v>0</v>
          </cell>
          <cell r="AP1024">
            <v>0</v>
          </cell>
          <cell r="AQ1024">
            <v>0</v>
          </cell>
          <cell r="AR1024">
            <v>0</v>
          </cell>
          <cell r="AS1024">
            <v>0</v>
          </cell>
          <cell r="AT1024">
            <v>0</v>
          </cell>
          <cell r="AU1024">
            <v>0</v>
          </cell>
          <cell r="AV1024">
            <v>0</v>
          </cell>
          <cell r="AW1024">
            <v>0</v>
          </cell>
          <cell r="AX1024">
            <v>0</v>
          </cell>
          <cell r="AY1024">
            <v>0</v>
          </cell>
          <cell r="AZ1024">
            <v>0</v>
          </cell>
          <cell r="BA1024">
            <v>0</v>
          </cell>
          <cell r="BB1024">
            <v>0</v>
          </cell>
          <cell r="BC1024">
            <v>0</v>
          </cell>
          <cell r="BD1024">
            <v>0</v>
          </cell>
          <cell r="BE1024">
            <v>0</v>
          </cell>
          <cell r="BF1024">
            <v>0</v>
          </cell>
          <cell r="BG1024">
            <v>0</v>
          </cell>
          <cell r="BH1024">
            <v>0</v>
          </cell>
          <cell r="BI1024">
            <v>0</v>
          </cell>
          <cell r="BJ1024">
            <v>0</v>
          </cell>
          <cell r="BK1024">
            <v>0</v>
          </cell>
          <cell r="BL1024">
            <v>0</v>
          </cell>
          <cell r="BM1024">
            <v>0</v>
          </cell>
          <cell r="BN1024">
            <v>0</v>
          </cell>
          <cell r="BO1024">
            <v>0</v>
          </cell>
          <cell r="BP1024">
            <v>0</v>
          </cell>
          <cell r="BQ1024">
            <v>0</v>
          </cell>
          <cell r="BR1024">
            <v>0</v>
          </cell>
          <cell r="BS1024">
            <v>0</v>
          </cell>
          <cell r="BT1024">
            <v>0</v>
          </cell>
          <cell r="BU1024">
            <v>0</v>
          </cell>
          <cell r="BV1024">
            <v>0</v>
          </cell>
          <cell r="BW1024">
            <v>0</v>
          </cell>
          <cell r="BX1024">
            <v>0</v>
          </cell>
          <cell r="BY1024">
            <v>0</v>
          </cell>
          <cell r="BZ1024">
            <v>0</v>
          </cell>
          <cell r="CA1024">
            <v>0</v>
          </cell>
          <cell r="CB1024">
            <v>0</v>
          </cell>
        </row>
        <row r="1025">
          <cell r="A1025" t="str">
            <v>is_recalled</v>
          </cell>
          <cell r="B1025">
            <v>0</v>
          </cell>
          <cell r="C1025">
            <v>0</v>
          </cell>
          <cell r="D1025">
            <v>0</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cell r="AF1025">
            <v>0</v>
          </cell>
          <cell r="AG1025">
            <v>0</v>
          </cell>
          <cell r="AH1025">
            <v>0</v>
          </cell>
          <cell r="AI1025">
            <v>0</v>
          </cell>
          <cell r="AJ1025">
            <v>0</v>
          </cell>
          <cell r="AK1025">
            <v>0</v>
          </cell>
          <cell r="AL1025">
            <v>0</v>
          </cell>
          <cell r="AM1025">
            <v>0</v>
          </cell>
          <cell r="AN1025">
            <v>0</v>
          </cell>
          <cell r="AO1025">
            <v>0</v>
          </cell>
          <cell r="AP1025">
            <v>0</v>
          </cell>
          <cell r="AQ1025">
            <v>0</v>
          </cell>
          <cell r="AR1025">
            <v>1</v>
          </cell>
          <cell r="AS1025">
            <v>0</v>
          </cell>
          <cell r="AT1025">
            <v>0</v>
          </cell>
          <cell r="AU1025">
            <v>0</v>
          </cell>
          <cell r="AV1025">
            <v>0</v>
          </cell>
          <cell r="AW1025">
            <v>0</v>
          </cell>
          <cell r="AX1025">
            <v>0</v>
          </cell>
          <cell r="AY1025">
            <v>0</v>
          </cell>
          <cell r="AZ1025">
            <v>0</v>
          </cell>
          <cell r="BA1025">
            <v>0</v>
          </cell>
          <cell r="BB1025">
            <v>0</v>
          </cell>
          <cell r="BC1025">
            <v>0</v>
          </cell>
          <cell r="BD1025">
            <v>0</v>
          </cell>
          <cell r="BE1025">
            <v>0</v>
          </cell>
          <cell r="BF1025">
            <v>0</v>
          </cell>
          <cell r="BG1025">
            <v>0</v>
          </cell>
          <cell r="BH1025">
            <v>0</v>
          </cell>
          <cell r="BI1025">
            <v>0</v>
          </cell>
          <cell r="BJ1025">
            <v>0</v>
          </cell>
          <cell r="BK1025">
            <v>0</v>
          </cell>
          <cell r="BL1025">
            <v>0</v>
          </cell>
          <cell r="BM1025">
            <v>0</v>
          </cell>
          <cell r="BN1025">
            <v>0</v>
          </cell>
          <cell r="BO1025">
            <v>0</v>
          </cell>
          <cell r="BP1025">
            <v>0</v>
          </cell>
          <cell r="BQ1025">
            <v>0</v>
          </cell>
          <cell r="BR1025">
            <v>0</v>
          </cell>
          <cell r="BS1025">
            <v>0</v>
          </cell>
          <cell r="BT1025">
            <v>0</v>
          </cell>
          <cell r="BU1025">
            <v>0</v>
          </cell>
          <cell r="BV1025">
            <v>0</v>
          </cell>
          <cell r="BW1025">
            <v>0</v>
          </cell>
          <cell r="BX1025">
            <v>0</v>
          </cell>
          <cell r="BY1025">
            <v>0</v>
          </cell>
          <cell r="BZ1025">
            <v>0</v>
          </cell>
          <cell r="CA1025">
            <v>0</v>
          </cell>
          <cell r="CB1025">
            <v>0</v>
          </cell>
        </row>
        <row r="1026">
          <cell r="A1026" t="str">
            <v>parental_control_technology</v>
          </cell>
          <cell r="B1026">
            <v>1</v>
          </cell>
          <cell r="C1026">
            <v>1</v>
          </cell>
          <cell r="D1026">
            <v>1</v>
          </cell>
          <cell r="E1026">
            <v>0</v>
          </cell>
          <cell r="F1026">
            <v>1</v>
          </cell>
          <cell r="G1026">
            <v>0</v>
          </cell>
          <cell r="H1026">
            <v>0</v>
          </cell>
          <cell r="I1026">
            <v>1</v>
          </cell>
          <cell r="J1026">
            <v>0</v>
          </cell>
          <cell r="K1026">
            <v>0</v>
          </cell>
          <cell r="L1026">
            <v>1</v>
          </cell>
          <cell r="M1026">
            <v>0</v>
          </cell>
          <cell r="N1026">
            <v>0</v>
          </cell>
          <cell r="O1026">
            <v>0</v>
          </cell>
          <cell r="P1026">
            <v>0</v>
          </cell>
          <cell r="Q1026">
            <v>0</v>
          </cell>
          <cell r="R1026">
            <v>0</v>
          </cell>
          <cell r="S1026">
            <v>1</v>
          </cell>
          <cell r="T1026">
            <v>0</v>
          </cell>
          <cell r="U1026">
            <v>0</v>
          </cell>
          <cell r="V1026">
            <v>1</v>
          </cell>
          <cell r="W1026">
            <v>1</v>
          </cell>
          <cell r="X1026">
            <v>0</v>
          </cell>
          <cell r="Y1026">
            <v>0</v>
          </cell>
          <cell r="Z1026">
            <v>0</v>
          </cell>
          <cell r="AA1026">
            <v>1</v>
          </cell>
          <cell r="AB1026">
            <v>1</v>
          </cell>
          <cell r="AC1026">
            <v>0</v>
          </cell>
          <cell r="AD1026">
            <v>0</v>
          </cell>
          <cell r="AE1026">
            <v>0</v>
          </cell>
          <cell r="AF1026">
            <v>1</v>
          </cell>
          <cell r="AG1026">
            <v>0</v>
          </cell>
          <cell r="AH1026">
            <v>1</v>
          </cell>
          <cell r="AI1026">
            <v>1</v>
          </cell>
          <cell r="AJ1026">
            <v>0</v>
          </cell>
          <cell r="AK1026">
            <v>1</v>
          </cell>
          <cell r="AL1026">
            <v>0</v>
          </cell>
          <cell r="AM1026">
            <v>0</v>
          </cell>
          <cell r="AN1026">
            <v>0</v>
          </cell>
          <cell r="AO1026">
            <v>0</v>
          </cell>
          <cell r="AP1026">
            <v>0</v>
          </cell>
          <cell r="AQ1026">
            <v>0</v>
          </cell>
          <cell r="AR1026">
            <v>0</v>
          </cell>
          <cell r="AS1026">
            <v>0</v>
          </cell>
          <cell r="AT1026">
            <v>0</v>
          </cell>
          <cell r="AU1026">
            <v>0</v>
          </cell>
          <cell r="AV1026">
            <v>1</v>
          </cell>
          <cell r="AW1026">
            <v>1</v>
          </cell>
          <cell r="AX1026">
            <v>0</v>
          </cell>
          <cell r="AY1026">
            <v>1</v>
          </cell>
          <cell r="AZ1026">
            <v>1</v>
          </cell>
          <cell r="BA1026">
            <v>0</v>
          </cell>
          <cell r="BB1026">
            <v>0</v>
          </cell>
          <cell r="BC1026">
            <v>0</v>
          </cell>
          <cell r="BD1026">
            <v>1</v>
          </cell>
          <cell r="BE1026">
            <v>0</v>
          </cell>
          <cell r="BF1026">
            <v>0</v>
          </cell>
          <cell r="BG1026">
            <v>0</v>
          </cell>
          <cell r="BH1026">
            <v>0</v>
          </cell>
          <cell r="BI1026">
            <v>0</v>
          </cell>
          <cell r="BJ1026">
            <v>1</v>
          </cell>
          <cell r="BK1026">
            <v>0</v>
          </cell>
          <cell r="BL1026">
            <v>1</v>
          </cell>
          <cell r="BM1026">
            <v>0</v>
          </cell>
          <cell r="BN1026">
            <v>0</v>
          </cell>
          <cell r="BO1026">
            <v>0</v>
          </cell>
          <cell r="BP1026">
            <v>0</v>
          </cell>
          <cell r="BQ1026">
            <v>0</v>
          </cell>
          <cell r="BR1026">
            <v>0</v>
          </cell>
          <cell r="BS1026">
            <v>0</v>
          </cell>
          <cell r="BT1026">
            <v>0</v>
          </cell>
          <cell r="BU1026">
            <v>0</v>
          </cell>
          <cell r="BV1026">
            <v>1</v>
          </cell>
          <cell r="BW1026">
            <v>0</v>
          </cell>
          <cell r="BX1026">
            <v>0</v>
          </cell>
          <cell r="BY1026">
            <v>0</v>
          </cell>
          <cell r="BZ1026">
            <v>0</v>
          </cell>
          <cell r="CA1026">
            <v>0</v>
          </cell>
          <cell r="CB1026">
            <v>0</v>
          </cell>
        </row>
        <row r="1027">
          <cell r="A1027" t="str">
            <v>inseam_length_unit_of_measure</v>
          </cell>
          <cell r="B1027">
            <v>0</v>
          </cell>
          <cell r="C1027">
            <v>0</v>
          </cell>
          <cell r="D1027">
            <v>0</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cell r="R1027">
            <v>1</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cell r="AF1027">
            <v>0</v>
          </cell>
          <cell r="AG1027">
            <v>0</v>
          </cell>
          <cell r="AH1027">
            <v>0</v>
          </cell>
          <cell r="AI1027">
            <v>0</v>
          </cell>
          <cell r="AJ1027">
            <v>0</v>
          </cell>
          <cell r="AK1027">
            <v>0</v>
          </cell>
          <cell r="AL1027">
            <v>0</v>
          </cell>
          <cell r="AM1027">
            <v>0</v>
          </cell>
          <cell r="AN1027">
            <v>0</v>
          </cell>
          <cell r="AO1027">
            <v>0</v>
          </cell>
          <cell r="AP1027">
            <v>0</v>
          </cell>
          <cell r="AQ1027">
            <v>0</v>
          </cell>
          <cell r="AR1027">
            <v>0</v>
          </cell>
          <cell r="AS1027">
            <v>0</v>
          </cell>
          <cell r="AT1027">
            <v>1</v>
          </cell>
          <cell r="AU1027">
            <v>0</v>
          </cell>
          <cell r="AV1027">
            <v>0</v>
          </cell>
          <cell r="AW1027">
            <v>0</v>
          </cell>
          <cell r="AX1027">
            <v>0</v>
          </cell>
          <cell r="AY1027">
            <v>0</v>
          </cell>
          <cell r="AZ1027">
            <v>0</v>
          </cell>
          <cell r="BA1027">
            <v>0</v>
          </cell>
          <cell r="BB1027">
            <v>0</v>
          </cell>
          <cell r="BC1027">
            <v>0</v>
          </cell>
          <cell r="BD1027">
            <v>0</v>
          </cell>
          <cell r="BE1027">
            <v>0</v>
          </cell>
          <cell r="BF1027">
            <v>0</v>
          </cell>
          <cell r="BG1027">
            <v>0</v>
          </cell>
          <cell r="BH1027">
            <v>0</v>
          </cell>
          <cell r="BI1027">
            <v>0</v>
          </cell>
          <cell r="BJ1027">
            <v>0</v>
          </cell>
          <cell r="BK1027">
            <v>0</v>
          </cell>
          <cell r="BL1027">
            <v>0</v>
          </cell>
          <cell r="BM1027">
            <v>0</v>
          </cell>
          <cell r="BN1027">
            <v>0</v>
          </cell>
          <cell r="BO1027">
            <v>0</v>
          </cell>
          <cell r="BP1027">
            <v>0</v>
          </cell>
          <cell r="BQ1027">
            <v>0</v>
          </cell>
          <cell r="BR1027">
            <v>0</v>
          </cell>
          <cell r="BS1027">
            <v>0</v>
          </cell>
          <cell r="BT1027">
            <v>0</v>
          </cell>
          <cell r="BU1027">
            <v>0</v>
          </cell>
          <cell r="BV1027">
            <v>0</v>
          </cell>
          <cell r="BW1027">
            <v>0</v>
          </cell>
          <cell r="BX1027">
            <v>0</v>
          </cell>
          <cell r="BY1027">
            <v>0</v>
          </cell>
          <cell r="BZ1027">
            <v>0</v>
          </cell>
          <cell r="CA1027">
            <v>0</v>
          </cell>
          <cell r="CB1027">
            <v>0</v>
          </cell>
        </row>
        <row r="1028">
          <cell r="A1028" t="str">
            <v>max_printspeed_black_white</v>
          </cell>
          <cell r="B1028">
            <v>0</v>
          </cell>
          <cell r="C1028">
            <v>0</v>
          </cell>
          <cell r="D1028">
            <v>0</v>
          </cell>
          <cell r="E1028">
            <v>0</v>
          </cell>
          <cell r="F1028">
            <v>1</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cell r="AF1028">
            <v>0</v>
          </cell>
          <cell r="AG1028">
            <v>0</v>
          </cell>
          <cell r="AH1028">
            <v>0</v>
          </cell>
          <cell r="AI1028">
            <v>0</v>
          </cell>
          <cell r="AJ1028">
            <v>1</v>
          </cell>
          <cell r="AK1028">
            <v>0</v>
          </cell>
          <cell r="AL1028">
            <v>0</v>
          </cell>
          <cell r="AM1028">
            <v>0</v>
          </cell>
          <cell r="AN1028">
            <v>0</v>
          </cell>
          <cell r="AO1028">
            <v>0</v>
          </cell>
          <cell r="AP1028">
            <v>0</v>
          </cell>
          <cell r="AQ1028">
            <v>0</v>
          </cell>
          <cell r="AR1028">
            <v>0</v>
          </cell>
          <cell r="AS1028">
            <v>0</v>
          </cell>
          <cell r="AT1028">
            <v>0</v>
          </cell>
          <cell r="AU1028">
            <v>0</v>
          </cell>
          <cell r="AV1028">
            <v>0</v>
          </cell>
          <cell r="AW1028">
            <v>0</v>
          </cell>
          <cell r="AX1028">
            <v>0</v>
          </cell>
          <cell r="AY1028">
            <v>0</v>
          </cell>
          <cell r="AZ1028">
            <v>0</v>
          </cell>
          <cell r="BA1028">
            <v>1</v>
          </cell>
          <cell r="BB1028">
            <v>0</v>
          </cell>
          <cell r="BC1028">
            <v>0</v>
          </cell>
          <cell r="BD1028">
            <v>0</v>
          </cell>
          <cell r="BE1028">
            <v>0</v>
          </cell>
          <cell r="BF1028">
            <v>0</v>
          </cell>
          <cell r="BG1028">
            <v>0</v>
          </cell>
          <cell r="BH1028">
            <v>0</v>
          </cell>
          <cell r="BI1028">
            <v>0</v>
          </cell>
          <cell r="BJ1028">
            <v>0</v>
          </cell>
          <cell r="BK1028">
            <v>1</v>
          </cell>
          <cell r="BL1028">
            <v>0</v>
          </cell>
          <cell r="BM1028">
            <v>0</v>
          </cell>
          <cell r="BN1028">
            <v>0</v>
          </cell>
          <cell r="BO1028">
            <v>0</v>
          </cell>
          <cell r="BP1028">
            <v>0</v>
          </cell>
          <cell r="BQ1028">
            <v>0</v>
          </cell>
          <cell r="BR1028">
            <v>0</v>
          </cell>
          <cell r="BS1028">
            <v>0</v>
          </cell>
          <cell r="BT1028">
            <v>0</v>
          </cell>
          <cell r="BU1028">
            <v>0</v>
          </cell>
          <cell r="BV1028">
            <v>0</v>
          </cell>
          <cell r="BW1028">
            <v>0</v>
          </cell>
          <cell r="BX1028">
            <v>0</v>
          </cell>
          <cell r="BY1028">
            <v>0</v>
          </cell>
          <cell r="BZ1028">
            <v>0</v>
          </cell>
          <cell r="CA1028">
            <v>0</v>
          </cell>
          <cell r="CB1028">
            <v>0</v>
          </cell>
        </row>
        <row r="1029">
          <cell r="A1029" t="str">
            <v>style_name4</v>
          </cell>
          <cell r="B1029">
            <v>0</v>
          </cell>
          <cell r="C1029">
            <v>0</v>
          </cell>
          <cell r="D1029">
            <v>0</v>
          </cell>
          <cell r="E1029">
            <v>0</v>
          </cell>
          <cell r="F1029">
            <v>0</v>
          </cell>
          <cell r="G1029">
            <v>0</v>
          </cell>
          <cell r="H1029">
            <v>0</v>
          </cell>
          <cell r="I1029">
            <v>0</v>
          </cell>
          <cell r="J1029">
            <v>1</v>
          </cell>
          <cell r="K1029">
            <v>1</v>
          </cell>
          <cell r="L1029">
            <v>0</v>
          </cell>
          <cell r="M1029">
            <v>0</v>
          </cell>
          <cell r="N1029">
            <v>0</v>
          </cell>
          <cell r="O1029">
            <v>0</v>
          </cell>
          <cell r="P1029">
            <v>1</v>
          </cell>
          <cell r="Q1029">
            <v>0</v>
          </cell>
          <cell r="R1029">
            <v>1</v>
          </cell>
          <cell r="S1029">
            <v>0</v>
          </cell>
          <cell r="T1029">
            <v>0</v>
          </cell>
          <cell r="U1029">
            <v>0</v>
          </cell>
          <cell r="V1029">
            <v>0</v>
          </cell>
          <cell r="W1029">
            <v>0</v>
          </cell>
          <cell r="X1029">
            <v>1</v>
          </cell>
          <cell r="Y1029">
            <v>0</v>
          </cell>
          <cell r="Z1029">
            <v>1</v>
          </cell>
          <cell r="AA1029">
            <v>0</v>
          </cell>
          <cell r="AB1029">
            <v>0</v>
          </cell>
          <cell r="AC1029">
            <v>0</v>
          </cell>
          <cell r="AD1029">
            <v>1</v>
          </cell>
          <cell r="AE1029">
            <v>0</v>
          </cell>
          <cell r="AF1029">
            <v>0</v>
          </cell>
          <cell r="AG1029">
            <v>0</v>
          </cell>
          <cell r="AH1029">
            <v>0</v>
          </cell>
          <cell r="AI1029">
            <v>0</v>
          </cell>
          <cell r="AJ1029">
            <v>0</v>
          </cell>
          <cell r="AK1029">
            <v>0</v>
          </cell>
          <cell r="AL1029">
            <v>0</v>
          </cell>
          <cell r="AM1029">
            <v>1</v>
          </cell>
          <cell r="AN1029">
            <v>1</v>
          </cell>
          <cell r="AO1029">
            <v>0</v>
          </cell>
          <cell r="AP1029">
            <v>0</v>
          </cell>
          <cell r="AQ1029">
            <v>0</v>
          </cell>
          <cell r="AR1029">
            <v>1</v>
          </cell>
          <cell r="AS1029">
            <v>0</v>
          </cell>
          <cell r="AT1029">
            <v>1</v>
          </cell>
          <cell r="AU1029">
            <v>0</v>
          </cell>
          <cell r="AV1029">
            <v>0</v>
          </cell>
          <cell r="AW1029">
            <v>0</v>
          </cell>
          <cell r="AX1029">
            <v>0</v>
          </cell>
          <cell r="AY1029">
            <v>0</v>
          </cell>
          <cell r="AZ1029">
            <v>0</v>
          </cell>
          <cell r="BA1029">
            <v>0</v>
          </cell>
          <cell r="BB1029">
            <v>1</v>
          </cell>
          <cell r="BC1029">
            <v>1</v>
          </cell>
          <cell r="BD1029">
            <v>0</v>
          </cell>
          <cell r="BE1029">
            <v>1</v>
          </cell>
          <cell r="BF1029">
            <v>0</v>
          </cell>
          <cell r="BG1029">
            <v>0</v>
          </cell>
          <cell r="BH1029">
            <v>0</v>
          </cell>
          <cell r="BI1029">
            <v>0</v>
          </cell>
          <cell r="BJ1029">
            <v>0</v>
          </cell>
          <cell r="BK1029">
            <v>0</v>
          </cell>
          <cell r="BL1029">
            <v>0</v>
          </cell>
          <cell r="BM1029">
            <v>0</v>
          </cell>
          <cell r="BN1029">
            <v>0</v>
          </cell>
          <cell r="BO1029">
            <v>1</v>
          </cell>
          <cell r="BP1029">
            <v>0</v>
          </cell>
          <cell r="BQ1029">
            <v>0</v>
          </cell>
          <cell r="BR1029">
            <v>1</v>
          </cell>
          <cell r="BS1029">
            <v>1</v>
          </cell>
          <cell r="BT1029">
            <v>0</v>
          </cell>
          <cell r="BU1029">
            <v>0</v>
          </cell>
          <cell r="BV1029">
            <v>0</v>
          </cell>
          <cell r="BW1029">
            <v>0</v>
          </cell>
          <cell r="BX1029">
            <v>0</v>
          </cell>
          <cell r="BY1029">
            <v>1</v>
          </cell>
          <cell r="BZ1029">
            <v>0</v>
          </cell>
          <cell r="CA1029">
            <v>1</v>
          </cell>
          <cell r="CB1029">
            <v>0</v>
          </cell>
        </row>
        <row r="1030">
          <cell r="A1030" t="str">
            <v>photo_lens_thread_size_unit_of_measure</v>
          </cell>
          <cell r="B1030">
            <v>0</v>
          </cell>
          <cell r="C1030">
            <v>0</v>
          </cell>
          <cell r="D1030">
            <v>0</v>
          </cell>
          <cell r="E1030">
            <v>0</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1</v>
          </cell>
          <cell r="T1030">
            <v>0</v>
          </cell>
          <cell r="U1030">
            <v>0</v>
          </cell>
          <cell r="V1030">
            <v>1</v>
          </cell>
          <cell r="W1030">
            <v>1</v>
          </cell>
          <cell r="X1030">
            <v>0</v>
          </cell>
          <cell r="Y1030">
            <v>0</v>
          </cell>
          <cell r="Z1030">
            <v>0</v>
          </cell>
          <cell r="AA1030">
            <v>0</v>
          </cell>
          <cell r="AB1030">
            <v>1</v>
          </cell>
          <cell r="AC1030">
            <v>0</v>
          </cell>
          <cell r="AD1030">
            <v>0</v>
          </cell>
          <cell r="AE1030">
            <v>0</v>
          </cell>
          <cell r="AF1030">
            <v>0</v>
          </cell>
          <cell r="AG1030">
            <v>0</v>
          </cell>
          <cell r="AH1030">
            <v>0</v>
          </cell>
          <cell r="AI1030">
            <v>0</v>
          </cell>
          <cell r="AJ1030">
            <v>0</v>
          </cell>
          <cell r="AK1030">
            <v>1</v>
          </cell>
          <cell r="AL1030">
            <v>0</v>
          </cell>
          <cell r="AM1030">
            <v>0</v>
          </cell>
          <cell r="AN1030">
            <v>0</v>
          </cell>
          <cell r="AO1030">
            <v>0</v>
          </cell>
          <cell r="AP1030">
            <v>0</v>
          </cell>
          <cell r="AQ1030">
            <v>0</v>
          </cell>
          <cell r="AR1030">
            <v>0</v>
          </cell>
          <cell r="AS1030">
            <v>0</v>
          </cell>
          <cell r="AT1030">
            <v>0</v>
          </cell>
          <cell r="AU1030">
            <v>0</v>
          </cell>
          <cell r="AV1030">
            <v>0</v>
          </cell>
          <cell r="AW1030">
            <v>0</v>
          </cell>
          <cell r="AX1030">
            <v>0</v>
          </cell>
          <cell r="AY1030">
            <v>1</v>
          </cell>
          <cell r="AZ1030">
            <v>0</v>
          </cell>
          <cell r="BA1030">
            <v>0</v>
          </cell>
          <cell r="BB1030">
            <v>0</v>
          </cell>
          <cell r="BC1030">
            <v>0</v>
          </cell>
          <cell r="BD1030">
            <v>0</v>
          </cell>
          <cell r="BE1030">
            <v>0</v>
          </cell>
          <cell r="BF1030">
            <v>0</v>
          </cell>
          <cell r="BG1030">
            <v>0</v>
          </cell>
          <cell r="BH1030">
            <v>0</v>
          </cell>
          <cell r="BI1030">
            <v>0</v>
          </cell>
          <cell r="BJ1030">
            <v>1</v>
          </cell>
          <cell r="BK1030">
            <v>0</v>
          </cell>
          <cell r="BL1030">
            <v>1</v>
          </cell>
          <cell r="BM1030">
            <v>0</v>
          </cell>
          <cell r="BN1030">
            <v>0</v>
          </cell>
          <cell r="BO1030">
            <v>0</v>
          </cell>
          <cell r="BP1030">
            <v>0</v>
          </cell>
          <cell r="BQ1030">
            <v>0</v>
          </cell>
          <cell r="BR1030">
            <v>0</v>
          </cell>
          <cell r="BS1030">
            <v>0</v>
          </cell>
          <cell r="BT1030">
            <v>0</v>
          </cell>
          <cell r="BU1030">
            <v>0</v>
          </cell>
          <cell r="BV1030">
            <v>0</v>
          </cell>
          <cell r="BW1030">
            <v>0</v>
          </cell>
          <cell r="BX1030">
            <v>0</v>
          </cell>
          <cell r="BY1030">
            <v>0</v>
          </cell>
          <cell r="BZ1030">
            <v>0</v>
          </cell>
          <cell r="CA1030">
            <v>0</v>
          </cell>
          <cell r="CB1030">
            <v>0</v>
          </cell>
        </row>
        <row r="1031">
          <cell r="A1031" t="str">
            <v>occasion_type4</v>
          </cell>
          <cell r="B1031">
            <v>0</v>
          </cell>
          <cell r="C1031">
            <v>0</v>
          </cell>
          <cell r="D1031">
            <v>0</v>
          </cell>
          <cell r="E1031">
            <v>0</v>
          </cell>
          <cell r="F1031">
            <v>0</v>
          </cell>
          <cell r="G1031">
            <v>0</v>
          </cell>
          <cell r="H1031">
            <v>1</v>
          </cell>
          <cell r="I1031">
            <v>0</v>
          </cell>
          <cell r="J1031">
            <v>0</v>
          </cell>
          <cell r="K1031">
            <v>0</v>
          </cell>
          <cell r="L1031">
            <v>0</v>
          </cell>
          <cell r="M1031">
            <v>0</v>
          </cell>
          <cell r="N1031">
            <v>0</v>
          </cell>
          <cell r="O1031">
            <v>0</v>
          </cell>
          <cell r="P1031">
            <v>0</v>
          </cell>
          <cell r="Q1031">
            <v>0</v>
          </cell>
          <cell r="R1031">
            <v>0</v>
          </cell>
          <cell r="S1031">
            <v>0</v>
          </cell>
          <cell r="T1031">
            <v>0</v>
          </cell>
          <cell r="U1031">
            <v>1</v>
          </cell>
          <cell r="V1031">
            <v>0</v>
          </cell>
          <cell r="W1031">
            <v>0</v>
          </cell>
          <cell r="X1031">
            <v>0</v>
          </cell>
          <cell r="Y1031">
            <v>0</v>
          </cell>
          <cell r="Z1031">
            <v>0</v>
          </cell>
          <cell r="AA1031">
            <v>0</v>
          </cell>
          <cell r="AB1031">
            <v>0</v>
          </cell>
          <cell r="AC1031">
            <v>0</v>
          </cell>
          <cell r="AD1031">
            <v>1</v>
          </cell>
          <cell r="AE1031">
            <v>0</v>
          </cell>
          <cell r="AF1031">
            <v>0</v>
          </cell>
          <cell r="AG1031">
            <v>1</v>
          </cell>
          <cell r="AH1031">
            <v>0</v>
          </cell>
          <cell r="AI1031">
            <v>0</v>
          </cell>
          <cell r="AJ1031">
            <v>0</v>
          </cell>
          <cell r="AK1031">
            <v>0</v>
          </cell>
          <cell r="AL1031">
            <v>0</v>
          </cell>
          <cell r="AM1031">
            <v>1</v>
          </cell>
          <cell r="AN1031">
            <v>0</v>
          </cell>
          <cell r="AO1031">
            <v>1</v>
          </cell>
          <cell r="AP1031">
            <v>1</v>
          </cell>
          <cell r="AQ1031">
            <v>0</v>
          </cell>
          <cell r="AR1031">
            <v>0</v>
          </cell>
          <cell r="AS1031">
            <v>0</v>
          </cell>
          <cell r="AT1031">
            <v>0</v>
          </cell>
          <cell r="AU1031">
            <v>0</v>
          </cell>
          <cell r="AV1031">
            <v>0</v>
          </cell>
          <cell r="AW1031">
            <v>0</v>
          </cell>
          <cell r="AX1031">
            <v>1</v>
          </cell>
          <cell r="AY1031">
            <v>0</v>
          </cell>
          <cell r="AZ1031">
            <v>0</v>
          </cell>
          <cell r="BA1031">
            <v>0</v>
          </cell>
          <cell r="BB1031">
            <v>0</v>
          </cell>
          <cell r="BC1031">
            <v>1</v>
          </cell>
          <cell r="BD1031">
            <v>0</v>
          </cell>
          <cell r="BE1031">
            <v>0</v>
          </cell>
          <cell r="BF1031">
            <v>0</v>
          </cell>
          <cell r="BG1031">
            <v>0</v>
          </cell>
          <cell r="BH1031">
            <v>0</v>
          </cell>
          <cell r="BI1031">
            <v>0</v>
          </cell>
          <cell r="BJ1031">
            <v>0</v>
          </cell>
          <cell r="BK1031">
            <v>0</v>
          </cell>
          <cell r="BL1031">
            <v>0</v>
          </cell>
          <cell r="BM1031">
            <v>0</v>
          </cell>
          <cell r="BN1031">
            <v>0</v>
          </cell>
          <cell r="BO1031">
            <v>0</v>
          </cell>
          <cell r="BP1031">
            <v>0</v>
          </cell>
          <cell r="BQ1031">
            <v>0</v>
          </cell>
          <cell r="BR1031">
            <v>0</v>
          </cell>
          <cell r="BS1031">
            <v>1</v>
          </cell>
          <cell r="BT1031">
            <v>1</v>
          </cell>
          <cell r="BU1031">
            <v>0</v>
          </cell>
          <cell r="BV1031">
            <v>0</v>
          </cell>
          <cell r="BW1031">
            <v>1</v>
          </cell>
          <cell r="BX1031">
            <v>0</v>
          </cell>
          <cell r="BY1031">
            <v>1</v>
          </cell>
          <cell r="BZ1031">
            <v>0</v>
          </cell>
          <cell r="CA1031">
            <v>0</v>
          </cell>
          <cell r="CB1031">
            <v>1</v>
          </cell>
        </row>
        <row r="1032">
          <cell r="A1032" t="str">
            <v>occasion_type16</v>
          </cell>
          <cell r="B1032">
            <v>0</v>
          </cell>
          <cell r="C1032">
            <v>0</v>
          </cell>
          <cell r="D1032">
            <v>0</v>
          </cell>
          <cell r="E1032">
            <v>0</v>
          </cell>
          <cell r="F1032">
            <v>0</v>
          </cell>
          <cell r="G1032">
            <v>0</v>
          </cell>
          <cell r="H1032">
            <v>1</v>
          </cell>
          <cell r="I1032">
            <v>0</v>
          </cell>
          <cell r="J1032">
            <v>0</v>
          </cell>
          <cell r="K1032">
            <v>0</v>
          </cell>
          <cell r="L1032">
            <v>0</v>
          </cell>
          <cell r="M1032">
            <v>0</v>
          </cell>
          <cell r="N1032">
            <v>0</v>
          </cell>
          <cell r="O1032">
            <v>0</v>
          </cell>
          <cell r="P1032">
            <v>0</v>
          </cell>
          <cell r="Q1032">
            <v>0</v>
          </cell>
          <cell r="R1032">
            <v>0</v>
          </cell>
          <cell r="S1032">
            <v>0</v>
          </cell>
          <cell r="T1032">
            <v>0</v>
          </cell>
          <cell r="U1032">
            <v>1</v>
          </cell>
          <cell r="V1032">
            <v>0</v>
          </cell>
          <cell r="W1032">
            <v>0</v>
          </cell>
          <cell r="X1032">
            <v>0</v>
          </cell>
          <cell r="Y1032">
            <v>0</v>
          </cell>
          <cell r="Z1032">
            <v>0</v>
          </cell>
          <cell r="AA1032">
            <v>0</v>
          </cell>
          <cell r="AB1032">
            <v>0</v>
          </cell>
          <cell r="AC1032">
            <v>0</v>
          </cell>
          <cell r="AD1032">
            <v>1</v>
          </cell>
          <cell r="AE1032">
            <v>0</v>
          </cell>
          <cell r="AF1032">
            <v>0</v>
          </cell>
          <cell r="AG1032">
            <v>1</v>
          </cell>
          <cell r="AH1032">
            <v>0</v>
          </cell>
          <cell r="AI1032">
            <v>0</v>
          </cell>
          <cell r="AJ1032">
            <v>0</v>
          </cell>
          <cell r="AK1032">
            <v>0</v>
          </cell>
          <cell r="AL1032">
            <v>0</v>
          </cell>
          <cell r="AM1032">
            <v>1</v>
          </cell>
          <cell r="AN1032">
            <v>0</v>
          </cell>
          <cell r="AO1032">
            <v>1</v>
          </cell>
          <cell r="AP1032">
            <v>1</v>
          </cell>
          <cell r="AQ1032">
            <v>0</v>
          </cell>
          <cell r="AR1032">
            <v>0</v>
          </cell>
          <cell r="AS1032">
            <v>0</v>
          </cell>
          <cell r="AT1032">
            <v>0</v>
          </cell>
          <cell r="AU1032">
            <v>0</v>
          </cell>
          <cell r="AV1032">
            <v>0</v>
          </cell>
          <cell r="AW1032">
            <v>0</v>
          </cell>
          <cell r="AX1032">
            <v>1</v>
          </cell>
          <cell r="AY1032">
            <v>0</v>
          </cell>
          <cell r="AZ1032">
            <v>0</v>
          </cell>
          <cell r="BA1032">
            <v>0</v>
          </cell>
          <cell r="BB1032">
            <v>0</v>
          </cell>
          <cell r="BC1032">
            <v>1</v>
          </cell>
          <cell r="BD1032">
            <v>0</v>
          </cell>
          <cell r="BE1032">
            <v>0</v>
          </cell>
          <cell r="BF1032">
            <v>0</v>
          </cell>
          <cell r="BG1032">
            <v>0</v>
          </cell>
          <cell r="BH1032">
            <v>0</v>
          </cell>
          <cell r="BI1032">
            <v>0</v>
          </cell>
          <cell r="BJ1032">
            <v>0</v>
          </cell>
          <cell r="BK1032">
            <v>0</v>
          </cell>
          <cell r="BL1032">
            <v>0</v>
          </cell>
          <cell r="BM1032">
            <v>0</v>
          </cell>
          <cell r="BN1032">
            <v>0</v>
          </cell>
          <cell r="BO1032">
            <v>0</v>
          </cell>
          <cell r="BP1032">
            <v>0</v>
          </cell>
          <cell r="BQ1032">
            <v>0</v>
          </cell>
          <cell r="BR1032">
            <v>0</v>
          </cell>
          <cell r="BS1032">
            <v>1</v>
          </cell>
          <cell r="BT1032">
            <v>1</v>
          </cell>
          <cell r="BU1032">
            <v>0</v>
          </cell>
          <cell r="BV1032">
            <v>0</v>
          </cell>
          <cell r="BW1032">
            <v>1</v>
          </cell>
          <cell r="BX1032">
            <v>0</v>
          </cell>
          <cell r="BY1032">
            <v>1</v>
          </cell>
          <cell r="BZ1032">
            <v>0</v>
          </cell>
          <cell r="CA1032">
            <v>0</v>
          </cell>
          <cell r="CB1032">
            <v>1</v>
          </cell>
        </row>
        <row r="1033">
          <cell r="A1033" t="str">
            <v>breaking_strength</v>
          </cell>
          <cell r="B1033">
            <v>0</v>
          </cell>
          <cell r="C1033">
            <v>0</v>
          </cell>
          <cell r="D1033">
            <v>0</v>
          </cell>
          <cell r="E1033">
            <v>0</v>
          </cell>
          <cell r="F1033">
            <v>0</v>
          </cell>
          <cell r="G1033">
            <v>0</v>
          </cell>
          <cell r="H1033">
            <v>0</v>
          </cell>
          <cell r="I1033">
            <v>0</v>
          </cell>
          <cell r="J1033">
            <v>0</v>
          </cell>
          <cell r="K1033">
            <v>1</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cell r="AF1033">
            <v>0</v>
          </cell>
          <cell r="AG1033">
            <v>0</v>
          </cell>
          <cell r="AH1033">
            <v>0</v>
          </cell>
          <cell r="AI1033">
            <v>0</v>
          </cell>
          <cell r="AJ1033">
            <v>0</v>
          </cell>
          <cell r="AK1033">
            <v>0</v>
          </cell>
          <cell r="AL1033">
            <v>0</v>
          </cell>
          <cell r="AM1033">
            <v>0</v>
          </cell>
          <cell r="AN1033">
            <v>0</v>
          </cell>
          <cell r="AO1033">
            <v>0</v>
          </cell>
          <cell r="AP1033">
            <v>0</v>
          </cell>
          <cell r="AQ1033">
            <v>0</v>
          </cell>
          <cell r="AR1033">
            <v>0</v>
          </cell>
          <cell r="AS1033">
            <v>0</v>
          </cell>
          <cell r="AT1033">
            <v>0</v>
          </cell>
          <cell r="AU1033">
            <v>0</v>
          </cell>
          <cell r="AV1033">
            <v>0</v>
          </cell>
          <cell r="AW1033">
            <v>0</v>
          </cell>
          <cell r="AX1033">
            <v>0</v>
          </cell>
          <cell r="AY1033">
            <v>0</v>
          </cell>
          <cell r="AZ1033">
            <v>0</v>
          </cell>
          <cell r="BA1033">
            <v>0</v>
          </cell>
          <cell r="BB1033">
            <v>0</v>
          </cell>
          <cell r="BC1033">
            <v>0</v>
          </cell>
          <cell r="BD1033">
            <v>0</v>
          </cell>
          <cell r="BE1033">
            <v>0</v>
          </cell>
          <cell r="BF1033">
            <v>0</v>
          </cell>
          <cell r="BG1033">
            <v>0</v>
          </cell>
          <cell r="BH1033">
            <v>0</v>
          </cell>
          <cell r="BI1033">
            <v>0</v>
          </cell>
          <cell r="BJ1033">
            <v>0</v>
          </cell>
          <cell r="BK1033">
            <v>0</v>
          </cell>
          <cell r="BL1033">
            <v>0</v>
          </cell>
          <cell r="BM1033">
            <v>0</v>
          </cell>
          <cell r="BN1033">
            <v>0</v>
          </cell>
          <cell r="BO1033">
            <v>0</v>
          </cell>
          <cell r="BP1033">
            <v>0</v>
          </cell>
          <cell r="BQ1033">
            <v>0</v>
          </cell>
          <cell r="BR1033">
            <v>0</v>
          </cell>
          <cell r="BS1033">
            <v>0</v>
          </cell>
          <cell r="BT1033">
            <v>0</v>
          </cell>
          <cell r="BU1033">
            <v>0</v>
          </cell>
          <cell r="BV1033">
            <v>0</v>
          </cell>
          <cell r="BW1033">
            <v>0</v>
          </cell>
          <cell r="BX1033">
            <v>0</v>
          </cell>
          <cell r="BY1033">
            <v>0</v>
          </cell>
          <cell r="BZ1033">
            <v>0</v>
          </cell>
          <cell r="CA1033">
            <v>0</v>
          </cell>
          <cell r="CB1033">
            <v>0</v>
          </cell>
        </row>
        <row r="1034">
          <cell r="A1034" t="str">
            <v>graphics_ram_unit_of_measure2</v>
          </cell>
          <cell r="B1034">
            <v>1</v>
          </cell>
          <cell r="C1034">
            <v>0</v>
          </cell>
          <cell r="D1034">
            <v>0</v>
          </cell>
          <cell r="E1034">
            <v>0</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cell r="AF1034">
            <v>0</v>
          </cell>
          <cell r="AG1034">
            <v>0</v>
          </cell>
          <cell r="AH1034">
            <v>0</v>
          </cell>
          <cell r="AI1034">
            <v>0</v>
          </cell>
          <cell r="AJ1034">
            <v>0</v>
          </cell>
          <cell r="AK1034">
            <v>0</v>
          </cell>
          <cell r="AL1034">
            <v>0</v>
          </cell>
          <cell r="AM1034">
            <v>0</v>
          </cell>
          <cell r="AN1034">
            <v>0</v>
          </cell>
          <cell r="AO1034">
            <v>0</v>
          </cell>
          <cell r="AP1034">
            <v>0</v>
          </cell>
          <cell r="AQ1034">
            <v>0</v>
          </cell>
          <cell r="AR1034">
            <v>0</v>
          </cell>
          <cell r="AS1034">
            <v>0</v>
          </cell>
          <cell r="AT1034">
            <v>0</v>
          </cell>
          <cell r="AU1034">
            <v>0</v>
          </cell>
          <cell r="AV1034">
            <v>0</v>
          </cell>
          <cell r="AW1034">
            <v>0</v>
          </cell>
          <cell r="AX1034">
            <v>0</v>
          </cell>
          <cell r="AY1034">
            <v>0</v>
          </cell>
          <cell r="AZ1034">
            <v>0</v>
          </cell>
          <cell r="BA1034">
            <v>0</v>
          </cell>
          <cell r="BB1034">
            <v>0</v>
          </cell>
          <cell r="BC1034">
            <v>0</v>
          </cell>
          <cell r="BD1034">
            <v>0</v>
          </cell>
          <cell r="BE1034">
            <v>0</v>
          </cell>
          <cell r="BF1034">
            <v>0</v>
          </cell>
          <cell r="BG1034">
            <v>0</v>
          </cell>
          <cell r="BH1034">
            <v>0</v>
          </cell>
          <cell r="BI1034">
            <v>0</v>
          </cell>
          <cell r="BJ1034">
            <v>0</v>
          </cell>
          <cell r="BK1034">
            <v>0</v>
          </cell>
          <cell r="BL1034">
            <v>0</v>
          </cell>
          <cell r="BM1034">
            <v>0</v>
          </cell>
          <cell r="BN1034">
            <v>0</v>
          </cell>
          <cell r="BO1034">
            <v>0</v>
          </cell>
          <cell r="BP1034">
            <v>0</v>
          </cell>
          <cell r="BQ1034">
            <v>0</v>
          </cell>
          <cell r="BR1034">
            <v>0</v>
          </cell>
          <cell r="BS1034">
            <v>0</v>
          </cell>
          <cell r="BT1034">
            <v>0</v>
          </cell>
          <cell r="BU1034">
            <v>0</v>
          </cell>
          <cell r="BV1034">
            <v>0</v>
          </cell>
          <cell r="BW1034">
            <v>0</v>
          </cell>
          <cell r="BX1034">
            <v>0</v>
          </cell>
          <cell r="BY1034">
            <v>0</v>
          </cell>
          <cell r="BZ1034">
            <v>0</v>
          </cell>
          <cell r="CA1034">
            <v>0</v>
          </cell>
          <cell r="CB1034">
            <v>0</v>
          </cell>
        </row>
        <row r="1035">
          <cell r="A1035" t="str">
            <v>remote_control_description</v>
          </cell>
          <cell r="B1035">
            <v>0</v>
          </cell>
          <cell r="C1035">
            <v>0</v>
          </cell>
          <cell r="D1035">
            <v>0</v>
          </cell>
          <cell r="E1035">
            <v>0</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cell r="AF1035">
            <v>0</v>
          </cell>
          <cell r="AG1035">
            <v>0</v>
          </cell>
          <cell r="AH1035">
            <v>0</v>
          </cell>
          <cell r="AI1035">
            <v>0</v>
          </cell>
          <cell r="AJ1035">
            <v>0</v>
          </cell>
          <cell r="AK1035">
            <v>0</v>
          </cell>
          <cell r="AL1035">
            <v>0</v>
          </cell>
          <cell r="AM1035">
            <v>0</v>
          </cell>
          <cell r="AN1035">
            <v>0</v>
          </cell>
          <cell r="AO1035">
            <v>0</v>
          </cell>
          <cell r="AP1035">
            <v>0</v>
          </cell>
          <cell r="AQ1035">
            <v>0</v>
          </cell>
          <cell r="AR1035">
            <v>0</v>
          </cell>
          <cell r="AS1035">
            <v>0</v>
          </cell>
          <cell r="AT1035">
            <v>0</v>
          </cell>
          <cell r="AU1035">
            <v>0</v>
          </cell>
          <cell r="AV1035">
            <v>0</v>
          </cell>
          <cell r="AW1035">
            <v>0</v>
          </cell>
          <cell r="AX1035">
            <v>0</v>
          </cell>
          <cell r="AY1035">
            <v>0</v>
          </cell>
          <cell r="AZ1035">
            <v>0</v>
          </cell>
          <cell r="BA1035">
            <v>0</v>
          </cell>
          <cell r="BB1035">
            <v>0</v>
          </cell>
          <cell r="BC1035">
            <v>0</v>
          </cell>
          <cell r="BD1035">
            <v>0</v>
          </cell>
          <cell r="BE1035">
            <v>0</v>
          </cell>
          <cell r="BF1035">
            <v>0</v>
          </cell>
          <cell r="BG1035">
            <v>0</v>
          </cell>
          <cell r="BH1035">
            <v>0</v>
          </cell>
          <cell r="BI1035">
            <v>0</v>
          </cell>
          <cell r="BJ1035">
            <v>1</v>
          </cell>
          <cell r="BK1035">
            <v>0</v>
          </cell>
          <cell r="BL1035">
            <v>0</v>
          </cell>
          <cell r="BM1035">
            <v>0</v>
          </cell>
          <cell r="BN1035">
            <v>0</v>
          </cell>
          <cell r="BO1035">
            <v>0</v>
          </cell>
          <cell r="BP1035">
            <v>0</v>
          </cell>
          <cell r="BQ1035">
            <v>0</v>
          </cell>
          <cell r="BR1035">
            <v>0</v>
          </cell>
          <cell r="BS1035">
            <v>0</v>
          </cell>
          <cell r="BT1035">
            <v>0</v>
          </cell>
          <cell r="BU1035">
            <v>0</v>
          </cell>
          <cell r="BV1035">
            <v>0</v>
          </cell>
          <cell r="BW1035">
            <v>0</v>
          </cell>
          <cell r="BX1035">
            <v>0</v>
          </cell>
          <cell r="BY1035">
            <v>0</v>
          </cell>
          <cell r="BZ1035">
            <v>0</v>
          </cell>
          <cell r="CA1035">
            <v>0</v>
          </cell>
          <cell r="CB1035">
            <v>0</v>
          </cell>
        </row>
        <row r="1036">
          <cell r="A1036" t="str">
            <v>power_consumption_unit_of_measure</v>
          </cell>
          <cell r="B1036">
            <v>1</v>
          </cell>
          <cell r="C1036">
            <v>1</v>
          </cell>
          <cell r="D1036">
            <v>1</v>
          </cell>
          <cell r="E1036">
            <v>0</v>
          </cell>
          <cell r="F1036">
            <v>1</v>
          </cell>
          <cell r="G1036">
            <v>0</v>
          </cell>
          <cell r="H1036">
            <v>0</v>
          </cell>
          <cell r="I1036">
            <v>1</v>
          </cell>
          <cell r="J1036">
            <v>0</v>
          </cell>
          <cell r="K1036">
            <v>0</v>
          </cell>
          <cell r="L1036">
            <v>1</v>
          </cell>
          <cell r="M1036">
            <v>0</v>
          </cell>
          <cell r="N1036">
            <v>0</v>
          </cell>
          <cell r="O1036">
            <v>0</v>
          </cell>
          <cell r="P1036">
            <v>0</v>
          </cell>
          <cell r="Q1036">
            <v>0</v>
          </cell>
          <cell r="R1036">
            <v>0</v>
          </cell>
          <cell r="S1036">
            <v>1</v>
          </cell>
          <cell r="T1036">
            <v>0</v>
          </cell>
          <cell r="U1036">
            <v>0</v>
          </cell>
          <cell r="V1036">
            <v>1</v>
          </cell>
          <cell r="W1036">
            <v>1</v>
          </cell>
          <cell r="X1036">
            <v>0</v>
          </cell>
          <cell r="Y1036">
            <v>0</v>
          </cell>
          <cell r="Z1036">
            <v>0</v>
          </cell>
          <cell r="AA1036">
            <v>1</v>
          </cell>
          <cell r="AB1036">
            <v>1</v>
          </cell>
          <cell r="AC1036">
            <v>0</v>
          </cell>
          <cell r="AD1036">
            <v>0</v>
          </cell>
          <cell r="AE1036">
            <v>1</v>
          </cell>
          <cell r="AF1036">
            <v>1</v>
          </cell>
          <cell r="AG1036">
            <v>0</v>
          </cell>
          <cell r="AH1036">
            <v>1</v>
          </cell>
          <cell r="AI1036">
            <v>1</v>
          </cell>
          <cell r="AJ1036">
            <v>0</v>
          </cell>
          <cell r="AK1036">
            <v>1</v>
          </cell>
          <cell r="AL1036">
            <v>0</v>
          </cell>
          <cell r="AM1036">
            <v>0</v>
          </cell>
          <cell r="AN1036">
            <v>0</v>
          </cell>
          <cell r="AO1036">
            <v>0</v>
          </cell>
          <cell r="AP1036">
            <v>0</v>
          </cell>
          <cell r="AQ1036">
            <v>0</v>
          </cell>
          <cell r="AR1036">
            <v>0</v>
          </cell>
          <cell r="AS1036">
            <v>0</v>
          </cell>
          <cell r="AT1036">
            <v>0</v>
          </cell>
          <cell r="AU1036">
            <v>0</v>
          </cell>
          <cell r="AV1036">
            <v>1</v>
          </cell>
          <cell r="AW1036">
            <v>1</v>
          </cell>
          <cell r="AX1036">
            <v>0</v>
          </cell>
          <cell r="AY1036">
            <v>1</v>
          </cell>
          <cell r="AZ1036">
            <v>1</v>
          </cell>
          <cell r="BA1036">
            <v>0</v>
          </cell>
          <cell r="BB1036">
            <v>0</v>
          </cell>
          <cell r="BC1036">
            <v>0</v>
          </cell>
          <cell r="BD1036">
            <v>1</v>
          </cell>
          <cell r="BE1036">
            <v>0</v>
          </cell>
          <cell r="BF1036">
            <v>0</v>
          </cell>
          <cell r="BG1036">
            <v>1</v>
          </cell>
          <cell r="BH1036">
            <v>0</v>
          </cell>
          <cell r="BI1036">
            <v>0</v>
          </cell>
          <cell r="BJ1036">
            <v>1</v>
          </cell>
          <cell r="BK1036">
            <v>0</v>
          </cell>
          <cell r="BL1036">
            <v>1</v>
          </cell>
          <cell r="BM1036">
            <v>0</v>
          </cell>
          <cell r="BN1036">
            <v>0</v>
          </cell>
          <cell r="BO1036">
            <v>0</v>
          </cell>
          <cell r="BP1036">
            <v>0</v>
          </cell>
          <cell r="BQ1036">
            <v>0</v>
          </cell>
          <cell r="BR1036">
            <v>0</v>
          </cell>
          <cell r="BS1036">
            <v>0</v>
          </cell>
          <cell r="BT1036">
            <v>0</v>
          </cell>
          <cell r="BU1036">
            <v>0</v>
          </cell>
          <cell r="BV1036">
            <v>1</v>
          </cell>
          <cell r="BW1036">
            <v>0</v>
          </cell>
          <cell r="BX1036">
            <v>0</v>
          </cell>
          <cell r="BY1036">
            <v>0</v>
          </cell>
          <cell r="BZ1036">
            <v>0</v>
          </cell>
          <cell r="CA1036">
            <v>0</v>
          </cell>
          <cell r="CB1036">
            <v>0</v>
          </cell>
        </row>
        <row r="1037">
          <cell r="A1037" t="str">
            <v>cutting_width</v>
          </cell>
          <cell r="B1037">
            <v>0</v>
          </cell>
          <cell r="C1037">
            <v>0</v>
          </cell>
          <cell r="D1037">
            <v>0</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cell r="R1037">
            <v>0</v>
          </cell>
          <cell r="S1037">
            <v>0</v>
          </cell>
          <cell r="T1037">
            <v>0</v>
          </cell>
          <cell r="U1037">
            <v>0</v>
          </cell>
          <cell r="V1037">
            <v>0</v>
          </cell>
          <cell r="W1037">
            <v>0</v>
          </cell>
          <cell r="X1037">
            <v>0</v>
          </cell>
          <cell r="Y1037">
            <v>0</v>
          </cell>
          <cell r="Z1037">
            <v>0</v>
          </cell>
          <cell r="AA1037">
            <v>0</v>
          </cell>
          <cell r="AB1037">
            <v>0</v>
          </cell>
          <cell r="AC1037">
            <v>0</v>
          </cell>
          <cell r="AD1037">
            <v>0</v>
          </cell>
          <cell r="AE1037">
            <v>0</v>
          </cell>
          <cell r="AF1037">
            <v>0</v>
          </cell>
          <cell r="AG1037">
            <v>0</v>
          </cell>
          <cell r="AH1037">
            <v>0</v>
          </cell>
          <cell r="AI1037">
            <v>0</v>
          </cell>
          <cell r="AJ1037">
            <v>0</v>
          </cell>
          <cell r="AK1037">
            <v>0</v>
          </cell>
          <cell r="AL1037">
            <v>0</v>
          </cell>
          <cell r="AM1037">
            <v>0</v>
          </cell>
          <cell r="AN1037">
            <v>1</v>
          </cell>
          <cell r="AO1037">
            <v>0</v>
          </cell>
          <cell r="AP1037">
            <v>0</v>
          </cell>
          <cell r="AQ1037">
            <v>0</v>
          </cell>
          <cell r="AR1037">
            <v>0</v>
          </cell>
          <cell r="AS1037">
            <v>0</v>
          </cell>
          <cell r="AT1037">
            <v>0</v>
          </cell>
          <cell r="AU1037">
            <v>0</v>
          </cell>
          <cell r="AV1037">
            <v>0</v>
          </cell>
          <cell r="AW1037">
            <v>0</v>
          </cell>
          <cell r="AX1037">
            <v>0</v>
          </cell>
          <cell r="AY1037">
            <v>0</v>
          </cell>
          <cell r="AZ1037">
            <v>0</v>
          </cell>
          <cell r="BA1037">
            <v>0</v>
          </cell>
          <cell r="BB1037">
            <v>1</v>
          </cell>
          <cell r="BC1037">
            <v>1</v>
          </cell>
          <cell r="BD1037">
            <v>0</v>
          </cell>
          <cell r="BE1037">
            <v>1</v>
          </cell>
          <cell r="BF1037">
            <v>0</v>
          </cell>
          <cell r="BG1037">
            <v>0</v>
          </cell>
          <cell r="BH1037">
            <v>0</v>
          </cell>
          <cell r="BI1037">
            <v>0</v>
          </cell>
          <cell r="BJ1037">
            <v>0</v>
          </cell>
          <cell r="BK1037">
            <v>0</v>
          </cell>
          <cell r="BL1037">
            <v>0</v>
          </cell>
          <cell r="BM1037">
            <v>0</v>
          </cell>
          <cell r="BN1037">
            <v>0</v>
          </cell>
          <cell r="BO1037">
            <v>1</v>
          </cell>
          <cell r="BP1037">
            <v>0</v>
          </cell>
          <cell r="BQ1037">
            <v>0</v>
          </cell>
          <cell r="BR1037">
            <v>0</v>
          </cell>
          <cell r="BS1037">
            <v>0</v>
          </cell>
          <cell r="BT1037">
            <v>0</v>
          </cell>
          <cell r="BU1037">
            <v>0</v>
          </cell>
          <cell r="BV1037">
            <v>0</v>
          </cell>
          <cell r="BW1037">
            <v>0</v>
          </cell>
          <cell r="BX1037">
            <v>0</v>
          </cell>
          <cell r="BY1037">
            <v>0</v>
          </cell>
          <cell r="BZ1037">
            <v>0</v>
          </cell>
          <cell r="CA1037">
            <v>1</v>
          </cell>
          <cell r="CB1037">
            <v>0</v>
          </cell>
        </row>
        <row r="1038">
          <cell r="A1038" t="str">
            <v>cooling_wattage</v>
          </cell>
          <cell r="B1038">
            <v>0</v>
          </cell>
          <cell r="C1038">
            <v>0</v>
          </cell>
          <cell r="D1038">
            <v>0</v>
          </cell>
          <cell r="E1038">
            <v>0</v>
          </cell>
          <cell r="F1038">
            <v>0</v>
          </cell>
          <cell r="G1038">
            <v>0</v>
          </cell>
          <cell r="H1038">
            <v>0</v>
          </cell>
          <cell r="I1038">
            <v>0</v>
          </cell>
          <cell r="J1038">
            <v>0</v>
          </cell>
          <cell r="K1038">
            <v>0</v>
          </cell>
          <cell r="L1038">
            <v>0</v>
          </cell>
          <cell r="M1038">
            <v>0</v>
          </cell>
          <cell r="N1038">
            <v>0</v>
          </cell>
          <cell r="O1038">
            <v>0</v>
          </cell>
          <cell r="P1038">
            <v>0</v>
          </cell>
          <cell r="Q1038">
            <v>0</v>
          </cell>
          <cell r="R1038">
            <v>0</v>
          </cell>
          <cell r="S1038">
            <v>0</v>
          </cell>
          <cell r="T1038">
            <v>0</v>
          </cell>
          <cell r="U1038">
            <v>0</v>
          </cell>
          <cell r="V1038">
            <v>0</v>
          </cell>
          <cell r="W1038">
            <v>0</v>
          </cell>
          <cell r="X1038">
            <v>0</v>
          </cell>
          <cell r="Y1038">
            <v>0</v>
          </cell>
          <cell r="Z1038">
            <v>0</v>
          </cell>
          <cell r="AA1038">
            <v>0</v>
          </cell>
          <cell r="AB1038">
            <v>0</v>
          </cell>
          <cell r="AC1038">
            <v>0</v>
          </cell>
          <cell r="AD1038">
            <v>0</v>
          </cell>
          <cell r="AE1038">
            <v>0</v>
          </cell>
          <cell r="AF1038">
            <v>0</v>
          </cell>
          <cell r="AG1038">
            <v>0</v>
          </cell>
          <cell r="AH1038">
            <v>0</v>
          </cell>
          <cell r="AI1038">
            <v>0</v>
          </cell>
          <cell r="AJ1038">
            <v>0</v>
          </cell>
          <cell r="AK1038">
            <v>0</v>
          </cell>
          <cell r="AL1038">
            <v>0</v>
          </cell>
          <cell r="AM1038">
            <v>0</v>
          </cell>
          <cell r="AN1038">
            <v>1</v>
          </cell>
          <cell r="AO1038">
            <v>0</v>
          </cell>
          <cell r="AP1038">
            <v>0</v>
          </cell>
          <cell r="AQ1038">
            <v>0</v>
          </cell>
          <cell r="AR1038">
            <v>0</v>
          </cell>
          <cell r="AS1038">
            <v>0</v>
          </cell>
          <cell r="AT1038">
            <v>0</v>
          </cell>
          <cell r="AU1038">
            <v>0</v>
          </cell>
          <cell r="AV1038">
            <v>0</v>
          </cell>
          <cell r="AW1038">
            <v>0</v>
          </cell>
          <cell r="AX1038">
            <v>0</v>
          </cell>
          <cell r="AY1038">
            <v>0</v>
          </cell>
          <cell r="AZ1038">
            <v>0</v>
          </cell>
          <cell r="BA1038">
            <v>0</v>
          </cell>
          <cell r="BB1038">
            <v>1</v>
          </cell>
          <cell r="BC1038">
            <v>0</v>
          </cell>
          <cell r="BD1038">
            <v>0</v>
          </cell>
          <cell r="BE1038">
            <v>1</v>
          </cell>
          <cell r="BF1038">
            <v>0</v>
          </cell>
          <cell r="BG1038">
            <v>0</v>
          </cell>
          <cell r="BH1038">
            <v>0</v>
          </cell>
          <cell r="BI1038">
            <v>0</v>
          </cell>
          <cell r="BJ1038">
            <v>0</v>
          </cell>
          <cell r="BK1038">
            <v>0</v>
          </cell>
          <cell r="BL1038">
            <v>0</v>
          </cell>
          <cell r="BM1038">
            <v>0</v>
          </cell>
          <cell r="BN1038">
            <v>0</v>
          </cell>
          <cell r="BO1038">
            <v>1</v>
          </cell>
          <cell r="BP1038">
            <v>0</v>
          </cell>
          <cell r="BQ1038">
            <v>0</v>
          </cell>
          <cell r="BR1038">
            <v>0</v>
          </cell>
          <cell r="BS1038">
            <v>0</v>
          </cell>
          <cell r="BT1038">
            <v>0</v>
          </cell>
          <cell r="BU1038">
            <v>0</v>
          </cell>
          <cell r="BV1038">
            <v>0</v>
          </cell>
          <cell r="BW1038">
            <v>0</v>
          </cell>
          <cell r="BX1038">
            <v>0</v>
          </cell>
          <cell r="BY1038">
            <v>0</v>
          </cell>
          <cell r="BZ1038">
            <v>0</v>
          </cell>
          <cell r="CA1038">
            <v>1</v>
          </cell>
          <cell r="CB1038">
            <v>0</v>
          </cell>
        </row>
        <row r="1039">
          <cell r="A1039" t="str">
            <v>varietal_composition8</v>
          </cell>
          <cell r="B1039">
            <v>0</v>
          </cell>
          <cell r="C1039">
            <v>0</v>
          </cell>
          <cell r="D1039">
            <v>0</v>
          </cell>
          <cell r="E1039">
            <v>0</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cell r="AF1039">
            <v>0</v>
          </cell>
          <cell r="AG1039">
            <v>0</v>
          </cell>
          <cell r="AH1039">
            <v>0</v>
          </cell>
          <cell r="AI1039">
            <v>0</v>
          </cell>
          <cell r="AJ1039">
            <v>0</v>
          </cell>
          <cell r="AK1039">
            <v>0</v>
          </cell>
          <cell r="AL1039">
            <v>0</v>
          </cell>
          <cell r="AM1039">
            <v>1</v>
          </cell>
          <cell r="AN1039">
            <v>0</v>
          </cell>
          <cell r="AO1039">
            <v>0</v>
          </cell>
          <cell r="AP1039">
            <v>0</v>
          </cell>
          <cell r="AQ1039">
            <v>0</v>
          </cell>
          <cell r="AR1039">
            <v>0</v>
          </cell>
          <cell r="AS1039">
            <v>0</v>
          </cell>
          <cell r="AT1039">
            <v>0</v>
          </cell>
          <cell r="AU1039">
            <v>0</v>
          </cell>
          <cell r="AV1039">
            <v>0</v>
          </cell>
          <cell r="AW1039">
            <v>0</v>
          </cell>
          <cell r="AX1039">
            <v>0</v>
          </cell>
          <cell r="AY1039">
            <v>0</v>
          </cell>
          <cell r="AZ1039">
            <v>0</v>
          </cell>
          <cell r="BA1039">
            <v>0</v>
          </cell>
          <cell r="BB1039">
            <v>0</v>
          </cell>
          <cell r="BC1039">
            <v>0</v>
          </cell>
          <cell r="BD1039">
            <v>0</v>
          </cell>
          <cell r="BE1039">
            <v>0</v>
          </cell>
          <cell r="BF1039">
            <v>0</v>
          </cell>
          <cell r="BG1039">
            <v>0</v>
          </cell>
          <cell r="BH1039">
            <v>0</v>
          </cell>
          <cell r="BI1039">
            <v>0</v>
          </cell>
          <cell r="BJ1039">
            <v>0</v>
          </cell>
          <cell r="BK1039">
            <v>0</v>
          </cell>
          <cell r="BL1039">
            <v>0</v>
          </cell>
          <cell r="BM1039">
            <v>0</v>
          </cell>
          <cell r="BN1039">
            <v>0</v>
          </cell>
          <cell r="BO1039">
            <v>0</v>
          </cell>
          <cell r="BP1039">
            <v>0</v>
          </cell>
          <cell r="BQ1039">
            <v>0</v>
          </cell>
          <cell r="BR1039">
            <v>0</v>
          </cell>
          <cell r="BS1039">
            <v>0</v>
          </cell>
          <cell r="BT1039">
            <v>0</v>
          </cell>
          <cell r="BU1039">
            <v>0</v>
          </cell>
          <cell r="BV1039">
            <v>0</v>
          </cell>
          <cell r="BW1039">
            <v>0</v>
          </cell>
          <cell r="BX1039">
            <v>0</v>
          </cell>
          <cell r="BY1039">
            <v>1</v>
          </cell>
          <cell r="BZ1039">
            <v>0</v>
          </cell>
          <cell r="CA1039">
            <v>0</v>
          </cell>
          <cell r="CB1039">
            <v>0</v>
          </cell>
        </row>
        <row r="1040">
          <cell r="A1040" t="str">
            <v>model_year</v>
          </cell>
          <cell r="B1040">
            <v>0</v>
          </cell>
          <cell r="C1040">
            <v>0</v>
          </cell>
          <cell r="D1040">
            <v>0</v>
          </cell>
          <cell r="E1040">
            <v>0</v>
          </cell>
          <cell r="F1040">
            <v>0</v>
          </cell>
          <cell r="G1040">
            <v>0</v>
          </cell>
          <cell r="H1040">
            <v>0</v>
          </cell>
          <cell r="I1040">
            <v>0</v>
          </cell>
          <cell r="J1040">
            <v>1</v>
          </cell>
          <cell r="K1040">
            <v>0</v>
          </cell>
          <cell r="L1040">
            <v>0</v>
          </cell>
          <cell r="M1040">
            <v>1</v>
          </cell>
          <cell r="N1040">
            <v>0</v>
          </cell>
          <cell r="O1040">
            <v>0</v>
          </cell>
          <cell r="P1040">
            <v>0</v>
          </cell>
          <cell r="Q1040">
            <v>0</v>
          </cell>
          <cell r="R1040">
            <v>1</v>
          </cell>
          <cell r="S1040">
            <v>0</v>
          </cell>
          <cell r="T1040">
            <v>0</v>
          </cell>
          <cell r="U1040">
            <v>0</v>
          </cell>
          <cell r="V1040">
            <v>0</v>
          </cell>
          <cell r="W1040">
            <v>0</v>
          </cell>
          <cell r="X1040">
            <v>1</v>
          </cell>
          <cell r="Y1040">
            <v>0</v>
          </cell>
          <cell r="Z1040">
            <v>0</v>
          </cell>
          <cell r="AA1040">
            <v>0</v>
          </cell>
          <cell r="AB1040">
            <v>0</v>
          </cell>
          <cell r="AC1040">
            <v>0</v>
          </cell>
          <cell r="AD1040">
            <v>0</v>
          </cell>
          <cell r="AE1040">
            <v>0</v>
          </cell>
          <cell r="AF1040">
            <v>0</v>
          </cell>
          <cell r="AG1040">
            <v>0</v>
          </cell>
          <cell r="AH1040">
            <v>0</v>
          </cell>
          <cell r="AI1040">
            <v>0</v>
          </cell>
          <cell r="AJ1040">
            <v>0</v>
          </cell>
          <cell r="AK1040">
            <v>0</v>
          </cell>
          <cell r="AL1040">
            <v>0</v>
          </cell>
          <cell r="AM1040">
            <v>0</v>
          </cell>
          <cell r="AN1040">
            <v>0</v>
          </cell>
          <cell r="AO1040">
            <v>0</v>
          </cell>
          <cell r="AP1040">
            <v>0</v>
          </cell>
          <cell r="AQ1040">
            <v>1</v>
          </cell>
          <cell r="AR1040">
            <v>0</v>
          </cell>
          <cell r="AS1040">
            <v>0</v>
          </cell>
          <cell r="AT1040">
            <v>1</v>
          </cell>
          <cell r="AU1040">
            <v>0</v>
          </cell>
          <cell r="AV1040">
            <v>0</v>
          </cell>
          <cell r="AW1040">
            <v>0</v>
          </cell>
          <cell r="AX1040">
            <v>0</v>
          </cell>
          <cell r="AY1040">
            <v>0</v>
          </cell>
          <cell r="AZ1040">
            <v>0</v>
          </cell>
          <cell r="BA1040">
            <v>0</v>
          </cell>
          <cell r="BB1040">
            <v>0</v>
          </cell>
          <cell r="BC1040">
            <v>0</v>
          </cell>
          <cell r="BD1040">
            <v>0</v>
          </cell>
          <cell r="BE1040">
            <v>0</v>
          </cell>
          <cell r="BF1040">
            <v>0</v>
          </cell>
          <cell r="BG1040">
            <v>0</v>
          </cell>
          <cell r="BH1040">
            <v>0</v>
          </cell>
          <cell r="BI1040">
            <v>0</v>
          </cell>
          <cell r="BJ1040">
            <v>0</v>
          </cell>
          <cell r="BK1040">
            <v>0</v>
          </cell>
          <cell r="BL1040">
            <v>0</v>
          </cell>
          <cell r="BM1040">
            <v>0</v>
          </cell>
          <cell r="BN1040">
            <v>0</v>
          </cell>
          <cell r="BO1040">
            <v>0</v>
          </cell>
          <cell r="BP1040">
            <v>0</v>
          </cell>
          <cell r="BQ1040">
            <v>0</v>
          </cell>
          <cell r="BR1040">
            <v>0</v>
          </cell>
          <cell r="BS1040">
            <v>1</v>
          </cell>
          <cell r="BT1040">
            <v>0</v>
          </cell>
          <cell r="BU1040">
            <v>0</v>
          </cell>
          <cell r="BV1040">
            <v>0</v>
          </cell>
          <cell r="BW1040">
            <v>0</v>
          </cell>
          <cell r="BX1040">
            <v>0</v>
          </cell>
          <cell r="BY1040">
            <v>0</v>
          </cell>
          <cell r="BZ1040">
            <v>0</v>
          </cell>
          <cell r="CA1040">
            <v>0</v>
          </cell>
          <cell r="CB1040">
            <v>0</v>
          </cell>
        </row>
        <row r="1041">
          <cell r="A1041" t="str">
            <v>number_of_ports</v>
          </cell>
          <cell r="B1041">
            <v>1</v>
          </cell>
          <cell r="C1041">
            <v>0</v>
          </cell>
          <cell r="D1041">
            <v>0</v>
          </cell>
          <cell r="E1041">
            <v>0</v>
          </cell>
          <cell r="F1041">
            <v>1</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cell r="AF1041">
            <v>0</v>
          </cell>
          <cell r="AG1041">
            <v>0</v>
          </cell>
          <cell r="AH1041">
            <v>0</v>
          </cell>
          <cell r="AI1041">
            <v>0</v>
          </cell>
          <cell r="AJ1041">
            <v>1</v>
          </cell>
          <cell r="AK1041">
            <v>0</v>
          </cell>
          <cell r="AL1041">
            <v>0</v>
          </cell>
          <cell r="AM1041">
            <v>0</v>
          </cell>
          <cell r="AN1041">
            <v>0</v>
          </cell>
          <cell r="AO1041">
            <v>0</v>
          </cell>
          <cell r="AP1041">
            <v>0</v>
          </cell>
          <cell r="AQ1041">
            <v>0</v>
          </cell>
          <cell r="AR1041">
            <v>0</v>
          </cell>
          <cell r="AS1041">
            <v>0</v>
          </cell>
          <cell r="AT1041">
            <v>0</v>
          </cell>
          <cell r="AU1041">
            <v>0</v>
          </cell>
          <cell r="AV1041">
            <v>0</v>
          </cell>
          <cell r="AW1041">
            <v>0</v>
          </cell>
          <cell r="AX1041">
            <v>0</v>
          </cell>
          <cell r="AY1041">
            <v>0</v>
          </cell>
          <cell r="AZ1041">
            <v>0</v>
          </cell>
          <cell r="BA1041">
            <v>1</v>
          </cell>
          <cell r="BB1041">
            <v>0</v>
          </cell>
          <cell r="BC1041">
            <v>0</v>
          </cell>
          <cell r="BD1041">
            <v>0</v>
          </cell>
          <cell r="BE1041">
            <v>0</v>
          </cell>
          <cell r="BF1041">
            <v>0</v>
          </cell>
          <cell r="BG1041">
            <v>0</v>
          </cell>
          <cell r="BH1041">
            <v>0</v>
          </cell>
          <cell r="BI1041">
            <v>0</v>
          </cell>
          <cell r="BJ1041">
            <v>0</v>
          </cell>
          <cell r="BK1041">
            <v>1</v>
          </cell>
          <cell r="BL1041">
            <v>0</v>
          </cell>
          <cell r="BM1041">
            <v>0</v>
          </cell>
          <cell r="BN1041">
            <v>0</v>
          </cell>
          <cell r="BO1041">
            <v>0</v>
          </cell>
          <cell r="BP1041">
            <v>0</v>
          </cell>
          <cell r="BQ1041">
            <v>0</v>
          </cell>
          <cell r="BR1041">
            <v>0</v>
          </cell>
          <cell r="BS1041">
            <v>0</v>
          </cell>
          <cell r="BT1041">
            <v>0</v>
          </cell>
          <cell r="BU1041">
            <v>0</v>
          </cell>
          <cell r="BV1041">
            <v>0</v>
          </cell>
          <cell r="BW1041">
            <v>0</v>
          </cell>
          <cell r="BX1041">
            <v>0</v>
          </cell>
          <cell r="BY1041">
            <v>0</v>
          </cell>
          <cell r="BZ1041">
            <v>0</v>
          </cell>
          <cell r="CA1041">
            <v>0</v>
          </cell>
          <cell r="CB1041">
            <v>0</v>
          </cell>
        </row>
        <row r="1042">
          <cell r="A1042" t="str">
            <v>has_automatic_shutoff</v>
          </cell>
          <cell r="B1042">
            <v>0</v>
          </cell>
          <cell r="C1042">
            <v>0</v>
          </cell>
          <cell r="D1042">
            <v>0</v>
          </cell>
          <cell r="E1042">
            <v>0</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cell r="AF1042">
            <v>0</v>
          </cell>
          <cell r="AG1042">
            <v>0</v>
          </cell>
          <cell r="AH1042">
            <v>0</v>
          </cell>
          <cell r="AI1042">
            <v>0</v>
          </cell>
          <cell r="AJ1042">
            <v>0</v>
          </cell>
          <cell r="AK1042">
            <v>0</v>
          </cell>
          <cell r="AL1042">
            <v>0</v>
          </cell>
          <cell r="AM1042">
            <v>0</v>
          </cell>
          <cell r="AN1042">
            <v>0</v>
          </cell>
          <cell r="AO1042">
            <v>0</v>
          </cell>
          <cell r="AP1042">
            <v>0</v>
          </cell>
          <cell r="AQ1042">
            <v>0</v>
          </cell>
          <cell r="AR1042">
            <v>0</v>
          </cell>
          <cell r="AS1042">
            <v>0</v>
          </cell>
          <cell r="AT1042">
            <v>0</v>
          </cell>
          <cell r="AU1042">
            <v>0</v>
          </cell>
          <cell r="AV1042">
            <v>0</v>
          </cell>
          <cell r="AW1042">
            <v>0</v>
          </cell>
          <cell r="AX1042">
            <v>0</v>
          </cell>
          <cell r="AY1042">
            <v>0</v>
          </cell>
          <cell r="AZ1042">
            <v>0</v>
          </cell>
          <cell r="BA1042">
            <v>0</v>
          </cell>
          <cell r="BB1042">
            <v>0</v>
          </cell>
          <cell r="BC1042">
            <v>0</v>
          </cell>
          <cell r="BD1042">
            <v>0</v>
          </cell>
          <cell r="BE1042">
            <v>0</v>
          </cell>
          <cell r="BF1042">
            <v>1</v>
          </cell>
          <cell r="BG1042">
            <v>0</v>
          </cell>
          <cell r="BH1042">
            <v>0</v>
          </cell>
          <cell r="BI1042">
            <v>0</v>
          </cell>
          <cell r="BJ1042">
            <v>0</v>
          </cell>
          <cell r="BK1042">
            <v>0</v>
          </cell>
          <cell r="BL1042">
            <v>0</v>
          </cell>
          <cell r="BM1042">
            <v>0</v>
          </cell>
          <cell r="BN1042">
            <v>0</v>
          </cell>
          <cell r="BO1042">
            <v>0</v>
          </cell>
          <cell r="BP1042">
            <v>0</v>
          </cell>
          <cell r="BQ1042">
            <v>0</v>
          </cell>
          <cell r="BR1042">
            <v>0</v>
          </cell>
          <cell r="BS1042">
            <v>0</v>
          </cell>
          <cell r="BT1042">
            <v>0</v>
          </cell>
          <cell r="BU1042">
            <v>0</v>
          </cell>
          <cell r="BV1042">
            <v>0</v>
          </cell>
          <cell r="BW1042">
            <v>0</v>
          </cell>
          <cell r="BX1042">
            <v>0</v>
          </cell>
          <cell r="BY1042">
            <v>0</v>
          </cell>
          <cell r="BZ1042">
            <v>0</v>
          </cell>
          <cell r="CA1042">
            <v>0</v>
          </cell>
          <cell r="CB1042">
            <v>0</v>
          </cell>
        </row>
        <row r="1043">
          <cell r="A1043" t="str">
            <v>item_display_width</v>
          </cell>
          <cell r="B1043">
            <v>0</v>
          </cell>
          <cell r="C1043">
            <v>0</v>
          </cell>
          <cell r="D1043">
            <v>0</v>
          </cell>
          <cell r="E1043">
            <v>0</v>
          </cell>
          <cell r="F1043">
            <v>0</v>
          </cell>
          <cell r="G1043">
            <v>0</v>
          </cell>
          <cell r="H1043">
            <v>0</v>
          </cell>
          <cell r="I1043">
            <v>0</v>
          </cell>
          <cell r="J1043">
            <v>0</v>
          </cell>
          <cell r="K1043">
            <v>0</v>
          </cell>
          <cell r="L1043">
            <v>0</v>
          </cell>
          <cell r="M1043">
            <v>0</v>
          </cell>
          <cell r="N1043">
            <v>0</v>
          </cell>
          <cell r="O1043">
            <v>0</v>
          </cell>
          <cell r="P1043">
            <v>1</v>
          </cell>
          <cell r="Q1043">
            <v>0</v>
          </cell>
          <cell r="R1043">
            <v>1</v>
          </cell>
          <cell r="S1043">
            <v>1</v>
          </cell>
          <cell r="T1043">
            <v>0</v>
          </cell>
          <cell r="U1043">
            <v>0</v>
          </cell>
          <cell r="V1043">
            <v>0</v>
          </cell>
          <cell r="W1043">
            <v>0</v>
          </cell>
          <cell r="X1043">
            <v>0</v>
          </cell>
          <cell r="Y1043">
            <v>0</v>
          </cell>
          <cell r="Z1043">
            <v>1</v>
          </cell>
          <cell r="AA1043">
            <v>0</v>
          </cell>
          <cell r="AB1043">
            <v>0</v>
          </cell>
          <cell r="AC1043">
            <v>0</v>
          </cell>
          <cell r="AD1043">
            <v>0</v>
          </cell>
          <cell r="AE1043">
            <v>0</v>
          </cell>
          <cell r="AF1043">
            <v>0</v>
          </cell>
          <cell r="AG1043">
            <v>0</v>
          </cell>
          <cell r="AH1043">
            <v>0</v>
          </cell>
          <cell r="AI1043">
            <v>0</v>
          </cell>
          <cell r="AJ1043">
            <v>0</v>
          </cell>
          <cell r="AK1043">
            <v>1</v>
          </cell>
          <cell r="AL1043">
            <v>0</v>
          </cell>
          <cell r="AM1043">
            <v>0</v>
          </cell>
          <cell r="AN1043">
            <v>1</v>
          </cell>
          <cell r="AO1043">
            <v>0</v>
          </cell>
          <cell r="AP1043">
            <v>0</v>
          </cell>
          <cell r="AQ1043">
            <v>0</v>
          </cell>
          <cell r="AR1043">
            <v>0</v>
          </cell>
          <cell r="AS1043">
            <v>0</v>
          </cell>
          <cell r="AT1043">
            <v>1</v>
          </cell>
          <cell r="AU1043">
            <v>0</v>
          </cell>
          <cell r="AV1043">
            <v>0</v>
          </cell>
          <cell r="AW1043">
            <v>0</v>
          </cell>
          <cell r="AX1043">
            <v>0</v>
          </cell>
          <cell r="AY1043">
            <v>0</v>
          </cell>
          <cell r="AZ1043">
            <v>0</v>
          </cell>
          <cell r="BA1043">
            <v>0</v>
          </cell>
          <cell r="BB1043">
            <v>1</v>
          </cell>
          <cell r="BC1043">
            <v>1</v>
          </cell>
          <cell r="BD1043">
            <v>0</v>
          </cell>
          <cell r="BE1043">
            <v>1</v>
          </cell>
          <cell r="BF1043">
            <v>1</v>
          </cell>
          <cell r="BG1043">
            <v>0</v>
          </cell>
          <cell r="BH1043">
            <v>0</v>
          </cell>
          <cell r="BI1043">
            <v>0</v>
          </cell>
          <cell r="BJ1043">
            <v>0</v>
          </cell>
          <cell r="BK1043">
            <v>0</v>
          </cell>
          <cell r="BL1043">
            <v>0</v>
          </cell>
          <cell r="BM1043">
            <v>0</v>
          </cell>
          <cell r="BN1043">
            <v>0</v>
          </cell>
          <cell r="BO1043">
            <v>1</v>
          </cell>
          <cell r="BP1043">
            <v>0</v>
          </cell>
          <cell r="BQ1043">
            <v>0</v>
          </cell>
          <cell r="BR1043">
            <v>1</v>
          </cell>
          <cell r="BS1043">
            <v>0</v>
          </cell>
          <cell r="BT1043">
            <v>0</v>
          </cell>
          <cell r="BU1043">
            <v>0</v>
          </cell>
          <cell r="BV1043">
            <v>0</v>
          </cell>
          <cell r="BW1043">
            <v>0</v>
          </cell>
          <cell r="BX1043">
            <v>0</v>
          </cell>
          <cell r="BY1043">
            <v>0</v>
          </cell>
          <cell r="BZ1043">
            <v>0</v>
          </cell>
          <cell r="CA1043">
            <v>1</v>
          </cell>
          <cell r="CB1043">
            <v>0</v>
          </cell>
        </row>
        <row r="1044">
          <cell r="A1044" t="str">
            <v>occasion_type27</v>
          </cell>
          <cell r="B1044">
            <v>0</v>
          </cell>
          <cell r="C1044">
            <v>0</v>
          </cell>
          <cell r="D1044">
            <v>0</v>
          </cell>
          <cell r="E1044">
            <v>0</v>
          </cell>
          <cell r="F1044">
            <v>0</v>
          </cell>
          <cell r="G1044">
            <v>0</v>
          </cell>
          <cell r="H1044">
            <v>1</v>
          </cell>
          <cell r="I1044">
            <v>0</v>
          </cell>
          <cell r="J1044">
            <v>0</v>
          </cell>
          <cell r="K1044">
            <v>0</v>
          </cell>
          <cell r="L1044">
            <v>0</v>
          </cell>
          <cell r="M1044">
            <v>0</v>
          </cell>
          <cell r="N1044">
            <v>0</v>
          </cell>
          <cell r="O1044">
            <v>0</v>
          </cell>
          <cell r="P1044">
            <v>0</v>
          </cell>
          <cell r="Q1044">
            <v>0</v>
          </cell>
          <cell r="R1044">
            <v>0</v>
          </cell>
          <cell r="S1044">
            <v>0</v>
          </cell>
          <cell r="T1044">
            <v>0</v>
          </cell>
          <cell r="U1044">
            <v>1</v>
          </cell>
          <cell r="V1044">
            <v>0</v>
          </cell>
          <cell r="W1044">
            <v>0</v>
          </cell>
          <cell r="X1044">
            <v>0</v>
          </cell>
          <cell r="Y1044">
            <v>0</v>
          </cell>
          <cell r="Z1044">
            <v>0</v>
          </cell>
          <cell r="AA1044">
            <v>0</v>
          </cell>
          <cell r="AB1044">
            <v>0</v>
          </cell>
          <cell r="AC1044">
            <v>0</v>
          </cell>
          <cell r="AD1044">
            <v>1</v>
          </cell>
          <cell r="AE1044">
            <v>0</v>
          </cell>
          <cell r="AF1044">
            <v>0</v>
          </cell>
          <cell r="AG1044">
            <v>1</v>
          </cell>
          <cell r="AH1044">
            <v>0</v>
          </cell>
          <cell r="AI1044">
            <v>0</v>
          </cell>
          <cell r="AJ1044">
            <v>0</v>
          </cell>
          <cell r="AK1044">
            <v>0</v>
          </cell>
          <cell r="AL1044">
            <v>0</v>
          </cell>
          <cell r="AM1044">
            <v>1</v>
          </cell>
          <cell r="AN1044">
            <v>0</v>
          </cell>
          <cell r="AO1044">
            <v>1</v>
          </cell>
          <cell r="AP1044">
            <v>1</v>
          </cell>
          <cell r="AQ1044">
            <v>0</v>
          </cell>
          <cell r="AR1044">
            <v>0</v>
          </cell>
          <cell r="AS1044">
            <v>0</v>
          </cell>
          <cell r="AT1044">
            <v>0</v>
          </cell>
          <cell r="AU1044">
            <v>0</v>
          </cell>
          <cell r="AV1044">
            <v>0</v>
          </cell>
          <cell r="AW1044">
            <v>0</v>
          </cell>
          <cell r="AX1044">
            <v>1</v>
          </cell>
          <cell r="AY1044">
            <v>0</v>
          </cell>
          <cell r="AZ1044">
            <v>0</v>
          </cell>
          <cell r="BA1044">
            <v>0</v>
          </cell>
          <cell r="BB1044">
            <v>0</v>
          </cell>
          <cell r="BC1044">
            <v>1</v>
          </cell>
          <cell r="BD1044">
            <v>0</v>
          </cell>
          <cell r="BE1044">
            <v>0</v>
          </cell>
          <cell r="BF1044">
            <v>0</v>
          </cell>
          <cell r="BG1044">
            <v>0</v>
          </cell>
          <cell r="BH1044">
            <v>0</v>
          </cell>
          <cell r="BI1044">
            <v>0</v>
          </cell>
          <cell r="BJ1044">
            <v>0</v>
          </cell>
          <cell r="BK1044">
            <v>0</v>
          </cell>
          <cell r="BL1044">
            <v>0</v>
          </cell>
          <cell r="BM1044">
            <v>0</v>
          </cell>
          <cell r="BN1044">
            <v>0</v>
          </cell>
          <cell r="BO1044">
            <v>0</v>
          </cell>
          <cell r="BP1044">
            <v>0</v>
          </cell>
          <cell r="BQ1044">
            <v>0</v>
          </cell>
          <cell r="BR1044">
            <v>0</v>
          </cell>
          <cell r="BS1044">
            <v>1</v>
          </cell>
          <cell r="BT1044">
            <v>1</v>
          </cell>
          <cell r="BU1044">
            <v>0</v>
          </cell>
          <cell r="BV1044">
            <v>0</v>
          </cell>
          <cell r="BW1044">
            <v>1</v>
          </cell>
          <cell r="BX1044">
            <v>0</v>
          </cell>
          <cell r="BY1044">
            <v>1</v>
          </cell>
          <cell r="BZ1044">
            <v>0</v>
          </cell>
          <cell r="CA1044">
            <v>0</v>
          </cell>
          <cell r="CB1044">
            <v>1</v>
          </cell>
        </row>
        <row r="1045">
          <cell r="A1045" t="str">
            <v>removable_memory2</v>
          </cell>
          <cell r="B1045">
            <v>0</v>
          </cell>
          <cell r="C1045">
            <v>0</v>
          </cell>
          <cell r="D1045">
            <v>0</v>
          </cell>
          <cell r="E1045">
            <v>0</v>
          </cell>
          <cell r="F1045">
            <v>0</v>
          </cell>
          <cell r="G1045">
            <v>0</v>
          </cell>
          <cell r="H1045">
            <v>0</v>
          </cell>
          <cell r="I1045">
            <v>0</v>
          </cell>
          <cell r="J1045">
            <v>0</v>
          </cell>
          <cell r="K1045">
            <v>0</v>
          </cell>
          <cell r="L1045">
            <v>0</v>
          </cell>
          <cell r="M1045">
            <v>0</v>
          </cell>
          <cell r="N1045">
            <v>0</v>
          </cell>
          <cell r="O1045">
            <v>0</v>
          </cell>
          <cell r="P1045">
            <v>0</v>
          </cell>
          <cell r="Q1045">
            <v>0</v>
          </cell>
          <cell r="R1045">
            <v>1</v>
          </cell>
          <cell r="S1045">
            <v>1</v>
          </cell>
          <cell r="T1045">
            <v>0</v>
          </cell>
          <cell r="U1045">
            <v>0</v>
          </cell>
          <cell r="V1045">
            <v>1</v>
          </cell>
          <cell r="W1045">
            <v>1</v>
          </cell>
          <cell r="X1045">
            <v>0</v>
          </cell>
          <cell r="Y1045">
            <v>0</v>
          </cell>
          <cell r="Z1045">
            <v>0</v>
          </cell>
          <cell r="AA1045">
            <v>0</v>
          </cell>
          <cell r="AB1045">
            <v>1</v>
          </cell>
          <cell r="AC1045">
            <v>0</v>
          </cell>
          <cell r="AD1045">
            <v>0</v>
          </cell>
          <cell r="AE1045">
            <v>1</v>
          </cell>
          <cell r="AF1045">
            <v>0</v>
          </cell>
          <cell r="AG1045">
            <v>0</v>
          </cell>
          <cell r="AH1045">
            <v>1</v>
          </cell>
          <cell r="AI1045">
            <v>0</v>
          </cell>
          <cell r="AJ1045">
            <v>0</v>
          </cell>
          <cell r="AK1045">
            <v>1</v>
          </cell>
          <cell r="AL1045">
            <v>0</v>
          </cell>
          <cell r="AM1045">
            <v>0</v>
          </cell>
          <cell r="AN1045">
            <v>0</v>
          </cell>
          <cell r="AO1045">
            <v>0</v>
          </cell>
          <cell r="AP1045">
            <v>0</v>
          </cell>
          <cell r="AQ1045">
            <v>0</v>
          </cell>
          <cell r="AR1045">
            <v>0</v>
          </cell>
          <cell r="AS1045">
            <v>0</v>
          </cell>
          <cell r="AT1045">
            <v>1</v>
          </cell>
          <cell r="AU1045">
            <v>0</v>
          </cell>
          <cell r="AV1045">
            <v>1</v>
          </cell>
          <cell r="AW1045">
            <v>0</v>
          </cell>
          <cell r="AX1045">
            <v>0</v>
          </cell>
          <cell r="AY1045">
            <v>1</v>
          </cell>
          <cell r="AZ1045">
            <v>0</v>
          </cell>
          <cell r="BA1045">
            <v>0</v>
          </cell>
          <cell r="BB1045">
            <v>0</v>
          </cell>
          <cell r="BC1045">
            <v>0</v>
          </cell>
          <cell r="BD1045">
            <v>1</v>
          </cell>
          <cell r="BE1045">
            <v>0</v>
          </cell>
          <cell r="BF1045">
            <v>0</v>
          </cell>
          <cell r="BG1045">
            <v>1</v>
          </cell>
          <cell r="BH1045">
            <v>0</v>
          </cell>
          <cell r="BI1045">
            <v>0</v>
          </cell>
          <cell r="BJ1045">
            <v>1</v>
          </cell>
          <cell r="BK1045">
            <v>0</v>
          </cell>
          <cell r="BL1045">
            <v>1</v>
          </cell>
          <cell r="BM1045">
            <v>0</v>
          </cell>
          <cell r="BN1045">
            <v>0</v>
          </cell>
          <cell r="BO1045">
            <v>0</v>
          </cell>
          <cell r="BP1045">
            <v>0</v>
          </cell>
          <cell r="BQ1045">
            <v>0</v>
          </cell>
          <cell r="BR1045">
            <v>0</v>
          </cell>
          <cell r="BS1045">
            <v>0</v>
          </cell>
          <cell r="BT1045">
            <v>0</v>
          </cell>
          <cell r="BU1045">
            <v>0</v>
          </cell>
          <cell r="BV1045">
            <v>1</v>
          </cell>
          <cell r="BW1045">
            <v>0</v>
          </cell>
          <cell r="BX1045">
            <v>0</v>
          </cell>
          <cell r="BY1045">
            <v>0</v>
          </cell>
          <cell r="BZ1045">
            <v>0</v>
          </cell>
          <cell r="CA1045">
            <v>0</v>
          </cell>
          <cell r="CB1045">
            <v>0</v>
          </cell>
        </row>
        <row r="1046">
          <cell r="A1046" t="str">
            <v>list_price</v>
          </cell>
          <cell r="B1046">
            <v>1</v>
          </cell>
          <cell r="C1046">
            <v>0</v>
          </cell>
          <cell r="D1046">
            <v>0</v>
          </cell>
          <cell r="E1046">
            <v>0</v>
          </cell>
          <cell r="F1046">
            <v>1</v>
          </cell>
          <cell r="G1046">
            <v>0</v>
          </cell>
          <cell r="H1046">
            <v>1</v>
          </cell>
          <cell r="I1046">
            <v>0</v>
          </cell>
          <cell r="J1046">
            <v>0</v>
          </cell>
          <cell r="K1046">
            <v>1</v>
          </cell>
          <cell r="L1046">
            <v>0</v>
          </cell>
          <cell r="M1046">
            <v>1</v>
          </cell>
          <cell r="N1046">
            <v>0</v>
          </cell>
          <cell r="O1046">
            <v>0</v>
          </cell>
          <cell r="P1046">
            <v>1</v>
          </cell>
          <cell r="Q1046">
            <v>1</v>
          </cell>
          <cell r="R1046">
            <v>0</v>
          </cell>
          <cell r="S1046">
            <v>1</v>
          </cell>
          <cell r="T1046">
            <v>1</v>
          </cell>
          <cell r="U1046">
            <v>1</v>
          </cell>
          <cell r="V1046">
            <v>0</v>
          </cell>
          <cell r="W1046">
            <v>1</v>
          </cell>
          <cell r="X1046">
            <v>0</v>
          </cell>
          <cell r="Y1046">
            <v>1</v>
          </cell>
          <cell r="Z1046">
            <v>0</v>
          </cell>
          <cell r="AA1046">
            <v>0</v>
          </cell>
          <cell r="AB1046">
            <v>0</v>
          </cell>
          <cell r="AC1046">
            <v>0</v>
          </cell>
          <cell r="AD1046">
            <v>0</v>
          </cell>
          <cell r="AE1046">
            <v>1</v>
          </cell>
          <cell r="AF1046">
            <v>0</v>
          </cell>
          <cell r="AG1046">
            <v>1</v>
          </cell>
          <cell r="AH1046">
            <v>0</v>
          </cell>
          <cell r="AI1046">
            <v>0</v>
          </cell>
          <cell r="AJ1046">
            <v>1</v>
          </cell>
          <cell r="AK1046">
            <v>1</v>
          </cell>
          <cell r="AL1046">
            <v>1</v>
          </cell>
          <cell r="AM1046">
            <v>0</v>
          </cell>
          <cell r="AN1046">
            <v>1</v>
          </cell>
          <cell r="AO1046">
            <v>1</v>
          </cell>
          <cell r="AP1046">
            <v>1</v>
          </cell>
          <cell r="AQ1046">
            <v>1</v>
          </cell>
          <cell r="AR1046">
            <v>1</v>
          </cell>
          <cell r="AS1046">
            <v>1</v>
          </cell>
          <cell r="AT1046">
            <v>1</v>
          </cell>
          <cell r="AU1046">
            <v>0</v>
          </cell>
          <cell r="AV1046">
            <v>0</v>
          </cell>
          <cell r="AW1046">
            <v>0</v>
          </cell>
          <cell r="AX1046">
            <v>1</v>
          </cell>
          <cell r="AY1046">
            <v>0</v>
          </cell>
          <cell r="AZ1046">
            <v>0</v>
          </cell>
          <cell r="BA1046">
            <v>0</v>
          </cell>
          <cell r="BB1046">
            <v>0</v>
          </cell>
          <cell r="BC1046">
            <v>1</v>
          </cell>
          <cell r="BD1046">
            <v>0</v>
          </cell>
          <cell r="BE1046">
            <v>1</v>
          </cell>
          <cell r="BF1046">
            <v>1</v>
          </cell>
          <cell r="BG1046">
            <v>1</v>
          </cell>
          <cell r="BH1046">
            <v>0</v>
          </cell>
          <cell r="BI1046">
            <v>0</v>
          </cell>
          <cell r="BJ1046">
            <v>0</v>
          </cell>
          <cell r="BK1046">
            <v>0</v>
          </cell>
          <cell r="BL1046">
            <v>0</v>
          </cell>
          <cell r="BM1046">
            <v>1</v>
          </cell>
          <cell r="BN1046">
            <v>0</v>
          </cell>
          <cell r="BO1046">
            <v>0</v>
          </cell>
          <cell r="BP1046">
            <v>0</v>
          </cell>
          <cell r="BQ1046">
            <v>1</v>
          </cell>
          <cell r="BR1046">
            <v>1</v>
          </cell>
          <cell r="BS1046">
            <v>1</v>
          </cell>
          <cell r="BT1046">
            <v>1</v>
          </cell>
          <cell r="BU1046">
            <v>0</v>
          </cell>
          <cell r="BV1046">
            <v>0</v>
          </cell>
          <cell r="BW1046">
            <v>1</v>
          </cell>
          <cell r="BX1046">
            <v>0</v>
          </cell>
          <cell r="BY1046">
            <v>0</v>
          </cell>
          <cell r="BZ1046">
            <v>0</v>
          </cell>
          <cell r="CA1046">
            <v>0</v>
          </cell>
          <cell r="CB1046">
            <v>1</v>
          </cell>
        </row>
        <row r="1047">
          <cell r="A1047" t="str">
            <v>allergen_information2</v>
          </cell>
          <cell r="B1047">
            <v>0</v>
          </cell>
          <cell r="C1047">
            <v>0</v>
          </cell>
          <cell r="D1047">
            <v>0</v>
          </cell>
          <cell r="E1047">
            <v>0</v>
          </cell>
          <cell r="F1047">
            <v>0</v>
          </cell>
          <cell r="G1047">
            <v>0</v>
          </cell>
          <cell r="H1047">
            <v>1</v>
          </cell>
          <cell r="I1047">
            <v>0</v>
          </cell>
          <cell r="J1047">
            <v>0</v>
          </cell>
          <cell r="K1047">
            <v>0</v>
          </cell>
          <cell r="L1047">
            <v>0</v>
          </cell>
          <cell r="M1047">
            <v>1</v>
          </cell>
          <cell r="N1047">
            <v>0</v>
          </cell>
          <cell r="O1047">
            <v>0</v>
          </cell>
          <cell r="P1047">
            <v>0</v>
          </cell>
          <cell r="Q1047">
            <v>0</v>
          </cell>
          <cell r="R1047">
            <v>0</v>
          </cell>
          <cell r="S1047">
            <v>0</v>
          </cell>
          <cell r="T1047">
            <v>1</v>
          </cell>
          <cell r="U1047">
            <v>1</v>
          </cell>
          <cell r="V1047">
            <v>0</v>
          </cell>
          <cell r="W1047">
            <v>0</v>
          </cell>
          <cell r="X1047">
            <v>0</v>
          </cell>
          <cell r="Y1047">
            <v>0</v>
          </cell>
          <cell r="Z1047">
            <v>0</v>
          </cell>
          <cell r="AA1047">
            <v>0</v>
          </cell>
          <cell r="AB1047">
            <v>0</v>
          </cell>
          <cell r="AC1047">
            <v>0</v>
          </cell>
          <cell r="AD1047">
            <v>1</v>
          </cell>
          <cell r="AE1047">
            <v>0</v>
          </cell>
          <cell r="AF1047">
            <v>0</v>
          </cell>
          <cell r="AG1047">
            <v>1</v>
          </cell>
          <cell r="AH1047">
            <v>0</v>
          </cell>
          <cell r="AI1047">
            <v>0</v>
          </cell>
          <cell r="AJ1047">
            <v>0</v>
          </cell>
          <cell r="AK1047">
            <v>0</v>
          </cell>
          <cell r="AL1047">
            <v>1</v>
          </cell>
          <cell r="AM1047">
            <v>1</v>
          </cell>
          <cell r="AN1047">
            <v>0</v>
          </cell>
          <cell r="AO1047">
            <v>1</v>
          </cell>
          <cell r="AP1047">
            <v>1</v>
          </cell>
          <cell r="AQ1047">
            <v>1</v>
          </cell>
          <cell r="AR1047">
            <v>0</v>
          </cell>
          <cell r="AS1047">
            <v>0</v>
          </cell>
          <cell r="AT1047">
            <v>0</v>
          </cell>
          <cell r="AU1047">
            <v>0</v>
          </cell>
          <cell r="AV1047">
            <v>0</v>
          </cell>
          <cell r="AW1047">
            <v>0</v>
          </cell>
          <cell r="AX1047">
            <v>1</v>
          </cell>
          <cell r="AY1047">
            <v>0</v>
          </cell>
          <cell r="AZ1047">
            <v>0</v>
          </cell>
          <cell r="BA1047">
            <v>0</v>
          </cell>
          <cell r="BB1047">
            <v>0</v>
          </cell>
          <cell r="BC1047">
            <v>0</v>
          </cell>
          <cell r="BD1047">
            <v>0</v>
          </cell>
          <cell r="BE1047">
            <v>0</v>
          </cell>
          <cell r="BF1047">
            <v>0</v>
          </cell>
          <cell r="BG1047">
            <v>0</v>
          </cell>
          <cell r="BH1047">
            <v>0</v>
          </cell>
          <cell r="BI1047">
            <v>0</v>
          </cell>
          <cell r="BJ1047">
            <v>0</v>
          </cell>
          <cell r="BK1047">
            <v>0</v>
          </cell>
          <cell r="BL1047">
            <v>0</v>
          </cell>
          <cell r="BM1047">
            <v>1</v>
          </cell>
          <cell r="BN1047">
            <v>0</v>
          </cell>
          <cell r="BO1047">
            <v>0</v>
          </cell>
          <cell r="BP1047">
            <v>0</v>
          </cell>
          <cell r="BQ1047">
            <v>1</v>
          </cell>
          <cell r="BR1047">
            <v>0</v>
          </cell>
          <cell r="BS1047">
            <v>0</v>
          </cell>
          <cell r="BT1047">
            <v>1</v>
          </cell>
          <cell r="BU1047">
            <v>0</v>
          </cell>
          <cell r="BV1047">
            <v>0</v>
          </cell>
          <cell r="BW1047">
            <v>1</v>
          </cell>
          <cell r="BX1047">
            <v>0</v>
          </cell>
          <cell r="BY1047">
            <v>1</v>
          </cell>
          <cell r="BZ1047">
            <v>1</v>
          </cell>
          <cell r="CA1047">
            <v>0</v>
          </cell>
          <cell r="CB1047">
            <v>1</v>
          </cell>
        </row>
        <row r="1048">
          <cell r="A1048" t="str">
            <v>seat_width_unit_of_measure</v>
          </cell>
          <cell r="B1048">
            <v>0</v>
          </cell>
          <cell r="C1048">
            <v>0</v>
          </cell>
          <cell r="D1048">
            <v>0</v>
          </cell>
          <cell r="E1048">
            <v>0</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cell r="AF1048">
            <v>0</v>
          </cell>
          <cell r="AG1048">
            <v>0</v>
          </cell>
          <cell r="AH1048">
            <v>0</v>
          </cell>
          <cell r="AI1048">
            <v>0</v>
          </cell>
          <cell r="AJ1048">
            <v>0</v>
          </cell>
          <cell r="AK1048">
            <v>0</v>
          </cell>
          <cell r="AL1048">
            <v>0</v>
          </cell>
          <cell r="AM1048">
            <v>0</v>
          </cell>
          <cell r="AN1048">
            <v>0</v>
          </cell>
          <cell r="AO1048">
            <v>0</v>
          </cell>
          <cell r="AP1048">
            <v>0</v>
          </cell>
          <cell r="AQ1048">
            <v>0</v>
          </cell>
          <cell r="AR1048">
            <v>1</v>
          </cell>
          <cell r="AS1048">
            <v>0</v>
          </cell>
          <cell r="AT1048">
            <v>0</v>
          </cell>
          <cell r="AU1048">
            <v>0</v>
          </cell>
          <cell r="AV1048">
            <v>0</v>
          </cell>
          <cell r="AW1048">
            <v>0</v>
          </cell>
          <cell r="AX1048">
            <v>0</v>
          </cell>
          <cell r="AY1048">
            <v>0</v>
          </cell>
          <cell r="AZ1048">
            <v>0</v>
          </cell>
          <cell r="BA1048">
            <v>0</v>
          </cell>
          <cell r="BB1048">
            <v>0</v>
          </cell>
          <cell r="BC1048">
            <v>0</v>
          </cell>
          <cell r="BD1048">
            <v>0</v>
          </cell>
          <cell r="BE1048">
            <v>0</v>
          </cell>
          <cell r="BF1048">
            <v>0</v>
          </cell>
          <cell r="BG1048">
            <v>0</v>
          </cell>
          <cell r="BH1048">
            <v>0</v>
          </cell>
          <cell r="BI1048">
            <v>0</v>
          </cell>
          <cell r="BJ1048">
            <v>0</v>
          </cell>
          <cell r="BK1048">
            <v>0</v>
          </cell>
          <cell r="BL1048">
            <v>0</v>
          </cell>
          <cell r="BM1048">
            <v>0</v>
          </cell>
          <cell r="BN1048">
            <v>0</v>
          </cell>
          <cell r="BO1048">
            <v>0</v>
          </cell>
          <cell r="BP1048">
            <v>0</v>
          </cell>
          <cell r="BQ1048">
            <v>0</v>
          </cell>
          <cell r="BR1048">
            <v>0</v>
          </cell>
          <cell r="BS1048">
            <v>0</v>
          </cell>
          <cell r="BT1048">
            <v>0</v>
          </cell>
          <cell r="BU1048">
            <v>0</v>
          </cell>
          <cell r="BV1048">
            <v>0</v>
          </cell>
          <cell r="BW1048">
            <v>0</v>
          </cell>
          <cell r="BX1048">
            <v>0</v>
          </cell>
          <cell r="BY1048">
            <v>0</v>
          </cell>
          <cell r="BZ1048">
            <v>0</v>
          </cell>
          <cell r="CA1048">
            <v>0</v>
          </cell>
          <cell r="CB1048">
            <v>0</v>
          </cell>
        </row>
        <row r="1049">
          <cell r="A1049" t="str">
            <v>computer_cpu_speed_unit_of_measure</v>
          </cell>
          <cell r="B1049">
            <v>1</v>
          </cell>
          <cell r="C1049">
            <v>0</v>
          </cell>
          <cell r="D1049">
            <v>0</v>
          </cell>
          <cell r="E1049">
            <v>0</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cell r="AF1049">
            <v>0</v>
          </cell>
          <cell r="AG1049">
            <v>0</v>
          </cell>
          <cell r="AH1049">
            <v>0</v>
          </cell>
          <cell r="AI1049">
            <v>0</v>
          </cell>
          <cell r="AJ1049">
            <v>0</v>
          </cell>
          <cell r="AK1049">
            <v>0</v>
          </cell>
          <cell r="AL1049">
            <v>0</v>
          </cell>
          <cell r="AM1049">
            <v>0</v>
          </cell>
          <cell r="AN1049">
            <v>0</v>
          </cell>
          <cell r="AO1049">
            <v>0</v>
          </cell>
          <cell r="AP1049">
            <v>0</v>
          </cell>
          <cell r="AQ1049">
            <v>0</v>
          </cell>
          <cell r="AR1049">
            <v>0</v>
          </cell>
          <cell r="AS1049">
            <v>0</v>
          </cell>
          <cell r="AT1049">
            <v>0</v>
          </cell>
          <cell r="AU1049">
            <v>0</v>
          </cell>
          <cell r="AV1049">
            <v>0</v>
          </cell>
          <cell r="AW1049">
            <v>0</v>
          </cell>
          <cell r="AX1049">
            <v>0</v>
          </cell>
          <cell r="AY1049">
            <v>0</v>
          </cell>
          <cell r="AZ1049">
            <v>0</v>
          </cell>
          <cell r="BA1049">
            <v>0</v>
          </cell>
          <cell r="BB1049">
            <v>0</v>
          </cell>
          <cell r="BC1049">
            <v>0</v>
          </cell>
          <cell r="BD1049">
            <v>0</v>
          </cell>
          <cell r="BE1049">
            <v>0</v>
          </cell>
          <cell r="BF1049">
            <v>0</v>
          </cell>
          <cell r="BG1049">
            <v>0</v>
          </cell>
          <cell r="BH1049">
            <v>0</v>
          </cell>
          <cell r="BI1049">
            <v>0</v>
          </cell>
          <cell r="BJ1049">
            <v>0</v>
          </cell>
          <cell r="BK1049">
            <v>0</v>
          </cell>
          <cell r="BL1049">
            <v>0</v>
          </cell>
          <cell r="BM1049">
            <v>0</v>
          </cell>
          <cell r="BN1049">
            <v>0</v>
          </cell>
          <cell r="BO1049">
            <v>0</v>
          </cell>
          <cell r="BP1049">
            <v>0</v>
          </cell>
          <cell r="BQ1049">
            <v>0</v>
          </cell>
          <cell r="BR1049">
            <v>0</v>
          </cell>
          <cell r="BS1049">
            <v>0</v>
          </cell>
          <cell r="BT1049">
            <v>0</v>
          </cell>
          <cell r="BU1049">
            <v>0</v>
          </cell>
          <cell r="BV1049">
            <v>0</v>
          </cell>
          <cell r="BW1049">
            <v>0</v>
          </cell>
          <cell r="BX1049">
            <v>0</v>
          </cell>
          <cell r="BY1049">
            <v>0</v>
          </cell>
          <cell r="BZ1049">
            <v>0</v>
          </cell>
          <cell r="CA1049">
            <v>0</v>
          </cell>
          <cell r="CB1049">
            <v>0</v>
          </cell>
        </row>
        <row r="1050">
          <cell r="A1050" t="str">
            <v>external_testing_certification4</v>
          </cell>
          <cell r="B1050">
            <v>0</v>
          </cell>
          <cell r="C1050">
            <v>0</v>
          </cell>
          <cell r="D1050">
            <v>0</v>
          </cell>
          <cell r="E1050">
            <v>0</v>
          </cell>
          <cell r="F1050">
            <v>0</v>
          </cell>
          <cell r="G1050">
            <v>1</v>
          </cell>
          <cell r="H1050">
            <v>0</v>
          </cell>
          <cell r="I1050">
            <v>0</v>
          </cell>
          <cell r="J1050">
            <v>1</v>
          </cell>
          <cell r="K1050">
            <v>0</v>
          </cell>
          <cell r="L1050">
            <v>0</v>
          </cell>
          <cell r="M1050">
            <v>1</v>
          </cell>
          <cell r="N1050">
            <v>1</v>
          </cell>
          <cell r="O1050">
            <v>1</v>
          </cell>
          <cell r="P1050">
            <v>0</v>
          </cell>
          <cell r="Q1050">
            <v>1</v>
          </cell>
          <cell r="R1050">
            <v>0</v>
          </cell>
          <cell r="S1050">
            <v>1</v>
          </cell>
          <cell r="T1050">
            <v>1</v>
          </cell>
          <cell r="U1050">
            <v>0</v>
          </cell>
          <cell r="V1050">
            <v>0</v>
          </cell>
          <cell r="W1050">
            <v>0</v>
          </cell>
          <cell r="X1050">
            <v>1</v>
          </cell>
          <cell r="Y1050">
            <v>0</v>
          </cell>
          <cell r="Z1050">
            <v>0</v>
          </cell>
          <cell r="AA1050">
            <v>0</v>
          </cell>
          <cell r="AB1050">
            <v>0</v>
          </cell>
          <cell r="AC1050">
            <v>0</v>
          </cell>
          <cell r="AD1050">
            <v>1</v>
          </cell>
          <cell r="AE1050">
            <v>0</v>
          </cell>
          <cell r="AF1050">
            <v>0</v>
          </cell>
          <cell r="AG1050">
            <v>0</v>
          </cell>
          <cell r="AH1050">
            <v>0</v>
          </cell>
          <cell r="AI1050">
            <v>0</v>
          </cell>
          <cell r="AJ1050">
            <v>0</v>
          </cell>
          <cell r="AK1050">
            <v>1</v>
          </cell>
          <cell r="AL1050">
            <v>1</v>
          </cell>
          <cell r="AM1050">
            <v>1</v>
          </cell>
          <cell r="AN1050">
            <v>1</v>
          </cell>
          <cell r="AO1050">
            <v>0</v>
          </cell>
          <cell r="AP1050">
            <v>0</v>
          </cell>
          <cell r="AQ1050">
            <v>1</v>
          </cell>
          <cell r="AR1050">
            <v>0</v>
          </cell>
          <cell r="AS1050">
            <v>0</v>
          </cell>
          <cell r="AT1050">
            <v>0</v>
          </cell>
          <cell r="AU1050">
            <v>0</v>
          </cell>
          <cell r="AV1050">
            <v>0</v>
          </cell>
          <cell r="AW1050">
            <v>0</v>
          </cell>
          <cell r="AX1050">
            <v>0</v>
          </cell>
          <cell r="AY1050">
            <v>0</v>
          </cell>
          <cell r="AZ1050">
            <v>0</v>
          </cell>
          <cell r="BA1050">
            <v>0</v>
          </cell>
          <cell r="BB1050">
            <v>1</v>
          </cell>
          <cell r="BC1050">
            <v>0</v>
          </cell>
          <cell r="BD1050">
            <v>0</v>
          </cell>
          <cell r="BE1050">
            <v>1</v>
          </cell>
          <cell r="BF1050">
            <v>0</v>
          </cell>
          <cell r="BG1050">
            <v>0</v>
          </cell>
          <cell r="BH1050">
            <v>1</v>
          </cell>
          <cell r="BI1050">
            <v>1</v>
          </cell>
          <cell r="BJ1050">
            <v>0</v>
          </cell>
          <cell r="BK1050">
            <v>0</v>
          </cell>
          <cell r="BL1050">
            <v>0</v>
          </cell>
          <cell r="BM1050">
            <v>1</v>
          </cell>
          <cell r="BN1050">
            <v>0</v>
          </cell>
          <cell r="BO1050">
            <v>1</v>
          </cell>
          <cell r="BP1050">
            <v>0</v>
          </cell>
          <cell r="BQ1050">
            <v>1</v>
          </cell>
          <cell r="BR1050">
            <v>0</v>
          </cell>
          <cell r="BS1050">
            <v>1</v>
          </cell>
          <cell r="BT1050">
            <v>0</v>
          </cell>
          <cell r="BU1050">
            <v>1</v>
          </cell>
          <cell r="BV1050">
            <v>0</v>
          </cell>
          <cell r="BW1050">
            <v>0</v>
          </cell>
          <cell r="BX1050">
            <v>1</v>
          </cell>
          <cell r="BY1050">
            <v>1</v>
          </cell>
          <cell r="BZ1050">
            <v>1</v>
          </cell>
          <cell r="CA1050">
            <v>1</v>
          </cell>
          <cell r="CB1050">
            <v>0</v>
          </cell>
        </row>
        <row r="1051">
          <cell r="A1051" t="str">
            <v>audio_sensitivity_unit_of_measure</v>
          </cell>
          <cell r="B1051">
            <v>1</v>
          </cell>
          <cell r="C1051">
            <v>1</v>
          </cell>
          <cell r="D1051">
            <v>1</v>
          </cell>
          <cell r="E1051">
            <v>0</v>
          </cell>
          <cell r="F1051">
            <v>1</v>
          </cell>
          <cell r="G1051">
            <v>0</v>
          </cell>
          <cell r="H1051">
            <v>0</v>
          </cell>
          <cell r="I1051">
            <v>1</v>
          </cell>
          <cell r="J1051">
            <v>0</v>
          </cell>
          <cell r="K1051">
            <v>0</v>
          </cell>
          <cell r="L1051">
            <v>1</v>
          </cell>
          <cell r="M1051">
            <v>0</v>
          </cell>
          <cell r="N1051">
            <v>0</v>
          </cell>
          <cell r="O1051">
            <v>0</v>
          </cell>
          <cell r="P1051">
            <v>0</v>
          </cell>
          <cell r="Q1051">
            <v>0</v>
          </cell>
          <cell r="R1051">
            <v>0</v>
          </cell>
          <cell r="S1051">
            <v>1</v>
          </cell>
          <cell r="T1051">
            <v>0</v>
          </cell>
          <cell r="U1051">
            <v>0</v>
          </cell>
          <cell r="V1051">
            <v>1</v>
          </cell>
          <cell r="W1051">
            <v>1</v>
          </cell>
          <cell r="X1051">
            <v>0</v>
          </cell>
          <cell r="Y1051">
            <v>0</v>
          </cell>
          <cell r="Z1051">
            <v>0</v>
          </cell>
          <cell r="AA1051">
            <v>1</v>
          </cell>
          <cell r="AB1051">
            <v>1</v>
          </cell>
          <cell r="AC1051">
            <v>0</v>
          </cell>
          <cell r="AD1051">
            <v>0</v>
          </cell>
          <cell r="AE1051">
            <v>0</v>
          </cell>
          <cell r="AF1051">
            <v>1</v>
          </cell>
          <cell r="AG1051">
            <v>0</v>
          </cell>
          <cell r="AH1051">
            <v>1</v>
          </cell>
          <cell r="AI1051">
            <v>1</v>
          </cell>
          <cell r="AJ1051">
            <v>0</v>
          </cell>
          <cell r="AK1051">
            <v>1</v>
          </cell>
          <cell r="AL1051">
            <v>0</v>
          </cell>
          <cell r="AM1051">
            <v>0</v>
          </cell>
          <cell r="AN1051">
            <v>0</v>
          </cell>
          <cell r="AO1051">
            <v>0</v>
          </cell>
          <cell r="AP1051">
            <v>0</v>
          </cell>
          <cell r="AQ1051">
            <v>0</v>
          </cell>
          <cell r="AR1051">
            <v>0</v>
          </cell>
          <cell r="AS1051">
            <v>0</v>
          </cell>
          <cell r="AT1051">
            <v>0</v>
          </cell>
          <cell r="AU1051">
            <v>0</v>
          </cell>
          <cell r="AV1051">
            <v>1</v>
          </cell>
          <cell r="AW1051">
            <v>1</v>
          </cell>
          <cell r="AX1051">
            <v>0</v>
          </cell>
          <cell r="AY1051">
            <v>1</v>
          </cell>
          <cell r="AZ1051">
            <v>1</v>
          </cell>
          <cell r="BA1051">
            <v>0</v>
          </cell>
          <cell r="BB1051">
            <v>0</v>
          </cell>
          <cell r="BC1051">
            <v>0</v>
          </cell>
          <cell r="BD1051">
            <v>1</v>
          </cell>
          <cell r="BE1051">
            <v>0</v>
          </cell>
          <cell r="BF1051">
            <v>0</v>
          </cell>
          <cell r="BG1051">
            <v>0</v>
          </cell>
          <cell r="BH1051">
            <v>0</v>
          </cell>
          <cell r="BI1051">
            <v>0</v>
          </cell>
          <cell r="BJ1051">
            <v>1</v>
          </cell>
          <cell r="BK1051">
            <v>0</v>
          </cell>
          <cell r="BL1051">
            <v>1</v>
          </cell>
          <cell r="BM1051">
            <v>0</v>
          </cell>
          <cell r="BN1051">
            <v>0</v>
          </cell>
          <cell r="BO1051">
            <v>0</v>
          </cell>
          <cell r="BP1051">
            <v>0</v>
          </cell>
          <cell r="BQ1051">
            <v>0</v>
          </cell>
          <cell r="BR1051">
            <v>0</v>
          </cell>
          <cell r="BS1051">
            <v>0</v>
          </cell>
          <cell r="BT1051">
            <v>0</v>
          </cell>
          <cell r="BU1051">
            <v>0</v>
          </cell>
          <cell r="BV1051">
            <v>1</v>
          </cell>
          <cell r="BW1051">
            <v>0</v>
          </cell>
          <cell r="BX1051">
            <v>0</v>
          </cell>
          <cell r="BY1051">
            <v>0</v>
          </cell>
          <cell r="BZ1051">
            <v>0</v>
          </cell>
          <cell r="CA1051">
            <v>0</v>
          </cell>
          <cell r="CB1051">
            <v>0</v>
          </cell>
        </row>
        <row r="1052">
          <cell r="A1052" t="str">
            <v>warranty_description</v>
          </cell>
          <cell r="B1052">
            <v>1</v>
          </cell>
          <cell r="C1052">
            <v>1</v>
          </cell>
          <cell r="D1052">
            <v>1</v>
          </cell>
          <cell r="E1052">
            <v>0</v>
          </cell>
          <cell r="F1052">
            <v>1</v>
          </cell>
          <cell r="G1052">
            <v>0</v>
          </cell>
          <cell r="H1052">
            <v>1</v>
          </cell>
          <cell r="I1052">
            <v>1</v>
          </cell>
          <cell r="J1052">
            <v>1</v>
          </cell>
          <cell r="K1052">
            <v>0</v>
          </cell>
          <cell r="L1052">
            <v>1</v>
          </cell>
          <cell r="M1052">
            <v>1</v>
          </cell>
          <cell r="N1052">
            <v>0</v>
          </cell>
          <cell r="O1052">
            <v>0</v>
          </cell>
          <cell r="P1052">
            <v>0</v>
          </cell>
          <cell r="Q1052">
            <v>0</v>
          </cell>
          <cell r="R1052">
            <v>0</v>
          </cell>
          <cell r="S1052">
            <v>1</v>
          </cell>
          <cell r="T1052">
            <v>0</v>
          </cell>
          <cell r="U1052">
            <v>1</v>
          </cell>
          <cell r="V1052">
            <v>1</v>
          </cell>
          <cell r="W1052">
            <v>1</v>
          </cell>
          <cell r="X1052">
            <v>1</v>
          </cell>
          <cell r="Y1052">
            <v>1</v>
          </cell>
          <cell r="Z1052">
            <v>1</v>
          </cell>
          <cell r="AA1052">
            <v>1</v>
          </cell>
          <cell r="AB1052">
            <v>1</v>
          </cell>
          <cell r="AC1052">
            <v>0</v>
          </cell>
          <cell r="AD1052">
            <v>0</v>
          </cell>
          <cell r="AE1052">
            <v>1</v>
          </cell>
          <cell r="AF1052">
            <v>1</v>
          </cell>
          <cell r="AG1052">
            <v>1</v>
          </cell>
          <cell r="AH1052">
            <v>1</v>
          </cell>
          <cell r="AI1052">
            <v>1</v>
          </cell>
          <cell r="AJ1052">
            <v>1</v>
          </cell>
          <cell r="AK1052">
            <v>1</v>
          </cell>
          <cell r="AL1052">
            <v>0</v>
          </cell>
          <cell r="AM1052">
            <v>0</v>
          </cell>
          <cell r="AN1052">
            <v>1</v>
          </cell>
          <cell r="AO1052">
            <v>1</v>
          </cell>
          <cell r="AP1052">
            <v>1</v>
          </cell>
          <cell r="AQ1052">
            <v>1</v>
          </cell>
          <cell r="AR1052">
            <v>1</v>
          </cell>
          <cell r="AS1052">
            <v>0</v>
          </cell>
          <cell r="AT1052">
            <v>0</v>
          </cell>
          <cell r="AU1052">
            <v>0</v>
          </cell>
          <cell r="AV1052">
            <v>1</v>
          </cell>
          <cell r="AW1052">
            <v>1</v>
          </cell>
          <cell r="AX1052">
            <v>1</v>
          </cell>
          <cell r="AY1052">
            <v>1</v>
          </cell>
          <cell r="AZ1052">
            <v>1</v>
          </cell>
          <cell r="BA1052">
            <v>1</v>
          </cell>
          <cell r="BB1052">
            <v>1</v>
          </cell>
          <cell r="BC1052">
            <v>1</v>
          </cell>
          <cell r="BD1052">
            <v>1</v>
          </cell>
          <cell r="BE1052">
            <v>1</v>
          </cell>
          <cell r="BF1052">
            <v>1</v>
          </cell>
          <cell r="BG1052">
            <v>1</v>
          </cell>
          <cell r="BH1052">
            <v>0</v>
          </cell>
          <cell r="BI1052">
            <v>0</v>
          </cell>
          <cell r="BJ1052">
            <v>1</v>
          </cell>
          <cell r="BK1052">
            <v>1</v>
          </cell>
          <cell r="BL1052">
            <v>1</v>
          </cell>
          <cell r="BM1052">
            <v>0</v>
          </cell>
          <cell r="BN1052">
            <v>0</v>
          </cell>
          <cell r="BO1052">
            <v>1</v>
          </cell>
          <cell r="BP1052">
            <v>0</v>
          </cell>
          <cell r="BQ1052">
            <v>0</v>
          </cell>
          <cell r="BR1052">
            <v>1</v>
          </cell>
          <cell r="BS1052">
            <v>0</v>
          </cell>
          <cell r="BT1052">
            <v>1</v>
          </cell>
          <cell r="BU1052">
            <v>0</v>
          </cell>
          <cell r="BV1052">
            <v>1</v>
          </cell>
          <cell r="BW1052">
            <v>1</v>
          </cell>
          <cell r="BX1052">
            <v>0</v>
          </cell>
          <cell r="BY1052">
            <v>0</v>
          </cell>
          <cell r="BZ1052">
            <v>0</v>
          </cell>
          <cell r="CA1052">
            <v>1</v>
          </cell>
          <cell r="CB1052">
            <v>1</v>
          </cell>
        </row>
        <row r="1053">
          <cell r="A1053" t="str">
            <v>paint_type3</v>
          </cell>
          <cell r="B1053">
            <v>0</v>
          </cell>
          <cell r="C1053">
            <v>0</v>
          </cell>
          <cell r="D1053">
            <v>0</v>
          </cell>
          <cell r="E1053">
            <v>0</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cell r="AF1053">
            <v>0</v>
          </cell>
          <cell r="AG1053">
            <v>0</v>
          </cell>
          <cell r="AH1053">
            <v>0</v>
          </cell>
          <cell r="AI1053">
            <v>0</v>
          </cell>
          <cell r="AJ1053">
            <v>0</v>
          </cell>
          <cell r="AK1053">
            <v>0</v>
          </cell>
          <cell r="AL1053">
            <v>0</v>
          </cell>
          <cell r="AM1053">
            <v>0</v>
          </cell>
          <cell r="AN1053">
            <v>0</v>
          </cell>
          <cell r="AO1053">
            <v>0</v>
          </cell>
          <cell r="AP1053">
            <v>0</v>
          </cell>
          <cell r="AQ1053">
            <v>0</v>
          </cell>
          <cell r="AR1053">
            <v>0</v>
          </cell>
          <cell r="AS1053">
            <v>0</v>
          </cell>
          <cell r="AT1053">
            <v>0</v>
          </cell>
          <cell r="AU1053">
            <v>0</v>
          </cell>
          <cell r="AV1053">
            <v>0</v>
          </cell>
          <cell r="AW1053">
            <v>0</v>
          </cell>
          <cell r="AX1053">
            <v>0</v>
          </cell>
          <cell r="AY1053">
            <v>0</v>
          </cell>
          <cell r="AZ1053">
            <v>0</v>
          </cell>
          <cell r="BA1053">
            <v>0</v>
          </cell>
          <cell r="BB1053">
            <v>0</v>
          </cell>
          <cell r="BC1053">
            <v>0</v>
          </cell>
          <cell r="BD1053">
            <v>0</v>
          </cell>
          <cell r="BE1053">
            <v>0</v>
          </cell>
          <cell r="BF1053">
            <v>0</v>
          </cell>
          <cell r="BG1053">
            <v>0</v>
          </cell>
          <cell r="BH1053">
            <v>0</v>
          </cell>
          <cell r="BI1053">
            <v>0</v>
          </cell>
          <cell r="BJ1053">
            <v>0</v>
          </cell>
          <cell r="BK1053">
            <v>0</v>
          </cell>
          <cell r="BL1053">
            <v>0</v>
          </cell>
          <cell r="BM1053">
            <v>0</v>
          </cell>
          <cell r="BN1053">
            <v>0</v>
          </cell>
          <cell r="BO1053">
            <v>0</v>
          </cell>
          <cell r="BP1053">
            <v>0</v>
          </cell>
          <cell r="BQ1053">
            <v>0</v>
          </cell>
          <cell r="BR1053">
            <v>1</v>
          </cell>
          <cell r="BS1053">
            <v>0</v>
          </cell>
          <cell r="BT1053">
            <v>0</v>
          </cell>
          <cell r="BU1053">
            <v>0</v>
          </cell>
          <cell r="BV1053">
            <v>0</v>
          </cell>
          <cell r="BW1053">
            <v>0</v>
          </cell>
          <cell r="BX1053">
            <v>0</v>
          </cell>
          <cell r="BY1053">
            <v>0</v>
          </cell>
          <cell r="BZ1053">
            <v>0</v>
          </cell>
          <cell r="CA1053">
            <v>0</v>
          </cell>
          <cell r="CB1053">
            <v>0</v>
          </cell>
        </row>
        <row r="1054">
          <cell r="A1054" t="str">
            <v>shipping_options</v>
          </cell>
          <cell r="B1054">
            <v>0</v>
          </cell>
          <cell r="C1054">
            <v>0</v>
          </cell>
          <cell r="D1054">
            <v>0</v>
          </cell>
          <cell r="E1054">
            <v>0</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cell r="AF1054">
            <v>0</v>
          </cell>
          <cell r="AG1054">
            <v>0</v>
          </cell>
          <cell r="AH1054">
            <v>0</v>
          </cell>
          <cell r="AI1054">
            <v>0</v>
          </cell>
          <cell r="AJ1054">
            <v>0</v>
          </cell>
          <cell r="AK1054">
            <v>0</v>
          </cell>
          <cell r="AL1054">
            <v>0</v>
          </cell>
          <cell r="AM1054">
            <v>0</v>
          </cell>
          <cell r="AN1054">
            <v>0</v>
          </cell>
          <cell r="AO1054">
            <v>0</v>
          </cell>
          <cell r="AP1054">
            <v>0</v>
          </cell>
          <cell r="AQ1054">
            <v>0</v>
          </cell>
          <cell r="AR1054">
            <v>0</v>
          </cell>
          <cell r="AS1054">
            <v>0</v>
          </cell>
          <cell r="AT1054">
            <v>1</v>
          </cell>
          <cell r="AU1054">
            <v>0</v>
          </cell>
          <cell r="AV1054">
            <v>0</v>
          </cell>
          <cell r="AW1054">
            <v>0</v>
          </cell>
          <cell r="AX1054">
            <v>0</v>
          </cell>
          <cell r="AY1054">
            <v>0</v>
          </cell>
          <cell r="AZ1054">
            <v>0</v>
          </cell>
          <cell r="BA1054">
            <v>0</v>
          </cell>
          <cell r="BB1054">
            <v>0</v>
          </cell>
          <cell r="BC1054">
            <v>0</v>
          </cell>
          <cell r="BD1054">
            <v>0</v>
          </cell>
          <cell r="BE1054">
            <v>0</v>
          </cell>
          <cell r="BF1054">
            <v>0</v>
          </cell>
          <cell r="BG1054">
            <v>0</v>
          </cell>
          <cell r="BH1054">
            <v>0</v>
          </cell>
          <cell r="BI1054">
            <v>0</v>
          </cell>
          <cell r="BJ1054">
            <v>0</v>
          </cell>
          <cell r="BK1054">
            <v>0</v>
          </cell>
          <cell r="BL1054">
            <v>0</v>
          </cell>
          <cell r="BM1054">
            <v>0</v>
          </cell>
          <cell r="BN1054">
            <v>0</v>
          </cell>
          <cell r="BO1054">
            <v>0</v>
          </cell>
          <cell r="BP1054">
            <v>0</v>
          </cell>
          <cell r="BQ1054">
            <v>0</v>
          </cell>
          <cell r="BR1054">
            <v>0</v>
          </cell>
          <cell r="BS1054">
            <v>0</v>
          </cell>
          <cell r="BT1054">
            <v>0</v>
          </cell>
          <cell r="BU1054">
            <v>0</v>
          </cell>
          <cell r="BV1054">
            <v>0</v>
          </cell>
          <cell r="BW1054">
            <v>0</v>
          </cell>
          <cell r="BX1054">
            <v>0</v>
          </cell>
          <cell r="BY1054">
            <v>0</v>
          </cell>
          <cell r="BZ1054">
            <v>0</v>
          </cell>
          <cell r="CA1054">
            <v>0</v>
          </cell>
          <cell r="CB1054">
            <v>0</v>
          </cell>
        </row>
        <row r="1055">
          <cell r="A1055" t="str">
            <v>item_height</v>
          </cell>
          <cell r="B1055">
            <v>1</v>
          </cell>
          <cell r="C1055">
            <v>1</v>
          </cell>
          <cell r="D1055">
            <v>1</v>
          </cell>
          <cell r="E1055">
            <v>0</v>
          </cell>
          <cell r="F1055">
            <v>1</v>
          </cell>
          <cell r="G1055">
            <v>1</v>
          </cell>
          <cell r="H1055">
            <v>1</v>
          </cell>
          <cell r="I1055">
            <v>1</v>
          </cell>
          <cell r="J1055">
            <v>1</v>
          </cell>
          <cell r="K1055">
            <v>1</v>
          </cell>
          <cell r="L1055">
            <v>1</v>
          </cell>
          <cell r="M1055">
            <v>1</v>
          </cell>
          <cell r="N1055">
            <v>1</v>
          </cell>
          <cell r="O1055">
            <v>1</v>
          </cell>
          <cell r="P1055">
            <v>1</v>
          </cell>
          <cell r="Q1055">
            <v>1</v>
          </cell>
          <cell r="R1055">
            <v>1</v>
          </cell>
          <cell r="S1055">
            <v>1</v>
          </cell>
          <cell r="T1055">
            <v>1</v>
          </cell>
          <cell r="U1055">
            <v>1</v>
          </cell>
          <cell r="V1055">
            <v>1</v>
          </cell>
          <cell r="W1055">
            <v>1</v>
          </cell>
          <cell r="X1055">
            <v>1</v>
          </cell>
          <cell r="Y1055">
            <v>1</v>
          </cell>
          <cell r="Z1055">
            <v>1</v>
          </cell>
          <cell r="AA1055">
            <v>1</v>
          </cell>
          <cell r="AB1055">
            <v>1</v>
          </cell>
          <cell r="AC1055">
            <v>0</v>
          </cell>
          <cell r="AD1055">
            <v>1</v>
          </cell>
          <cell r="AE1055">
            <v>1</v>
          </cell>
          <cell r="AF1055">
            <v>1</v>
          </cell>
          <cell r="AG1055">
            <v>1</v>
          </cell>
          <cell r="AH1055">
            <v>1</v>
          </cell>
          <cell r="AI1055">
            <v>1</v>
          </cell>
          <cell r="AJ1055">
            <v>1</v>
          </cell>
          <cell r="AK1055">
            <v>1</v>
          </cell>
          <cell r="AL1055">
            <v>1</v>
          </cell>
          <cell r="AM1055">
            <v>1</v>
          </cell>
          <cell r="AN1055">
            <v>1</v>
          </cell>
          <cell r="AO1055">
            <v>1</v>
          </cell>
          <cell r="AP1055">
            <v>1</v>
          </cell>
          <cell r="AQ1055">
            <v>1</v>
          </cell>
          <cell r="AR1055">
            <v>1</v>
          </cell>
          <cell r="AS1055">
            <v>0</v>
          </cell>
          <cell r="AT1055">
            <v>1</v>
          </cell>
          <cell r="AU1055">
            <v>0</v>
          </cell>
          <cell r="AV1055">
            <v>1</v>
          </cell>
          <cell r="AW1055">
            <v>1</v>
          </cell>
          <cell r="AX1055">
            <v>1</v>
          </cell>
          <cell r="AY1055">
            <v>1</v>
          </cell>
          <cell r="AZ1055">
            <v>1</v>
          </cell>
          <cell r="BA1055">
            <v>1</v>
          </cell>
          <cell r="BB1055">
            <v>1</v>
          </cell>
          <cell r="BC1055">
            <v>1</v>
          </cell>
          <cell r="BD1055">
            <v>1</v>
          </cell>
          <cell r="BE1055">
            <v>1</v>
          </cell>
          <cell r="BF1055">
            <v>1</v>
          </cell>
          <cell r="BG1055">
            <v>1</v>
          </cell>
          <cell r="BH1055">
            <v>1</v>
          </cell>
          <cell r="BI1055">
            <v>1</v>
          </cell>
          <cell r="BJ1055">
            <v>1</v>
          </cell>
          <cell r="BK1055">
            <v>1</v>
          </cell>
          <cell r="BL1055">
            <v>1</v>
          </cell>
          <cell r="BM1055">
            <v>1</v>
          </cell>
          <cell r="BN1055">
            <v>0</v>
          </cell>
          <cell r="BO1055">
            <v>1</v>
          </cell>
          <cell r="BP1055">
            <v>0</v>
          </cell>
          <cell r="BQ1055">
            <v>1</v>
          </cell>
          <cell r="BR1055">
            <v>1</v>
          </cell>
          <cell r="BS1055">
            <v>1</v>
          </cell>
          <cell r="BT1055">
            <v>1</v>
          </cell>
          <cell r="BU1055">
            <v>1</v>
          </cell>
          <cell r="BV1055">
            <v>1</v>
          </cell>
          <cell r="BW1055">
            <v>1</v>
          </cell>
          <cell r="BX1055">
            <v>1</v>
          </cell>
          <cell r="BY1055">
            <v>1</v>
          </cell>
          <cell r="BZ1055">
            <v>1</v>
          </cell>
          <cell r="CA1055">
            <v>1</v>
          </cell>
          <cell r="CB1055">
            <v>1</v>
          </cell>
        </row>
        <row r="1056">
          <cell r="A1056" t="str">
            <v>number_of_handles</v>
          </cell>
          <cell r="B1056">
            <v>0</v>
          </cell>
          <cell r="C1056">
            <v>0</v>
          </cell>
          <cell r="D1056">
            <v>0</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cell r="AF1056">
            <v>0</v>
          </cell>
          <cell r="AG1056">
            <v>0</v>
          </cell>
          <cell r="AH1056">
            <v>0</v>
          </cell>
          <cell r="AI1056">
            <v>0</v>
          </cell>
          <cell r="AJ1056">
            <v>0</v>
          </cell>
          <cell r="AK1056">
            <v>0</v>
          </cell>
          <cell r="AL1056">
            <v>0</v>
          </cell>
          <cell r="AM1056">
            <v>0</v>
          </cell>
          <cell r="AN1056">
            <v>1</v>
          </cell>
          <cell r="AO1056">
            <v>0</v>
          </cell>
          <cell r="AP1056">
            <v>0</v>
          </cell>
          <cell r="AQ1056">
            <v>0</v>
          </cell>
          <cell r="AR1056">
            <v>0</v>
          </cell>
          <cell r="AS1056">
            <v>0</v>
          </cell>
          <cell r="AT1056">
            <v>0</v>
          </cell>
          <cell r="AU1056">
            <v>0</v>
          </cell>
          <cell r="AV1056">
            <v>0</v>
          </cell>
          <cell r="AW1056">
            <v>0</v>
          </cell>
          <cell r="AX1056">
            <v>0</v>
          </cell>
          <cell r="AY1056">
            <v>0</v>
          </cell>
          <cell r="AZ1056">
            <v>0</v>
          </cell>
          <cell r="BA1056">
            <v>0</v>
          </cell>
          <cell r="BB1056">
            <v>1</v>
          </cell>
          <cell r="BC1056">
            <v>0</v>
          </cell>
          <cell r="BD1056">
            <v>0</v>
          </cell>
          <cell r="BE1056">
            <v>1</v>
          </cell>
          <cell r="BF1056">
            <v>0</v>
          </cell>
          <cell r="BG1056">
            <v>0</v>
          </cell>
          <cell r="BH1056">
            <v>0</v>
          </cell>
          <cell r="BI1056">
            <v>0</v>
          </cell>
          <cell r="BJ1056">
            <v>0</v>
          </cell>
          <cell r="BK1056">
            <v>0</v>
          </cell>
          <cell r="BL1056">
            <v>0</v>
          </cell>
          <cell r="BM1056">
            <v>0</v>
          </cell>
          <cell r="BN1056">
            <v>0</v>
          </cell>
          <cell r="BO1056">
            <v>1</v>
          </cell>
          <cell r="BP1056">
            <v>0</v>
          </cell>
          <cell r="BQ1056">
            <v>0</v>
          </cell>
          <cell r="BR1056">
            <v>0</v>
          </cell>
          <cell r="BS1056">
            <v>0</v>
          </cell>
          <cell r="BT1056">
            <v>0</v>
          </cell>
          <cell r="BU1056">
            <v>0</v>
          </cell>
          <cell r="BV1056">
            <v>0</v>
          </cell>
          <cell r="BW1056">
            <v>0</v>
          </cell>
          <cell r="BX1056">
            <v>0</v>
          </cell>
          <cell r="BY1056">
            <v>0</v>
          </cell>
          <cell r="BZ1056">
            <v>0</v>
          </cell>
          <cell r="CA1056">
            <v>1</v>
          </cell>
          <cell r="CB1056">
            <v>0</v>
          </cell>
        </row>
        <row r="1057">
          <cell r="A1057" t="str">
            <v>tank_operating_pressure</v>
          </cell>
          <cell r="B1057">
            <v>0</v>
          </cell>
          <cell r="C1057">
            <v>0</v>
          </cell>
          <cell r="D1057">
            <v>0</v>
          </cell>
          <cell r="E1057">
            <v>0</v>
          </cell>
          <cell r="F1057">
            <v>0</v>
          </cell>
          <cell r="G1057">
            <v>0</v>
          </cell>
          <cell r="H1057">
            <v>0</v>
          </cell>
          <cell r="I1057">
            <v>0</v>
          </cell>
          <cell r="J1057">
            <v>0</v>
          </cell>
          <cell r="K1057">
            <v>1</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cell r="AF1057">
            <v>0</v>
          </cell>
          <cell r="AG1057">
            <v>0</v>
          </cell>
          <cell r="AH1057">
            <v>0</v>
          </cell>
          <cell r="AI1057">
            <v>0</v>
          </cell>
          <cell r="AJ1057">
            <v>0</v>
          </cell>
          <cell r="AK1057">
            <v>0</v>
          </cell>
          <cell r="AL1057">
            <v>0</v>
          </cell>
          <cell r="AM1057">
            <v>0</v>
          </cell>
          <cell r="AN1057">
            <v>0</v>
          </cell>
          <cell r="AO1057">
            <v>0</v>
          </cell>
          <cell r="AP1057">
            <v>0</v>
          </cell>
          <cell r="AQ1057">
            <v>0</v>
          </cell>
          <cell r="AR1057">
            <v>0</v>
          </cell>
          <cell r="AS1057">
            <v>0</v>
          </cell>
          <cell r="AT1057">
            <v>0</v>
          </cell>
          <cell r="AU1057">
            <v>0</v>
          </cell>
          <cell r="AV1057">
            <v>0</v>
          </cell>
          <cell r="AW1057">
            <v>0</v>
          </cell>
          <cell r="AX1057">
            <v>0</v>
          </cell>
          <cell r="AY1057">
            <v>0</v>
          </cell>
          <cell r="AZ1057">
            <v>0</v>
          </cell>
          <cell r="BA1057">
            <v>0</v>
          </cell>
          <cell r="BB1057">
            <v>0</v>
          </cell>
          <cell r="BC1057">
            <v>0</v>
          </cell>
          <cell r="BD1057">
            <v>0</v>
          </cell>
          <cell r="BE1057">
            <v>0</v>
          </cell>
          <cell r="BF1057">
            <v>0</v>
          </cell>
          <cell r="BG1057">
            <v>0</v>
          </cell>
          <cell r="BH1057">
            <v>0</v>
          </cell>
          <cell r="BI1057">
            <v>0</v>
          </cell>
          <cell r="BJ1057">
            <v>0</v>
          </cell>
          <cell r="BK1057">
            <v>0</v>
          </cell>
          <cell r="BL1057">
            <v>0</v>
          </cell>
          <cell r="BM1057">
            <v>0</v>
          </cell>
          <cell r="BN1057">
            <v>0</v>
          </cell>
          <cell r="BO1057">
            <v>0</v>
          </cell>
          <cell r="BP1057">
            <v>0</v>
          </cell>
          <cell r="BQ1057">
            <v>0</v>
          </cell>
          <cell r="BR1057">
            <v>0</v>
          </cell>
          <cell r="BS1057">
            <v>0</v>
          </cell>
          <cell r="BT1057">
            <v>0</v>
          </cell>
          <cell r="BU1057">
            <v>0</v>
          </cell>
          <cell r="BV1057">
            <v>0</v>
          </cell>
          <cell r="BW1057">
            <v>0</v>
          </cell>
          <cell r="BX1057">
            <v>0</v>
          </cell>
          <cell r="BY1057">
            <v>0</v>
          </cell>
          <cell r="BZ1057">
            <v>0</v>
          </cell>
          <cell r="CA1057">
            <v>0</v>
          </cell>
          <cell r="CB1057">
            <v>0</v>
          </cell>
        </row>
        <row r="1058">
          <cell r="A1058" t="str">
            <v>included_components3</v>
          </cell>
          <cell r="B1058">
            <v>0</v>
          </cell>
          <cell r="C1058">
            <v>0</v>
          </cell>
          <cell r="D1058">
            <v>0</v>
          </cell>
          <cell r="E1058">
            <v>0</v>
          </cell>
          <cell r="F1058">
            <v>0</v>
          </cell>
          <cell r="G1058">
            <v>0</v>
          </cell>
          <cell r="H1058">
            <v>1</v>
          </cell>
          <cell r="I1058">
            <v>0</v>
          </cell>
          <cell r="J1058">
            <v>0</v>
          </cell>
          <cell r="K1058">
            <v>0</v>
          </cell>
          <cell r="L1058">
            <v>1</v>
          </cell>
          <cell r="M1058">
            <v>0</v>
          </cell>
          <cell r="N1058">
            <v>0</v>
          </cell>
          <cell r="O1058">
            <v>0</v>
          </cell>
          <cell r="P1058">
            <v>0</v>
          </cell>
          <cell r="Q1058">
            <v>0</v>
          </cell>
          <cell r="R1058">
            <v>1</v>
          </cell>
          <cell r="S1058">
            <v>1</v>
          </cell>
          <cell r="T1058">
            <v>0</v>
          </cell>
          <cell r="U1058">
            <v>1</v>
          </cell>
          <cell r="V1058">
            <v>1</v>
          </cell>
          <cell r="W1058">
            <v>1</v>
          </cell>
          <cell r="X1058">
            <v>0</v>
          </cell>
          <cell r="Y1058">
            <v>0</v>
          </cell>
          <cell r="Z1058">
            <v>1</v>
          </cell>
          <cell r="AA1058">
            <v>0</v>
          </cell>
          <cell r="AB1058">
            <v>1</v>
          </cell>
          <cell r="AC1058">
            <v>0</v>
          </cell>
          <cell r="AD1058">
            <v>0</v>
          </cell>
          <cell r="AE1058">
            <v>1</v>
          </cell>
          <cell r="AF1058">
            <v>0</v>
          </cell>
          <cell r="AG1058">
            <v>1</v>
          </cell>
          <cell r="AH1058">
            <v>1</v>
          </cell>
          <cell r="AI1058">
            <v>0</v>
          </cell>
          <cell r="AJ1058">
            <v>0</v>
          </cell>
          <cell r="AK1058">
            <v>1</v>
          </cell>
          <cell r="AL1058">
            <v>0</v>
          </cell>
          <cell r="AM1058">
            <v>0</v>
          </cell>
          <cell r="AN1058">
            <v>1</v>
          </cell>
          <cell r="AO1058">
            <v>1</v>
          </cell>
          <cell r="AP1058">
            <v>1</v>
          </cell>
          <cell r="AQ1058">
            <v>0</v>
          </cell>
          <cell r="AR1058">
            <v>0</v>
          </cell>
          <cell r="AS1058">
            <v>0</v>
          </cell>
          <cell r="AT1058">
            <v>1</v>
          </cell>
          <cell r="AU1058">
            <v>0</v>
          </cell>
          <cell r="AV1058">
            <v>1</v>
          </cell>
          <cell r="AW1058">
            <v>0</v>
          </cell>
          <cell r="AX1058">
            <v>1</v>
          </cell>
          <cell r="AY1058">
            <v>1</v>
          </cell>
          <cell r="AZ1058">
            <v>0</v>
          </cell>
          <cell r="BA1058">
            <v>0</v>
          </cell>
          <cell r="BB1058">
            <v>1</v>
          </cell>
          <cell r="BC1058">
            <v>0</v>
          </cell>
          <cell r="BD1058">
            <v>1</v>
          </cell>
          <cell r="BE1058">
            <v>1</v>
          </cell>
          <cell r="BF1058">
            <v>1</v>
          </cell>
          <cell r="BG1058">
            <v>1</v>
          </cell>
          <cell r="BH1058">
            <v>0</v>
          </cell>
          <cell r="BI1058">
            <v>0</v>
          </cell>
          <cell r="BJ1058">
            <v>1</v>
          </cell>
          <cell r="BK1058">
            <v>0</v>
          </cell>
          <cell r="BL1058">
            <v>1</v>
          </cell>
          <cell r="BM1058">
            <v>0</v>
          </cell>
          <cell r="BN1058">
            <v>0</v>
          </cell>
          <cell r="BO1058">
            <v>1</v>
          </cell>
          <cell r="BP1058">
            <v>0</v>
          </cell>
          <cell r="BQ1058">
            <v>0</v>
          </cell>
          <cell r="BR1058">
            <v>1</v>
          </cell>
          <cell r="BS1058">
            <v>0</v>
          </cell>
          <cell r="BT1058">
            <v>1</v>
          </cell>
          <cell r="BU1058">
            <v>0</v>
          </cell>
          <cell r="BV1058">
            <v>1</v>
          </cell>
          <cell r="BW1058">
            <v>1</v>
          </cell>
          <cell r="BX1058">
            <v>0</v>
          </cell>
          <cell r="BY1058">
            <v>0</v>
          </cell>
          <cell r="BZ1058">
            <v>0</v>
          </cell>
          <cell r="CA1058">
            <v>1</v>
          </cell>
          <cell r="CB1058">
            <v>1</v>
          </cell>
        </row>
        <row r="1059">
          <cell r="A1059" t="str">
            <v>media_type_base3</v>
          </cell>
          <cell r="B1059">
            <v>1</v>
          </cell>
          <cell r="C1059">
            <v>1</v>
          </cell>
          <cell r="D1059">
            <v>1</v>
          </cell>
          <cell r="E1059">
            <v>0</v>
          </cell>
          <cell r="F1059">
            <v>1</v>
          </cell>
          <cell r="G1059">
            <v>0</v>
          </cell>
          <cell r="H1059">
            <v>0</v>
          </cell>
          <cell r="I1059">
            <v>1</v>
          </cell>
          <cell r="J1059">
            <v>0</v>
          </cell>
          <cell r="K1059">
            <v>0</v>
          </cell>
          <cell r="L1059">
            <v>1</v>
          </cell>
          <cell r="M1059">
            <v>0</v>
          </cell>
          <cell r="N1059">
            <v>0</v>
          </cell>
          <cell r="O1059">
            <v>0</v>
          </cell>
          <cell r="P1059">
            <v>0</v>
          </cell>
          <cell r="Q1059">
            <v>0</v>
          </cell>
          <cell r="R1059">
            <v>0</v>
          </cell>
          <cell r="S1059">
            <v>1</v>
          </cell>
          <cell r="T1059">
            <v>0</v>
          </cell>
          <cell r="U1059">
            <v>0</v>
          </cell>
          <cell r="V1059">
            <v>1</v>
          </cell>
          <cell r="W1059">
            <v>1</v>
          </cell>
          <cell r="X1059">
            <v>0</v>
          </cell>
          <cell r="Y1059">
            <v>0</v>
          </cell>
          <cell r="Z1059">
            <v>0</v>
          </cell>
          <cell r="AA1059">
            <v>1</v>
          </cell>
          <cell r="AB1059">
            <v>1</v>
          </cell>
          <cell r="AC1059">
            <v>0</v>
          </cell>
          <cell r="AD1059">
            <v>0</v>
          </cell>
          <cell r="AE1059">
            <v>0</v>
          </cell>
          <cell r="AF1059">
            <v>1</v>
          </cell>
          <cell r="AG1059">
            <v>0</v>
          </cell>
          <cell r="AH1059">
            <v>1</v>
          </cell>
          <cell r="AI1059">
            <v>1</v>
          </cell>
          <cell r="AJ1059">
            <v>0</v>
          </cell>
          <cell r="AK1059">
            <v>1</v>
          </cell>
          <cell r="AL1059">
            <v>0</v>
          </cell>
          <cell r="AM1059">
            <v>0</v>
          </cell>
          <cell r="AN1059">
            <v>0</v>
          </cell>
          <cell r="AO1059">
            <v>0</v>
          </cell>
          <cell r="AP1059">
            <v>0</v>
          </cell>
          <cell r="AQ1059">
            <v>0</v>
          </cell>
          <cell r="AR1059">
            <v>0</v>
          </cell>
          <cell r="AS1059">
            <v>0</v>
          </cell>
          <cell r="AT1059">
            <v>0</v>
          </cell>
          <cell r="AU1059">
            <v>0</v>
          </cell>
          <cell r="AV1059">
            <v>1</v>
          </cell>
          <cell r="AW1059">
            <v>1</v>
          </cell>
          <cell r="AX1059">
            <v>0</v>
          </cell>
          <cell r="AY1059">
            <v>1</v>
          </cell>
          <cell r="AZ1059">
            <v>1</v>
          </cell>
          <cell r="BA1059">
            <v>0</v>
          </cell>
          <cell r="BB1059">
            <v>0</v>
          </cell>
          <cell r="BC1059">
            <v>0</v>
          </cell>
          <cell r="BD1059">
            <v>1</v>
          </cell>
          <cell r="BE1059">
            <v>0</v>
          </cell>
          <cell r="BF1059">
            <v>0</v>
          </cell>
          <cell r="BG1059">
            <v>0</v>
          </cell>
          <cell r="BH1059">
            <v>0</v>
          </cell>
          <cell r="BI1059">
            <v>0</v>
          </cell>
          <cell r="BJ1059">
            <v>1</v>
          </cell>
          <cell r="BK1059">
            <v>0</v>
          </cell>
          <cell r="BL1059">
            <v>1</v>
          </cell>
          <cell r="BM1059">
            <v>0</v>
          </cell>
          <cell r="BN1059">
            <v>0</v>
          </cell>
          <cell r="BO1059">
            <v>0</v>
          </cell>
          <cell r="BP1059">
            <v>0</v>
          </cell>
          <cell r="BQ1059">
            <v>0</v>
          </cell>
          <cell r="BR1059">
            <v>0</v>
          </cell>
          <cell r="BS1059">
            <v>0</v>
          </cell>
          <cell r="BT1059">
            <v>0</v>
          </cell>
          <cell r="BU1059">
            <v>0</v>
          </cell>
          <cell r="BV1059">
            <v>1</v>
          </cell>
          <cell r="BW1059">
            <v>0</v>
          </cell>
          <cell r="BX1059">
            <v>0</v>
          </cell>
          <cell r="BY1059">
            <v>0</v>
          </cell>
          <cell r="BZ1059">
            <v>0</v>
          </cell>
          <cell r="CA1059">
            <v>0</v>
          </cell>
          <cell r="CB1059">
            <v>0</v>
          </cell>
        </row>
        <row r="1060">
          <cell r="A1060" t="str">
            <v>optical_power_unit_of_measure</v>
          </cell>
          <cell r="B1060">
            <v>0</v>
          </cell>
          <cell r="C1060">
            <v>0</v>
          </cell>
          <cell r="D1060">
            <v>0</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1</v>
          </cell>
          <cell r="U1060">
            <v>0</v>
          </cell>
          <cell r="V1060">
            <v>0</v>
          </cell>
          <cell r="W1060">
            <v>0</v>
          </cell>
          <cell r="X1060">
            <v>0</v>
          </cell>
          <cell r="Y1060">
            <v>0</v>
          </cell>
          <cell r="Z1060">
            <v>0</v>
          </cell>
          <cell r="AA1060">
            <v>0</v>
          </cell>
          <cell r="AB1060">
            <v>0</v>
          </cell>
          <cell r="AC1060">
            <v>0</v>
          </cell>
          <cell r="AD1060">
            <v>0</v>
          </cell>
          <cell r="AE1060">
            <v>0</v>
          </cell>
          <cell r="AF1060">
            <v>0</v>
          </cell>
          <cell r="AG1060">
            <v>0</v>
          </cell>
          <cell r="AH1060">
            <v>0</v>
          </cell>
          <cell r="AI1060">
            <v>0</v>
          </cell>
          <cell r="AJ1060">
            <v>0</v>
          </cell>
          <cell r="AK1060">
            <v>0</v>
          </cell>
          <cell r="AL1060">
            <v>1</v>
          </cell>
          <cell r="AM1060">
            <v>0</v>
          </cell>
          <cell r="AN1060">
            <v>0</v>
          </cell>
          <cell r="AO1060">
            <v>0</v>
          </cell>
          <cell r="AP1060">
            <v>0</v>
          </cell>
          <cell r="AQ1060">
            <v>0</v>
          </cell>
          <cell r="AR1060">
            <v>0</v>
          </cell>
          <cell r="AS1060">
            <v>0</v>
          </cell>
          <cell r="AT1060">
            <v>0</v>
          </cell>
          <cell r="AU1060">
            <v>0</v>
          </cell>
          <cell r="AV1060">
            <v>0</v>
          </cell>
          <cell r="AW1060">
            <v>0</v>
          </cell>
          <cell r="AX1060">
            <v>0</v>
          </cell>
          <cell r="AY1060">
            <v>0</v>
          </cell>
          <cell r="AZ1060">
            <v>0</v>
          </cell>
          <cell r="BA1060">
            <v>0</v>
          </cell>
          <cell r="BB1060">
            <v>0</v>
          </cell>
          <cell r="BC1060">
            <v>0</v>
          </cell>
          <cell r="BD1060">
            <v>0</v>
          </cell>
          <cell r="BE1060">
            <v>0</v>
          </cell>
          <cell r="BF1060">
            <v>0</v>
          </cell>
          <cell r="BG1060">
            <v>0</v>
          </cell>
          <cell r="BH1060">
            <v>0</v>
          </cell>
          <cell r="BI1060">
            <v>0</v>
          </cell>
          <cell r="BJ1060">
            <v>0</v>
          </cell>
          <cell r="BK1060">
            <v>0</v>
          </cell>
          <cell r="BL1060">
            <v>0</v>
          </cell>
          <cell r="BM1060">
            <v>1</v>
          </cell>
          <cell r="BN1060">
            <v>0</v>
          </cell>
          <cell r="BO1060">
            <v>0</v>
          </cell>
          <cell r="BP1060">
            <v>0</v>
          </cell>
          <cell r="BQ1060">
            <v>1</v>
          </cell>
          <cell r="BR1060">
            <v>0</v>
          </cell>
          <cell r="BS1060">
            <v>0</v>
          </cell>
          <cell r="BT1060">
            <v>0</v>
          </cell>
          <cell r="BU1060">
            <v>0</v>
          </cell>
          <cell r="BV1060">
            <v>0</v>
          </cell>
          <cell r="BW1060">
            <v>0</v>
          </cell>
          <cell r="BX1060">
            <v>0</v>
          </cell>
          <cell r="BY1060">
            <v>0</v>
          </cell>
          <cell r="BZ1060">
            <v>0</v>
          </cell>
          <cell r="CA1060">
            <v>0</v>
          </cell>
          <cell r="CB1060">
            <v>0</v>
          </cell>
        </row>
        <row r="1061">
          <cell r="A1061" t="str">
            <v>maximum_compatible_light_source_wattage_unit_of_measure</v>
          </cell>
          <cell r="B1061">
            <v>0</v>
          </cell>
          <cell r="C1061">
            <v>0</v>
          </cell>
          <cell r="D1061">
            <v>0</v>
          </cell>
          <cell r="E1061">
            <v>0</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1</v>
          </cell>
          <cell r="AA1061">
            <v>0</v>
          </cell>
          <cell r="AB1061">
            <v>0</v>
          </cell>
          <cell r="AC1061">
            <v>0</v>
          </cell>
          <cell r="AD1061">
            <v>0</v>
          </cell>
          <cell r="AE1061">
            <v>0</v>
          </cell>
          <cell r="AF1061">
            <v>0</v>
          </cell>
          <cell r="AG1061">
            <v>0</v>
          </cell>
          <cell r="AH1061">
            <v>0</v>
          </cell>
          <cell r="AI1061">
            <v>0</v>
          </cell>
          <cell r="AJ1061">
            <v>0</v>
          </cell>
          <cell r="AK1061">
            <v>0</v>
          </cell>
          <cell r="AL1061">
            <v>0</v>
          </cell>
          <cell r="AM1061">
            <v>0</v>
          </cell>
          <cell r="AN1061">
            <v>0</v>
          </cell>
          <cell r="AO1061">
            <v>0</v>
          </cell>
          <cell r="AP1061">
            <v>0</v>
          </cell>
          <cell r="AQ1061">
            <v>0</v>
          </cell>
          <cell r="AR1061">
            <v>0</v>
          </cell>
          <cell r="AS1061">
            <v>0</v>
          </cell>
          <cell r="AT1061">
            <v>0</v>
          </cell>
          <cell r="AU1061">
            <v>0</v>
          </cell>
          <cell r="AV1061">
            <v>0</v>
          </cell>
          <cell r="AW1061">
            <v>0</v>
          </cell>
          <cell r="AX1061">
            <v>0</v>
          </cell>
          <cell r="AY1061">
            <v>0</v>
          </cell>
          <cell r="AZ1061">
            <v>0</v>
          </cell>
          <cell r="BA1061">
            <v>0</v>
          </cell>
          <cell r="BB1061">
            <v>0</v>
          </cell>
          <cell r="BC1061">
            <v>0</v>
          </cell>
          <cell r="BD1061">
            <v>0</v>
          </cell>
          <cell r="BE1061">
            <v>0</v>
          </cell>
          <cell r="BF1061">
            <v>0</v>
          </cell>
          <cell r="BG1061">
            <v>0</v>
          </cell>
          <cell r="BH1061">
            <v>0</v>
          </cell>
          <cell r="BI1061">
            <v>0</v>
          </cell>
          <cell r="BJ1061">
            <v>0</v>
          </cell>
          <cell r="BK1061">
            <v>0</v>
          </cell>
          <cell r="BL1061">
            <v>0</v>
          </cell>
          <cell r="BM1061">
            <v>0</v>
          </cell>
          <cell r="BN1061">
            <v>0</v>
          </cell>
          <cell r="BO1061">
            <v>0</v>
          </cell>
          <cell r="BP1061">
            <v>0</v>
          </cell>
          <cell r="BQ1061">
            <v>0</v>
          </cell>
          <cell r="BR1061">
            <v>0</v>
          </cell>
          <cell r="BS1061">
            <v>0</v>
          </cell>
          <cell r="BT1061">
            <v>0</v>
          </cell>
          <cell r="BU1061">
            <v>0</v>
          </cell>
          <cell r="BV1061">
            <v>0</v>
          </cell>
          <cell r="BW1061">
            <v>0</v>
          </cell>
          <cell r="BX1061">
            <v>0</v>
          </cell>
          <cell r="BY1061">
            <v>0</v>
          </cell>
          <cell r="BZ1061">
            <v>0</v>
          </cell>
          <cell r="CA1061">
            <v>0</v>
          </cell>
          <cell r="CB1061">
            <v>0</v>
          </cell>
        </row>
        <row r="1062">
          <cell r="A1062" t="str">
            <v>number_of_flutes</v>
          </cell>
          <cell r="B1062">
            <v>0</v>
          </cell>
          <cell r="C1062">
            <v>0</v>
          </cell>
          <cell r="D1062">
            <v>0</v>
          </cell>
          <cell r="E1062">
            <v>0</v>
          </cell>
          <cell r="F1062">
            <v>0</v>
          </cell>
          <cell r="G1062">
            <v>0</v>
          </cell>
          <cell r="H1062">
            <v>0</v>
          </cell>
          <cell r="I1062">
            <v>0</v>
          </cell>
          <cell r="J1062">
            <v>0</v>
          </cell>
          <cell r="K1062">
            <v>1</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cell r="AF1062">
            <v>0</v>
          </cell>
          <cell r="AG1062">
            <v>0</v>
          </cell>
          <cell r="AH1062">
            <v>0</v>
          </cell>
          <cell r="AI1062">
            <v>0</v>
          </cell>
          <cell r="AJ1062">
            <v>0</v>
          </cell>
          <cell r="AK1062">
            <v>0</v>
          </cell>
          <cell r="AL1062">
            <v>0</v>
          </cell>
          <cell r="AM1062">
            <v>0</v>
          </cell>
          <cell r="AN1062">
            <v>0</v>
          </cell>
          <cell r="AO1062">
            <v>0</v>
          </cell>
          <cell r="AP1062">
            <v>0</v>
          </cell>
          <cell r="AQ1062">
            <v>0</v>
          </cell>
          <cell r="AR1062">
            <v>0</v>
          </cell>
          <cell r="AS1062">
            <v>0</v>
          </cell>
          <cell r="AT1062">
            <v>0</v>
          </cell>
          <cell r="AU1062">
            <v>0</v>
          </cell>
          <cell r="AV1062">
            <v>0</v>
          </cell>
          <cell r="AW1062">
            <v>0</v>
          </cell>
          <cell r="AX1062">
            <v>0</v>
          </cell>
          <cell r="AY1062">
            <v>0</v>
          </cell>
          <cell r="AZ1062">
            <v>0</v>
          </cell>
          <cell r="BA1062">
            <v>0</v>
          </cell>
          <cell r="BB1062">
            <v>0</v>
          </cell>
          <cell r="BC1062">
            <v>0</v>
          </cell>
          <cell r="BD1062">
            <v>0</v>
          </cell>
          <cell r="BE1062">
            <v>0</v>
          </cell>
          <cell r="BF1062">
            <v>0</v>
          </cell>
          <cell r="BG1062">
            <v>0</v>
          </cell>
          <cell r="BH1062">
            <v>0</v>
          </cell>
          <cell r="BI1062">
            <v>0</v>
          </cell>
          <cell r="BJ1062">
            <v>0</v>
          </cell>
          <cell r="BK1062">
            <v>0</v>
          </cell>
          <cell r="BL1062">
            <v>0</v>
          </cell>
          <cell r="BM1062">
            <v>0</v>
          </cell>
          <cell r="BN1062">
            <v>0</v>
          </cell>
          <cell r="BO1062">
            <v>0</v>
          </cell>
          <cell r="BP1062">
            <v>0</v>
          </cell>
          <cell r="BQ1062">
            <v>0</v>
          </cell>
          <cell r="BR1062">
            <v>0</v>
          </cell>
          <cell r="BS1062">
            <v>0</v>
          </cell>
          <cell r="BT1062">
            <v>0</v>
          </cell>
          <cell r="BU1062">
            <v>0</v>
          </cell>
          <cell r="BV1062">
            <v>0</v>
          </cell>
          <cell r="BW1062">
            <v>0</v>
          </cell>
          <cell r="BX1062">
            <v>0</v>
          </cell>
          <cell r="BY1062">
            <v>0</v>
          </cell>
          <cell r="BZ1062">
            <v>0</v>
          </cell>
          <cell r="CA1062">
            <v>0</v>
          </cell>
          <cell r="CB1062">
            <v>0</v>
          </cell>
        </row>
        <row r="1063">
          <cell r="A1063" t="str">
            <v>platinum_keywords11</v>
          </cell>
          <cell r="B1063">
            <v>1</v>
          </cell>
          <cell r="C1063">
            <v>1</v>
          </cell>
          <cell r="D1063">
            <v>1</v>
          </cell>
          <cell r="E1063">
            <v>0</v>
          </cell>
          <cell r="F1063">
            <v>1</v>
          </cell>
          <cell r="G1063">
            <v>1</v>
          </cell>
          <cell r="H1063">
            <v>0</v>
          </cell>
          <cell r="I1063">
            <v>1</v>
          </cell>
          <cell r="J1063">
            <v>1</v>
          </cell>
          <cell r="K1063">
            <v>1</v>
          </cell>
          <cell r="L1063">
            <v>1</v>
          </cell>
          <cell r="M1063">
            <v>1</v>
          </cell>
          <cell r="N1063">
            <v>1</v>
          </cell>
          <cell r="O1063">
            <v>1</v>
          </cell>
          <cell r="P1063">
            <v>0</v>
          </cell>
          <cell r="Q1063">
            <v>1</v>
          </cell>
          <cell r="R1063">
            <v>1</v>
          </cell>
          <cell r="S1063">
            <v>1</v>
          </cell>
          <cell r="T1063">
            <v>1</v>
          </cell>
          <cell r="U1063">
            <v>0</v>
          </cell>
          <cell r="V1063">
            <v>1</v>
          </cell>
          <cell r="W1063">
            <v>1</v>
          </cell>
          <cell r="X1063">
            <v>1</v>
          </cell>
          <cell r="Y1063">
            <v>1</v>
          </cell>
          <cell r="Z1063">
            <v>1</v>
          </cell>
          <cell r="AA1063">
            <v>1</v>
          </cell>
          <cell r="AB1063">
            <v>1</v>
          </cell>
          <cell r="AC1063">
            <v>0</v>
          </cell>
          <cell r="AD1063">
            <v>1</v>
          </cell>
          <cell r="AE1063">
            <v>0</v>
          </cell>
          <cell r="AF1063">
            <v>1</v>
          </cell>
          <cell r="AG1063">
            <v>0</v>
          </cell>
          <cell r="AH1063">
            <v>1</v>
          </cell>
          <cell r="AI1063">
            <v>1</v>
          </cell>
          <cell r="AJ1063">
            <v>0</v>
          </cell>
          <cell r="AK1063">
            <v>1</v>
          </cell>
          <cell r="AL1063">
            <v>1</v>
          </cell>
          <cell r="AM1063">
            <v>1</v>
          </cell>
          <cell r="AN1063">
            <v>1</v>
          </cell>
          <cell r="AO1063">
            <v>0</v>
          </cell>
          <cell r="AP1063">
            <v>0</v>
          </cell>
          <cell r="AQ1063">
            <v>1</v>
          </cell>
          <cell r="AR1063">
            <v>1</v>
          </cell>
          <cell r="AS1063">
            <v>0</v>
          </cell>
          <cell r="AT1063">
            <v>1</v>
          </cell>
          <cell r="AU1063">
            <v>0</v>
          </cell>
          <cell r="AV1063">
            <v>1</v>
          </cell>
          <cell r="AW1063">
            <v>1</v>
          </cell>
          <cell r="AX1063">
            <v>0</v>
          </cell>
          <cell r="AY1063">
            <v>1</v>
          </cell>
          <cell r="AZ1063">
            <v>1</v>
          </cell>
          <cell r="BA1063">
            <v>1</v>
          </cell>
          <cell r="BB1063">
            <v>1</v>
          </cell>
          <cell r="BC1063">
            <v>1</v>
          </cell>
          <cell r="BD1063">
            <v>1</v>
          </cell>
          <cell r="BE1063">
            <v>1</v>
          </cell>
          <cell r="BF1063">
            <v>1</v>
          </cell>
          <cell r="BG1063">
            <v>0</v>
          </cell>
          <cell r="BH1063">
            <v>1</v>
          </cell>
          <cell r="BI1063">
            <v>1</v>
          </cell>
          <cell r="BJ1063">
            <v>1</v>
          </cell>
          <cell r="BK1063">
            <v>1</v>
          </cell>
          <cell r="BL1063">
            <v>1</v>
          </cell>
          <cell r="BM1063">
            <v>1</v>
          </cell>
          <cell r="BN1063">
            <v>0</v>
          </cell>
          <cell r="BO1063">
            <v>1</v>
          </cell>
          <cell r="BP1063">
            <v>0</v>
          </cell>
          <cell r="BQ1063">
            <v>1</v>
          </cell>
          <cell r="BR1063">
            <v>1</v>
          </cell>
          <cell r="BS1063">
            <v>1</v>
          </cell>
          <cell r="BT1063">
            <v>0</v>
          </cell>
          <cell r="BU1063">
            <v>1</v>
          </cell>
          <cell r="BV1063">
            <v>1</v>
          </cell>
          <cell r="BW1063">
            <v>0</v>
          </cell>
          <cell r="BX1063">
            <v>1</v>
          </cell>
          <cell r="BY1063">
            <v>1</v>
          </cell>
          <cell r="BZ1063">
            <v>1</v>
          </cell>
          <cell r="CA1063">
            <v>1</v>
          </cell>
          <cell r="CB1063">
            <v>0</v>
          </cell>
        </row>
        <row r="1064">
          <cell r="A1064" t="str">
            <v>thesaurus_attribute_keywords2</v>
          </cell>
          <cell r="B1064">
            <v>0</v>
          </cell>
          <cell r="C1064">
            <v>0</v>
          </cell>
          <cell r="D1064">
            <v>0</v>
          </cell>
          <cell r="E1064">
            <v>0</v>
          </cell>
          <cell r="F1064">
            <v>0</v>
          </cell>
          <cell r="G1064">
            <v>0</v>
          </cell>
          <cell r="H1064">
            <v>0</v>
          </cell>
          <cell r="I1064">
            <v>0</v>
          </cell>
          <cell r="J1064">
            <v>0</v>
          </cell>
          <cell r="K1064">
            <v>0</v>
          </cell>
          <cell r="L1064">
            <v>0</v>
          </cell>
          <cell r="M1064">
            <v>0</v>
          </cell>
          <cell r="N1064">
            <v>0</v>
          </cell>
          <cell r="O1064">
            <v>0</v>
          </cell>
          <cell r="P1064">
            <v>0</v>
          </cell>
          <cell r="Q1064">
            <v>0</v>
          </cell>
          <cell r="R1064">
            <v>0</v>
          </cell>
          <cell r="S1064">
            <v>0</v>
          </cell>
          <cell r="T1064">
            <v>0</v>
          </cell>
          <cell r="U1064">
            <v>0</v>
          </cell>
          <cell r="V1064">
            <v>0</v>
          </cell>
          <cell r="W1064">
            <v>0</v>
          </cell>
          <cell r="X1064">
            <v>0</v>
          </cell>
          <cell r="Y1064">
            <v>0</v>
          </cell>
          <cell r="Z1064">
            <v>0</v>
          </cell>
          <cell r="AA1064">
            <v>0</v>
          </cell>
          <cell r="AB1064">
            <v>0</v>
          </cell>
          <cell r="AC1064">
            <v>0</v>
          </cell>
          <cell r="AD1064">
            <v>1</v>
          </cell>
          <cell r="AE1064">
            <v>0</v>
          </cell>
          <cell r="AF1064">
            <v>0</v>
          </cell>
          <cell r="AG1064">
            <v>0</v>
          </cell>
          <cell r="AH1064">
            <v>0</v>
          </cell>
          <cell r="AI1064">
            <v>0</v>
          </cell>
          <cell r="AJ1064">
            <v>0</v>
          </cell>
          <cell r="AK1064">
            <v>0</v>
          </cell>
          <cell r="AL1064">
            <v>0</v>
          </cell>
          <cell r="AM1064">
            <v>1</v>
          </cell>
          <cell r="AN1064">
            <v>0</v>
          </cell>
          <cell r="AO1064">
            <v>0</v>
          </cell>
          <cell r="AP1064">
            <v>0</v>
          </cell>
          <cell r="AQ1064">
            <v>0</v>
          </cell>
          <cell r="AR1064">
            <v>0</v>
          </cell>
          <cell r="AS1064">
            <v>0</v>
          </cell>
          <cell r="AT1064">
            <v>0</v>
          </cell>
          <cell r="AU1064">
            <v>0</v>
          </cell>
          <cell r="AV1064">
            <v>0</v>
          </cell>
          <cell r="AW1064">
            <v>0</v>
          </cell>
          <cell r="AX1064">
            <v>0</v>
          </cell>
          <cell r="AY1064">
            <v>0</v>
          </cell>
          <cell r="AZ1064">
            <v>0</v>
          </cell>
          <cell r="BA1064">
            <v>0</v>
          </cell>
          <cell r="BB1064">
            <v>0</v>
          </cell>
          <cell r="BC1064">
            <v>0</v>
          </cell>
          <cell r="BD1064">
            <v>0</v>
          </cell>
          <cell r="BE1064">
            <v>0</v>
          </cell>
          <cell r="BF1064">
            <v>0</v>
          </cell>
          <cell r="BG1064">
            <v>0</v>
          </cell>
          <cell r="BH1064">
            <v>0</v>
          </cell>
          <cell r="BI1064">
            <v>0</v>
          </cell>
          <cell r="BJ1064">
            <v>0</v>
          </cell>
          <cell r="BK1064">
            <v>0</v>
          </cell>
          <cell r="BL1064">
            <v>0</v>
          </cell>
          <cell r="BM1064">
            <v>0</v>
          </cell>
          <cell r="BN1064">
            <v>0</v>
          </cell>
          <cell r="BO1064">
            <v>0</v>
          </cell>
          <cell r="BP1064">
            <v>0</v>
          </cell>
          <cell r="BQ1064">
            <v>0</v>
          </cell>
          <cell r="BR1064">
            <v>0</v>
          </cell>
          <cell r="BS1064">
            <v>0</v>
          </cell>
          <cell r="BT1064">
            <v>0</v>
          </cell>
          <cell r="BU1064">
            <v>0</v>
          </cell>
          <cell r="BV1064">
            <v>0</v>
          </cell>
          <cell r="BW1064">
            <v>0</v>
          </cell>
          <cell r="BX1064">
            <v>0</v>
          </cell>
          <cell r="BY1064">
            <v>1</v>
          </cell>
          <cell r="BZ1064">
            <v>0</v>
          </cell>
          <cell r="CA1064">
            <v>0</v>
          </cell>
          <cell r="CB1064">
            <v>0</v>
          </cell>
        </row>
        <row r="1065">
          <cell r="A1065" t="str">
            <v>wireless_communication_technology2</v>
          </cell>
          <cell r="B1065">
            <v>0</v>
          </cell>
          <cell r="C1065">
            <v>1</v>
          </cell>
          <cell r="D1065">
            <v>1</v>
          </cell>
          <cell r="E1065">
            <v>0</v>
          </cell>
          <cell r="F1065">
            <v>0</v>
          </cell>
          <cell r="G1065">
            <v>0</v>
          </cell>
          <cell r="H1065">
            <v>0</v>
          </cell>
          <cell r="I1065">
            <v>1</v>
          </cell>
          <cell r="J1065">
            <v>0</v>
          </cell>
          <cell r="K1065">
            <v>0</v>
          </cell>
          <cell r="L1065">
            <v>1</v>
          </cell>
          <cell r="M1065">
            <v>0</v>
          </cell>
          <cell r="N1065">
            <v>0</v>
          </cell>
          <cell r="O1065">
            <v>0</v>
          </cell>
          <cell r="P1065">
            <v>0</v>
          </cell>
          <cell r="Q1065">
            <v>0</v>
          </cell>
          <cell r="R1065">
            <v>1</v>
          </cell>
          <cell r="S1065">
            <v>1</v>
          </cell>
          <cell r="T1065">
            <v>0</v>
          </cell>
          <cell r="U1065">
            <v>0</v>
          </cell>
          <cell r="V1065">
            <v>1</v>
          </cell>
          <cell r="W1065">
            <v>1</v>
          </cell>
          <cell r="X1065">
            <v>0</v>
          </cell>
          <cell r="Y1065">
            <v>0</v>
          </cell>
          <cell r="Z1065">
            <v>0</v>
          </cell>
          <cell r="AA1065">
            <v>0</v>
          </cell>
          <cell r="AB1065">
            <v>1</v>
          </cell>
          <cell r="AC1065">
            <v>0</v>
          </cell>
          <cell r="AD1065">
            <v>0</v>
          </cell>
          <cell r="AE1065">
            <v>0</v>
          </cell>
          <cell r="AF1065">
            <v>0</v>
          </cell>
          <cell r="AG1065">
            <v>0</v>
          </cell>
          <cell r="AH1065">
            <v>0</v>
          </cell>
          <cell r="AI1065">
            <v>1</v>
          </cell>
          <cell r="AJ1065">
            <v>0</v>
          </cell>
          <cell r="AK1065">
            <v>1</v>
          </cell>
          <cell r="AL1065">
            <v>0</v>
          </cell>
          <cell r="AM1065">
            <v>0</v>
          </cell>
          <cell r="AN1065">
            <v>0</v>
          </cell>
          <cell r="AO1065">
            <v>0</v>
          </cell>
          <cell r="AP1065">
            <v>0</v>
          </cell>
          <cell r="AQ1065">
            <v>0</v>
          </cell>
          <cell r="AR1065">
            <v>0</v>
          </cell>
          <cell r="AS1065">
            <v>0</v>
          </cell>
          <cell r="AT1065">
            <v>1</v>
          </cell>
          <cell r="AU1065">
            <v>0</v>
          </cell>
          <cell r="AV1065">
            <v>0</v>
          </cell>
          <cell r="AW1065">
            <v>0</v>
          </cell>
          <cell r="AX1065">
            <v>0</v>
          </cell>
          <cell r="AY1065">
            <v>0</v>
          </cell>
          <cell r="AZ1065">
            <v>0</v>
          </cell>
          <cell r="BA1065">
            <v>0</v>
          </cell>
          <cell r="BB1065">
            <v>0</v>
          </cell>
          <cell r="BC1065">
            <v>0</v>
          </cell>
          <cell r="BD1065">
            <v>0</v>
          </cell>
          <cell r="BE1065">
            <v>0</v>
          </cell>
          <cell r="BF1065">
            <v>0</v>
          </cell>
          <cell r="BG1065">
            <v>0</v>
          </cell>
          <cell r="BH1065">
            <v>0</v>
          </cell>
          <cell r="BI1065">
            <v>0</v>
          </cell>
          <cell r="BJ1065">
            <v>1</v>
          </cell>
          <cell r="BK1065">
            <v>0</v>
          </cell>
          <cell r="BL1065">
            <v>1</v>
          </cell>
          <cell r="BM1065">
            <v>0</v>
          </cell>
          <cell r="BN1065">
            <v>0</v>
          </cell>
          <cell r="BO1065">
            <v>0</v>
          </cell>
          <cell r="BP1065">
            <v>0</v>
          </cell>
          <cell r="BQ1065">
            <v>0</v>
          </cell>
          <cell r="BR1065">
            <v>0</v>
          </cell>
          <cell r="BS1065">
            <v>0</v>
          </cell>
          <cell r="BT1065">
            <v>0</v>
          </cell>
          <cell r="BU1065">
            <v>0</v>
          </cell>
          <cell r="BV1065">
            <v>1</v>
          </cell>
          <cell r="BW1065">
            <v>0</v>
          </cell>
          <cell r="BX1065">
            <v>0</v>
          </cell>
          <cell r="BY1065">
            <v>0</v>
          </cell>
          <cell r="BZ1065">
            <v>0</v>
          </cell>
          <cell r="CA1065">
            <v>0</v>
          </cell>
          <cell r="CB1065">
            <v>0</v>
          </cell>
        </row>
        <row r="1066">
          <cell r="A1066" t="str">
            <v>number_of_power_levels</v>
          </cell>
          <cell r="B1066">
            <v>0</v>
          </cell>
          <cell r="C1066">
            <v>0</v>
          </cell>
          <cell r="D1066">
            <v>0</v>
          </cell>
          <cell r="E1066">
            <v>0</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cell r="AF1066">
            <v>0</v>
          </cell>
          <cell r="AG1066">
            <v>0</v>
          </cell>
          <cell r="AH1066">
            <v>0</v>
          </cell>
          <cell r="AI1066">
            <v>0</v>
          </cell>
          <cell r="AJ1066">
            <v>0</v>
          </cell>
          <cell r="AK1066">
            <v>0</v>
          </cell>
          <cell r="AL1066">
            <v>0</v>
          </cell>
          <cell r="AM1066">
            <v>0</v>
          </cell>
          <cell r="AN1066">
            <v>0</v>
          </cell>
          <cell r="AO1066">
            <v>0</v>
          </cell>
          <cell r="AP1066">
            <v>0</v>
          </cell>
          <cell r="AQ1066">
            <v>0</v>
          </cell>
          <cell r="AR1066">
            <v>0</v>
          </cell>
          <cell r="AS1066">
            <v>0</v>
          </cell>
          <cell r="AT1066">
            <v>1</v>
          </cell>
          <cell r="AU1066">
            <v>0</v>
          </cell>
          <cell r="AV1066">
            <v>0</v>
          </cell>
          <cell r="AW1066">
            <v>0</v>
          </cell>
          <cell r="AX1066">
            <v>0</v>
          </cell>
          <cell r="AY1066">
            <v>0</v>
          </cell>
          <cell r="AZ1066">
            <v>0</v>
          </cell>
          <cell r="BA1066">
            <v>0</v>
          </cell>
          <cell r="BB1066">
            <v>0</v>
          </cell>
          <cell r="BC1066">
            <v>0</v>
          </cell>
          <cell r="BD1066">
            <v>0</v>
          </cell>
          <cell r="BE1066">
            <v>0</v>
          </cell>
          <cell r="BF1066">
            <v>0</v>
          </cell>
          <cell r="BG1066">
            <v>0</v>
          </cell>
          <cell r="BH1066">
            <v>0</v>
          </cell>
          <cell r="BI1066">
            <v>0</v>
          </cell>
          <cell r="BJ1066">
            <v>0</v>
          </cell>
          <cell r="BK1066">
            <v>0</v>
          </cell>
          <cell r="BL1066">
            <v>0</v>
          </cell>
          <cell r="BM1066">
            <v>0</v>
          </cell>
          <cell r="BN1066">
            <v>0</v>
          </cell>
          <cell r="BO1066">
            <v>0</v>
          </cell>
          <cell r="BP1066">
            <v>0</v>
          </cell>
          <cell r="BQ1066">
            <v>0</v>
          </cell>
          <cell r="BR1066">
            <v>0</v>
          </cell>
          <cell r="BS1066">
            <v>0</v>
          </cell>
          <cell r="BT1066">
            <v>0</v>
          </cell>
          <cell r="BU1066">
            <v>0</v>
          </cell>
          <cell r="BV1066">
            <v>0</v>
          </cell>
          <cell r="BW1066">
            <v>0</v>
          </cell>
          <cell r="BX1066">
            <v>0</v>
          </cell>
          <cell r="BY1066">
            <v>0</v>
          </cell>
          <cell r="BZ1066">
            <v>0</v>
          </cell>
          <cell r="CA1066">
            <v>0</v>
          </cell>
          <cell r="CB1066">
            <v>0</v>
          </cell>
        </row>
        <row r="1067">
          <cell r="A1067" t="str">
            <v>item_dimensions_unit_of_measure</v>
          </cell>
          <cell r="B1067">
            <v>1</v>
          </cell>
          <cell r="C1067">
            <v>1</v>
          </cell>
          <cell r="D1067">
            <v>1</v>
          </cell>
          <cell r="E1067">
            <v>0</v>
          </cell>
          <cell r="F1067">
            <v>1</v>
          </cell>
          <cell r="G1067">
            <v>0</v>
          </cell>
          <cell r="H1067">
            <v>0</v>
          </cell>
          <cell r="I1067">
            <v>1</v>
          </cell>
          <cell r="J1067">
            <v>1</v>
          </cell>
          <cell r="K1067">
            <v>1</v>
          </cell>
          <cell r="L1067">
            <v>1</v>
          </cell>
          <cell r="M1067">
            <v>1</v>
          </cell>
          <cell r="N1067">
            <v>0</v>
          </cell>
          <cell r="O1067">
            <v>0</v>
          </cell>
          <cell r="P1067">
            <v>1</v>
          </cell>
          <cell r="Q1067">
            <v>1</v>
          </cell>
          <cell r="R1067">
            <v>1</v>
          </cell>
          <cell r="S1067">
            <v>1</v>
          </cell>
          <cell r="T1067">
            <v>1</v>
          </cell>
          <cell r="U1067">
            <v>0</v>
          </cell>
          <cell r="V1067">
            <v>1</v>
          </cell>
          <cell r="W1067">
            <v>1</v>
          </cell>
          <cell r="X1067">
            <v>1</v>
          </cell>
          <cell r="Y1067">
            <v>1</v>
          </cell>
          <cell r="Z1067">
            <v>1</v>
          </cell>
          <cell r="AA1067">
            <v>1</v>
          </cell>
          <cell r="AB1067">
            <v>1</v>
          </cell>
          <cell r="AC1067">
            <v>0</v>
          </cell>
          <cell r="AD1067">
            <v>1</v>
          </cell>
          <cell r="AE1067">
            <v>1</v>
          </cell>
          <cell r="AF1067">
            <v>1</v>
          </cell>
          <cell r="AG1067">
            <v>0</v>
          </cell>
          <cell r="AH1067">
            <v>1</v>
          </cell>
          <cell r="AI1067">
            <v>1</v>
          </cell>
          <cell r="AJ1067">
            <v>0</v>
          </cell>
          <cell r="AK1067">
            <v>1</v>
          </cell>
          <cell r="AL1067">
            <v>1</v>
          </cell>
          <cell r="AM1067">
            <v>1</v>
          </cell>
          <cell r="AN1067">
            <v>1</v>
          </cell>
          <cell r="AO1067">
            <v>0</v>
          </cell>
          <cell r="AP1067">
            <v>0</v>
          </cell>
          <cell r="AQ1067">
            <v>1</v>
          </cell>
          <cell r="AR1067">
            <v>1</v>
          </cell>
          <cell r="AS1067">
            <v>0</v>
          </cell>
          <cell r="AT1067">
            <v>1</v>
          </cell>
          <cell r="AU1067">
            <v>0</v>
          </cell>
          <cell r="AV1067">
            <v>1</v>
          </cell>
          <cell r="AW1067">
            <v>1</v>
          </cell>
          <cell r="AX1067">
            <v>0</v>
          </cell>
          <cell r="AY1067">
            <v>1</v>
          </cell>
          <cell r="AZ1067">
            <v>1</v>
          </cell>
          <cell r="BA1067">
            <v>0</v>
          </cell>
          <cell r="BB1067">
            <v>1</v>
          </cell>
          <cell r="BC1067">
            <v>1</v>
          </cell>
          <cell r="BD1067">
            <v>1</v>
          </cell>
          <cell r="BE1067">
            <v>1</v>
          </cell>
          <cell r="BF1067">
            <v>1</v>
          </cell>
          <cell r="BG1067">
            <v>1</v>
          </cell>
          <cell r="BH1067">
            <v>0</v>
          </cell>
          <cell r="BI1067">
            <v>0</v>
          </cell>
          <cell r="BJ1067">
            <v>1</v>
          </cell>
          <cell r="BK1067">
            <v>0</v>
          </cell>
          <cell r="BL1067">
            <v>1</v>
          </cell>
          <cell r="BM1067">
            <v>1</v>
          </cell>
          <cell r="BN1067">
            <v>0</v>
          </cell>
          <cell r="BO1067">
            <v>1</v>
          </cell>
          <cell r="BP1067">
            <v>0</v>
          </cell>
          <cell r="BQ1067">
            <v>1</v>
          </cell>
          <cell r="BR1067">
            <v>1</v>
          </cell>
          <cell r="BS1067">
            <v>1</v>
          </cell>
          <cell r="BT1067">
            <v>0</v>
          </cell>
          <cell r="BU1067">
            <v>0</v>
          </cell>
          <cell r="BV1067">
            <v>1</v>
          </cell>
          <cell r="BW1067">
            <v>0</v>
          </cell>
          <cell r="BX1067">
            <v>0</v>
          </cell>
          <cell r="BY1067">
            <v>1</v>
          </cell>
          <cell r="BZ1067">
            <v>0</v>
          </cell>
          <cell r="CA1067">
            <v>1</v>
          </cell>
          <cell r="CB1067">
            <v>0</v>
          </cell>
        </row>
        <row r="1068">
          <cell r="A1068" t="str">
            <v>dvd_region</v>
          </cell>
          <cell r="B1068">
            <v>1</v>
          </cell>
          <cell r="C1068">
            <v>1</v>
          </cell>
          <cell r="D1068">
            <v>1</v>
          </cell>
          <cell r="E1068">
            <v>0</v>
          </cell>
          <cell r="F1068">
            <v>1</v>
          </cell>
          <cell r="G1068">
            <v>0</v>
          </cell>
          <cell r="H1068">
            <v>0</v>
          </cell>
          <cell r="I1068">
            <v>1</v>
          </cell>
          <cell r="J1068">
            <v>0</v>
          </cell>
          <cell r="K1068">
            <v>0</v>
          </cell>
          <cell r="L1068">
            <v>1</v>
          </cell>
          <cell r="M1068">
            <v>0</v>
          </cell>
          <cell r="N1068">
            <v>0</v>
          </cell>
          <cell r="O1068">
            <v>0</v>
          </cell>
          <cell r="P1068">
            <v>0</v>
          </cell>
          <cell r="Q1068">
            <v>0</v>
          </cell>
          <cell r="R1068">
            <v>0</v>
          </cell>
          <cell r="S1068">
            <v>1</v>
          </cell>
          <cell r="T1068">
            <v>0</v>
          </cell>
          <cell r="U1068">
            <v>0</v>
          </cell>
          <cell r="V1068">
            <v>1</v>
          </cell>
          <cell r="W1068">
            <v>1</v>
          </cell>
          <cell r="X1068">
            <v>0</v>
          </cell>
          <cell r="Y1068">
            <v>0</v>
          </cell>
          <cell r="Z1068">
            <v>0</v>
          </cell>
          <cell r="AA1068">
            <v>1</v>
          </cell>
          <cell r="AB1068">
            <v>1</v>
          </cell>
          <cell r="AC1068">
            <v>0</v>
          </cell>
          <cell r="AD1068">
            <v>0</v>
          </cell>
          <cell r="AE1068">
            <v>0</v>
          </cell>
          <cell r="AF1068">
            <v>1</v>
          </cell>
          <cell r="AG1068">
            <v>0</v>
          </cell>
          <cell r="AH1068">
            <v>1</v>
          </cell>
          <cell r="AI1068">
            <v>1</v>
          </cell>
          <cell r="AJ1068">
            <v>0</v>
          </cell>
          <cell r="AK1068">
            <v>1</v>
          </cell>
          <cell r="AL1068">
            <v>0</v>
          </cell>
          <cell r="AM1068">
            <v>0</v>
          </cell>
          <cell r="AN1068">
            <v>0</v>
          </cell>
          <cell r="AO1068">
            <v>0</v>
          </cell>
          <cell r="AP1068">
            <v>0</v>
          </cell>
          <cell r="AQ1068">
            <v>0</v>
          </cell>
          <cell r="AR1068">
            <v>0</v>
          </cell>
          <cell r="AS1068">
            <v>0</v>
          </cell>
          <cell r="AT1068">
            <v>0</v>
          </cell>
          <cell r="AU1068">
            <v>0</v>
          </cell>
          <cell r="AV1068">
            <v>1</v>
          </cell>
          <cell r="AW1068">
            <v>1</v>
          </cell>
          <cell r="AX1068">
            <v>0</v>
          </cell>
          <cell r="AY1068">
            <v>1</v>
          </cell>
          <cell r="AZ1068">
            <v>1</v>
          </cell>
          <cell r="BA1068">
            <v>0</v>
          </cell>
          <cell r="BB1068">
            <v>0</v>
          </cell>
          <cell r="BC1068">
            <v>0</v>
          </cell>
          <cell r="BD1068">
            <v>1</v>
          </cell>
          <cell r="BE1068">
            <v>0</v>
          </cell>
          <cell r="BF1068">
            <v>0</v>
          </cell>
          <cell r="BG1068">
            <v>0</v>
          </cell>
          <cell r="BH1068">
            <v>0</v>
          </cell>
          <cell r="BI1068">
            <v>0</v>
          </cell>
          <cell r="BJ1068">
            <v>1</v>
          </cell>
          <cell r="BK1068">
            <v>0</v>
          </cell>
          <cell r="BL1068">
            <v>1</v>
          </cell>
          <cell r="BM1068">
            <v>0</v>
          </cell>
          <cell r="BN1068">
            <v>0</v>
          </cell>
          <cell r="BO1068">
            <v>0</v>
          </cell>
          <cell r="BP1068">
            <v>0</v>
          </cell>
          <cell r="BQ1068">
            <v>0</v>
          </cell>
          <cell r="BR1068">
            <v>0</v>
          </cell>
          <cell r="BS1068">
            <v>0</v>
          </cell>
          <cell r="BT1068">
            <v>0</v>
          </cell>
          <cell r="BU1068">
            <v>0</v>
          </cell>
          <cell r="BV1068">
            <v>1</v>
          </cell>
          <cell r="BW1068">
            <v>0</v>
          </cell>
          <cell r="BX1068">
            <v>0</v>
          </cell>
          <cell r="BY1068">
            <v>0</v>
          </cell>
          <cell r="BZ1068">
            <v>0</v>
          </cell>
          <cell r="CA1068">
            <v>0</v>
          </cell>
          <cell r="CB1068">
            <v>0</v>
          </cell>
        </row>
        <row r="1069">
          <cell r="A1069" t="str">
            <v>gps_navigation</v>
          </cell>
          <cell r="B1069">
            <v>1</v>
          </cell>
          <cell r="C1069">
            <v>1</v>
          </cell>
          <cell r="D1069">
            <v>1</v>
          </cell>
          <cell r="E1069">
            <v>0</v>
          </cell>
          <cell r="F1069">
            <v>1</v>
          </cell>
          <cell r="G1069">
            <v>0</v>
          </cell>
          <cell r="H1069">
            <v>0</v>
          </cell>
          <cell r="I1069">
            <v>1</v>
          </cell>
          <cell r="J1069">
            <v>0</v>
          </cell>
          <cell r="K1069">
            <v>0</v>
          </cell>
          <cell r="L1069">
            <v>1</v>
          </cell>
          <cell r="M1069">
            <v>0</v>
          </cell>
          <cell r="N1069">
            <v>0</v>
          </cell>
          <cell r="O1069">
            <v>0</v>
          </cell>
          <cell r="P1069">
            <v>0</v>
          </cell>
          <cell r="Q1069">
            <v>0</v>
          </cell>
          <cell r="R1069">
            <v>1</v>
          </cell>
          <cell r="S1069">
            <v>1</v>
          </cell>
          <cell r="T1069">
            <v>0</v>
          </cell>
          <cell r="U1069">
            <v>0</v>
          </cell>
          <cell r="V1069">
            <v>1</v>
          </cell>
          <cell r="W1069">
            <v>1</v>
          </cell>
          <cell r="X1069">
            <v>0</v>
          </cell>
          <cell r="Y1069">
            <v>0</v>
          </cell>
          <cell r="Z1069">
            <v>0</v>
          </cell>
          <cell r="AA1069">
            <v>1</v>
          </cell>
          <cell r="AB1069">
            <v>1</v>
          </cell>
          <cell r="AC1069">
            <v>0</v>
          </cell>
          <cell r="AD1069">
            <v>0</v>
          </cell>
          <cell r="AE1069">
            <v>0</v>
          </cell>
          <cell r="AF1069">
            <v>1</v>
          </cell>
          <cell r="AG1069">
            <v>0</v>
          </cell>
          <cell r="AH1069">
            <v>1</v>
          </cell>
          <cell r="AI1069">
            <v>1</v>
          </cell>
          <cell r="AJ1069">
            <v>0</v>
          </cell>
          <cell r="AK1069">
            <v>1</v>
          </cell>
          <cell r="AL1069">
            <v>0</v>
          </cell>
          <cell r="AM1069">
            <v>0</v>
          </cell>
          <cell r="AN1069">
            <v>0</v>
          </cell>
          <cell r="AO1069">
            <v>0</v>
          </cell>
          <cell r="AP1069">
            <v>0</v>
          </cell>
          <cell r="AQ1069">
            <v>0</v>
          </cell>
          <cell r="AR1069">
            <v>0</v>
          </cell>
          <cell r="AS1069">
            <v>0</v>
          </cell>
          <cell r="AT1069">
            <v>1</v>
          </cell>
          <cell r="AU1069">
            <v>0</v>
          </cell>
          <cell r="AV1069">
            <v>1</v>
          </cell>
          <cell r="AW1069">
            <v>1</v>
          </cell>
          <cell r="AX1069">
            <v>0</v>
          </cell>
          <cell r="AY1069">
            <v>1</v>
          </cell>
          <cell r="AZ1069">
            <v>1</v>
          </cell>
          <cell r="BA1069">
            <v>0</v>
          </cell>
          <cell r="BB1069">
            <v>0</v>
          </cell>
          <cell r="BC1069">
            <v>0</v>
          </cell>
          <cell r="BD1069">
            <v>1</v>
          </cell>
          <cell r="BE1069">
            <v>0</v>
          </cell>
          <cell r="BF1069">
            <v>0</v>
          </cell>
          <cell r="BG1069">
            <v>0</v>
          </cell>
          <cell r="BH1069">
            <v>0</v>
          </cell>
          <cell r="BI1069">
            <v>0</v>
          </cell>
          <cell r="BJ1069">
            <v>1</v>
          </cell>
          <cell r="BK1069">
            <v>0</v>
          </cell>
          <cell r="BL1069">
            <v>1</v>
          </cell>
          <cell r="BM1069">
            <v>0</v>
          </cell>
          <cell r="BN1069">
            <v>0</v>
          </cell>
          <cell r="BO1069">
            <v>0</v>
          </cell>
          <cell r="BP1069">
            <v>0</v>
          </cell>
          <cell r="BQ1069">
            <v>0</v>
          </cell>
          <cell r="BR1069">
            <v>0</v>
          </cell>
          <cell r="BS1069">
            <v>0</v>
          </cell>
          <cell r="BT1069">
            <v>0</v>
          </cell>
          <cell r="BU1069">
            <v>0</v>
          </cell>
          <cell r="BV1069">
            <v>1</v>
          </cell>
          <cell r="BW1069">
            <v>0</v>
          </cell>
          <cell r="BX1069">
            <v>0</v>
          </cell>
          <cell r="BY1069">
            <v>0</v>
          </cell>
          <cell r="BZ1069">
            <v>0</v>
          </cell>
          <cell r="CA1069">
            <v>0</v>
          </cell>
          <cell r="CB1069">
            <v>0</v>
          </cell>
        </row>
        <row r="1070">
          <cell r="A1070" t="str">
            <v>system_ram_type4</v>
          </cell>
          <cell r="B1070">
            <v>1</v>
          </cell>
          <cell r="C1070">
            <v>0</v>
          </cell>
          <cell r="D1070">
            <v>0</v>
          </cell>
          <cell r="E1070">
            <v>0</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cell r="AF1070">
            <v>0</v>
          </cell>
          <cell r="AG1070">
            <v>0</v>
          </cell>
          <cell r="AH1070">
            <v>0</v>
          </cell>
          <cell r="AI1070">
            <v>0</v>
          </cell>
          <cell r="AJ1070">
            <v>0</v>
          </cell>
          <cell r="AK1070">
            <v>0</v>
          </cell>
          <cell r="AL1070">
            <v>0</v>
          </cell>
          <cell r="AM1070">
            <v>0</v>
          </cell>
          <cell r="AN1070">
            <v>0</v>
          </cell>
          <cell r="AO1070">
            <v>0</v>
          </cell>
          <cell r="AP1070">
            <v>0</v>
          </cell>
          <cell r="AQ1070">
            <v>0</v>
          </cell>
          <cell r="AR1070">
            <v>0</v>
          </cell>
          <cell r="AS1070">
            <v>0</v>
          </cell>
          <cell r="AT1070">
            <v>0</v>
          </cell>
          <cell r="AU1070">
            <v>0</v>
          </cell>
          <cell r="AV1070">
            <v>0</v>
          </cell>
          <cell r="AW1070">
            <v>0</v>
          </cell>
          <cell r="AX1070">
            <v>0</v>
          </cell>
          <cell r="AY1070">
            <v>0</v>
          </cell>
          <cell r="AZ1070">
            <v>0</v>
          </cell>
          <cell r="BA1070">
            <v>0</v>
          </cell>
          <cell r="BB1070">
            <v>0</v>
          </cell>
          <cell r="BC1070">
            <v>0</v>
          </cell>
          <cell r="BD1070">
            <v>0</v>
          </cell>
          <cell r="BE1070">
            <v>0</v>
          </cell>
          <cell r="BF1070">
            <v>0</v>
          </cell>
          <cell r="BG1070">
            <v>0</v>
          </cell>
          <cell r="BH1070">
            <v>0</v>
          </cell>
          <cell r="BI1070">
            <v>0</v>
          </cell>
          <cell r="BJ1070">
            <v>0</v>
          </cell>
          <cell r="BK1070">
            <v>0</v>
          </cell>
          <cell r="BL1070">
            <v>0</v>
          </cell>
          <cell r="BM1070">
            <v>0</v>
          </cell>
          <cell r="BN1070">
            <v>0</v>
          </cell>
          <cell r="BO1070">
            <v>0</v>
          </cell>
          <cell r="BP1070">
            <v>0</v>
          </cell>
          <cell r="BQ1070">
            <v>0</v>
          </cell>
          <cell r="BR1070">
            <v>0</v>
          </cell>
          <cell r="BS1070">
            <v>0</v>
          </cell>
          <cell r="BT1070">
            <v>0</v>
          </cell>
          <cell r="BU1070">
            <v>0</v>
          </cell>
          <cell r="BV1070">
            <v>0</v>
          </cell>
          <cell r="BW1070">
            <v>0</v>
          </cell>
          <cell r="BX1070">
            <v>0</v>
          </cell>
          <cell r="BY1070">
            <v>0</v>
          </cell>
          <cell r="BZ1070">
            <v>0</v>
          </cell>
          <cell r="CA1070">
            <v>0</v>
          </cell>
          <cell r="CB1070">
            <v>0</v>
          </cell>
        </row>
        <row r="1071">
          <cell r="A1071" t="str">
            <v>scent_name</v>
          </cell>
          <cell r="B1071">
            <v>0</v>
          </cell>
          <cell r="C1071">
            <v>0</v>
          </cell>
          <cell r="D1071">
            <v>0</v>
          </cell>
          <cell r="E1071">
            <v>0</v>
          </cell>
          <cell r="F1071">
            <v>0</v>
          </cell>
          <cell r="G1071">
            <v>1</v>
          </cell>
          <cell r="H1071">
            <v>0</v>
          </cell>
          <cell r="I1071">
            <v>0</v>
          </cell>
          <cell r="J1071">
            <v>0</v>
          </cell>
          <cell r="K1071">
            <v>0</v>
          </cell>
          <cell r="L1071">
            <v>0</v>
          </cell>
          <cell r="M1071">
            <v>1</v>
          </cell>
          <cell r="N1071">
            <v>0</v>
          </cell>
          <cell r="O1071">
            <v>1</v>
          </cell>
          <cell r="P1071">
            <v>0</v>
          </cell>
          <cell r="Q1071">
            <v>1</v>
          </cell>
          <cell r="R1071">
            <v>0</v>
          </cell>
          <cell r="S1071">
            <v>0</v>
          </cell>
          <cell r="T1071">
            <v>1</v>
          </cell>
          <cell r="U1071">
            <v>0</v>
          </cell>
          <cell r="V1071">
            <v>0</v>
          </cell>
          <cell r="W1071">
            <v>0</v>
          </cell>
          <cell r="X1071">
            <v>0</v>
          </cell>
          <cell r="Y1071">
            <v>0</v>
          </cell>
          <cell r="Z1071">
            <v>0</v>
          </cell>
          <cell r="AA1071">
            <v>0</v>
          </cell>
          <cell r="AB1071">
            <v>0</v>
          </cell>
          <cell r="AC1071">
            <v>0</v>
          </cell>
          <cell r="AD1071">
            <v>0</v>
          </cell>
          <cell r="AE1071">
            <v>0</v>
          </cell>
          <cell r="AF1071">
            <v>0</v>
          </cell>
          <cell r="AG1071">
            <v>0</v>
          </cell>
          <cell r="AH1071">
            <v>0</v>
          </cell>
          <cell r="AI1071">
            <v>0</v>
          </cell>
          <cell r="AJ1071">
            <v>0</v>
          </cell>
          <cell r="AK1071">
            <v>0</v>
          </cell>
          <cell r="AL1071">
            <v>1</v>
          </cell>
          <cell r="AM1071">
            <v>0</v>
          </cell>
          <cell r="AN1071">
            <v>0</v>
          </cell>
          <cell r="AO1071">
            <v>0</v>
          </cell>
          <cell r="AP1071">
            <v>0</v>
          </cell>
          <cell r="AQ1071">
            <v>1</v>
          </cell>
          <cell r="AR1071">
            <v>0</v>
          </cell>
          <cell r="AS1071">
            <v>0</v>
          </cell>
          <cell r="AT1071">
            <v>0</v>
          </cell>
          <cell r="AU1071">
            <v>0</v>
          </cell>
          <cell r="AV1071">
            <v>0</v>
          </cell>
          <cell r="AW1071">
            <v>0</v>
          </cell>
          <cell r="AX1071">
            <v>0</v>
          </cell>
          <cell r="AY1071">
            <v>0</v>
          </cell>
          <cell r="AZ1071">
            <v>0</v>
          </cell>
          <cell r="BA1071">
            <v>0</v>
          </cell>
          <cell r="BB1071">
            <v>0</v>
          </cell>
          <cell r="BC1071">
            <v>1</v>
          </cell>
          <cell r="BD1071">
            <v>0</v>
          </cell>
          <cell r="BE1071">
            <v>0</v>
          </cell>
          <cell r="BF1071">
            <v>1</v>
          </cell>
          <cell r="BG1071">
            <v>0</v>
          </cell>
          <cell r="BH1071">
            <v>1</v>
          </cell>
          <cell r="BI1071">
            <v>1</v>
          </cell>
          <cell r="BJ1071">
            <v>0</v>
          </cell>
          <cell r="BK1071">
            <v>0</v>
          </cell>
          <cell r="BL1071">
            <v>0</v>
          </cell>
          <cell r="BM1071">
            <v>1</v>
          </cell>
          <cell r="BN1071">
            <v>0</v>
          </cell>
          <cell r="BO1071">
            <v>0</v>
          </cell>
          <cell r="BP1071">
            <v>0</v>
          </cell>
          <cell r="BQ1071">
            <v>1</v>
          </cell>
          <cell r="BR1071">
            <v>0</v>
          </cell>
          <cell r="BS1071">
            <v>0</v>
          </cell>
          <cell r="BT1071">
            <v>0</v>
          </cell>
          <cell r="BU1071">
            <v>1</v>
          </cell>
          <cell r="BV1071">
            <v>0</v>
          </cell>
          <cell r="BW1071">
            <v>0</v>
          </cell>
          <cell r="BX1071">
            <v>1</v>
          </cell>
          <cell r="BY1071">
            <v>0</v>
          </cell>
          <cell r="BZ1071">
            <v>0</v>
          </cell>
          <cell r="CA1071">
            <v>0</v>
          </cell>
          <cell r="CB1071">
            <v>0</v>
          </cell>
        </row>
        <row r="1072">
          <cell r="A1072" t="str">
            <v>human_interface_input3</v>
          </cell>
          <cell r="B1072">
            <v>1</v>
          </cell>
          <cell r="C1072">
            <v>1</v>
          </cell>
          <cell r="D1072">
            <v>1</v>
          </cell>
          <cell r="E1072">
            <v>0</v>
          </cell>
          <cell r="F1072">
            <v>1</v>
          </cell>
          <cell r="G1072">
            <v>0</v>
          </cell>
          <cell r="H1072">
            <v>0</v>
          </cell>
          <cell r="I1072">
            <v>1</v>
          </cell>
          <cell r="J1072">
            <v>0</v>
          </cell>
          <cell r="K1072">
            <v>0</v>
          </cell>
          <cell r="L1072">
            <v>1</v>
          </cell>
          <cell r="M1072">
            <v>0</v>
          </cell>
          <cell r="N1072">
            <v>0</v>
          </cell>
          <cell r="O1072">
            <v>0</v>
          </cell>
          <cell r="P1072">
            <v>0</v>
          </cell>
          <cell r="Q1072">
            <v>0</v>
          </cell>
          <cell r="R1072">
            <v>1</v>
          </cell>
          <cell r="S1072">
            <v>1</v>
          </cell>
          <cell r="T1072">
            <v>0</v>
          </cell>
          <cell r="U1072">
            <v>0</v>
          </cell>
          <cell r="V1072">
            <v>1</v>
          </cell>
          <cell r="W1072">
            <v>1</v>
          </cell>
          <cell r="X1072">
            <v>0</v>
          </cell>
          <cell r="Y1072">
            <v>0</v>
          </cell>
          <cell r="Z1072">
            <v>0</v>
          </cell>
          <cell r="AA1072">
            <v>1</v>
          </cell>
          <cell r="AB1072">
            <v>1</v>
          </cell>
          <cell r="AC1072">
            <v>0</v>
          </cell>
          <cell r="AD1072">
            <v>0</v>
          </cell>
          <cell r="AE1072">
            <v>0</v>
          </cell>
          <cell r="AF1072">
            <v>1</v>
          </cell>
          <cell r="AG1072">
            <v>0</v>
          </cell>
          <cell r="AH1072">
            <v>1</v>
          </cell>
          <cell r="AI1072">
            <v>1</v>
          </cell>
          <cell r="AJ1072">
            <v>0</v>
          </cell>
          <cell r="AK1072">
            <v>1</v>
          </cell>
          <cell r="AL1072">
            <v>0</v>
          </cell>
          <cell r="AM1072">
            <v>0</v>
          </cell>
          <cell r="AN1072">
            <v>0</v>
          </cell>
          <cell r="AO1072">
            <v>0</v>
          </cell>
          <cell r="AP1072">
            <v>0</v>
          </cell>
          <cell r="AQ1072">
            <v>0</v>
          </cell>
          <cell r="AR1072">
            <v>0</v>
          </cell>
          <cell r="AS1072">
            <v>0</v>
          </cell>
          <cell r="AT1072">
            <v>1</v>
          </cell>
          <cell r="AU1072">
            <v>0</v>
          </cell>
          <cell r="AV1072">
            <v>1</v>
          </cell>
          <cell r="AW1072">
            <v>1</v>
          </cell>
          <cell r="AX1072">
            <v>0</v>
          </cell>
          <cell r="AY1072">
            <v>1</v>
          </cell>
          <cell r="AZ1072">
            <v>1</v>
          </cell>
          <cell r="BA1072">
            <v>0</v>
          </cell>
          <cell r="BB1072">
            <v>0</v>
          </cell>
          <cell r="BC1072">
            <v>0</v>
          </cell>
          <cell r="BD1072">
            <v>1</v>
          </cell>
          <cell r="BE1072">
            <v>0</v>
          </cell>
          <cell r="BF1072">
            <v>0</v>
          </cell>
          <cell r="BG1072">
            <v>0</v>
          </cell>
          <cell r="BH1072">
            <v>0</v>
          </cell>
          <cell r="BI1072">
            <v>0</v>
          </cell>
          <cell r="BJ1072">
            <v>1</v>
          </cell>
          <cell r="BK1072">
            <v>0</v>
          </cell>
          <cell r="BL1072">
            <v>1</v>
          </cell>
          <cell r="BM1072">
            <v>0</v>
          </cell>
          <cell r="BN1072">
            <v>0</v>
          </cell>
          <cell r="BO1072">
            <v>0</v>
          </cell>
          <cell r="BP1072">
            <v>0</v>
          </cell>
          <cell r="BQ1072">
            <v>0</v>
          </cell>
          <cell r="BR1072">
            <v>0</v>
          </cell>
          <cell r="BS1072">
            <v>0</v>
          </cell>
          <cell r="BT1072">
            <v>0</v>
          </cell>
          <cell r="BU1072">
            <v>0</v>
          </cell>
          <cell r="BV1072">
            <v>1</v>
          </cell>
          <cell r="BW1072">
            <v>0</v>
          </cell>
          <cell r="BX1072">
            <v>0</v>
          </cell>
          <cell r="BY1072">
            <v>0</v>
          </cell>
          <cell r="BZ1072">
            <v>0</v>
          </cell>
          <cell r="CA1072">
            <v>0</v>
          </cell>
          <cell r="CB1072">
            <v>0</v>
          </cell>
        </row>
        <row r="1073">
          <cell r="A1073" t="str">
            <v>graphics_coprocessor</v>
          </cell>
          <cell r="B1073">
            <v>1</v>
          </cell>
          <cell r="C1073">
            <v>0</v>
          </cell>
          <cell r="D1073">
            <v>0</v>
          </cell>
          <cell r="E1073">
            <v>0</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cell r="AF1073">
            <v>0</v>
          </cell>
          <cell r="AG1073">
            <v>0</v>
          </cell>
          <cell r="AH1073">
            <v>0</v>
          </cell>
          <cell r="AI1073">
            <v>0</v>
          </cell>
          <cell r="AJ1073">
            <v>0</v>
          </cell>
          <cell r="AK1073">
            <v>0</v>
          </cell>
          <cell r="AL1073">
            <v>0</v>
          </cell>
          <cell r="AM1073">
            <v>0</v>
          </cell>
          <cell r="AN1073">
            <v>0</v>
          </cell>
          <cell r="AO1073">
            <v>0</v>
          </cell>
          <cell r="AP1073">
            <v>0</v>
          </cell>
          <cell r="AQ1073">
            <v>0</v>
          </cell>
          <cell r="AR1073">
            <v>0</v>
          </cell>
          <cell r="AS1073">
            <v>0</v>
          </cell>
          <cell r="AT1073">
            <v>0</v>
          </cell>
          <cell r="AU1073">
            <v>0</v>
          </cell>
          <cell r="AV1073">
            <v>0</v>
          </cell>
          <cell r="AW1073">
            <v>0</v>
          </cell>
          <cell r="AX1073">
            <v>0</v>
          </cell>
          <cell r="AY1073">
            <v>0</v>
          </cell>
          <cell r="AZ1073">
            <v>0</v>
          </cell>
          <cell r="BA1073">
            <v>0</v>
          </cell>
          <cell r="BB1073">
            <v>0</v>
          </cell>
          <cell r="BC1073">
            <v>0</v>
          </cell>
          <cell r="BD1073">
            <v>0</v>
          </cell>
          <cell r="BE1073">
            <v>0</v>
          </cell>
          <cell r="BF1073">
            <v>0</v>
          </cell>
          <cell r="BG1073">
            <v>0</v>
          </cell>
          <cell r="BH1073">
            <v>0</v>
          </cell>
          <cell r="BI1073">
            <v>0</v>
          </cell>
          <cell r="BJ1073">
            <v>0</v>
          </cell>
          <cell r="BK1073">
            <v>0</v>
          </cell>
          <cell r="BL1073">
            <v>0</v>
          </cell>
          <cell r="BM1073">
            <v>0</v>
          </cell>
          <cell r="BN1073">
            <v>0</v>
          </cell>
          <cell r="BO1073">
            <v>0</v>
          </cell>
          <cell r="BP1073">
            <v>0</v>
          </cell>
          <cell r="BQ1073">
            <v>0</v>
          </cell>
          <cell r="BR1073">
            <v>0</v>
          </cell>
          <cell r="BS1073">
            <v>0</v>
          </cell>
          <cell r="BT1073">
            <v>0</v>
          </cell>
          <cell r="BU1073">
            <v>0</v>
          </cell>
          <cell r="BV1073">
            <v>0</v>
          </cell>
          <cell r="BW1073">
            <v>0</v>
          </cell>
          <cell r="BX1073">
            <v>0</v>
          </cell>
          <cell r="BY1073">
            <v>0</v>
          </cell>
          <cell r="BZ1073">
            <v>0</v>
          </cell>
          <cell r="CA1073">
            <v>0</v>
          </cell>
          <cell r="CB1073">
            <v>0</v>
          </cell>
        </row>
        <row r="1074">
          <cell r="A1074" t="str">
            <v>frame_size_unit_of_measure</v>
          </cell>
          <cell r="B1074">
            <v>0</v>
          </cell>
          <cell r="C1074">
            <v>0</v>
          </cell>
          <cell r="D1074">
            <v>0</v>
          </cell>
          <cell r="E1074">
            <v>0</v>
          </cell>
          <cell r="F1074">
            <v>0</v>
          </cell>
          <cell r="G1074">
            <v>0</v>
          </cell>
          <cell r="H1074">
            <v>0</v>
          </cell>
          <cell r="I1074">
            <v>0</v>
          </cell>
          <cell r="J1074">
            <v>0</v>
          </cell>
          <cell r="K1074">
            <v>0</v>
          </cell>
          <cell r="L1074">
            <v>0</v>
          </cell>
          <cell r="M1074">
            <v>0</v>
          </cell>
          <cell r="N1074">
            <v>0</v>
          </cell>
          <cell r="O1074">
            <v>0</v>
          </cell>
          <cell r="P1074">
            <v>0</v>
          </cell>
          <cell r="Q1074">
            <v>0</v>
          </cell>
          <cell r="R1074">
            <v>1</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cell r="AF1074">
            <v>0</v>
          </cell>
          <cell r="AG1074">
            <v>0</v>
          </cell>
          <cell r="AH1074">
            <v>0</v>
          </cell>
          <cell r="AI1074">
            <v>0</v>
          </cell>
          <cell r="AJ1074">
            <v>0</v>
          </cell>
          <cell r="AK1074">
            <v>0</v>
          </cell>
          <cell r="AL1074">
            <v>0</v>
          </cell>
          <cell r="AM1074">
            <v>0</v>
          </cell>
          <cell r="AN1074">
            <v>0</v>
          </cell>
          <cell r="AO1074">
            <v>0</v>
          </cell>
          <cell r="AP1074">
            <v>0</v>
          </cell>
          <cell r="AQ1074">
            <v>0</v>
          </cell>
          <cell r="AR1074">
            <v>0</v>
          </cell>
          <cell r="AS1074">
            <v>0</v>
          </cell>
          <cell r="AT1074">
            <v>1</v>
          </cell>
          <cell r="AU1074">
            <v>0</v>
          </cell>
          <cell r="AV1074">
            <v>0</v>
          </cell>
          <cell r="AW1074">
            <v>0</v>
          </cell>
          <cell r="AX1074">
            <v>0</v>
          </cell>
          <cell r="AY1074">
            <v>0</v>
          </cell>
          <cell r="AZ1074">
            <v>0</v>
          </cell>
          <cell r="BA1074">
            <v>0</v>
          </cell>
          <cell r="BB1074">
            <v>0</v>
          </cell>
          <cell r="BC1074">
            <v>0</v>
          </cell>
          <cell r="BD1074">
            <v>0</v>
          </cell>
          <cell r="BE1074">
            <v>0</v>
          </cell>
          <cell r="BF1074">
            <v>0</v>
          </cell>
          <cell r="BG1074">
            <v>0</v>
          </cell>
          <cell r="BH1074">
            <v>0</v>
          </cell>
          <cell r="BI1074">
            <v>0</v>
          </cell>
          <cell r="BJ1074">
            <v>0</v>
          </cell>
          <cell r="BK1074">
            <v>0</v>
          </cell>
          <cell r="BL1074">
            <v>0</v>
          </cell>
          <cell r="BM1074">
            <v>0</v>
          </cell>
          <cell r="BN1074">
            <v>0</v>
          </cell>
          <cell r="BO1074">
            <v>0</v>
          </cell>
          <cell r="BP1074">
            <v>0</v>
          </cell>
          <cell r="BQ1074">
            <v>0</v>
          </cell>
          <cell r="BR1074">
            <v>0</v>
          </cell>
          <cell r="BS1074">
            <v>0</v>
          </cell>
          <cell r="BT1074">
            <v>0</v>
          </cell>
          <cell r="BU1074">
            <v>0</v>
          </cell>
          <cell r="BV1074">
            <v>0</v>
          </cell>
          <cell r="BW1074">
            <v>0</v>
          </cell>
          <cell r="BX1074">
            <v>0</v>
          </cell>
          <cell r="BY1074">
            <v>0</v>
          </cell>
          <cell r="BZ1074">
            <v>0</v>
          </cell>
          <cell r="CA1074">
            <v>0</v>
          </cell>
          <cell r="CB1074">
            <v>0</v>
          </cell>
        </row>
        <row r="1075">
          <cell r="A1075" t="str">
            <v>speaker_count</v>
          </cell>
          <cell r="B1075">
            <v>1</v>
          </cell>
          <cell r="C1075">
            <v>1</v>
          </cell>
          <cell r="D1075">
            <v>1</v>
          </cell>
          <cell r="E1075">
            <v>0</v>
          </cell>
          <cell r="F1075">
            <v>1</v>
          </cell>
          <cell r="G1075">
            <v>0</v>
          </cell>
          <cell r="H1075">
            <v>0</v>
          </cell>
          <cell r="I1075">
            <v>1</v>
          </cell>
          <cell r="J1075">
            <v>0</v>
          </cell>
          <cell r="K1075">
            <v>0</v>
          </cell>
          <cell r="L1075">
            <v>1</v>
          </cell>
          <cell r="M1075">
            <v>0</v>
          </cell>
          <cell r="N1075">
            <v>0</v>
          </cell>
          <cell r="O1075">
            <v>0</v>
          </cell>
          <cell r="P1075">
            <v>0</v>
          </cell>
          <cell r="Q1075">
            <v>0</v>
          </cell>
          <cell r="R1075">
            <v>0</v>
          </cell>
          <cell r="S1075">
            <v>1</v>
          </cell>
          <cell r="T1075">
            <v>0</v>
          </cell>
          <cell r="U1075">
            <v>0</v>
          </cell>
          <cell r="V1075">
            <v>1</v>
          </cell>
          <cell r="W1075">
            <v>1</v>
          </cell>
          <cell r="X1075">
            <v>0</v>
          </cell>
          <cell r="Y1075">
            <v>0</v>
          </cell>
          <cell r="Z1075">
            <v>0</v>
          </cell>
          <cell r="AA1075">
            <v>1</v>
          </cell>
          <cell r="AB1075">
            <v>1</v>
          </cell>
          <cell r="AC1075">
            <v>0</v>
          </cell>
          <cell r="AD1075">
            <v>0</v>
          </cell>
          <cell r="AE1075">
            <v>0</v>
          </cell>
          <cell r="AF1075">
            <v>1</v>
          </cell>
          <cell r="AG1075">
            <v>0</v>
          </cell>
          <cell r="AH1075">
            <v>1</v>
          </cell>
          <cell r="AI1075">
            <v>1</v>
          </cell>
          <cell r="AJ1075">
            <v>0</v>
          </cell>
          <cell r="AK1075">
            <v>1</v>
          </cell>
          <cell r="AL1075">
            <v>0</v>
          </cell>
          <cell r="AM1075">
            <v>0</v>
          </cell>
          <cell r="AN1075">
            <v>0</v>
          </cell>
          <cell r="AO1075">
            <v>0</v>
          </cell>
          <cell r="AP1075">
            <v>0</v>
          </cell>
          <cell r="AQ1075">
            <v>0</v>
          </cell>
          <cell r="AR1075">
            <v>0</v>
          </cell>
          <cell r="AS1075">
            <v>0</v>
          </cell>
          <cell r="AT1075">
            <v>0</v>
          </cell>
          <cell r="AU1075">
            <v>0</v>
          </cell>
          <cell r="AV1075">
            <v>1</v>
          </cell>
          <cell r="AW1075">
            <v>1</v>
          </cell>
          <cell r="AX1075">
            <v>0</v>
          </cell>
          <cell r="AY1075">
            <v>1</v>
          </cell>
          <cell r="AZ1075">
            <v>1</v>
          </cell>
          <cell r="BA1075">
            <v>0</v>
          </cell>
          <cell r="BB1075">
            <v>0</v>
          </cell>
          <cell r="BC1075">
            <v>0</v>
          </cell>
          <cell r="BD1075">
            <v>1</v>
          </cell>
          <cell r="BE1075">
            <v>0</v>
          </cell>
          <cell r="BF1075">
            <v>0</v>
          </cell>
          <cell r="BG1075">
            <v>0</v>
          </cell>
          <cell r="BH1075">
            <v>0</v>
          </cell>
          <cell r="BI1075">
            <v>0</v>
          </cell>
          <cell r="BJ1075">
            <v>1</v>
          </cell>
          <cell r="BK1075">
            <v>0</v>
          </cell>
          <cell r="BL1075">
            <v>1</v>
          </cell>
          <cell r="BM1075">
            <v>0</v>
          </cell>
          <cell r="BN1075">
            <v>0</v>
          </cell>
          <cell r="BO1075">
            <v>0</v>
          </cell>
          <cell r="BP1075">
            <v>0</v>
          </cell>
          <cell r="BQ1075">
            <v>0</v>
          </cell>
          <cell r="BR1075">
            <v>0</v>
          </cell>
          <cell r="BS1075">
            <v>0</v>
          </cell>
          <cell r="BT1075">
            <v>0</v>
          </cell>
          <cell r="BU1075">
            <v>0</v>
          </cell>
          <cell r="BV1075">
            <v>1</v>
          </cell>
          <cell r="BW1075">
            <v>0</v>
          </cell>
          <cell r="BX1075">
            <v>0</v>
          </cell>
          <cell r="BY1075">
            <v>0</v>
          </cell>
          <cell r="BZ1075">
            <v>0</v>
          </cell>
          <cell r="CA1075">
            <v>0</v>
          </cell>
          <cell r="CB1075">
            <v>0</v>
          </cell>
        </row>
        <row r="1076">
          <cell r="A1076" t="str">
            <v>platinum_keywords9</v>
          </cell>
          <cell r="B1076">
            <v>1</v>
          </cell>
          <cell r="C1076">
            <v>1</v>
          </cell>
          <cell r="D1076">
            <v>1</v>
          </cell>
          <cell r="E1076">
            <v>0</v>
          </cell>
          <cell r="F1076">
            <v>1</v>
          </cell>
          <cell r="G1076">
            <v>1</v>
          </cell>
          <cell r="H1076">
            <v>0</v>
          </cell>
          <cell r="I1076">
            <v>1</v>
          </cell>
          <cell r="J1076">
            <v>1</v>
          </cell>
          <cell r="K1076">
            <v>1</v>
          </cell>
          <cell r="L1076">
            <v>1</v>
          </cell>
          <cell r="M1076">
            <v>1</v>
          </cell>
          <cell r="N1076">
            <v>1</v>
          </cell>
          <cell r="O1076">
            <v>1</v>
          </cell>
          <cell r="P1076">
            <v>0</v>
          </cell>
          <cell r="Q1076">
            <v>1</v>
          </cell>
          <cell r="R1076">
            <v>1</v>
          </cell>
          <cell r="S1076">
            <v>1</v>
          </cell>
          <cell r="T1076">
            <v>1</v>
          </cell>
          <cell r="U1076">
            <v>0</v>
          </cell>
          <cell r="V1076">
            <v>1</v>
          </cell>
          <cell r="W1076">
            <v>1</v>
          </cell>
          <cell r="X1076">
            <v>1</v>
          </cell>
          <cell r="Y1076">
            <v>1</v>
          </cell>
          <cell r="Z1076">
            <v>1</v>
          </cell>
          <cell r="AA1076">
            <v>1</v>
          </cell>
          <cell r="AB1076">
            <v>1</v>
          </cell>
          <cell r="AC1076">
            <v>0</v>
          </cell>
          <cell r="AD1076">
            <v>1</v>
          </cell>
          <cell r="AE1076">
            <v>0</v>
          </cell>
          <cell r="AF1076">
            <v>1</v>
          </cell>
          <cell r="AG1076">
            <v>0</v>
          </cell>
          <cell r="AH1076">
            <v>1</v>
          </cell>
          <cell r="AI1076">
            <v>1</v>
          </cell>
          <cell r="AJ1076">
            <v>0</v>
          </cell>
          <cell r="AK1076">
            <v>1</v>
          </cell>
          <cell r="AL1076">
            <v>1</v>
          </cell>
          <cell r="AM1076">
            <v>1</v>
          </cell>
          <cell r="AN1076">
            <v>1</v>
          </cell>
          <cell r="AO1076">
            <v>0</v>
          </cell>
          <cell r="AP1076">
            <v>0</v>
          </cell>
          <cell r="AQ1076">
            <v>1</v>
          </cell>
          <cell r="AR1076">
            <v>1</v>
          </cell>
          <cell r="AS1076">
            <v>0</v>
          </cell>
          <cell r="AT1076">
            <v>1</v>
          </cell>
          <cell r="AU1076">
            <v>0</v>
          </cell>
          <cell r="AV1076">
            <v>1</v>
          </cell>
          <cell r="AW1076">
            <v>1</v>
          </cell>
          <cell r="AX1076">
            <v>0</v>
          </cell>
          <cell r="AY1076">
            <v>1</v>
          </cell>
          <cell r="AZ1076">
            <v>1</v>
          </cell>
          <cell r="BA1076">
            <v>1</v>
          </cell>
          <cell r="BB1076">
            <v>1</v>
          </cell>
          <cell r="BC1076">
            <v>1</v>
          </cell>
          <cell r="BD1076">
            <v>1</v>
          </cell>
          <cell r="BE1076">
            <v>1</v>
          </cell>
          <cell r="BF1076">
            <v>1</v>
          </cell>
          <cell r="BG1076">
            <v>0</v>
          </cell>
          <cell r="BH1076">
            <v>1</v>
          </cell>
          <cell r="BI1076">
            <v>1</v>
          </cell>
          <cell r="BJ1076">
            <v>1</v>
          </cell>
          <cell r="BK1076">
            <v>1</v>
          </cell>
          <cell r="BL1076">
            <v>1</v>
          </cell>
          <cell r="BM1076">
            <v>1</v>
          </cell>
          <cell r="BN1076">
            <v>0</v>
          </cell>
          <cell r="BO1076">
            <v>1</v>
          </cell>
          <cell r="BP1076">
            <v>0</v>
          </cell>
          <cell r="BQ1076">
            <v>1</v>
          </cell>
          <cell r="BR1076">
            <v>1</v>
          </cell>
          <cell r="BS1076">
            <v>1</v>
          </cell>
          <cell r="BT1076">
            <v>0</v>
          </cell>
          <cell r="BU1076">
            <v>1</v>
          </cell>
          <cell r="BV1076">
            <v>1</v>
          </cell>
          <cell r="BW1076">
            <v>0</v>
          </cell>
          <cell r="BX1076">
            <v>1</v>
          </cell>
          <cell r="BY1076">
            <v>1</v>
          </cell>
          <cell r="BZ1076">
            <v>1</v>
          </cell>
          <cell r="CA1076">
            <v>1</v>
          </cell>
          <cell r="CB1076">
            <v>0</v>
          </cell>
        </row>
        <row r="1077">
          <cell r="A1077" t="str">
            <v>ink_color3</v>
          </cell>
          <cell r="B1077">
            <v>0</v>
          </cell>
          <cell r="C1077">
            <v>0</v>
          </cell>
          <cell r="D1077">
            <v>0</v>
          </cell>
          <cell r="E1077">
            <v>0</v>
          </cell>
          <cell r="F1077">
            <v>1</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1</v>
          </cell>
          <cell r="Z1077">
            <v>0</v>
          </cell>
          <cell r="AA1077">
            <v>0</v>
          </cell>
          <cell r="AB1077">
            <v>0</v>
          </cell>
          <cell r="AC1077">
            <v>0</v>
          </cell>
          <cell r="AD1077">
            <v>0</v>
          </cell>
          <cell r="AE1077">
            <v>0</v>
          </cell>
          <cell r="AF1077">
            <v>0</v>
          </cell>
          <cell r="AG1077">
            <v>0</v>
          </cell>
          <cell r="AH1077">
            <v>0</v>
          </cell>
          <cell r="AI1077">
            <v>0</v>
          </cell>
          <cell r="AJ1077">
            <v>1</v>
          </cell>
          <cell r="AK1077">
            <v>0</v>
          </cell>
          <cell r="AL1077">
            <v>0</v>
          </cell>
          <cell r="AM1077">
            <v>0</v>
          </cell>
          <cell r="AN1077">
            <v>0</v>
          </cell>
          <cell r="AO1077">
            <v>0</v>
          </cell>
          <cell r="AP1077">
            <v>0</v>
          </cell>
          <cell r="AQ1077">
            <v>0</v>
          </cell>
          <cell r="AR1077">
            <v>0</v>
          </cell>
          <cell r="AS1077">
            <v>0</v>
          </cell>
          <cell r="AT1077">
            <v>0</v>
          </cell>
          <cell r="AU1077">
            <v>0</v>
          </cell>
          <cell r="AV1077">
            <v>0</v>
          </cell>
          <cell r="AW1077">
            <v>0</v>
          </cell>
          <cell r="AX1077">
            <v>0</v>
          </cell>
          <cell r="AY1077">
            <v>0</v>
          </cell>
          <cell r="AZ1077">
            <v>0</v>
          </cell>
          <cell r="BA1077">
            <v>1</v>
          </cell>
          <cell r="BB1077">
            <v>0</v>
          </cell>
          <cell r="BC1077">
            <v>0</v>
          </cell>
          <cell r="BD1077">
            <v>0</v>
          </cell>
          <cell r="BE1077">
            <v>0</v>
          </cell>
          <cell r="BF1077">
            <v>0</v>
          </cell>
          <cell r="BG1077">
            <v>0</v>
          </cell>
          <cell r="BH1077">
            <v>0</v>
          </cell>
          <cell r="BI1077">
            <v>0</v>
          </cell>
          <cell r="BJ1077">
            <v>0</v>
          </cell>
          <cell r="BK1077">
            <v>1</v>
          </cell>
          <cell r="BL1077">
            <v>0</v>
          </cell>
          <cell r="BM1077">
            <v>0</v>
          </cell>
          <cell r="BN1077">
            <v>0</v>
          </cell>
          <cell r="BO1077">
            <v>0</v>
          </cell>
          <cell r="BP1077">
            <v>0</v>
          </cell>
          <cell r="BQ1077">
            <v>0</v>
          </cell>
          <cell r="BR1077">
            <v>0</v>
          </cell>
          <cell r="BS1077">
            <v>0</v>
          </cell>
          <cell r="BT1077">
            <v>0</v>
          </cell>
          <cell r="BU1077">
            <v>0</v>
          </cell>
          <cell r="BV1077">
            <v>0</v>
          </cell>
          <cell r="BW1077">
            <v>0</v>
          </cell>
          <cell r="BX1077">
            <v>0</v>
          </cell>
          <cell r="BY1077">
            <v>0</v>
          </cell>
          <cell r="BZ1077">
            <v>0</v>
          </cell>
          <cell r="CA1077">
            <v>0</v>
          </cell>
          <cell r="CB1077">
            <v>0</v>
          </cell>
        </row>
        <row r="1078">
          <cell r="A1078" t="str">
            <v>upper_temperature_rating</v>
          </cell>
          <cell r="B1078">
            <v>0</v>
          </cell>
          <cell r="C1078">
            <v>0</v>
          </cell>
          <cell r="D1078">
            <v>0</v>
          </cell>
          <cell r="E1078">
            <v>0</v>
          </cell>
          <cell r="F1078">
            <v>0</v>
          </cell>
          <cell r="G1078">
            <v>0</v>
          </cell>
          <cell r="H1078">
            <v>0</v>
          </cell>
          <cell r="I1078">
            <v>0</v>
          </cell>
          <cell r="J1078">
            <v>0</v>
          </cell>
          <cell r="K1078">
            <v>1</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cell r="AF1078">
            <v>0</v>
          </cell>
          <cell r="AG1078">
            <v>0</v>
          </cell>
          <cell r="AH1078">
            <v>0</v>
          </cell>
          <cell r="AI1078">
            <v>0</v>
          </cell>
          <cell r="AJ1078">
            <v>0</v>
          </cell>
          <cell r="AK1078">
            <v>0</v>
          </cell>
          <cell r="AL1078">
            <v>0</v>
          </cell>
          <cell r="AM1078">
            <v>0</v>
          </cell>
          <cell r="AN1078">
            <v>0</v>
          </cell>
          <cell r="AO1078">
            <v>0</v>
          </cell>
          <cell r="AP1078">
            <v>0</v>
          </cell>
          <cell r="AQ1078">
            <v>0</v>
          </cell>
          <cell r="AR1078">
            <v>0</v>
          </cell>
          <cell r="AS1078">
            <v>0</v>
          </cell>
          <cell r="AT1078">
            <v>0</v>
          </cell>
          <cell r="AU1078">
            <v>0</v>
          </cell>
          <cell r="AV1078">
            <v>0</v>
          </cell>
          <cell r="AW1078">
            <v>0</v>
          </cell>
          <cell r="AX1078">
            <v>0</v>
          </cell>
          <cell r="AY1078">
            <v>0</v>
          </cell>
          <cell r="AZ1078">
            <v>0</v>
          </cell>
          <cell r="BA1078">
            <v>0</v>
          </cell>
          <cell r="BB1078">
            <v>0</v>
          </cell>
          <cell r="BC1078">
            <v>0</v>
          </cell>
          <cell r="BD1078">
            <v>0</v>
          </cell>
          <cell r="BE1078">
            <v>0</v>
          </cell>
          <cell r="BF1078">
            <v>0</v>
          </cell>
          <cell r="BG1078">
            <v>0</v>
          </cell>
          <cell r="BH1078">
            <v>0</v>
          </cell>
          <cell r="BI1078">
            <v>0</v>
          </cell>
          <cell r="BJ1078">
            <v>0</v>
          </cell>
          <cell r="BK1078">
            <v>0</v>
          </cell>
          <cell r="BL1078">
            <v>0</v>
          </cell>
          <cell r="BM1078">
            <v>0</v>
          </cell>
          <cell r="BN1078">
            <v>0</v>
          </cell>
          <cell r="BO1078">
            <v>0</v>
          </cell>
          <cell r="BP1078">
            <v>0</v>
          </cell>
          <cell r="BQ1078">
            <v>0</v>
          </cell>
          <cell r="BR1078">
            <v>0</v>
          </cell>
          <cell r="BS1078">
            <v>0</v>
          </cell>
          <cell r="BT1078">
            <v>0</v>
          </cell>
          <cell r="BU1078">
            <v>0</v>
          </cell>
          <cell r="BV1078">
            <v>0</v>
          </cell>
          <cell r="BW1078">
            <v>0</v>
          </cell>
          <cell r="BX1078">
            <v>0</v>
          </cell>
          <cell r="BY1078">
            <v>0</v>
          </cell>
          <cell r="BZ1078">
            <v>0</v>
          </cell>
          <cell r="CA1078">
            <v>0</v>
          </cell>
          <cell r="CB1078">
            <v>0</v>
          </cell>
        </row>
        <row r="1079">
          <cell r="A1079" t="str">
            <v>offering_end_date</v>
          </cell>
          <cell r="B1079">
            <v>1</v>
          </cell>
          <cell r="C1079">
            <v>1</v>
          </cell>
          <cell r="D1079">
            <v>1</v>
          </cell>
          <cell r="E1079">
            <v>1</v>
          </cell>
          <cell r="F1079">
            <v>1</v>
          </cell>
          <cell r="G1079">
            <v>1</v>
          </cell>
          <cell r="H1079">
            <v>1</v>
          </cell>
          <cell r="I1079">
            <v>1</v>
          </cell>
          <cell r="J1079">
            <v>1</v>
          </cell>
          <cell r="K1079">
            <v>1</v>
          </cell>
          <cell r="L1079">
            <v>1</v>
          </cell>
          <cell r="M1079">
            <v>1</v>
          </cell>
          <cell r="N1079">
            <v>1</v>
          </cell>
          <cell r="O1079">
            <v>1</v>
          </cell>
          <cell r="P1079">
            <v>1</v>
          </cell>
          <cell r="Q1079">
            <v>1</v>
          </cell>
          <cell r="R1079">
            <v>1</v>
          </cell>
          <cell r="S1079">
            <v>1</v>
          </cell>
          <cell r="T1079">
            <v>1</v>
          </cell>
          <cell r="U1079">
            <v>1</v>
          </cell>
          <cell r="V1079">
            <v>1</v>
          </cell>
          <cell r="W1079">
            <v>1</v>
          </cell>
          <cell r="X1079">
            <v>1</v>
          </cell>
          <cell r="Y1079">
            <v>1</v>
          </cell>
          <cell r="Z1079">
            <v>1</v>
          </cell>
          <cell r="AA1079">
            <v>1</v>
          </cell>
          <cell r="AB1079">
            <v>1</v>
          </cell>
          <cell r="AC1079">
            <v>1</v>
          </cell>
          <cell r="AD1079">
            <v>1</v>
          </cell>
          <cell r="AE1079">
            <v>1</v>
          </cell>
          <cell r="AF1079">
            <v>1</v>
          </cell>
          <cell r="AG1079">
            <v>1</v>
          </cell>
          <cell r="AH1079">
            <v>1</v>
          </cell>
          <cell r="AI1079">
            <v>1</v>
          </cell>
          <cell r="AJ1079">
            <v>1</v>
          </cell>
          <cell r="AK1079">
            <v>1</v>
          </cell>
          <cell r="AL1079">
            <v>1</v>
          </cell>
          <cell r="AM1079">
            <v>1</v>
          </cell>
          <cell r="AN1079">
            <v>1</v>
          </cell>
          <cell r="AO1079">
            <v>1</v>
          </cell>
          <cell r="AP1079">
            <v>1</v>
          </cell>
          <cell r="AQ1079">
            <v>1</v>
          </cell>
          <cell r="AR1079">
            <v>1</v>
          </cell>
          <cell r="AS1079">
            <v>1</v>
          </cell>
          <cell r="AT1079">
            <v>1</v>
          </cell>
          <cell r="AU1079">
            <v>1</v>
          </cell>
          <cell r="AV1079">
            <v>1</v>
          </cell>
          <cell r="AW1079">
            <v>1</v>
          </cell>
          <cell r="AX1079">
            <v>1</v>
          </cell>
          <cell r="AY1079">
            <v>1</v>
          </cell>
          <cell r="AZ1079">
            <v>1</v>
          </cell>
          <cell r="BA1079">
            <v>1</v>
          </cell>
          <cell r="BB1079">
            <v>1</v>
          </cell>
          <cell r="BC1079">
            <v>1</v>
          </cell>
          <cell r="BD1079">
            <v>1</v>
          </cell>
          <cell r="BE1079">
            <v>1</v>
          </cell>
          <cell r="BF1079">
            <v>1</v>
          </cell>
          <cell r="BG1079">
            <v>1</v>
          </cell>
          <cell r="BH1079">
            <v>1</v>
          </cell>
          <cell r="BI1079">
            <v>1</v>
          </cell>
          <cell r="BJ1079">
            <v>1</v>
          </cell>
          <cell r="BK1079">
            <v>1</v>
          </cell>
          <cell r="BL1079">
            <v>1</v>
          </cell>
          <cell r="BM1079">
            <v>1</v>
          </cell>
          <cell r="BN1079">
            <v>1</v>
          </cell>
          <cell r="BO1079">
            <v>1</v>
          </cell>
          <cell r="BP1079">
            <v>1</v>
          </cell>
          <cell r="BQ1079">
            <v>1</v>
          </cell>
          <cell r="BR1079">
            <v>1</v>
          </cell>
          <cell r="BS1079">
            <v>1</v>
          </cell>
          <cell r="BT1079">
            <v>1</v>
          </cell>
          <cell r="BU1079">
            <v>1</v>
          </cell>
          <cell r="BV1079">
            <v>1</v>
          </cell>
          <cell r="BW1079">
            <v>1</v>
          </cell>
          <cell r="BX1079">
            <v>1</v>
          </cell>
          <cell r="BY1079">
            <v>1</v>
          </cell>
          <cell r="BZ1079">
            <v>1</v>
          </cell>
          <cell r="CA1079">
            <v>1</v>
          </cell>
          <cell r="CB1079">
            <v>1</v>
          </cell>
        </row>
        <row r="1080">
          <cell r="A1080" t="str">
            <v>maximum_surge_rating_unit_of_measure</v>
          </cell>
          <cell r="B1080">
            <v>1</v>
          </cell>
          <cell r="C1080">
            <v>1</v>
          </cell>
          <cell r="D1080">
            <v>1</v>
          </cell>
          <cell r="E1080">
            <v>0</v>
          </cell>
          <cell r="F1080">
            <v>1</v>
          </cell>
          <cell r="G1080">
            <v>0</v>
          </cell>
          <cell r="H1080">
            <v>0</v>
          </cell>
          <cell r="I1080">
            <v>1</v>
          </cell>
          <cell r="J1080">
            <v>0</v>
          </cell>
          <cell r="K1080">
            <v>0</v>
          </cell>
          <cell r="L1080">
            <v>1</v>
          </cell>
          <cell r="M1080">
            <v>0</v>
          </cell>
          <cell r="N1080">
            <v>0</v>
          </cell>
          <cell r="O1080">
            <v>0</v>
          </cell>
          <cell r="P1080">
            <v>0</v>
          </cell>
          <cell r="Q1080">
            <v>0</v>
          </cell>
          <cell r="R1080">
            <v>0</v>
          </cell>
          <cell r="S1080">
            <v>1</v>
          </cell>
          <cell r="T1080">
            <v>0</v>
          </cell>
          <cell r="U1080">
            <v>0</v>
          </cell>
          <cell r="V1080">
            <v>1</v>
          </cell>
          <cell r="W1080">
            <v>1</v>
          </cell>
          <cell r="X1080">
            <v>0</v>
          </cell>
          <cell r="Y1080">
            <v>0</v>
          </cell>
          <cell r="Z1080">
            <v>0</v>
          </cell>
          <cell r="AA1080">
            <v>1</v>
          </cell>
          <cell r="AB1080">
            <v>1</v>
          </cell>
          <cell r="AC1080">
            <v>0</v>
          </cell>
          <cell r="AD1080">
            <v>0</v>
          </cell>
          <cell r="AE1080">
            <v>0</v>
          </cell>
          <cell r="AF1080">
            <v>1</v>
          </cell>
          <cell r="AG1080">
            <v>0</v>
          </cell>
          <cell r="AH1080">
            <v>1</v>
          </cell>
          <cell r="AI1080">
            <v>1</v>
          </cell>
          <cell r="AJ1080">
            <v>0</v>
          </cell>
          <cell r="AK1080">
            <v>1</v>
          </cell>
          <cell r="AL1080">
            <v>0</v>
          </cell>
          <cell r="AM1080">
            <v>0</v>
          </cell>
          <cell r="AN1080">
            <v>0</v>
          </cell>
          <cell r="AO1080">
            <v>0</v>
          </cell>
          <cell r="AP1080">
            <v>0</v>
          </cell>
          <cell r="AQ1080">
            <v>0</v>
          </cell>
          <cell r="AR1080">
            <v>0</v>
          </cell>
          <cell r="AS1080">
            <v>0</v>
          </cell>
          <cell r="AT1080">
            <v>0</v>
          </cell>
          <cell r="AU1080">
            <v>0</v>
          </cell>
          <cell r="AV1080">
            <v>1</v>
          </cell>
          <cell r="AW1080">
            <v>1</v>
          </cell>
          <cell r="AX1080">
            <v>0</v>
          </cell>
          <cell r="AY1080">
            <v>1</v>
          </cell>
          <cell r="AZ1080">
            <v>1</v>
          </cell>
          <cell r="BA1080">
            <v>0</v>
          </cell>
          <cell r="BB1080">
            <v>0</v>
          </cell>
          <cell r="BC1080">
            <v>0</v>
          </cell>
          <cell r="BD1080">
            <v>1</v>
          </cell>
          <cell r="BE1080">
            <v>0</v>
          </cell>
          <cell r="BF1080">
            <v>0</v>
          </cell>
          <cell r="BG1080">
            <v>0</v>
          </cell>
          <cell r="BH1080">
            <v>0</v>
          </cell>
          <cell r="BI1080">
            <v>0</v>
          </cell>
          <cell r="BJ1080">
            <v>1</v>
          </cell>
          <cell r="BK1080">
            <v>0</v>
          </cell>
          <cell r="BL1080">
            <v>1</v>
          </cell>
          <cell r="BM1080">
            <v>0</v>
          </cell>
          <cell r="BN1080">
            <v>0</v>
          </cell>
          <cell r="BO1080">
            <v>0</v>
          </cell>
          <cell r="BP1080">
            <v>0</v>
          </cell>
          <cell r="BQ1080">
            <v>0</v>
          </cell>
          <cell r="BR1080">
            <v>0</v>
          </cell>
          <cell r="BS1080">
            <v>0</v>
          </cell>
          <cell r="BT1080">
            <v>0</v>
          </cell>
          <cell r="BU1080">
            <v>0</v>
          </cell>
          <cell r="BV1080">
            <v>1</v>
          </cell>
          <cell r="BW1080">
            <v>0</v>
          </cell>
          <cell r="BX1080">
            <v>0</v>
          </cell>
          <cell r="BY1080">
            <v>0</v>
          </cell>
          <cell r="BZ1080">
            <v>0</v>
          </cell>
          <cell r="CA1080">
            <v>0</v>
          </cell>
          <cell r="CB1080">
            <v>0</v>
          </cell>
        </row>
        <row r="1081">
          <cell r="A1081" t="str">
            <v>special_size_type6</v>
          </cell>
          <cell r="B1081">
            <v>0</v>
          </cell>
          <cell r="C1081">
            <v>0</v>
          </cell>
          <cell r="D1081">
            <v>0</v>
          </cell>
          <cell r="E1081">
            <v>0</v>
          </cell>
          <cell r="F1081">
            <v>0</v>
          </cell>
          <cell r="G1081">
            <v>0</v>
          </cell>
          <cell r="H1081">
            <v>0</v>
          </cell>
          <cell r="I1081">
            <v>0</v>
          </cell>
          <cell r="J1081">
            <v>0</v>
          </cell>
          <cell r="K1081">
            <v>0</v>
          </cell>
          <cell r="L1081">
            <v>0</v>
          </cell>
          <cell r="M1081">
            <v>0</v>
          </cell>
          <cell r="N1081">
            <v>0</v>
          </cell>
          <cell r="O1081">
            <v>0</v>
          </cell>
          <cell r="P1081">
            <v>1</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cell r="AF1081">
            <v>0</v>
          </cell>
          <cell r="AG1081">
            <v>0</v>
          </cell>
          <cell r="AH1081">
            <v>0</v>
          </cell>
          <cell r="AI1081">
            <v>0</v>
          </cell>
          <cell r="AJ1081">
            <v>0</v>
          </cell>
          <cell r="AK1081">
            <v>0</v>
          </cell>
          <cell r="AL1081">
            <v>0</v>
          </cell>
          <cell r="AM1081">
            <v>0</v>
          </cell>
          <cell r="AN1081">
            <v>0</v>
          </cell>
          <cell r="AO1081">
            <v>0</v>
          </cell>
          <cell r="AP1081">
            <v>0</v>
          </cell>
          <cell r="AQ1081">
            <v>0</v>
          </cell>
          <cell r="AR1081">
            <v>0</v>
          </cell>
          <cell r="AS1081">
            <v>0</v>
          </cell>
          <cell r="AT1081">
            <v>0</v>
          </cell>
          <cell r="AU1081">
            <v>0</v>
          </cell>
          <cell r="AV1081">
            <v>0</v>
          </cell>
          <cell r="AW1081">
            <v>0</v>
          </cell>
          <cell r="AX1081">
            <v>0</v>
          </cell>
          <cell r="AY1081">
            <v>0</v>
          </cell>
          <cell r="AZ1081">
            <v>0</v>
          </cell>
          <cell r="BA1081">
            <v>0</v>
          </cell>
          <cell r="BB1081">
            <v>0</v>
          </cell>
          <cell r="BC1081">
            <v>0</v>
          </cell>
          <cell r="BD1081">
            <v>0</v>
          </cell>
          <cell r="BE1081">
            <v>0</v>
          </cell>
          <cell r="BF1081">
            <v>0</v>
          </cell>
          <cell r="BG1081">
            <v>0</v>
          </cell>
          <cell r="BH1081">
            <v>0</v>
          </cell>
          <cell r="BI1081">
            <v>0</v>
          </cell>
          <cell r="BJ1081">
            <v>0</v>
          </cell>
          <cell r="BK1081">
            <v>0</v>
          </cell>
          <cell r="BL1081">
            <v>0</v>
          </cell>
          <cell r="BM1081">
            <v>0</v>
          </cell>
          <cell r="BN1081">
            <v>0</v>
          </cell>
          <cell r="BO1081">
            <v>0</v>
          </cell>
          <cell r="BP1081">
            <v>0</v>
          </cell>
          <cell r="BQ1081">
            <v>0</v>
          </cell>
          <cell r="BR1081">
            <v>0</v>
          </cell>
          <cell r="BS1081">
            <v>0</v>
          </cell>
          <cell r="BT1081">
            <v>0</v>
          </cell>
          <cell r="BU1081">
            <v>0</v>
          </cell>
          <cell r="BV1081">
            <v>0</v>
          </cell>
          <cell r="BW1081">
            <v>0</v>
          </cell>
          <cell r="BX1081">
            <v>0</v>
          </cell>
          <cell r="BY1081">
            <v>0</v>
          </cell>
          <cell r="BZ1081">
            <v>0</v>
          </cell>
          <cell r="CA1081">
            <v>0</v>
          </cell>
          <cell r="CB1081">
            <v>0</v>
          </cell>
        </row>
        <row r="1082">
          <cell r="A1082" t="str">
            <v>water_resistance_depth</v>
          </cell>
          <cell r="B1082">
            <v>0</v>
          </cell>
          <cell r="C1082">
            <v>0</v>
          </cell>
          <cell r="D1082">
            <v>0</v>
          </cell>
          <cell r="E1082">
            <v>0</v>
          </cell>
          <cell r="F1082">
            <v>0</v>
          </cell>
          <cell r="G1082">
            <v>0</v>
          </cell>
          <cell r="H1082">
            <v>0</v>
          </cell>
          <cell r="I1082">
            <v>0</v>
          </cell>
          <cell r="J1082">
            <v>0</v>
          </cell>
          <cell r="K1082">
            <v>0</v>
          </cell>
          <cell r="L1082">
            <v>0</v>
          </cell>
          <cell r="M1082">
            <v>0</v>
          </cell>
          <cell r="N1082">
            <v>0</v>
          </cell>
          <cell r="O1082">
            <v>0</v>
          </cell>
          <cell r="P1082">
            <v>0</v>
          </cell>
          <cell r="Q1082">
            <v>0</v>
          </cell>
          <cell r="R1082">
            <v>1</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cell r="AF1082">
            <v>0</v>
          </cell>
          <cell r="AG1082">
            <v>0</v>
          </cell>
          <cell r="AH1082">
            <v>0</v>
          </cell>
          <cell r="AI1082">
            <v>0</v>
          </cell>
          <cell r="AJ1082">
            <v>0</v>
          </cell>
          <cell r="AK1082">
            <v>0</v>
          </cell>
          <cell r="AL1082">
            <v>0</v>
          </cell>
          <cell r="AM1082">
            <v>0</v>
          </cell>
          <cell r="AN1082">
            <v>0</v>
          </cell>
          <cell r="AO1082">
            <v>0</v>
          </cell>
          <cell r="AP1082">
            <v>0</v>
          </cell>
          <cell r="AQ1082">
            <v>0</v>
          </cell>
          <cell r="AR1082">
            <v>0</v>
          </cell>
          <cell r="AS1082">
            <v>0</v>
          </cell>
          <cell r="AT1082">
            <v>1</v>
          </cell>
          <cell r="AU1082">
            <v>0</v>
          </cell>
          <cell r="AV1082">
            <v>0</v>
          </cell>
          <cell r="AW1082">
            <v>0</v>
          </cell>
          <cell r="AX1082">
            <v>0</v>
          </cell>
          <cell r="AY1082">
            <v>0</v>
          </cell>
          <cell r="AZ1082">
            <v>0</v>
          </cell>
          <cell r="BA1082">
            <v>0</v>
          </cell>
          <cell r="BB1082">
            <v>0</v>
          </cell>
          <cell r="BC1082">
            <v>0</v>
          </cell>
          <cell r="BD1082">
            <v>0</v>
          </cell>
          <cell r="BE1082">
            <v>0</v>
          </cell>
          <cell r="BF1082">
            <v>0</v>
          </cell>
          <cell r="BG1082">
            <v>0</v>
          </cell>
          <cell r="BH1082">
            <v>0</v>
          </cell>
          <cell r="BI1082">
            <v>0</v>
          </cell>
          <cell r="BJ1082">
            <v>0</v>
          </cell>
          <cell r="BK1082">
            <v>0</v>
          </cell>
          <cell r="BL1082">
            <v>0</v>
          </cell>
          <cell r="BM1082">
            <v>0</v>
          </cell>
          <cell r="BN1082">
            <v>0</v>
          </cell>
          <cell r="BO1082">
            <v>0</v>
          </cell>
          <cell r="BP1082">
            <v>0</v>
          </cell>
          <cell r="BQ1082">
            <v>0</v>
          </cell>
          <cell r="BR1082">
            <v>0</v>
          </cell>
          <cell r="BS1082">
            <v>0</v>
          </cell>
          <cell r="BT1082">
            <v>0</v>
          </cell>
          <cell r="BU1082">
            <v>0</v>
          </cell>
          <cell r="BV1082">
            <v>0</v>
          </cell>
          <cell r="BW1082">
            <v>0</v>
          </cell>
          <cell r="BX1082">
            <v>0</v>
          </cell>
          <cell r="BY1082">
            <v>0</v>
          </cell>
          <cell r="BZ1082">
            <v>0</v>
          </cell>
          <cell r="CA1082">
            <v>0</v>
          </cell>
          <cell r="CB1082">
            <v>0</v>
          </cell>
        </row>
        <row r="1083">
          <cell r="A1083" t="str">
            <v>occasion_type9</v>
          </cell>
          <cell r="B1083">
            <v>0</v>
          </cell>
          <cell r="C1083">
            <v>0</v>
          </cell>
          <cell r="D1083">
            <v>0</v>
          </cell>
          <cell r="E1083">
            <v>0</v>
          </cell>
          <cell r="F1083">
            <v>0</v>
          </cell>
          <cell r="G1083">
            <v>0</v>
          </cell>
          <cell r="H1083">
            <v>1</v>
          </cell>
          <cell r="I1083">
            <v>0</v>
          </cell>
          <cell r="J1083">
            <v>0</v>
          </cell>
          <cell r="K1083">
            <v>0</v>
          </cell>
          <cell r="L1083">
            <v>0</v>
          </cell>
          <cell r="M1083">
            <v>0</v>
          </cell>
          <cell r="N1083">
            <v>0</v>
          </cell>
          <cell r="O1083">
            <v>0</v>
          </cell>
          <cell r="P1083">
            <v>0</v>
          </cell>
          <cell r="Q1083">
            <v>0</v>
          </cell>
          <cell r="R1083">
            <v>0</v>
          </cell>
          <cell r="S1083">
            <v>0</v>
          </cell>
          <cell r="T1083">
            <v>0</v>
          </cell>
          <cell r="U1083">
            <v>1</v>
          </cell>
          <cell r="V1083">
            <v>0</v>
          </cell>
          <cell r="W1083">
            <v>0</v>
          </cell>
          <cell r="X1083">
            <v>0</v>
          </cell>
          <cell r="Y1083">
            <v>0</v>
          </cell>
          <cell r="Z1083">
            <v>0</v>
          </cell>
          <cell r="AA1083">
            <v>0</v>
          </cell>
          <cell r="AB1083">
            <v>0</v>
          </cell>
          <cell r="AC1083">
            <v>0</v>
          </cell>
          <cell r="AD1083">
            <v>1</v>
          </cell>
          <cell r="AE1083">
            <v>0</v>
          </cell>
          <cell r="AF1083">
            <v>0</v>
          </cell>
          <cell r="AG1083">
            <v>1</v>
          </cell>
          <cell r="AH1083">
            <v>0</v>
          </cell>
          <cell r="AI1083">
            <v>0</v>
          </cell>
          <cell r="AJ1083">
            <v>0</v>
          </cell>
          <cell r="AK1083">
            <v>0</v>
          </cell>
          <cell r="AL1083">
            <v>0</v>
          </cell>
          <cell r="AM1083">
            <v>1</v>
          </cell>
          <cell r="AN1083">
            <v>0</v>
          </cell>
          <cell r="AO1083">
            <v>1</v>
          </cell>
          <cell r="AP1083">
            <v>1</v>
          </cell>
          <cell r="AQ1083">
            <v>0</v>
          </cell>
          <cell r="AR1083">
            <v>0</v>
          </cell>
          <cell r="AS1083">
            <v>0</v>
          </cell>
          <cell r="AT1083">
            <v>0</v>
          </cell>
          <cell r="AU1083">
            <v>0</v>
          </cell>
          <cell r="AV1083">
            <v>0</v>
          </cell>
          <cell r="AW1083">
            <v>0</v>
          </cell>
          <cell r="AX1083">
            <v>1</v>
          </cell>
          <cell r="AY1083">
            <v>0</v>
          </cell>
          <cell r="AZ1083">
            <v>0</v>
          </cell>
          <cell r="BA1083">
            <v>0</v>
          </cell>
          <cell r="BB1083">
            <v>0</v>
          </cell>
          <cell r="BC1083">
            <v>1</v>
          </cell>
          <cell r="BD1083">
            <v>0</v>
          </cell>
          <cell r="BE1083">
            <v>0</v>
          </cell>
          <cell r="BF1083">
            <v>0</v>
          </cell>
          <cell r="BG1083">
            <v>0</v>
          </cell>
          <cell r="BH1083">
            <v>0</v>
          </cell>
          <cell r="BI1083">
            <v>0</v>
          </cell>
          <cell r="BJ1083">
            <v>0</v>
          </cell>
          <cell r="BK1083">
            <v>0</v>
          </cell>
          <cell r="BL1083">
            <v>0</v>
          </cell>
          <cell r="BM1083">
            <v>0</v>
          </cell>
          <cell r="BN1083">
            <v>0</v>
          </cell>
          <cell r="BO1083">
            <v>0</v>
          </cell>
          <cell r="BP1083">
            <v>0</v>
          </cell>
          <cell r="BQ1083">
            <v>0</v>
          </cell>
          <cell r="BR1083">
            <v>0</v>
          </cell>
          <cell r="BS1083">
            <v>1</v>
          </cell>
          <cell r="BT1083">
            <v>1</v>
          </cell>
          <cell r="BU1083">
            <v>0</v>
          </cell>
          <cell r="BV1083">
            <v>0</v>
          </cell>
          <cell r="BW1083">
            <v>1</v>
          </cell>
          <cell r="BX1083">
            <v>0</v>
          </cell>
          <cell r="BY1083">
            <v>1</v>
          </cell>
          <cell r="BZ1083">
            <v>0</v>
          </cell>
          <cell r="CA1083">
            <v>0</v>
          </cell>
          <cell r="CB1083">
            <v>1</v>
          </cell>
        </row>
        <row r="1084">
          <cell r="A1084" t="str">
            <v>strand_diameter</v>
          </cell>
          <cell r="B1084">
            <v>0</v>
          </cell>
          <cell r="C1084">
            <v>0</v>
          </cell>
          <cell r="D1084">
            <v>0</v>
          </cell>
          <cell r="E1084">
            <v>0</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cell r="AF1084">
            <v>0</v>
          </cell>
          <cell r="AG1084">
            <v>0</v>
          </cell>
          <cell r="AH1084">
            <v>0</v>
          </cell>
          <cell r="AI1084">
            <v>0</v>
          </cell>
          <cell r="AJ1084">
            <v>0</v>
          </cell>
          <cell r="AK1084">
            <v>0</v>
          </cell>
          <cell r="AL1084">
            <v>0</v>
          </cell>
          <cell r="AM1084">
            <v>0</v>
          </cell>
          <cell r="AN1084">
            <v>1</v>
          </cell>
          <cell r="AO1084">
            <v>0</v>
          </cell>
          <cell r="AP1084">
            <v>0</v>
          </cell>
          <cell r="AQ1084">
            <v>0</v>
          </cell>
          <cell r="AR1084">
            <v>0</v>
          </cell>
          <cell r="AS1084">
            <v>0</v>
          </cell>
          <cell r="AT1084">
            <v>0</v>
          </cell>
          <cell r="AU1084">
            <v>0</v>
          </cell>
          <cell r="AV1084">
            <v>0</v>
          </cell>
          <cell r="AW1084">
            <v>0</v>
          </cell>
          <cell r="AX1084">
            <v>0</v>
          </cell>
          <cell r="AY1084">
            <v>0</v>
          </cell>
          <cell r="AZ1084">
            <v>0</v>
          </cell>
          <cell r="BA1084">
            <v>0</v>
          </cell>
          <cell r="BB1084">
            <v>1</v>
          </cell>
          <cell r="BC1084">
            <v>0</v>
          </cell>
          <cell r="BD1084">
            <v>0</v>
          </cell>
          <cell r="BE1084">
            <v>1</v>
          </cell>
          <cell r="BF1084">
            <v>0</v>
          </cell>
          <cell r="BG1084">
            <v>0</v>
          </cell>
          <cell r="BH1084">
            <v>0</v>
          </cell>
          <cell r="BI1084">
            <v>0</v>
          </cell>
          <cell r="BJ1084">
            <v>0</v>
          </cell>
          <cell r="BK1084">
            <v>0</v>
          </cell>
          <cell r="BL1084">
            <v>0</v>
          </cell>
          <cell r="BM1084">
            <v>0</v>
          </cell>
          <cell r="BN1084">
            <v>0</v>
          </cell>
          <cell r="BO1084">
            <v>1</v>
          </cell>
          <cell r="BP1084">
            <v>0</v>
          </cell>
          <cell r="BQ1084">
            <v>0</v>
          </cell>
          <cell r="BR1084">
            <v>0</v>
          </cell>
          <cell r="BS1084">
            <v>0</v>
          </cell>
          <cell r="BT1084">
            <v>0</v>
          </cell>
          <cell r="BU1084">
            <v>0</v>
          </cell>
          <cell r="BV1084">
            <v>0</v>
          </cell>
          <cell r="BW1084">
            <v>0</v>
          </cell>
          <cell r="BX1084">
            <v>0</v>
          </cell>
          <cell r="BY1084">
            <v>0</v>
          </cell>
          <cell r="BZ1084">
            <v>0</v>
          </cell>
          <cell r="CA1084">
            <v>1</v>
          </cell>
          <cell r="CB1084">
            <v>0</v>
          </cell>
        </row>
        <row r="1085">
          <cell r="A1085" t="str">
            <v>subwoofer_amplifier_wattage_unit_of_measure</v>
          </cell>
          <cell r="B1085">
            <v>1</v>
          </cell>
          <cell r="C1085">
            <v>1</v>
          </cell>
          <cell r="D1085">
            <v>1</v>
          </cell>
          <cell r="E1085">
            <v>0</v>
          </cell>
          <cell r="F1085">
            <v>1</v>
          </cell>
          <cell r="G1085">
            <v>0</v>
          </cell>
          <cell r="H1085">
            <v>0</v>
          </cell>
          <cell r="I1085">
            <v>1</v>
          </cell>
          <cell r="J1085">
            <v>0</v>
          </cell>
          <cell r="K1085">
            <v>0</v>
          </cell>
          <cell r="L1085">
            <v>1</v>
          </cell>
          <cell r="M1085">
            <v>0</v>
          </cell>
          <cell r="N1085">
            <v>0</v>
          </cell>
          <cell r="O1085">
            <v>0</v>
          </cell>
          <cell r="P1085">
            <v>0</v>
          </cell>
          <cell r="Q1085">
            <v>0</v>
          </cell>
          <cell r="R1085">
            <v>0</v>
          </cell>
          <cell r="S1085">
            <v>1</v>
          </cell>
          <cell r="T1085">
            <v>0</v>
          </cell>
          <cell r="U1085">
            <v>0</v>
          </cell>
          <cell r="V1085">
            <v>0</v>
          </cell>
          <cell r="W1085">
            <v>1</v>
          </cell>
          <cell r="X1085">
            <v>0</v>
          </cell>
          <cell r="Y1085">
            <v>0</v>
          </cell>
          <cell r="Z1085">
            <v>0</v>
          </cell>
          <cell r="AA1085">
            <v>1</v>
          </cell>
          <cell r="AB1085">
            <v>0</v>
          </cell>
          <cell r="AC1085">
            <v>0</v>
          </cell>
          <cell r="AD1085">
            <v>0</v>
          </cell>
          <cell r="AE1085">
            <v>0</v>
          </cell>
          <cell r="AF1085">
            <v>1</v>
          </cell>
          <cell r="AG1085">
            <v>0</v>
          </cell>
          <cell r="AH1085">
            <v>1</v>
          </cell>
          <cell r="AI1085">
            <v>1</v>
          </cell>
          <cell r="AJ1085">
            <v>0</v>
          </cell>
          <cell r="AK1085">
            <v>1</v>
          </cell>
          <cell r="AL1085">
            <v>0</v>
          </cell>
          <cell r="AM1085">
            <v>0</v>
          </cell>
          <cell r="AN1085">
            <v>0</v>
          </cell>
          <cell r="AO1085">
            <v>0</v>
          </cell>
          <cell r="AP1085">
            <v>0</v>
          </cell>
          <cell r="AQ1085">
            <v>0</v>
          </cell>
          <cell r="AR1085">
            <v>0</v>
          </cell>
          <cell r="AS1085">
            <v>0</v>
          </cell>
          <cell r="AT1085">
            <v>0</v>
          </cell>
          <cell r="AU1085">
            <v>0</v>
          </cell>
          <cell r="AV1085">
            <v>1</v>
          </cell>
          <cell r="AW1085">
            <v>1</v>
          </cell>
          <cell r="AX1085">
            <v>0</v>
          </cell>
          <cell r="AY1085">
            <v>1</v>
          </cell>
          <cell r="AZ1085">
            <v>1</v>
          </cell>
          <cell r="BA1085">
            <v>0</v>
          </cell>
          <cell r="BB1085">
            <v>0</v>
          </cell>
          <cell r="BC1085">
            <v>0</v>
          </cell>
          <cell r="BD1085">
            <v>1</v>
          </cell>
          <cell r="BE1085">
            <v>0</v>
          </cell>
          <cell r="BF1085">
            <v>0</v>
          </cell>
          <cell r="BG1085">
            <v>0</v>
          </cell>
          <cell r="BH1085">
            <v>0</v>
          </cell>
          <cell r="BI1085">
            <v>0</v>
          </cell>
          <cell r="BJ1085">
            <v>1</v>
          </cell>
          <cell r="BK1085">
            <v>0</v>
          </cell>
          <cell r="BL1085">
            <v>0</v>
          </cell>
          <cell r="BM1085">
            <v>0</v>
          </cell>
          <cell r="BN1085">
            <v>0</v>
          </cell>
          <cell r="BO1085">
            <v>0</v>
          </cell>
          <cell r="BP1085">
            <v>0</v>
          </cell>
          <cell r="BQ1085">
            <v>0</v>
          </cell>
          <cell r="BR1085">
            <v>0</v>
          </cell>
          <cell r="BS1085">
            <v>0</v>
          </cell>
          <cell r="BT1085">
            <v>0</v>
          </cell>
          <cell r="BU1085">
            <v>0</v>
          </cell>
          <cell r="BV1085">
            <v>1</v>
          </cell>
          <cell r="BW1085">
            <v>0</v>
          </cell>
          <cell r="BX1085">
            <v>0</v>
          </cell>
          <cell r="BY1085">
            <v>0</v>
          </cell>
          <cell r="BZ1085">
            <v>0</v>
          </cell>
          <cell r="CA1085">
            <v>0</v>
          </cell>
          <cell r="CB1085">
            <v>0</v>
          </cell>
        </row>
        <row r="1086">
          <cell r="A1086" t="str">
            <v>format</v>
          </cell>
          <cell r="B1086">
            <v>1</v>
          </cell>
          <cell r="C1086">
            <v>0</v>
          </cell>
          <cell r="D1086">
            <v>0</v>
          </cell>
          <cell r="E1086">
            <v>0</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cell r="AF1086">
            <v>0</v>
          </cell>
          <cell r="AG1086">
            <v>0</v>
          </cell>
          <cell r="AH1086">
            <v>0</v>
          </cell>
          <cell r="AI1086">
            <v>0</v>
          </cell>
          <cell r="AJ1086">
            <v>0</v>
          </cell>
          <cell r="AK1086">
            <v>0</v>
          </cell>
          <cell r="AL1086">
            <v>0</v>
          </cell>
          <cell r="AM1086">
            <v>0</v>
          </cell>
          <cell r="AN1086">
            <v>0</v>
          </cell>
          <cell r="AO1086">
            <v>0</v>
          </cell>
          <cell r="AP1086">
            <v>0</v>
          </cell>
          <cell r="AQ1086">
            <v>0</v>
          </cell>
          <cell r="AR1086">
            <v>0</v>
          </cell>
          <cell r="AS1086">
            <v>0</v>
          </cell>
          <cell r="AT1086">
            <v>0</v>
          </cell>
          <cell r="AU1086">
            <v>0</v>
          </cell>
          <cell r="AV1086">
            <v>0</v>
          </cell>
          <cell r="AW1086">
            <v>0</v>
          </cell>
          <cell r="AX1086">
            <v>0</v>
          </cell>
          <cell r="AY1086">
            <v>0</v>
          </cell>
          <cell r="AZ1086">
            <v>0</v>
          </cell>
          <cell r="BA1086">
            <v>0</v>
          </cell>
          <cell r="BB1086">
            <v>0</v>
          </cell>
          <cell r="BC1086">
            <v>0</v>
          </cell>
          <cell r="BD1086">
            <v>0</v>
          </cell>
          <cell r="BE1086">
            <v>0</v>
          </cell>
          <cell r="BF1086">
            <v>0</v>
          </cell>
          <cell r="BG1086">
            <v>0</v>
          </cell>
          <cell r="BH1086">
            <v>0</v>
          </cell>
          <cell r="BI1086">
            <v>0</v>
          </cell>
          <cell r="BJ1086">
            <v>0</v>
          </cell>
          <cell r="BK1086">
            <v>0</v>
          </cell>
          <cell r="BL1086">
            <v>0</v>
          </cell>
          <cell r="BM1086">
            <v>0</v>
          </cell>
          <cell r="BN1086">
            <v>0</v>
          </cell>
          <cell r="BO1086">
            <v>0</v>
          </cell>
          <cell r="BP1086">
            <v>0</v>
          </cell>
          <cell r="BQ1086">
            <v>0</v>
          </cell>
          <cell r="BR1086">
            <v>0</v>
          </cell>
          <cell r="BS1086">
            <v>0</v>
          </cell>
          <cell r="BT1086">
            <v>0</v>
          </cell>
          <cell r="BU1086">
            <v>0</v>
          </cell>
          <cell r="BV1086">
            <v>0</v>
          </cell>
          <cell r="BW1086">
            <v>0</v>
          </cell>
          <cell r="BX1086">
            <v>0</v>
          </cell>
          <cell r="BY1086">
            <v>0</v>
          </cell>
          <cell r="BZ1086">
            <v>0</v>
          </cell>
          <cell r="CA1086">
            <v>0</v>
          </cell>
          <cell r="CB1086">
            <v>0</v>
          </cell>
        </row>
        <row r="1087">
          <cell r="A1087" t="str">
            <v>specific_absorption_rate</v>
          </cell>
          <cell r="B1087">
            <v>0</v>
          </cell>
          <cell r="C1087">
            <v>1</v>
          </cell>
          <cell r="D1087">
            <v>1</v>
          </cell>
          <cell r="E1087">
            <v>0</v>
          </cell>
          <cell r="F1087">
            <v>0</v>
          </cell>
          <cell r="G1087">
            <v>0</v>
          </cell>
          <cell r="H1087">
            <v>0</v>
          </cell>
          <cell r="I1087">
            <v>1</v>
          </cell>
          <cell r="J1087">
            <v>0</v>
          </cell>
          <cell r="K1087">
            <v>0</v>
          </cell>
          <cell r="L1087">
            <v>1</v>
          </cell>
          <cell r="M1087">
            <v>0</v>
          </cell>
          <cell r="N1087">
            <v>0</v>
          </cell>
          <cell r="O1087">
            <v>0</v>
          </cell>
          <cell r="P1087">
            <v>0</v>
          </cell>
          <cell r="Q1087">
            <v>0</v>
          </cell>
          <cell r="R1087">
            <v>0</v>
          </cell>
          <cell r="S1087">
            <v>1</v>
          </cell>
          <cell r="T1087">
            <v>0</v>
          </cell>
          <cell r="U1087">
            <v>0</v>
          </cell>
          <cell r="V1087">
            <v>1</v>
          </cell>
          <cell r="W1087">
            <v>1</v>
          </cell>
          <cell r="X1087">
            <v>0</v>
          </cell>
          <cell r="Y1087">
            <v>0</v>
          </cell>
          <cell r="Z1087">
            <v>0</v>
          </cell>
          <cell r="AA1087">
            <v>1</v>
          </cell>
          <cell r="AB1087">
            <v>1</v>
          </cell>
          <cell r="AC1087">
            <v>0</v>
          </cell>
          <cell r="AD1087">
            <v>0</v>
          </cell>
          <cell r="AE1087">
            <v>0</v>
          </cell>
          <cell r="AF1087">
            <v>1</v>
          </cell>
          <cell r="AG1087">
            <v>0</v>
          </cell>
          <cell r="AH1087">
            <v>1</v>
          </cell>
          <cell r="AI1087">
            <v>1</v>
          </cell>
          <cell r="AJ1087">
            <v>0</v>
          </cell>
          <cell r="AK1087">
            <v>1</v>
          </cell>
          <cell r="AL1087">
            <v>0</v>
          </cell>
          <cell r="AM1087">
            <v>0</v>
          </cell>
          <cell r="AN1087">
            <v>0</v>
          </cell>
          <cell r="AO1087">
            <v>0</v>
          </cell>
          <cell r="AP1087">
            <v>0</v>
          </cell>
          <cell r="AQ1087">
            <v>0</v>
          </cell>
          <cell r="AR1087">
            <v>0</v>
          </cell>
          <cell r="AS1087">
            <v>0</v>
          </cell>
          <cell r="AT1087">
            <v>0</v>
          </cell>
          <cell r="AU1087">
            <v>0</v>
          </cell>
          <cell r="AV1087">
            <v>1</v>
          </cell>
          <cell r="AW1087">
            <v>1</v>
          </cell>
          <cell r="AX1087">
            <v>0</v>
          </cell>
          <cell r="AY1087">
            <v>1</v>
          </cell>
          <cell r="AZ1087">
            <v>1</v>
          </cell>
          <cell r="BA1087">
            <v>0</v>
          </cell>
          <cell r="BB1087">
            <v>0</v>
          </cell>
          <cell r="BC1087">
            <v>0</v>
          </cell>
          <cell r="BD1087">
            <v>1</v>
          </cell>
          <cell r="BE1087">
            <v>0</v>
          </cell>
          <cell r="BF1087">
            <v>0</v>
          </cell>
          <cell r="BG1087">
            <v>0</v>
          </cell>
          <cell r="BH1087">
            <v>0</v>
          </cell>
          <cell r="BI1087">
            <v>0</v>
          </cell>
          <cell r="BJ1087">
            <v>1</v>
          </cell>
          <cell r="BK1087">
            <v>0</v>
          </cell>
          <cell r="BL1087">
            <v>1</v>
          </cell>
          <cell r="BM1087">
            <v>0</v>
          </cell>
          <cell r="BN1087">
            <v>0</v>
          </cell>
          <cell r="BO1087">
            <v>0</v>
          </cell>
          <cell r="BP1087">
            <v>0</v>
          </cell>
          <cell r="BQ1087">
            <v>0</v>
          </cell>
          <cell r="BR1087">
            <v>0</v>
          </cell>
          <cell r="BS1087">
            <v>0</v>
          </cell>
          <cell r="BT1087">
            <v>0</v>
          </cell>
          <cell r="BU1087">
            <v>0</v>
          </cell>
          <cell r="BV1087">
            <v>1</v>
          </cell>
          <cell r="BW1087">
            <v>0</v>
          </cell>
          <cell r="BX1087">
            <v>0</v>
          </cell>
          <cell r="BY1087">
            <v>0</v>
          </cell>
          <cell r="BZ1087">
            <v>0</v>
          </cell>
          <cell r="CA1087">
            <v>0</v>
          </cell>
          <cell r="CB1087">
            <v>0</v>
          </cell>
        </row>
        <row r="1088">
          <cell r="A1088" t="str">
            <v>tire_diameter</v>
          </cell>
          <cell r="B1088">
            <v>0</v>
          </cell>
          <cell r="C1088">
            <v>0</v>
          </cell>
          <cell r="D1088">
            <v>0</v>
          </cell>
          <cell r="E1088">
            <v>0</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cell r="AF1088">
            <v>0</v>
          </cell>
          <cell r="AG1088">
            <v>0</v>
          </cell>
          <cell r="AH1088">
            <v>0</v>
          </cell>
          <cell r="AI1088">
            <v>0</v>
          </cell>
          <cell r="AJ1088">
            <v>0</v>
          </cell>
          <cell r="AK1088">
            <v>0</v>
          </cell>
          <cell r="AL1088">
            <v>0</v>
          </cell>
          <cell r="AM1088">
            <v>0</v>
          </cell>
          <cell r="AN1088">
            <v>0</v>
          </cell>
          <cell r="AO1088">
            <v>0</v>
          </cell>
          <cell r="AP1088">
            <v>0</v>
          </cell>
          <cell r="AQ1088">
            <v>0</v>
          </cell>
          <cell r="AR1088">
            <v>1</v>
          </cell>
          <cell r="AS1088">
            <v>0</v>
          </cell>
          <cell r="AT1088">
            <v>0</v>
          </cell>
          <cell r="AU1088">
            <v>0</v>
          </cell>
          <cell r="AV1088">
            <v>0</v>
          </cell>
          <cell r="AW1088">
            <v>0</v>
          </cell>
          <cell r="AX1088">
            <v>0</v>
          </cell>
          <cell r="AY1088">
            <v>0</v>
          </cell>
          <cell r="AZ1088">
            <v>0</v>
          </cell>
          <cell r="BA1088">
            <v>0</v>
          </cell>
          <cell r="BB1088">
            <v>0</v>
          </cell>
          <cell r="BC1088">
            <v>0</v>
          </cell>
          <cell r="BD1088">
            <v>0</v>
          </cell>
          <cell r="BE1088">
            <v>0</v>
          </cell>
          <cell r="BF1088">
            <v>0</v>
          </cell>
          <cell r="BG1088">
            <v>0</v>
          </cell>
          <cell r="BH1088">
            <v>0</v>
          </cell>
          <cell r="BI1088">
            <v>0</v>
          </cell>
          <cell r="BJ1088">
            <v>0</v>
          </cell>
          <cell r="BK1088">
            <v>0</v>
          </cell>
          <cell r="BL1088">
            <v>0</v>
          </cell>
          <cell r="BM1088">
            <v>0</v>
          </cell>
          <cell r="BN1088">
            <v>0</v>
          </cell>
          <cell r="BO1088">
            <v>0</v>
          </cell>
          <cell r="BP1088">
            <v>0</v>
          </cell>
          <cell r="BQ1088">
            <v>0</v>
          </cell>
          <cell r="BR1088">
            <v>0</v>
          </cell>
          <cell r="BS1088">
            <v>0</v>
          </cell>
          <cell r="BT1088">
            <v>0</v>
          </cell>
          <cell r="BU1088">
            <v>0</v>
          </cell>
          <cell r="BV1088">
            <v>0</v>
          </cell>
          <cell r="BW1088">
            <v>0</v>
          </cell>
          <cell r="BX1088">
            <v>0</v>
          </cell>
          <cell r="BY1088">
            <v>0</v>
          </cell>
          <cell r="BZ1088">
            <v>0</v>
          </cell>
          <cell r="CA1088">
            <v>0</v>
          </cell>
          <cell r="CB1088">
            <v>0</v>
          </cell>
        </row>
        <row r="1089">
          <cell r="A1089" t="str">
            <v>display_maximum_weight_recommendation</v>
          </cell>
          <cell r="B1089">
            <v>0</v>
          </cell>
          <cell r="C1089">
            <v>0</v>
          </cell>
          <cell r="D1089">
            <v>0</v>
          </cell>
          <cell r="E1089">
            <v>0</v>
          </cell>
          <cell r="F1089">
            <v>0</v>
          </cell>
          <cell r="G1089">
            <v>0</v>
          </cell>
          <cell r="H1089">
            <v>0</v>
          </cell>
          <cell r="I1089">
            <v>0</v>
          </cell>
          <cell r="J1089">
            <v>0</v>
          </cell>
          <cell r="K1089">
            <v>0</v>
          </cell>
          <cell r="L1089">
            <v>0</v>
          </cell>
          <cell r="M1089">
            <v>0</v>
          </cell>
          <cell r="N1089">
            <v>0</v>
          </cell>
          <cell r="O1089">
            <v>0</v>
          </cell>
          <cell r="P1089">
            <v>0</v>
          </cell>
          <cell r="Q1089">
            <v>0</v>
          </cell>
          <cell r="R1089">
            <v>1</v>
          </cell>
          <cell r="S1089">
            <v>0</v>
          </cell>
          <cell r="T1089">
            <v>0</v>
          </cell>
          <cell r="U1089">
            <v>0</v>
          </cell>
          <cell r="V1089">
            <v>0</v>
          </cell>
          <cell r="W1089">
            <v>0</v>
          </cell>
          <cell r="X1089">
            <v>0</v>
          </cell>
          <cell r="Y1089">
            <v>0</v>
          </cell>
          <cell r="Z1089">
            <v>0</v>
          </cell>
          <cell r="AA1089">
            <v>0</v>
          </cell>
          <cell r="AB1089">
            <v>0</v>
          </cell>
          <cell r="AC1089">
            <v>0</v>
          </cell>
          <cell r="AD1089">
            <v>0</v>
          </cell>
          <cell r="AE1089">
            <v>0</v>
          </cell>
          <cell r="AF1089">
            <v>0</v>
          </cell>
          <cell r="AG1089">
            <v>0</v>
          </cell>
          <cell r="AH1089">
            <v>0</v>
          </cell>
          <cell r="AI1089">
            <v>0</v>
          </cell>
          <cell r="AJ1089">
            <v>0</v>
          </cell>
          <cell r="AK1089">
            <v>0</v>
          </cell>
          <cell r="AL1089">
            <v>0</v>
          </cell>
          <cell r="AM1089">
            <v>0</v>
          </cell>
          <cell r="AN1089">
            <v>0</v>
          </cell>
          <cell r="AO1089">
            <v>0</v>
          </cell>
          <cell r="AP1089">
            <v>0</v>
          </cell>
          <cell r="AQ1089">
            <v>0</v>
          </cell>
          <cell r="AR1089">
            <v>0</v>
          </cell>
          <cell r="AS1089">
            <v>0</v>
          </cell>
          <cell r="AT1089">
            <v>1</v>
          </cell>
          <cell r="AU1089">
            <v>0</v>
          </cell>
          <cell r="AV1089">
            <v>0</v>
          </cell>
          <cell r="AW1089">
            <v>0</v>
          </cell>
          <cell r="AX1089">
            <v>0</v>
          </cell>
          <cell r="AY1089">
            <v>0</v>
          </cell>
          <cell r="AZ1089">
            <v>0</v>
          </cell>
          <cell r="BA1089">
            <v>0</v>
          </cell>
          <cell r="BB1089">
            <v>0</v>
          </cell>
          <cell r="BC1089">
            <v>0</v>
          </cell>
          <cell r="BD1089">
            <v>0</v>
          </cell>
          <cell r="BE1089">
            <v>0</v>
          </cell>
          <cell r="BF1089">
            <v>0</v>
          </cell>
          <cell r="BG1089">
            <v>0</v>
          </cell>
          <cell r="BH1089">
            <v>0</v>
          </cell>
          <cell r="BI1089">
            <v>0</v>
          </cell>
          <cell r="BJ1089">
            <v>0</v>
          </cell>
          <cell r="BK1089">
            <v>0</v>
          </cell>
          <cell r="BL1089">
            <v>0</v>
          </cell>
          <cell r="BM1089">
            <v>0</v>
          </cell>
          <cell r="BN1089">
            <v>0</v>
          </cell>
          <cell r="BO1089">
            <v>0</v>
          </cell>
          <cell r="BP1089">
            <v>0</v>
          </cell>
          <cell r="BQ1089">
            <v>0</v>
          </cell>
          <cell r="BR1089">
            <v>0</v>
          </cell>
          <cell r="BS1089">
            <v>0</v>
          </cell>
          <cell r="BT1089">
            <v>0</v>
          </cell>
          <cell r="BU1089">
            <v>0</v>
          </cell>
          <cell r="BV1089">
            <v>0</v>
          </cell>
          <cell r="BW1089">
            <v>0</v>
          </cell>
          <cell r="BX1089">
            <v>0</v>
          </cell>
          <cell r="BY1089">
            <v>0</v>
          </cell>
          <cell r="BZ1089">
            <v>0</v>
          </cell>
          <cell r="CA1089">
            <v>0</v>
          </cell>
          <cell r="CB1089">
            <v>0</v>
          </cell>
        </row>
        <row r="1090">
          <cell r="A1090" t="str">
            <v>language_value4</v>
          </cell>
          <cell r="B1090">
            <v>0</v>
          </cell>
          <cell r="C1090">
            <v>0</v>
          </cell>
          <cell r="D1090">
            <v>0</v>
          </cell>
          <cell r="E1090">
            <v>0</v>
          </cell>
          <cell r="F1090">
            <v>0</v>
          </cell>
          <cell r="G1090">
            <v>1</v>
          </cell>
          <cell r="H1090">
            <v>0</v>
          </cell>
          <cell r="I1090">
            <v>0</v>
          </cell>
          <cell r="J1090">
            <v>0</v>
          </cell>
          <cell r="K1090">
            <v>0</v>
          </cell>
          <cell r="L1090">
            <v>0</v>
          </cell>
          <cell r="M1090">
            <v>1</v>
          </cell>
          <cell r="N1090">
            <v>1</v>
          </cell>
          <cell r="O1090">
            <v>1</v>
          </cell>
          <cell r="P1090">
            <v>0</v>
          </cell>
          <cell r="Q1090">
            <v>1</v>
          </cell>
          <cell r="R1090">
            <v>0</v>
          </cell>
          <cell r="S1090">
            <v>0</v>
          </cell>
          <cell r="T1090">
            <v>1</v>
          </cell>
          <cell r="U1090">
            <v>0</v>
          </cell>
          <cell r="V1090">
            <v>0</v>
          </cell>
          <cell r="W1090">
            <v>0</v>
          </cell>
          <cell r="X1090">
            <v>0</v>
          </cell>
          <cell r="Y1090">
            <v>0</v>
          </cell>
          <cell r="Z1090">
            <v>0</v>
          </cell>
          <cell r="AA1090">
            <v>0</v>
          </cell>
          <cell r="AB1090">
            <v>0</v>
          </cell>
          <cell r="AC1090">
            <v>0</v>
          </cell>
          <cell r="AD1090">
            <v>1</v>
          </cell>
          <cell r="AE1090">
            <v>0</v>
          </cell>
          <cell r="AF1090">
            <v>0</v>
          </cell>
          <cell r="AG1090">
            <v>0</v>
          </cell>
          <cell r="AH1090">
            <v>0</v>
          </cell>
          <cell r="AI1090">
            <v>0</v>
          </cell>
          <cell r="AJ1090">
            <v>0</v>
          </cell>
          <cell r="AK1090">
            <v>0</v>
          </cell>
          <cell r="AL1090">
            <v>1</v>
          </cell>
          <cell r="AM1090">
            <v>1</v>
          </cell>
          <cell r="AN1090">
            <v>0</v>
          </cell>
          <cell r="AO1090">
            <v>0</v>
          </cell>
          <cell r="AP1090">
            <v>0</v>
          </cell>
          <cell r="AQ1090">
            <v>1</v>
          </cell>
          <cell r="AR1090">
            <v>1</v>
          </cell>
          <cell r="AS1090">
            <v>0</v>
          </cell>
          <cell r="AT1090">
            <v>0</v>
          </cell>
          <cell r="AU1090">
            <v>0</v>
          </cell>
          <cell r="AV1090">
            <v>0</v>
          </cell>
          <cell r="AW1090">
            <v>0</v>
          </cell>
          <cell r="AX1090">
            <v>0</v>
          </cell>
          <cell r="AY1090">
            <v>0</v>
          </cell>
          <cell r="AZ1090">
            <v>0</v>
          </cell>
          <cell r="BA1090">
            <v>0</v>
          </cell>
          <cell r="BB1090">
            <v>0</v>
          </cell>
          <cell r="BC1090">
            <v>0</v>
          </cell>
          <cell r="BD1090">
            <v>0</v>
          </cell>
          <cell r="BE1090">
            <v>0</v>
          </cell>
          <cell r="BF1090">
            <v>0</v>
          </cell>
          <cell r="BG1090">
            <v>0</v>
          </cell>
          <cell r="BH1090">
            <v>1</v>
          </cell>
          <cell r="BI1090">
            <v>1</v>
          </cell>
          <cell r="BJ1090">
            <v>0</v>
          </cell>
          <cell r="BK1090">
            <v>0</v>
          </cell>
          <cell r="BL1090">
            <v>0</v>
          </cell>
          <cell r="BM1090">
            <v>1</v>
          </cell>
          <cell r="BN1090">
            <v>0</v>
          </cell>
          <cell r="BO1090">
            <v>0</v>
          </cell>
          <cell r="BP1090">
            <v>0</v>
          </cell>
          <cell r="BQ1090">
            <v>1</v>
          </cell>
          <cell r="BR1090">
            <v>0</v>
          </cell>
          <cell r="BS1090">
            <v>0</v>
          </cell>
          <cell r="BT1090">
            <v>0</v>
          </cell>
          <cell r="BU1090">
            <v>1</v>
          </cell>
          <cell r="BV1090">
            <v>0</v>
          </cell>
          <cell r="BW1090">
            <v>0</v>
          </cell>
          <cell r="BX1090">
            <v>1</v>
          </cell>
          <cell r="BY1090">
            <v>1</v>
          </cell>
          <cell r="BZ1090">
            <v>1</v>
          </cell>
          <cell r="CA1090">
            <v>0</v>
          </cell>
          <cell r="CB1090">
            <v>0</v>
          </cell>
        </row>
        <row r="1091">
          <cell r="A1091" t="str">
            <v>operating_pressure_range_unit_of_measure</v>
          </cell>
          <cell r="B1091">
            <v>0</v>
          </cell>
          <cell r="C1091">
            <v>0</v>
          </cell>
          <cell r="D1091">
            <v>0</v>
          </cell>
          <cell r="E1091">
            <v>0</v>
          </cell>
          <cell r="F1091">
            <v>0</v>
          </cell>
          <cell r="G1091">
            <v>0</v>
          </cell>
          <cell r="H1091">
            <v>0</v>
          </cell>
          <cell r="I1091">
            <v>0</v>
          </cell>
          <cell r="J1091">
            <v>0</v>
          </cell>
          <cell r="K1091">
            <v>1</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cell r="AF1091">
            <v>0</v>
          </cell>
          <cell r="AG1091">
            <v>0</v>
          </cell>
          <cell r="AH1091">
            <v>0</v>
          </cell>
          <cell r="AI1091">
            <v>0</v>
          </cell>
          <cell r="AJ1091">
            <v>0</v>
          </cell>
          <cell r="AK1091">
            <v>0</v>
          </cell>
          <cell r="AL1091">
            <v>0</v>
          </cell>
          <cell r="AM1091">
            <v>0</v>
          </cell>
          <cell r="AN1091">
            <v>0</v>
          </cell>
          <cell r="AO1091">
            <v>0</v>
          </cell>
          <cell r="AP1091">
            <v>0</v>
          </cell>
          <cell r="AQ1091">
            <v>0</v>
          </cell>
          <cell r="AR1091">
            <v>0</v>
          </cell>
          <cell r="AS1091">
            <v>0</v>
          </cell>
          <cell r="AT1091">
            <v>0</v>
          </cell>
          <cell r="AU1091">
            <v>0</v>
          </cell>
          <cell r="AV1091">
            <v>0</v>
          </cell>
          <cell r="AW1091">
            <v>0</v>
          </cell>
          <cell r="AX1091">
            <v>0</v>
          </cell>
          <cell r="AY1091">
            <v>0</v>
          </cell>
          <cell r="AZ1091">
            <v>0</v>
          </cell>
          <cell r="BA1091">
            <v>0</v>
          </cell>
          <cell r="BB1091">
            <v>0</v>
          </cell>
          <cell r="BC1091">
            <v>0</v>
          </cell>
          <cell r="BD1091">
            <v>0</v>
          </cell>
          <cell r="BE1091">
            <v>0</v>
          </cell>
          <cell r="BF1091">
            <v>0</v>
          </cell>
          <cell r="BG1091">
            <v>0</v>
          </cell>
          <cell r="BH1091">
            <v>0</v>
          </cell>
          <cell r="BI1091">
            <v>0</v>
          </cell>
          <cell r="BJ1091">
            <v>0</v>
          </cell>
          <cell r="BK1091">
            <v>0</v>
          </cell>
          <cell r="BL1091">
            <v>0</v>
          </cell>
          <cell r="BM1091">
            <v>0</v>
          </cell>
          <cell r="BN1091">
            <v>0</v>
          </cell>
          <cell r="BO1091">
            <v>0</v>
          </cell>
          <cell r="BP1091">
            <v>0</v>
          </cell>
          <cell r="BQ1091">
            <v>0</v>
          </cell>
          <cell r="BR1091">
            <v>0</v>
          </cell>
          <cell r="BS1091">
            <v>0</v>
          </cell>
          <cell r="BT1091">
            <v>0</v>
          </cell>
          <cell r="BU1091">
            <v>0</v>
          </cell>
          <cell r="BV1091">
            <v>0</v>
          </cell>
          <cell r="BW1091">
            <v>0</v>
          </cell>
          <cell r="BX1091">
            <v>0</v>
          </cell>
          <cell r="BY1091">
            <v>0</v>
          </cell>
          <cell r="BZ1091">
            <v>0</v>
          </cell>
          <cell r="CA1091">
            <v>0</v>
          </cell>
          <cell r="CB1091">
            <v>0</v>
          </cell>
        </row>
        <row r="1092">
          <cell r="A1092" t="str">
            <v>speakers_maximum_output_power_unit_of_measure</v>
          </cell>
          <cell r="B1092">
            <v>1</v>
          </cell>
          <cell r="C1092">
            <v>0</v>
          </cell>
          <cell r="D1092">
            <v>0</v>
          </cell>
          <cell r="E1092">
            <v>0</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cell r="AF1092">
            <v>0</v>
          </cell>
          <cell r="AG1092">
            <v>0</v>
          </cell>
          <cell r="AH1092">
            <v>0</v>
          </cell>
          <cell r="AI1092">
            <v>0</v>
          </cell>
          <cell r="AJ1092">
            <v>0</v>
          </cell>
          <cell r="AK1092">
            <v>0</v>
          </cell>
          <cell r="AL1092">
            <v>0</v>
          </cell>
          <cell r="AM1092">
            <v>0</v>
          </cell>
          <cell r="AN1092">
            <v>0</v>
          </cell>
          <cell r="AO1092">
            <v>0</v>
          </cell>
          <cell r="AP1092">
            <v>0</v>
          </cell>
          <cell r="AQ1092">
            <v>0</v>
          </cell>
          <cell r="AR1092">
            <v>0</v>
          </cell>
          <cell r="AS1092">
            <v>0</v>
          </cell>
          <cell r="AT1092">
            <v>0</v>
          </cell>
          <cell r="AU1092">
            <v>0</v>
          </cell>
          <cell r="AV1092">
            <v>0</v>
          </cell>
          <cell r="AW1092">
            <v>0</v>
          </cell>
          <cell r="AX1092">
            <v>0</v>
          </cell>
          <cell r="AY1092">
            <v>0</v>
          </cell>
          <cell r="AZ1092">
            <v>0</v>
          </cell>
          <cell r="BA1092">
            <v>0</v>
          </cell>
          <cell r="BB1092">
            <v>0</v>
          </cell>
          <cell r="BC1092">
            <v>0</v>
          </cell>
          <cell r="BD1092">
            <v>0</v>
          </cell>
          <cell r="BE1092">
            <v>0</v>
          </cell>
          <cell r="BF1092">
            <v>0</v>
          </cell>
          <cell r="BG1092">
            <v>0</v>
          </cell>
          <cell r="BH1092">
            <v>0</v>
          </cell>
          <cell r="BI1092">
            <v>0</v>
          </cell>
          <cell r="BJ1092">
            <v>0</v>
          </cell>
          <cell r="BK1092">
            <v>0</v>
          </cell>
          <cell r="BL1092">
            <v>0</v>
          </cell>
          <cell r="BM1092">
            <v>0</v>
          </cell>
          <cell r="BN1092">
            <v>0</v>
          </cell>
          <cell r="BO1092">
            <v>0</v>
          </cell>
          <cell r="BP1092">
            <v>0</v>
          </cell>
          <cell r="BQ1092">
            <v>0</v>
          </cell>
          <cell r="BR1092">
            <v>0</v>
          </cell>
          <cell r="BS1092">
            <v>0</v>
          </cell>
          <cell r="BT1092">
            <v>0</v>
          </cell>
          <cell r="BU1092">
            <v>0</v>
          </cell>
          <cell r="BV1092">
            <v>0</v>
          </cell>
          <cell r="BW1092">
            <v>0</v>
          </cell>
          <cell r="BX1092">
            <v>0</v>
          </cell>
          <cell r="BY1092">
            <v>0</v>
          </cell>
          <cell r="BZ1092">
            <v>0</v>
          </cell>
          <cell r="CA1092">
            <v>0</v>
          </cell>
          <cell r="CB1092">
            <v>0</v>
          </cell>
        </row>
        <row r="1093">
          <cell r="A1093" t="str">
            <v>bullet_point2</v>
          </cell>
          <cell r="B1093">
            <v>1</v>
          </cell>
          <cell r="C1093">
            <v>1</v>
          </cell>
          <cell r="D1093">
            <v>1</v>
          </cell>
          <cell r="E1093">
            <v>1</v>
          </cell>
          <cell r="F1093">
            <v>1</v>
          </cell>
          <cell r="G1093">
            <v>1</v>
          </cell>
          <cell r="H1093">
            <v>1</v>
          </cell>
          <cell r="I1093">
            <v>1</v>
          </cell>
          <cell r="J1093">
            <v>1</v>
          </cell>
          <cell r="K1093">
            <v>1</v>
          </cell>
          <cell r="L1093">
            <v>1</v>
          </cell>
          <cell r="M1093">
            <v>1</v>
          </cell>
          <cell r="N1093">
            <v>1</v>
          </cell>
          <cell r="O1093">
            <v>1</v>
          </cell>
          <cell r="P1093">
            <v>1</v>
          </cell>
          <cell r="Q1093">
            <v>1</v>
          </cell>
          <cell r="R1093">
            <v>1</v>
          </cell>
          <cell r="S1093">
            <v>1</v>
          </cell>
          <cell r="T1093">
            <v>1</v>
          </cell>
          <cell r="U1093">
            <v>1</v>
          </cell>
          <cell r="V1093">
            <v>1</v>
          </cell>
          <cell r="W1093">
            <v>1</v>
          </cell>
          <cell r="X1093">
            <v>1</v>
          </cell>
          <cell r="Y1093">
            <v>1</v>
          </cell>
          <cell r="Z1093">
            <v>1</v>
          </cell>
          <cell r="AA1093">
            <v>1</v>
          </cell>
          <cell r="AB1093">
            <v>1</v>
          </cell>
          <cell r="AC1093">
            <v>1</v>
          </cell>
          <cell r="AD1093">
            <v>1</v>
          </cell>
          <cell r="AE1093">
            <v>1</v>
          </cell>
          <cell r="AF1093">
            <v>1</v>
          </cell>
          <cell r="AG1093">
            <v>1</v>
          </cell>
          <cell r="AH1093">
            <v>1</v>
          </cell>
          <cell r="AI1093">
            <v>1</v>
          </cell>
          <cell r="AJ1093">
            <v>1</v>
          </cell>
          <cell r="AK1093">
            <v>1</v>
          </cell>
          <cell r="AL1093">
            <v>1</v>
          </cell>
          <cell r="AM1093">
            <v>1</v>
          </cell>
          <cell r="AN1093">
            <v>1</v>
          </cell>
          <cell r="AO1093">
            <v>1</v>
          </cell>
          <cell r="AP1093">
            <v>1</v>
          </cell>
          <cell r="AQ1093">
            <v>1</v>
          </cell>
          <cell r="AR1093">
            <v>1</v>
          </cell>
          <cell r="AS1093">
            <v>1</v>
          </cell>
          <cell r="AT1093">
            <v>1</v>
          </cell>
          <cell r="AU1093">
            <v>1</v>
          </cell>
          <cell r="AV1093">
            <v>1</v>
          </cell>
          <cell r="AW1093">
            <v>1</v>
          </cell>
          <cell r="AX1093">
            <v>1</v>
          </cell>
          <cell r="AY1093">
            <v>1</v>
          </cell>
          <cell r="AZ1093">
            <v>1</v>
          </cell>
          <cell r="BA1093">
            <v>1</v>
          </cell>
          <cell r="BB1093">
            <v>1</v>
          </cell>
          <cell r="BC1093">
            <v>1</v>
          </cell>
          <cell r="BD1093">
            <v>1</v>
          </cell>
          <cell r="BE1093">
            <v>1</v>
          </cell>
          <cell r="BF1093">
            <v>1</v>
          </cell>
          <cell r="BG1093">
            <v>1</v>
          </cell>
          <cell r="BH1093">
            <v>1</v>
          </cell>
          <cell r="BI1093">
            <v>1</v>
          </cell>
          <cell r="BJ1093">
            <v>1</v>
          </cell>
          <cell r="BK1093">
            <v>1</v>
          </cell>
          <cell r="BL1093">
            <v>1</v>
          </cell>
          <cell r="BM1093">
            <v>1</v>
          </cell>
          <cell r="BN1093">
            <v>1</v>
          </cell>
          <cell r="BO1093">
            <v>1</v>
          </cell>
          <cell r="BP1093">
            <v>1</v>
          </cell>
          <cell r="BQ1093">
            <v>1</v>
          </cell>
          <cell r="BR1093">
            <v>1</v>
          </cell>
          <cell r="BS1093">
            <v>1</v>
          </cell>
          <cell r="BT1093">
            <v>1</v>
          </cell>
          <cell r="BU1093">
            <v>1</v>
          </cell>
          <cell r="BV1093">
            <v>1</v>
          </cell>
          <cell r="BW1093">
            <v>1</v>
          </cell>
          <cell r="BX1093">
            <v>1</v>
          </cell>
          <cell r="BY1093">
            <v>1</v>
          </cell>
          <cell r="BZ1093">
            <v>1</v>
          </cell>
          <cell r="CA1093">
            <v>1</v>
          </cell>
          <cell r="CB1093">
            <v>1</v>
          </cell>
        </row>
        <row r="1094">
          <cell r="A1094" t="str">
            <v>pattern_type</v>
          </cell>
          <cell r="B1094">
            <v>0</v>
          </cell>
          <cell r="C1094">
            <v>0</v>
          </cell>
          <cell r="D1094">
            <v>0</v>
          </cell>
          <cell r="E1094">
            <v>0</v>
          </cell>
          <cell r="F1094">
            <v>0</v>
          </cell>
          <cell r="G1094">
            <v>0</v>
          </cell>
          <cell r="H1094">
            <v>0</v>
          </cell>
          <cell r="I1094">
            <v>0</v>
          </cell>
          <cell r="J1094">
            <v>0</v>
          </cell>
          <cell r="K1094">
            <v>0</v>
          </cell>
          <cell r="L1094">
            <v>0</v>
          </cell>
          <cell r="M1094">
            <v>0</v>
          </cell>
          <cell r="N1094">
            <v>0</v>
          </cell>
          <cell r="O1094">
            <v>0</v>
          </cell>
          <cell r="P1094">
            <v>1</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cell r="AF1094">
            <v>0</v>
          </cell>
          <cell r="AG1094">
            <v>0</v>
          </cell>
          <cell r="AH1094">
            <v>0</v>
          </cell>
          <cell r="AI1094">
            <v>0</v>
          </cell>
          <cell r="AJ1094">
            <v>0</v>
          </cell>
          <cell r="AK1094">
            <v>0</v>
          </cell>
          <cell r="AL1094">
            <v>0</v>
          </cell>
          <cell r="AM1094">
            <v>0</v>
          </cell>
          <cell r="AN1094">
            <v>0</v>
          </cell>
          <cell r="AO1094">
            <v>0</v>
          </cell>
          <cell r="AP1094">
            <v>0</v>
          </cell>
          <cell r="AQ1094">
            <v>0</v>
          </cell>
          <cell r="AR1094">
            <v>0</v>
          </cell>
          <cell r="AS1094">
            <v>0</v>
          </cell>
          <cell r="AT1094">
            <v>0</v>
          </cell>
          <cell r="AU1094">
            <v>0</v>
          </cell>
          <cell r="AV1094">
            <v>0</v>
          </cell>
          <cell r="AW1094">
            <v>0</v>
          </cell>
          <cell r="AX1094">
            <v>0</v>
          </cell>
          <cell r="AY1094">
            <v>0</v>
          </cell>
          <cell r="AZ1094">
            <v>0</v>
          </cell>
          <cell r="BA1094">
            <v>0</v>
          </cell>
          <cell r="BB1094">
            <v>0</v>
          </cell>
          <cell r="BC1094">
            <v>0</v>
          </cell>
          <cell r="BD1094">
            <v>0</v>
          </cell>
          <cell r="BE1094">
            <v>0</v>
          </cell>
          <cell r="BF1094">
            <v>0</v>
          </cell>
          <cell r="BG1094">
            <v>0</v>
          </cell>
          <cell r="BH1094">
            <v>0</v>
          </cell>
          <cell r="BI1094">
            <v>0</v>
          </cell>
          <cell r="BJ1094">
            <v>0</v>
          </cell>
          <cell r="BK1094">
            <v>0</v>
          </cell>
          <cell r="BL1094">
            <v>0</v>
          </cell>
          <cell r="BM1094">
            <v>0</v>
          </cell>
          <cell r="BN1094">
            <v>0</v>
          </cell>
          <cell r="BO1094">
            <v>0</v>
          </cell>
          <cell r="BP1094">
            <v>0</v>
          </cell>
          <cell r="BQ1094">
            <v>0</v>
          </cell>
          <cell r="BR1094">
            <v>0</v>
          </cell>
          <cell r="BS1094">
            <v>0</v>
          </cell>
          <cell r="BT1094">
            <v>0</v>
          </cell>
          <cell r="BU1094">
            <v>0</v>
          </cell>
          <cell r="BV1094">
            <v>0</v>
          </cell>
          <cell r="BW1094">
            <v>0</v>
          </cell>
          <cell r="BX1094">
            <v>0</v>
          </cell>
          <cell r="BY1094">
            <v>0</v>
          </cell>
          <cell r="BZ1094">
            <v>0</v>
          </cell>
          <cell r="CA1094">
            <v>0</v>
          </cell>
          <cell r="CB1094">
            <v>0</v>
          </cell>
        </row>
        <row r="1095">
          <cell r="A1095" t="str">
            <v>blade_edge_type</v>
          </cell>
          <cell r="B1095">
            <v>0</v>
          </cell>
          <cell r="C1095">
            <v>0</v>
          </cell>
          <cell r="D1095">
            <v>0</v>
          </cell>
          <cell r="E1095">
            <v>0</v>
          </cell>
          <cell r="F1095">
            <v>0</v>
          </cell>
          <cell r="G1095">
            <v>0</v>
          </cell>
          <cell r="H1095">
            <v>0</v>
          </cell>
          <cell r="I1095">
            <v>0</v>
          </cell>
          <cell r="J1095">
            <v>0</v>
          </cell>
          <cell r="K1095">
            <v>0</v>
          </cell>
          <cell r="L1095">
            <v>0</v>
          </cell>
          <cell r="M1095">
            <v>0</v>
          </cell>
          <cell r="N1095">
            <v>0</v>
          </cell>
          <cell r="O1095">
            <v>0</v>
          </cell>
          <cell r="P1095">
            <v>0</v>
          </cell>
          <cell r="Q1095">
            <v>0</v>
          </cell>
          <cell r="R1095">
            <v>1</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cell r="AF1095">
            <v>0</v>
          </cell>
          <cell r="AG1095">
            <v>0</v>
          </cell>
          <cell r="AH1095">
            <v>0</v>
          </cell>
          <cell r="AI1095">
            <v>0</v>
          </cell>
          <cell r="AJ1095">
            <v>0</v>
          </cell>
          <cell r="AK1095">
            <v>0</v>
          </cell>
          <cell r="AL1095">
            <v>0</v>
          </cell>
          <cell r="AM1095">
            <v>0</v>
          </cell>
          <cell r="AN1095">
            <v>1</v>
          </cell>
          <cell r="AO1095">
            <v>0</v>
          </cell>
          <cell r="AP1095">
            <v>0</v>
          </cell>
          <cell r="AQ1095">
            <v>0</v>
          </cell>
          <cell r="AR1095">
            <v>0</v>
          </cell>
          <cell r="AS1095">
            <v>0</v>
          </cell>
          <cell r="AT1095">
            <v>1</v>
          </cell>
          <cell r="AU1095">
            <v>0</v>
          </cell>
          <cell r="AV1095">
            <v>0</v>
          </cell>
          <cell r="AW1095">
            <v>0</v>
          </cell>
          <cell r="AX1095">
            <v>0</v>
          </cell>
          <cell r="AY1095">
            <v>0</v>
          </cell>
          <cell r="AZ1095">
            <v>0</v>
          </cell>
          <cell r="BA1095">
            <v>0</v>
          </cell>
          <cell r="BB1095">
            <v>1</v>
          </cell>
          <cell r="BC1095">
            <v>0</v>
          </cell>
          <cell r="BD1095">
            <v>0</v>
          </cell>
          <cell r="BE1095">
            <v>1</v>
          </cell>
          <cell r="BF1095">
            <v>1</v>
          </cell>
          <cell r="BG1095">
            <v>0</v>
          </cell>
          <cell r="BH1095">
            <v>0</v>
          </cell>
          <cell r="BI1095">
            <v>0</v>
          </cell>
          <cell r="BJ1095">
            <v>0</v>
          </cell>
          <cell r="BK1095">
            <v>0</v>
          </cell>
          <cell r="BL1095">
            <v>0</v>
          </cell>
          <cell r="BM1095">
            <v>0</v>
          </cell>
          <cell r="BN1095">
            <v>0</v>
          </cell>
          <cell r="BO1095">
            <v>1</v>
          </cell>
          <cell r="BP1095">
            <v>0</v>
          </cell>
          <cell r="BQ1095">
            <v>0</v>
          </cell>
          <cell r="BR1095">
            <v>0</v>
          </cell>
          <cell r="BS1095">
            <v>0</v>
          </cell>
          <cell r="BT1095">
            <v>0</v>
          </cell>
          <cell r="BU1095">
            <v>0</v>
          </cell>
          <cell r="BV1095">
            <v>0</v>
          </cell>
          <cell r="BW1095">
            <v>0</v>
          </cell>
          <cell r="BX1095">
            <v>0</v>
          </cell>
          <cell r="BY1095">
            <v>0</v>
          </cell>
          <cell r="BZ1095">
            <v>0</v>
          </cell>
          <cell r="CA1095">
            <v>1</v>
          </cell>
          <cell r="CB1095">
            <v>0</v>
          </cell>
        </row>
        <row r="1096">
          <cell r="A1096" t="str">
            <v>max_aggregate_ship_quantity</v>
          </cell>
          <cell r="B1096">
            <v>1</v>
          </cell>
          <cell r="C1096">
            <v>1</v>
          </cell>
          <cell r="D1096">
            <v>1</v>
          </cell>
          <cell r="E1096">
            <v>0</v>
          </cell>
          <cell r="F1096">
            <v>1</v>
          </cell>
          <cell r="G1096">
            <v>1</v>
          </cell>
          <cell r="H1096">
            <v>0</v>
          </cell>
          <cell r="I1096">
            <v>1</v>
          </cell>
          <cell r="J1096">
            <v>1</v>
          </cell>
          <cell r="K1096">
            <v>1</v>
          </cell>
          <cell r="L1096">
            <v>1</v>
          </cell>
          <cell r="M1096">
            <v>1</v>
          </cell>
          <cell r="N1096">
            <v>1</v>
          </cell>
          <cell r="O1096">
            <v>1</v>
          </cell>
          <cell r="P1096">
            <v>1</v>
          </cell>
          <cell r="Q1096">
            <v>1</v>
          </cell>
          <cell r="R1096">
            <v>1</v>
          </cell>
          <cell r="S1096">
            <v>1</v>
          </cell>
          <cell r="T1096">
            <v>1</v>
          </cell>
          <cell r="U1096">
            <v>0</v>
          </cell>
          <cell r="V1096">
            <v>1</v>
          </cell>
          <cell r="W1096">
            <v>1</v>
          </cell>
          <cell r="X1096">
            <v>1</v>
          </cell>
          <cell r="Y1096">
            <v>1</v>
          </cell>
          <cell r="Z1096">
            <v>1</v>
          </cell>
          <cell r="AA1096">
            <v>1</v>
          </cell>
          <cell r="AB1096">
            <v>1</v>
          </cell>
          <cell r="AC1096">
            <v>0</v>
          </cell>
          <cell r="AD1096">
            <v>1</v>
          </cell>
          <cell r="AE1096">
            <v>1</v>
          </cell>
          <cell r="AF1096">
            <v>1</v>
          </cell>
          <cell r="AG1096">
            <v>0</v>
          </cell>
          <cell r="AH1096">
            <v>1</v>
          </cell>
          <cell r="AI1096">
            <v>1</v>
          </cell>
          <cell r="AJ1096">
            <v>1</v>
          </cell>
          <cell r="AK1096">
            <v>1</v>
          </cell>
          <cell r="AL1096">
            <v>1</v>
          </cell>
          <cell r="AM1096">
            <v>1</v>
          </cell>
          <cell r="AN1096">
            <v>1</v>
          </cell>
          <cell r="AO1096">
            <v>0</v>
          </cell>
          <cell r="AP1096">
            <v>0</v>
          </cell>
          <cell r="AQ1096">
            <v>1</v>
          </cell>
          <cell r="AR1096">
            <v>1</v>
          </cell>
          <cell r="AS1096">
            <v>0</v>
          </cell>
          <cell r="AT1096">
            <v>1</v>
          </cell>
          <cell r="AU1096">
            <v>0</v>
          </cell>
          <cell r="AV1096">
            <v>1</v>
          </cell>
          <cell r="AW1096">
            <v>1</v>
          </cell>
          <cell r="AX1096">
            <v>0</v>
          </cell>
          <cell r="AY1096">
            <v>1</v>
          </cell>
          <cell r="AZ1096">
            <v>1</v>
          </cell>
          <cell r="BA1096">
            <v>1</v>
          </cell>
          <cell r="BB1096">
            <v>1</v>
          </cell>
          <cell r="BC1096">
            <v>1</v>
          </cell>
          <cell r="BD1096">
            <v>1</v>
          </cell>
          <cell r="BE1096">
            <v>1</v>
          </cell>
          <cell r="BF1096">
            <v>1</v>
          </cell>
          <cell r="BG1096">
            <v>1</v>
          </cell>
          <cell r="BH1096">
            <v>1</v>
          </cell>
          <cell r="BI1096">
            <v>1</v>
          </cell>
          <cell r="BJ1096">
            <v>1</v>
          </cell>
          <cell r="BK1096">
            <v>1</v>
          </cell>
          <cell r="BL1096">
            <v>1</v>
          </cell>
          <cell r="BM1096">
            <v>1</v>
          </cell>
          <cell r="BN1096">
            <v>0</v>
          </cell>
          <cell r="BO1096">
            <v>1</v>
          </cell>
          <cell r="BP1096">
            <v>0</v>
          </cell>
          <cell r="BQ1096">
            <v>1</v>
          </cell>
          <cell r="BR1096">
            <v>1</v>
          </cell>
          <cell r="BS1096">
            <v>0</v>
          </cell>
          <cell r="BT1096">
            <v>0</v>
          </cell>
          <cell r="BU1096">
            <v>1</v>
          </cell>
          <cell r="BV1096">
            <v>1</v>
          </cell>
          <cell r="BW1096">
            <v>0</v>
          </cell>
          <cell r="BX1096">
            <v>1</v>
          </cell>
          <cell r="BY1096">
            <v>1</v>
          </cell>
          <cell r="BZ1096">
            <v>1</v>
          </cell>
          <cell r="CA1096">
            <v>1</v>
          </cell>
          <cell r="CB1096">
            <v>0</v>
          </cell>
        </row>
        <row r="1097">
          <cell r="A1097" t="str">
            <v>awards_won3</v>
          </cell>
          <cell r="B1097">
            <v>0</v>
          </cell>
          <cell r="C1097">
            <v>0</v>
          </cell>
          <cell r="D1097">
            <v>0</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1</v>
          </cell>
          <cell r="AE1097">
            <v>0</v>
          </cell>
          <cell r="AF1097">
            <v>0</v>
          </cell>
          <cell r="AG1097">
            <v>0</v>
          </cell>
          <cell r="AH1097">
            <v>0</v>
          </cell>
          <cell r="AI1097">
            <v>0</v>
          </cell>
          <cell r="AJ1097">
            <v>0</v>
          </cell>
          <cell r="AK1097">
            <v>0</v>
          </cell>
          <cell r="AL1097">
            <v>0</v>
          </cell>
          <cell r="AM1097">
            <v>1</v>
          </cell>
          <cell r="AN1097">
            <v>0</v>
          </cell>
          <cell r="AO1097">
            <v>0</v>
          </cell>
          <cell r="AP1097">
            <v>0</v>
          </cell>
          <cell r="AQ1097">
            <v>0</v>
          </cell>
          <cell r="AR1097">
            <v>0</v>
          </cell>
          <cell r="AS1097">
            <v>0</v>
          </cell>
          <cell r="AT1097">
            <v>0</v>
          </cell>
          <cell r="AU1097">
            <v>0</v>
          </cell>
          <cell r="AV1097">
            <v>0</v>
          </cell>
          <cell r="AW1097">
            <v>0</v>
          </cell>
          <cell r="AX1097">
            <v>0</v>
          </cell>
          <cell r="AY1097">
            <v>0</v>
          </cell>
          <cell r="AZ1097">
            <v>0</v>
          </cell>
          <cell r="BA1097">
            <v>0</v>
          </cell>
          <cell r="BB1097">
            <v>0</v>
          </cell>
          <cell r="BC1097">
            <v>0</v>
          </cell>
          <cell r="BD1097">
            <v>0</v>
          </cell>
          <cell r="BE1097">
            <v>0</v>
          </cell>
          <cell r="BF1097">
            <v>0</v>
          </cell>
          <cell r="BG1097">
            <v>0</v>
          </cell>
          <cell r="BH1097">
            <v>0</v>
          </cell>
          <cell r="BI1097">
            <v>0</v>
          </cell>
          <cell r="BJ1097">
            <v>0</v>
          </cell>
          <cell r="BK1097">
            <v>0</v>
          </cell>
          <cell r="BL1097">
            <v>0</v>
          </cell>
          <cell r="BM1097">
            <v>0</v>
          </cell>
          <cell r="BN1097">
            <v>0</v>
          </cell>
          <cell r="BO1097">
            <v>0</v>
          </cell>
          <cell r="BP1097">
            <v>0</v>
          </cell>
          <cell r="BQ1097">
            <v>0</v>
          </cell>
          <cell r="BR1097">
            <v>0</v>
          </cell>
          <cell r="BS1097">
            <v>0</v>
          </cell>
          <cell r="BT1097">
            <v>0</v>
          </cell>
          <cell r="BU1097">
            <v>0</v>
          </cell>
          <cell r="BV1097">
            <v>0</v>
          </cell>
          <cell r="BW1097">
            <v>0</v>
          </cell>
          <cell r="BX1097">
            <v>0</v>
          </cell>
          <cell r="BY1097">
            <v>0</v>
          </cell>
          <cell r="BZ1097">
            <v>0</v>
          </cell>
          <cell r="CA1097">
            <v>0</v>
          </cell>
          <cell r="CB1097">
            <v>0</v>
          </cell>
        </row>
        <row r="1098">
          <cell r="A1098" t="str">
            <v>inner_material_type4</v>
          </cell>
          <cell r="B1098">
            <v>0</v>
          </cell>
          <cell r="C1098">
            <v>0</v>
          </cell>
          <cell r="D1098">
            <v>0</v>
          </cell>
          <cell r="E1098">
            <v>0</v>
          </cell>
          <cell r="F1098">
            <v>0</v>
          </cell>
          <cell r="G1098">
            <v>0</v>
          </cell>
          <cell r="H1098">
            <v>0</v>
          </cell>
          <cell r="I1098">
            <v>0</v>
          </cell>
          <cell r="J1098">
            <v>0</v>
          </cell>
          <cell r="K1098">
            <v>0</v>
          </cell>
          <cell r="L1098">
            <v>0</v>
          </cell>
          <cell r="M1098">
            <v>0</v>
          </cell>
          <cell r="N1098">
            <v>0</v>
          </cell>
          <cell r="O1098">
            <v>0</v>
          </cell>
          <cell r="P1098">
            <v>1</v>
          </cell>
          <cell r="Q1098">
            <v>0</v>
          </cell>
          <cell r="R1098">
            <v>1</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cell r="AF1098">
            <v>0</v>
          </cell>
          <cell r="AG1098">
            <v>0</v>
          </cell>
          <cell r="AH1098">
            <v>0</v>
          </cell>
          <cell r="AI1098">
            <v>0</v>
          </cell>
          <cell r="AJ1098">
            <v>0</v>
          </cell>
          <cell r="AK1098">
            <v>0</v>
          </cell>
          <cell r="AL1098">
            <v>0</v>
          </cell>
          <cell r="AM1098">
            <v>0</v>
          </cell>
          <cell r="AN1098">
            <v>0</v>
          </cell>
          <cell r="AO1098">
            <v>0</v>
          </cell>
          <cell r="AP1098">
            <v>0</v>
          </cell>
          <cell r="AQ1098">
            <v>0</v>
          </cell>
          <cell r="AR1098">
            <v>0</v>
          </cell>
          <cell r="AS1098">
            <v>0</v>
          </cell>
          <cell r="AT1098">
            <v>1</v>
          </cell>
          <cell r="AU1098">
            <v>0</v>
          </cell>
          <cell r="AV1098">
            <v>0</v>
          </cell>
          <cell r="AW1098">
            <v>0</v>
          </cell>
          <cell r="AX1098">
            <v>0</v>
          </cell>
          <cell r="AY1098">
            <v>0</v>
          </cell>
          <cell r="AZ1098">
            <v>0</v>
          </cell>
          <cell r="BA1098">
            <v>0</v>
          </cell>
          <cell r="BB1098">
            <v>0</v>
          </cell>
          <cell r="BC1098">
            <v>0</v>
          </cell>
          <cell r="BD1098">
            <v>0</v>
          </cell>
          <cell r="BE1098">
            <v>0</v>
          </cell>
          <cell r="BF1098">
            <v>0</v>
          </cell>
          <cell r="BG1098">
            <v>0</v>
          </cell>
          <cell r="BH1098">
            <v>0</v>
          </cell>
          <cell r="BI1098">
            <v>0</v>
          </cell>
          <cell r="BJ1098">
            <v>0</v>
          </cell>
          <cell r="BK1098">
            <v>0</v>
          </cell>
          <cell r="BL1098">
            <v>0</v>
          </cell>
          <cell r="BM1098">
            <v>0</v>
          </cell>
          <cell r="BN1098">
            <v>0</v>
          </cell>
          <cell r="BO1098">
            <v>0</v>
          </cell>
          <cell r="BP1098">
            <v>0</v>
          </cell>
          <cell r="BQ1098">
            <v>0</v>
          </cell>
          <cell r="BR1098">
            <v>1</v>
          </cell>
          <cell r="BS1098">
            <v>1</v>
          </cell>
          <cell r="BT1098">
            <v>0</v>
          </cell>
          <cell r="BU1098">
            <v>0</v>
          </cell>
          <cell r="BV1098">
            <v>0</v>
          </cell>
          <cell r="BW1098">
            <v>0</v>
          </cell>
          <cell r="BX1098">
            <v>0</v>
          </cell>
          <cell r="BY1098">
            <v>0</v>
          </cell>
          <cell r="BZ1098">
            <v>0</v>
          </cell>
          <cell r="CA1098">
            <v>0</v>
          </cell>
          <cell r="CB1098">
            <v>0</v>
          </cell>
        </row>
        <row r="1099">
          <cell r="A1099" t="str">
            <v>battery_form_factor</v>
          </cell>
          <cell r="B1099">
            <v>0</v>
          </cell>
          <cell r="C1099">
            <v>0</v>
          </cell>
          <cell r="D1099">
            <v>0</v>
          </cell>
          <cell r="E1099">
            <v>0</v>
          </cell>
          <cell r="F1099">
            <v>0</v>
          </cell>
          <cell r="G1099">
            <v>0</v>
          </cell>
          <cell r="H1099">
            <v>0</v>
          </cell>
          <cell r="I1099">
            <v>0</v>
          </cell>
          <cell r="J1099">
            <v>0</v>
          </cell>
          <cell r="K1099">
            <v>0</v>
          </cell>
          <cell r="L1099">
            <v>0</v>
          </cell>
          <cell r="M1099">
            <v>0</v>
          </cell>
          <cell r="N1099">
            <v>0</v>
          </cell>
          <cell r="O1099">
            <v>0</v>
          </cell>
          <cell r="P1099">
            <v>0</v>
          </cell>
          <cell r="Q1099">
            <v>0</v>
          </cell>
          <cell r="R1099">
            <v>1</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cell r="AF1099">
            <v>0</v>
          </cell>
          <cell r="AG1099">
            <v>0</v>
          </cell>
          <cell r="AH1099">
            <v>0</v>
          </cell>
          <cell r="AI1099">
            <v>0</v>
          </cell>
          <cell r="AJ1099">
            <v>0</v>
          </cell>
          <cell r="AK1099">
            <v>0</v>
          </cell>
          <cell r="AL1099">
            <v>0</v>
          </cell>
          <cell r="AM1099">
            <v>0</v>
          </cell>
          <cell r="AN1099">
            <v>0</v>
          </cell>
          <cell r="AO1099">
            <v>0</v>
          </cell>
          <cell r="AP1099">
            <v>0</v>
          </cell>
          <cell r="AQ1099">
            <v>0</v>
          </cell>
          <cell r="AR1099">
            <v>0</v>
          </cell>
          <cell r="AS1099">
            <v>0</v>
          </cell>
          <cell r="AT1099">
            <v>1</v>
          </cell>
          <cell r="AU1099">
            <v>0</v>
          </cell>
          <cell r="AV1099">
            <v>0</v>
          </cell>
          <cell r="AW1099">
            <v>0</v>
          </cell>
          <cell r="AX1099">
            <v>0</v>
          </cell>
          <cell r="AY1099">
            <v>0</v>
          </cell>
          <cell r="AZ1099">
            <v>0</v>
          </cell>
          <cell r="BA1099">
            <v>0</v>
          </cell>
          <cell r="BB1099">
            <v>0</v>
          </cell>
          <cell r="BC1099">
            <v>0</v>
          </cell>
          <cell r="BD1099">
            <v>0</v>
          </cell>
          <cell r="BE1099">
            <v>0</v>
          </cell>
          <cell r="BF1099">
            <v>1</v>
          </cell>
          <cell r="BG1099">
            <v>0</v>
          </cell>
          <cell r="BH1099">
            <v>0</v>
          </cell>
          <cell r="BI1099">
            <v>0</v>
          </cell>
          <cell r="BJ1099">
            <v>0</v>
          </cell>
          <cell r="BK1099">
            <v>0</v>
          </cell>
          <cell r="BL1099">
            <v>0</v>
          </cell>
          <cell r="BM1099">
            <v>0</v>
          </cell>
          <cell r="BN1099">
            <v>0</v>
          </cell>
          <cell r="BO1099">
            <v>0</v>
          </cell>
          <cell r="BP1099">
            <v>0</v>
          </cell>
          <cell r="BQ1099">
            <v>0</v>
          </cell>
          <cell r="BR1099">
            <v>0</v>
          </cell>
          <cell r="BS1099">
            <v>0</v>
          </cell>
          <cell r="BT1099">
            <v>0</v>
          </cell>
          <cell r="BU1099">
            <v>0</v>
          </cell>
          <cell r="BV1099">
            <v>0</v>
          </cell>
          <cell r="BW1099">
            <v>0</v>
          </cell>
          <cell r="BX1099">
            <v>0</v>
          </cell>
          <cell r="BY1099">
            <v>0</v>
          </cell>
          <cell r="BZ1099">
            <v>0</v>
          </cell>
          <cell r="CA1099">
            <v>0</v>
          </cell>
          <cell r="CB1099">
            <v>0</v>
          </cell>
        </row>
        <row r="1100">
          <cell r="A1100" t="str">
            <v>frame_material_type</v>
          </cell>
          <cell r="B1100">
            <v>0</v>
          </cell>
          <cell r="C1100">
            <v>0</v>
          </cell>
          <cell r="D1100">
            <v>0</v>
          </cell>
          <cell r="E1100">
            <v>0</v>
          </cell>
          <cell r="F1100">
            <v>0</v>
          </cell>
          <cell r="G1100">
            <v>0</v>
          </cell>
          <cell r="H1100">
            <v>0</v>
          </cell>
          <cell r="I1100">
            <v>0</v>
          </cell>
          <cell r="J1100">
            <v>0</v>
          </cell>
          <cell r="K1100">
            <v>0</v>
          </cell>
          <cell r="L1100">
            <v>0</v>
          </cell>
          <cell r="M1100">
            <v>0</v>
          </cell>
          <cell r="N1100">
            <v>0</v>
          </cell>
          <cell r="O1100">
            <v>0</v>
          </cell>
          <cell r="P1100">
            <v>0</v>
          </cell>
          <cell r="Q1100">
            <v>0</v>
          </cell>
          <cell r="R1100">
            <v>1</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cell r="AF1100">
            <v>0</v>
          </cell>
          <cell r="AG1100">
            <v>0</v>
          </cell>
          <cell r="AH1100">
            <v>0</v>
          </cell>
          <cell r="AI1100">
            <v>0</v>
          </cell>
          <cell r="AJ1100">
            <v>0</v>
          </cell>
          <cell r="AK1100">
            <v>0</v>
          </cell>
          <cell r="AL1100">
            <v>0</v>
          </cell>
          <cell r="AM1100">
            <v>0</v>
          </cell>
          <cell r="AN1100">
            <v>0</v>
          </cell>
          <cell r="AO1100">
            <v>0</v>
          </cell>
          <cell r="AP1100">
            <v>0</v>
          </cell>
          <cell r="AQ1100">
            <v>0</v>
          </cell>
          <cell r="AR1100">
            <v>0</v>
          </cell>
          <cell r="AS1100">
            <v>0</v>
          </cell>
          <cell r="AT1100">
            <v>1</v>
          </cell>
          <cell r="AU1100">
            <v>0</v>
          </cell>
          <cell r="AV1100">
            <v>0</v>
          </cell>
          <cell r="AW1100">
            <v>0</v>
          </cell>
          <cell r="AX1100">
            <v>0</v>
          </cell>
          <cell r="AY1100">
            <v>0</v>
          </cell>
          <cell r="AZ1100">
            <v>0</v>
          </cell>
          <cell r="BA1100">
            <v>0</v>
          </cell>
          <cell r="BB1100">
            <v>0</v>
          </cell>
          <cell r="BC1100">
            <v>0</v>
          </cell>
          <cell r="BD1100">
            <v>0</v>
          </cell>
          <cell r="BE1100">
            <v>0</v>
          </cell>
          <cell r="BF1100">
            <v>0</v>
          </cell>
          <cell r="BG1100">
            <v>0</v>
          </cell>
          <cell r="BH1100">
            <v>0</v>
          </cell>
          <cell r="BI1100">
            <v>0</v>
          </cell>
          <cell r="BJ1100">
            <v>0</v>
          </cell>
          <cell r="BK1100">
            <v>0</v>
          </cell>
          <cell r="BL1100">
            <v>0</v>
          </cell>
          <cell r="BM1100">
            <v>0</v>
          </cell>
          <cell r="BN1100">
            <v>0</v>
          </cell>
          <cell r="BO1100">
            <v>0</v>
          </cell>
          <cell r="BP1100">
            <v>0</v>
          </cell>
          <cell r="BQ1100">
            <v>0</v>
          </cell>
          <cell r="BR1100">
            <v>0</v>
          </cell>
          <cell r="BS1100">
            <v>0</v>
          </cell>
          <cell r="BT1100">
            <v>0</v>
          </cell>
          <cell r="BU1100">
            <v>0</v>
          </cell>
          <cell r="BV1100">
            <v>0</v>
          </cell>
          <cell r="BW1100">
            <v>0</v>
          </cell>
          <cell r="BX1100">
            <v>0</v>
          </cell>
          <cell r="BY1100">
            <v>0</v>
          </cell>
          <cell r="BZ1100">
            <v>0</v>
          </cell>
          <cell r="CA1100">
            <v>0</v>
          </cell>
          <cell r="CB1100">
            <v>0</v>
          </cell>
        </row>
        <row r="1101">
          <cell r="A1101" t="str">
            <v>exterior_finish</v>
          </cell>
          <cell r="B1101">
            <v>1</v>
          </cell>
          <cell r="C1101">
            <v>1</v>
          </cell>
          <cell r="D1101">
            <v>1</v>
          </cell>
          <cell r="E1101">
            <v>0</v>
          </cell>
          <cell r="F1101">
            <v>1</v>
          </cell>
          <cell r="G1101">
            <v>0</v>
          </cell>
          <cell r="H1101">
            <v>0</v>
          </cell>
          <cell r="I1101">
            <v>1</v>
          </cell>
          <cell r="J1101">
            <v>0</v>
          </cell>
          <cell r="K1101">
            <v>1</v>
          </cell>
          <cell r="L1101">
            <v>1</v>
          </cell>
          <cell r="M1101">
            <v>0</v>
          </cell>
          <cell r="N1101">
            <v>0</v>
          </cell>
          <cell r="O1101">
            <v>0</v>
          </cell>
          <cell r="P1101">
            <v>0</v>
          </cell>
          <cell r="Q1101">
            <v>0</v>
          </cell>
          <cell r="R1101">
            <v>0</v>
          </cell>
          <cell r="S1101">
            <v>1</v>
          </cell>
          <cell r="T1101">
            <v>0</v>
          </cell>
          <cell r="U1101">
            <v>0</v>
          </cell>
          <cell r="V1101">
            <v>1</v>
          </cell>
          <cell r="W1101">
            <v>1</v>
          </cell>
          <cell r="X1101">
            <v>0</v>
          </cell>
          <cell r="Y1101">
            <v>0</v>
          </cell>
          <cell r="Z1101">
            <v>0</v>
          </cell>
          <cell r="AA1101">
            <v>1</v>
          </cell>
          <cell r="AB1101">
            <v>1</v>
          </cell>
          <cell r="AC1101">
            <v>0</v>
          </cell>
          <cell r="AD1101">
            <v>0</v>
          </cell>
          <cell r="AE1101">
            <v>0</v>
          </cell>
          <cell r="AF1101">
            <v>1</v>
          </cell>
          <cell r="AG1101">
            <v>0</v>
          </cell>
          <cell r="AH1101">
            <v>1</v>
          </cell>
          <cell r="AI1101">
            <v>1</v>
          </cell>
          <cell r="AJ1101">
            <v>0</v>
          </cell>
          <cell r="AK1101">
            <v>1</v>
          </cell>
          <cell r="AL1101">
            <v>0</v>
          </cell>
          <cell r="AM1101">
            <v>0</v>
          </cell>
          <cell r="AN1101">
            <v>0</v>
          </cell>
          <cell r="AO1101">
            <v>0</v>
          </cell>
          <cell r="AP1101">
            <v>0</v>
          </cell>
          <cell r="AQ1101">
            <v>0</v>
          </cell>
          <cell r="AR1101">
            <v>0</v>
          </cell>
          <cell r="AS1101">
            <v>0</v>
          </cell>
          <cell r="AT1101">
            <v>0</v>
          </cell>
          <cell r="AU1101">
            <v>0</v>
          </cell>
          <cell r="AV1101">
            <v>1</v>
          </cell>
          <cell r="AW1101">
            <v>1</v>
          </cell>
          <cell r="AX1101">
            <v>0</v>
          </cell>
          <cell r="AY1101">
            <v>1</v>
          </cell>
          <cell r="AZ1101">
            <v>1</v>
          </cell>
          <cell r="BA1101">
            <v>0</v>
          </cell>
          <cell r="BB1101">
            <v>0</v>
          </cell>
          <cell r="BC1101">
            <v>0</v>
          </cell>
          <cell r="BD1101">
            <v>1</v>
          </cell>
          <cell r="BE1101">
            <v>0</v>
          </cell>
          <cell r="BF1101">
            <v>0</v>
          </cell>
          <cell r="BG1101">
            <v>0</v>
          </cell>
          <cell r="BH1101">
            <v>0</v>
          </cell>
          <cell r="BI1101">
            <v>0</v>
          </cell>
          <cell r="BJ1101">
            <v>1</v>
          </cell>
          <cell r="BK1101">
            <v>0</v>
          </cell>
          <cell r="BL1101">
            <v>1</v>
          </cell>
          <cell r="BM1101">
            <v>0</v>
          </cell>
          <cell r="BN1101">
            <v>0</v>
          </cell>
          <cell r="BO1101">
            <v>0</v>
          </cell>
          <cell r="BP1101">
            <v>0</v>
          </cell>
          <cell r="BQ1101">
            <v>0</v>
          </cell>
          <cell r="BR1101">
            <v>0</v>
          </cell>
          <cell r="BS1101">
            <v>0</v>
          </cell>
          <cell r="BT1101">
            <v>0</v>
          </cell>
          <cell r="BU1101">
            <v>0</v>
          </cell>
          <cell r="BV1101">
            <v>1</v>
          </cell>
          <cell r="BW1101">
            <v>0</v>
          </cell>
          <cell r="BX1101">
            <v>0</v>
          </cell>
          <cell r="BY1101">
            <v>0</v>
          </cell>
          <cell r="BZ1101">
            <v>0</v>
          </cell>
          <cell r="CA1101">
            <v>0</v>
          </cell>
          <cell r="CB1101">
            <v>0</v>
          </cell>
        </row>
        <row r="1102">
          <cell r="A1102" t="str">
            <v>air_flow_capacity_unit_of_measure</v>
          </cell>
          <cell r="B1102">
            <v>0</v>
          </cell>
          <cell r="C1102">
            <v>0</v>
          </cell>
          <cell r="D1102">
            <v>0</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cell r="AF1102">
            <v>0</v>
          </cell>
          <cell r="AG1102">
            <v>0</v>
          </cell>
          <cell r="AH1102">
            <v>0</v>
          </cell>
          <cell r="AI1102">
            <v>0</v>
          </cell>
          <cell r="AJ1102">
            <v>0</v>
          </cell>
          <cell r="AK1102">
            <v>0</v>
          </cell>
          <cell r="AL1102">
            <v>0</v>
          </cell>
          <cell r="AM1102">
            <v>0</v>
          </cell>
          <cell r="AN1102">
            <v>1</v>
          </cell>
          <cell r="AO1102">
            <v>0</v>
          </cell>
          <cell r="AP1102">
            <v>0</v>
          </cell>
          <cell r="AQ1102">
            <v>0</v>
          </cell>
          <cell r="AR1102">
            <v>0</v>
          </cell>
          <cell r="AS1102">
            <v>0</v>
          </cell>
          <cell r="AT1102">
            <v>0</v>
          </cell>
          <cell r="AU1102">
            <v>0</v>
          </cell>
          <cell r="AV1102">
            <v>0</v>
          </cell>
          <cell r="AW1102">
            <v>0</v>
          </cell>
          <cell r="AX1102">
            <v>0</v>
          </cell>
          <cell r="AY1102">
            <v>0</v>
          </cell>
          <cell r="AZ1102">
            <v>0</v>
          </cell>
          <cell r="BA1102">
            <v>0</v>
          </cell>
          <cell r="BB1102">
            <v>1</v>
          </cell>
          <cell r="BC1102">
            <v>0</v>
          </cell>
          <cell r="BD1102">
            <v>0</v>
          </cell>
          <cell r="BE1102">
            <v>1</v>
          </cell>
          <cell r="BF1102">
            <v>0</v>
          </cell>
          <cell r="BG1102">
            <v>0</v>
          </cell>
          <cell r="BH1102">
            <v>0</v>
          </cell>
          <cell r="BI1102">
            <v>0</v>
          </cell>
          <cell r="BJ1102">
            <v>0</v>
          </cell>
          <cell r="BK1102">
            <v>0</v>
          </cell>
          <cell r="BL1102">
            <v>0</v>
          </cell>
          <cell r="BM1102">
            <v>0</v>
          </cell>
          <cell r="BN1102">
            <v>0</v>
          </cell>
          <cell r="BO1102">
            <v>1</v>
          </cell>
          <cell r="BP1102">
            <v>0</v>
          </cell>
          <cell r="BQ1102">
            <v>0</v>
          </cell>
          <cell r="BR1102">
            <v>0</v>
          </cell>
          <cell r="BS1102">
            <v>0</v>
          </cell>
          <cell r="BT1102">
            <v>0</v>
          </cell>
          <cell r="BU1102">
            <v>0</v>
          </cell>
          <cell r="BV1102">
            <v>0</v>
          </cell>
          <cell r="BW1102">
            <v>0</v>
          </cell>
          <cell r="BX1102">
            <v>0</v>
          </cell>
          <cell r="BY1102">
            <v>0</v>
          </cell>
          <cell r="BZ1102">
            <v>0</v>
          </cell>
          <cell r="CA1102">
            <v>1</v>
          </cell>
          <cell r="CB1102">
            <v>0</v>
          </cell>
        </row>
        <row r="1103">
          <cell r="A1103" t="str">
            <v>buffer_size</v>
          </cell>
          <cell r="B1103">
            <v>0</v>
          </cell>
          <cell r="C1103">
            <v>0</v>
          </cell>
          <cell r="D1103">
            <v>0</v>
          </cell>
          <cell r="E1103">
            <v>0</v>
          </cell>
          <cell r="F1103">
            <v>1</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cell r="AF1103">
            <v>0</v>
          </cell>
          <cell r="AG1103">
            <v>0</v>
          </cell>
          <cell r="AH1103">
            <v>0</v>
          </cell>
          <cell r="AI1103">
            <v>0</v>
          </cell>
          <cell r="AJ1103">
            <v>0</v>
          </cell>
          <cell r="AK1103">
            <v>0</v>
          </cell>
          <cell r="AL1103">
            <v>0</v>
          </cell>
          <cell r="AM1103">
            <v>0</v>
          </cell>
          <cell r="AN1103">
            <v>0</v>
          </cell>
          <cell r="AO1103">
            <v>0</v>
          </cell>
          <cell r="AP1103">
            <v>0</v>
          </cell>
          <cell r="AQ1103">
            <v>0</v>
          </cell>
          <cell r="AR1103">
            <v>0</v>
          </cell>
          <cell r="AS1103">
            <v>0</v>
          </cell>
          <cell r="AT1103">
            <v>0</v>
          </cell>
          <cell r="AU1103">
            <v>0</v>
          </cell>
          <cell r="AV1103">
            <v>0</v>
          </cell>
          <cell r="AW1103">
            <v>0</v>
          </cell>
          <cell r="AX1103">
            <v>0</v>
          </cell>
          <cell r="AY1103">
            <v>0</v>
          </cell>
          <cell r="AZ1103">
            <v>0</v>
          </cell>
          <cell r="BA1103">
            <v>0</v>
          </cell>
          <cell r="BB1103">
            <v>0</v>
          </cell>
          <cell r="BC1103">
            <v>0</v>
          </cell>
          <cell r="BD1103">
            <v>0</v>
          </cell>
          <cell r="BE1103">
            <v>0</v>
          </cell>
          <cell r="BF1103">
            <v>0</v>
          </cell>
          <cell r="BG1103">
            <v>0</v>
          </cell>
          <cell r="BH1103">
            <v>0</v>
          </cell>
          <cell r="BI1103">
            <v>0</v>
          </cell>
          <cell r="BJ1103">
            <v>0</v>
          </cell>
          <cell r="BK1103">
            <v>0</v>
          </cell>
          <cell r="BL1103">
            <v>0</v>
          </cell>
          <cell r="BM1103">
            <v>0</v>
          </cell>
          <cell r="BN1103">
            <v>0</v>
          </cell>
          <cell r="BO1103">
            <v>0</v>
          </cell>
          <cell r="BP1103">
            <v>0</v>
          </cell>
          <cell r="BQ1103">
            <v>0</v>
          </cell>
          <cell r="BR1103">
            <v>0</v>
          </cell>
          <cell r="BS1103">
            <v>0</v>
          </cell>
          <cell r="BT1103">
            <v>0</v>
          </cell>
          <cell r="BU1103">
            <v>0</v>
          </cell>
          <cell r="BV1103">
            <v>0</v>
          </cell>
          <cell r="BW1103">
            <v>0</v>
          </cell>
          <cell r="BX1103">
            <v>0</v>
          </cell>
          <cell r="BY1103">
            <v>0</v>
          </cell>
          <cell r="BZ1103">
            <v>0</v>
          </cell>
          <cell r="CA1103">
            <v>0</v>
          </cell>
          <cell r="CB1103">
            <v>0</v>
          </cell>
        </row>
        <row r="1104">
          <cell r="A1104" t="str">
            <v>eu_toys_safety_directive_language5</v>
          </cell>
          <cell r="B1104">
            <v>1</v>
          </cell>
          <cell r="C1104">
            <v>1</v>
          </cell>
          <cell r="D1104">
            <v>1</v>
          </cell>
          <cell r="E1104">
            <v>0</v>
          </cell>
          <cell r="F1104">
            <v>1</v>
          </cell>
          <cell r="G1104">
            <v>1</v>
          </cell>
          <cell r="H1104">
            <v>0</v>
          </cell>
          <cell r="I1104">
            <v>1</v>
          </cell>
          <cell r="J1104">
            <v>0</v>
          </cell>
          <cell r="K1104">
            <v>0</v>
          </cell>
          <cell r="L1104">
            <v>1</v>
          </cell>
          <cell r="M1104">
            <v>1</v>
          </cell>
          <cell r="N1104">
            <v>1</v>
          </cell>
          <cell r="O1104">
            <v>1</v>
          </cell>
          <cell r="P1104">
            <v>0</v>
          </cell>
          <cell r="Q1104">
            <v>1</v>
          </cell>
          <cell r="R1104">
            <v>1</v>
          </cell>
          <cell r="S1104">
            <v>1</v>
          </cell>
          <cell r="T1104">
            <v>1</v>
          </cell>
          <cell r="U1104">
            <v>0</v>
          </cell>
          <cell r="V1104">
            <v>1</v>
          </cell>
          <cell r="W1104">
            <v>1</v>
          </cell>
          <cell r="X1104">
            <v>0</v>
          </cell>
          <cell r="Y1104">
            <v>1</v>
          </cell>
          <cell r="Z1104">
            <v>1</v>
          </cell>
          <cell r="AA1104">
            <v>1</v>
          </cell>
          <cell r="AB1104">
            <v>1</v>
          </cell>
          <cell r="AC1104">
            <v>0</v>
          </cell>
          <cell r="AD1104">
            <v>1</v>
          </cell>
          <cell r="AE1104">
            <v>0</v>
          </cell>
          <cell r="AF1104">
            <v>1</v>
          </cell>
          <cell r="AG1104">
            <v>0</v>
          </cell>
          <cell r="AH1104">
            <v>1</v>
          </cell>
          <cell r="AI1104">
            <v>1</v>
          </cell>
          <cell r="AJ1104">
            <v>0</v>
          </cell>
          <cell r="AK1104">
            <v>1</v>
          </cell>
          <cell r="AL1104">
            <v>1</v>
          </cell>
          <cell r="AM1104">
            <v>1</v>
          </cell>
          <cell r="AN1104">
            <v>1</v>
          </cell>
          <cell r="AO1104">
            <v>0</v>
          </cell>
          <cell r="AP1104">
            <v>0</v>
          </cell>
          <cell r="AQ1104">
            <v>1</v>
          </cell>
          <cell r="AR1104">
            <v>1</v>
          </cell>
          <cell r="AS1104">
            <v>0</v>
          </cell>
          <cell r="AT1104">
            <v>1</v>
          </cell>
          <cell r="AU1104">
            <v>0</v>
          </cell>
          <cell r="AV1104">
            <v>1</v>
          </cell>
          <cell r="AW1104">
            <v>1</v>
          </cell>
          <cell r="AX1104">
            <v>0</v>
          </cell>
          <cell r="AY1104">
            <v>1</v>
          </cell>
          <cell r="AZ1104">
            <v>1</v>
          </cell>
          <cell r="BA1104">
            <v>0</v>
          </cell>
          <cell r="BB1104">
            <v>1</v>
          </cell>
          <cell r="BC1104">
            <v>1</v>
          </cell>
          <cell r="BD1104">
            <v>1</v>
          </cell>
          <cell r="BE1104">
            <v>1</v>
          </cell>
          <cell r="BF1104">
            <v>1</v>
          </cell>
          <cell r="BG1104">
            <v>0</v>
          </cell>
          <cell r="BH1104">
            <v>1</v>
          </cell>
          <cell r="BI1104">
            <v>1</v>
          </cell>
          <cell r="BJ1104">
            <v>1</v>
          </cell>
          <cell r="BK1104">
            <v>0</v>
          </cell>
          <cell r="BL1104">
            <v>1</v>
          </cell>
          <cell r="BM1104">
            <v>1</v>
          </cell>
          <cell r="BN1104">
            <v>0</v>
          </cell>
          <cell r="BO1104">
            <v>1</v>
          </cell>
          <cell r="BP1104">
            <v>0</v>
          </cell>
          <cell r="BQ1104">
            <v>1</v>
          </cell>
          <cell r="BR1104">
            <v>1</v>
          </cell>
          <cell r="BS1104">
            <v>0</v>
          </cell>
          <cell r="BT1104">
            <v>0</v>
          </cell>
          <cell r="BU1104">
            <v>1</v>
          </cell>
          <cell r="BV1104">
            <v>1</v>
          </cell>
          <cell r="BW1104">
            <v>0</v>
          </cell>
          <cell r="BX1104">
            <v>1</v>
          </cell>
          <cell r="BY1104">
            <v>1</v>
          </cell>
          <cell r="BZ1104">
            <v>1</v>
          </cell>
          <cell r="CA1104">
            <v>1</v>
          </cell>
          <cell r="CB1104">
            <v>0</v>
          </cell>
        </row>
        <row r="1105">
          <cell r="A1105" t="str">
            <v>other_image_url7</v>
          </cell>
          <cell r="B1105">
            <v>1</v>
          </cell>
          <cell r="C1105">
            <v>1</v>
          </cell>
          <cell r="D1105">
            <v>1</v>
          </cell>
          <cell r="E1105">
            <v>1</v>
          </cell>
          <cell r="F1105">
            <v>1</v>
          </cell>
          <cell r="G1105">
            <v>1</v>
          </cell>
          <cell r="H1105">
            <v>1</v>
          </cell>
          <cell r="I1105">
            <v>1</v>
          </cell>
          <cell r="J1105">
            <v>1</v>
          </cell>
          <cell r="K1105">
            <v>1</v>
          </cell>
          <cell r="L1105">
            <v>1</v>
          </cell>
          <cell r="M1105">
            <v>1</v>
          </cell>
          <cell r="N1105">
            <v>1</v>
          </cell>
          <cell r="O1105">
            <v>1</v>
          </cell>
          <cell r="P1105">
            <v>1</v>
          </cell>
          <cell r="Q1105">
            <v>1</v>
          </cell>
          <cell r="R1105">
            <v>1</v>
          </cell>
          <cell r="S1105">
            <v>1</v>
          </cell>
          <cell r="T1105">
            <v>1</v>
          </cell>
          <cell r="U1105">
            <v>1</v>
          </cell>
          <cell r="V1105">
            <v>1</v>
          </cell>
          <cell r="W1105">
            <v>1</v>
          </cell>
          <cell r="X1105">
            <v>1</v>
          </cell>
          <cell r="Y1105">
            <v>1</v>
          </cell>
          <cell r="Z1105">
            <v>1</v>
          </cell>
          <cell r="AA1105">
            <v>1</v>
          </cell>
          <cell r="AB1105">
            <v>1</v>
          </cell>
          <cell r="AC1105">
            <v>1</v>
          </cell>
          <cell r="AD1105">
            <v>1</v>
          </cell>
          <cell r="AE1105">
            <v>1</v>
          </cell>
          <cell r="AF1105">
            <v>1</v>
          </cell>
          <cell r="AG1105">
            <v>1</v>
          </cell>
          <cell r="AH1105">
            <v>1</v>
          </cell>
          <cell r="AI1105">
            <v>1</v>
          </cell>
          <cell r="AJ1105">
            <v>1</v>
          </cell>
          <cell r="AK1105">
            <v>1</v>
          </cell>
          <cell r="AL1105">
            <v>1</v>
          </cell>
          <cell r="AM1105">
            <v>1</v>
          </cell>
          <cell r="AN1105">
            <v>1</v>
          </cell>
          <cell r="AO1105">
            <v>1</v>
          </cell>
          <cell r="AP1105">
            <v>1</v>
          </cell>
          <cell r="AQ1105">
            <v>1</v>
          </cell>
          <cell r="AR1105">
            <v>1</v>
          </cell>
          <cell r="AS1105">
            <v>1</v>
          </cell>
          <cell r="AT1105">
            <v>1</v>
          </cell>
          <cell r="AU1105">
            <v>1</v>
          </cell>
          <cell r="AV1105">
            <v>1</v>
          </cell>
          <cell r="AW1105">
            <v>1</v>
          </cell>
          <cell r="AX1105">
            <v>1</v>
          </cell>
          <cell r="AY1105">
            <v>1</v>
          </cell>
          <cell r="AZ1105">
            <v>1</v>
          </cell>
          <cell r="BA1105">
            <v>1</v>
          </cell>
          <cell r="BB1105">
            <v>1</v>
          </cell>
          <cell r="BC1105">
            <v>1</v>
          </cell>
          <cell r="BD1105">
            <v>1</v>
          </cell>
          <cell r="BE1105">
            <v>1</v>
          </cell>
          <cell r="BF1105">
            <v>1</v>
          </cell>
          <cell r="BG1105">
            <v>1</v>
          </cell>
          <cell r="BH1105">
            <v>1</v>
          </cell>
          <cell r="BI1105">
            <v>1</v>
          </cell>
          <cell r="BJ1105">
            <v>1</v>
          </cell>
          <cell r="BK1105">
            <v>1</v>
          </cell>
          <cell r="BL1105">
            <v>1</v>
          </cell>
          <cell r="BM1105">
            <v>1</v>
          </cell>
          <cell r="BN1105">
            <v>1</v>
          </cell>
          <cell r="BO1105">
            <v>1</v>
          </cell>
          <cell r="BP1105">
            <v>1</v>
          </cell>
          <cell r="BQ1105">
            <v>1</v>
          </cell>
          <cell r="BR1105">
            <v>1</v>
          </cell>
          <cell r="BS1105">
            <v>1</v>
          </cell>
          <cell r="BT1105">
            <v>1</v>
          </cell>
          <cell r="BU1105">
            <v>1</v>
          </cell>
          <cell r="BV1105">
            <v>1</v>
          </cell>
          <cell r="BW1105">
            <v>1</v>
          </cell>
          <cell r="BX1105">
            <v>1</v>
          </cell>
          <cell r="BY1105">
            <v>1</v>
          </cell>
          <cell r="BZ1105">
            <v>1</v>
          </cell>
          <cell r="CA1105">
            <v>1</v>
          </cell>
          <cell r="CB1105">
            <v>1</v>
          </cell>
        </row>
        <row r="1106">
          <cell r="A1106" t="str">
            <v>sale_end_date</v>
          </cell>
          <cell r="B1106">
            <v>1</v>
          </cell>
          <cell r="C1106">
            <v>1</v>
          </cell>
          <cell r="D1106">
            <v>1</v>
          </cell>
          <cell r="E1106">
            <v>1</v>
          </cell>
          <cell r="F1106">
            <v>1</v>
          </cell>
          <cell r="G1106">
            <v>1</v>
          </cell>
          <cell r="H1106">
            <v>1</v>
          </cell>
          <cell r="I1106">
            <v>1</v>
          </cell>
          <cell r="J1106">
            <v>1</v>
          </cell>
          <cell r="K1106">
            <v>1</v>
          </cell>
          <cell r="L1106">
            <v>1</v>
          </cell>
          <cell r="M1106">
            <v>1</v>
          </cell>
          <cell r="N1106">
            <v>1</v>
          </cell>
          <cell r="O1106">
            <v>1</v>
          </cell>
          <cell r="P1106">
            <v>1</v>
          </cell>
          <cell r="Q1106">
            <v>1</v>
          </cell>
          <cell r="R1106">
            <v>1</v>
          </cell>
          <cell r="S1106">
            <v>1</v>
          </cell>
          <cell r="T1106">
            <v>1</v>
          </cell>
          <cell r="U1106">
            <v>1</v>
          </cell>
          <cell r="V1106">
            <v>1</v>
          </cell>
          <cell r="W1106">
            <v>1</v>
          </cell>
          <cell r="X1106">
            <v>1</v>
          </cell>
          <cell r="Y1106">
            <v>1</v>
          </cell>
          <cell r="Z1106">
            <v>1</v>
          </cell>
          <cell r="AA1106">
            <v>1</v>
          </cell>
          <cell r="AB1106">
            <v>1</v>
          </cell>
          <cell r="AC1106">
            <v>1</v>
          </cell>
          <cell r="AD1106">
            <v>1</v>
          </cell>
          <cell r="AE1106">
            <v>1</v>
          </cell>
          <cell r="AF1106">
            <v>1</v>
          </cell>
          <cell r="AG1106">
            <v>1</v>
          </cell>
          <cell r="AH1106">
            <v>1</v>
          </cell>
          <cell r="AI1106">
            <v>1</v>
          </cell>
          <cell r="AJ1106">
            <v>1</v>
          </cell>
          <cell r="AK1106">
            <v>1</v>
          </cell>
          <cell r="AL1106">
            <v>1</v>
          </cell>
          <cell r="AM1106">
            <v>1</v>
          </cell>
          <cell r="AN1106">
            <v>1</v>
          </cell>
          <cell r="AO1106">
            <v>1</v>
          </cell>
          <cell r="AP1106">
            <v>1</v>
          </cell>
          <cell r="AQ1106">
            <v>1</v>
          </cell>
          <cell r="AR1106">
            <v>1</v>
          </cell>
          <cell r="AS1106">
            <v>1</v>
          </cell>
          <cell r="AT1106">
            <v>1</v>
          </cell>
          <cell r="AU1106">
            <v>1</v>
          </cell>
          <cell r="AV1106">
            <v>1</v>
          </cell>
          <cell r="AW1106">
            <v>1</v>
          </cell>
          <cell r="AX1106">
            <v>1</v>
          </cell>
          <cell r="AY1106">
            <v>1</v>
          </cell>
          <cell r="AZ1106">
            <v>1</v>
          </cell>
          <cell r="BA1106">
            <v>1</v>
          </cell>
          <cell r="BB1106">
            <v>1</v>
          </cell>
          <cell r="BC1106">
            <v>1</v>
          </cell>
          <cell r="BD1106">
            <v>1</v>
          </cell>
          <cell r="BE1106">
            <v>1</v>
          </cell>
          <cell r="BF1106">
            <v>1</v>
          </cell>
          <cell r="BG1106">
            <v>1</v>
          </cell>
          <cell r="BH1106">
            <v>1</v>
          </cell>
          <cell r="BI1106">
            <v>1</v>
          </cell>
          <cell r="BJ1106">
            <v>1</v>
          </cell>
          <cell r="BK1106">
            <v>1</v>
          </cell>
          <cell r="BL1106">
            <v>1</v>
          </cell>
          <cell r="BM1106">
            <v>1</v>
          </cell>
          <cell r="BN1106">
            <v>1</v>
          </cell>
          <cell r="BO1106">
            <v>1</v>
          </cell>
          <cell r="BP1106">
            <v>1</v>
          </cell>
          <cell r="BQ1106">
            <v>1</v>
          </cell>
          <cell r="BR1106">
            <v>1</v>
          </cell>
          <cell r="BS1106">
            <v>1</v>
          </cell>
          <cell r="BT1106">
            <v>1</v>
          </cell>
          <cell r="BU1106">
            <v>1</v>
          </cell>
          <cell r="BV1106">
            <v>1</v>
          </cell>
          <cell r="BW1106">
            <v>1</v>
          </cell>
          <cell r="BX1106">
            <v>1</v>
          </cell>
          <cell r="BY1106">
            <v>1</v>
          </cell>
          <cell r="BZ1106">
            <v>1</v>
          </cell>
          <cell r="CA1106">
            <v>1</v>
          </cell>
          <cell r="CB1106">
            <v>1</v>
          </cell>
        </row>
        <row r="1107">
          <cell r="A1107" t="str">
            <v>special_size_type1</v>
          </cell>
          <cell r="B1107">
            <v>0</v>
          </cell>
          <cell r="C1107">
            <v>0</v>
          </cell>
          <cell r="D1107">
            <v>0</v>
          </cell>
          <cell r="E1107">
            <v>0</v>
          </cell>
          <cell r="F1107">
            <v>0</v>
          </cell>
          <cell r="G1107">
            <v>0</v>
          </cell>
          <cell r="H1107">
            <v>0</v>
          </cell>
          <cell r="I1107">
            <v>0</v>
          </cell>
          <cell r="J1107">
            <v>0</v>
          </cell>
          <cell r="K1107">
            <v>0</v>
          </cell>
          <cell r="L1107">
            <v>0</v>
          </cell>
          <cell r="M1107">
            <v>0</v>
          </cell>
          <cell r="N1107">
            <v>0</v>
          </cell>
          <cell r="O1107">
            <v>0</v>
          </cell>
          <cell r="P1107">
            <v>1</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cell r="AF1107">
            <v>0</v>
          </cell>
          <cell r="AG1107">
            <v>0</v>
          </cell>
          <cell r="AH1107">
            <v>0</v>
          </cell>
          <cell r="AI1107">
            <v>0</v>
          </cell>
          <cell r="AJ1107">
            <v>0</v>
          </cell>
          <cell r="AK1107">
            <v>0</v>
          </cell>
          <cell r="AL1107">
            <v>0</v>
          </cell>
          <cell r="AM1107">
            <v>0</v>
          </cell>
          <cell r="AN1107">
            <v>0</v>
          </cell>
          <cell r="AO1107">
            <v>0</v>
          </cell>
          <cell r="AP1107">
            <v>0</v>
          </cell>
          <cell r="AQ1107">
            <v>0</v>
          </cell>
          <cell r="AR1107">
            <v>0</v>
          </cell>
          <cell r="AS1107">
            <v>0</v>
          </cell>
          <cell r="AT1107">
            <v>0</v>
          </cell>
          <cell r="AU1107">
            <v>0</v>
          </cell>
          <cell r="AV1107">
            <v>0</v>
          </cell>
          <cell r="AW1107">
            <v>0</v>
          </cell>
          <cell r="AX1107">
            <v>0</v>
          </cell>
          <cell r="AY1107">
            <v>0</v>
          </cell>
          <cell r="AZ1107">
            <v>0</v>
          </cell>
          <cell r="BA1107">
            <v>0</v>
          </cell>
          <cell r="BB1107">
            <v>0</v>
          </cell>
          <cell r="BC1107">
            <v>0</v>
          </cell>
          <cell r="BD1107">
            <v>0</v>
          </cell>
          <cell r="BE1107">
            <v>0</v>
          </cell>
          <cell r="BF1107">
            <v>0</v>
          </cell>
          <cell r="BG1107">
            <v>0</v>
          </cell>
          <cell r="BH1107">
            <v>0</v>
          </cell>
          <cell r="BI1107">
            <v>0</v>
          </cell>
          <cell r="BJ1107">
            <v>0</v>
          </cell>
          <cell r="BK1107">
            <v>0</v>
          </cell>
          <cell r="BL1107">
            <v>0</v>
          </cell>
          <cell r="BM1107">
            <v>0</v>
          </cell>
          <cell r="BN1107">
            <v>0</v>
          </cell>
          <cell r="BO1107">
            <v>0</v>
          </cell>
          <cell r="BP1107">
            <v>0</v>
          </cell>
          <cell r="BQ1107">
            <v>0</v>
          </cell>
          <cell r="BR1107">
            <v>0</v>
          </cell>
          <cell r="BS1107">
            <v>0</v>
          </cell>
          <cell r="BT1107">
            <v>0</v>
          </cell>
          <cell r="BU1107">
            <v>0</v>
          </cell>
          <cell r="BV1107">
            <v>0</v>
          </cell>
          <cell r="BW1107">
            <v>0</v>
          </cell>
          <cell r="BX1107">
            <v>0</v>
          </cell>
          <cell r="BY1107">
            <v>0</v>
          </cell>
          <cell r="BZ1107">
            <v>0</v>
          </cell>
          <cell r="CA1107">
            <v>0</v>
          </cell>
          <cell r="CB1107">
            <v>0</v>
          </cell>
        </row>
        <row r="1108">
          <cell r="A1108" t="str">
            <v>legal_compliance_certification_metadata</v>
          </cell>
          <cell r="B1108">
            <v>0</v>
          </cell>
          <cell r="C1108">
            <v>0</v>
          </cell>
          <cell r="D1108">
            <v>0</v>
          </cell>
          <cell r="E1108">
            <v>0</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1</v>
          </cell>
          <cell r="T1108">
            <v>0</v>
          </cell>
          <cell r="U1108">
            <v>0</v>
          </cell>
          <cell r="V1108">
            <v>0</v>
          </cell>
          <cell r="W1108">
            <v>0</v>
          </cell>
          <cell r="X1108">
            <v>0</v>
          </cell>
          <cell r="Y1108">
            <v>0</v>
          </cell>
          <cell r="Z1108">
            <v>0</v>
          </cell>
          <cell r="AA1108">
            <v>0</v>
          </cell>
          <cell r="AB1108">
            <v>0</v>
          </cell>
          <cell r="AC1108">
            <v>0</v>
          </cell>
          <cell r="AD1108">
            <v>0</v>
          </cell>
          <cell r="AE1108">
            <v>0</v>
          </cell>
          <cell r="AF1108">
            <v>0</v>
          </cell>
          <cell r="AG1108">
            <v>0</v>
          </cell>
          <cell r="AH1108">
            <v>0</v>
          </cell>
          <cell r="AI1108">
            <v>0</v>
          </cell>
          <cell r="AJ1108">
            <v>0</v>
          </cell>
          <cell r="AK1108">
            <v>1</v>
          </cell>
          <cell r="AL1108">
            <v>0</v>
          </cell>
          <cell r="AM1108">
            <v>0</v>
          </cell>
          <cell r="AN1108">
            <v>0</v>
          </cell>
          <cell r="AO1108">
            <v>0</v>
          </cell>
          <cell r="AP1108">
            <v>0</v>
          </cell>
          <cell r="AQ1108">
            <v>0</v>
          </cell>
          <cell r="AR1108">
            <v>0</v>
          </cell>
          <cell r="AS1108">
            <v>0</v>
          </cell>
          <cell r="AT1108">
            <v>0</v>
          </cell>
          <cell r="AU1108">
            <v>0</v>
          </cell>
          <cell r="AV1108">
            <v>0</v>
          </cell>
          <cell r="AW1108">
            <v>0</v>
          </cell>
          <cell r="AX1108">
            <v>0</v>
          </cell>
          <cell r="AY1108">
            <v>0</v>
          </cell>
          <cell r="AZ1108">
            <v>0</v>
          </cell>
          <cell r="BA1108">
            <v>0</v>
          </cell>
          <cell r="BB1108">
            <v>0</v>
          </cell>
          <cell r="BC1108">
            <v>0</v>
          </cell>
          <cell r="BD1108">
            <v>0</v>
          </cell>
          <cell r="BE1108">
            <v>0</v>
          </cell>
          <cell r="BF1108">
            <v>0</v>
          </cell>
          <cell r="BG1108">
            <v>0</v>
          </cell>
          <cell r="BH1108">
            <v>0</v>
          </cell>
          <cell r="BI1108">
            <v>0</v>
          </cell>
          <cell r="BJ1108">
            <v>0</v>
          </cell>
          <cell r="BK1108">
            <v>0</v>
          </cell>
          <cell r="BL1108">
            <v>0</v>
          </cell>
          <cell r="BM1108">
            <v>0</v>
          </cell>
          <cell r="BN1108">
            <v>0</v>
          </cell>
          <cell r="BO1108">
            <v>0</v>
          </cell>
          <cell r="BP1108">
            <v>0</v>
          </cell>
          <cell r="BQ1108">
            <v>0</v>
          </cell>
          <cell r="BR1108">
            <v>0</v>
          </cell>
          <cell r="BS1108">
            <v>0</v>
          </cell>
          <cell r="BT1108">
            <v>0</v>
          </cell>
          <cell r="BU1108">
            <v>0</v>
          </cell>
          <cell r="BV1108">
            <v>0</v>
          </cell>
          <cell r="BW1108">
            <v>0</v>
          </cell>
          <cell r="BX1108">
            <v>0</v>
          </cell>
          <cell r="BY1108">
            <v>0</v>
          </cell>
          <cell r="BZ1108">
            <v>0</v>
          </cell>
          <cell r="CA1108">
            <v>0</v>
          </cell>
          <cell r="CB1108">
            <v>0</v>
          </cell>
        </row>
        <row r="1109">
          <cell r="A1109" t="str">
            <v>handle_height</v>
          </cell>
          <cell r="B1109">
            <v>0</v>
          </cell>
          <cell r="C1109">
            <v>0</v>
          </cell>
          <cell r="D1109">
            <v>0</v>
          </cell>
          <cell r="E1109">
            <v>0</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cell r="AF1109">
            <v>0</v>
          </cell>
          <cell r="AG1109">
            <v>0</v>
          </cell>
          <cell r="AH1109">
            <v>0</v>
          </cell>
          <cell r="AI1109">
            <v>0</v>
          </cell>
          <cell r="AJ1109">
            <v>0</v>
          </cell>
          <cell r="AK1109">
            <v>0</v>
          </cell>
          <cell r="AL1109">
            <v>0</v>
          </cell>
          <cell r="AM1109">
            <v>0</v>
          </cell>
          <cell r="AN1109">
            <v>0</v>
          </cell>
          <cell r="AO1109">
            <v>0</v>
          </cell>
          <cell r="AP1109">
            <v>0</v>
          </cell>
          <cell r="AQ1109">
            <v>0</v>
          </cell>
          <cell r="AR1109">
            <v>1</v>
          </cell>
          <cell r="AS1109">
            <v>0</v>
          </cell>
          <cell r="AT1109">
            <v>0</v>
          </cell>
          <cell r="AU1109">
            <v>0</v>
          </cell>
          <cell r="AV1109">
            <v>0</v>
          </cell>
          <cell r="AW1109">
            <v>0</v>
          </cell>
          <cell r="AX1109">
            <v>0</v>
          </cell>
          <cell r="AY1109">
            <v>0</v>
          </cell>
          <cell r="AZ1109">
            <v>0</v>
          </cell>
          <cell r="BA1109">
            <v>0</v>
          </cell>
          <cell r="BB1109">
            <v>0</v>
          </cell>
          <cell r="BC1109">
            <v>0</v>
          </cell>
          <cell r="BD1109">
            <v>0</v>
          </cell>
          <cell r="BE1109">
            <v>0</v>
          </cell>
          <cell r="BF1109">
            <v>0</v>
          </cell>
          <cell r="BG1109">
            <v>0</v>
          </cell>
          <cell r="BH1109">
            <v>0</v>
          </cell>
          <cell r="BI1109">
            <v>0</v>
          </cell>
          <cell r="BJ1109">
            <v>0</v>
          </cell>
          <cell r="BK1109">
            <v>0</v>
          </cell>
          <cell r="BL1109">
            <v>0</v>
          </cell>
          <cell r="BM1109">
            <v>0</v>
          </cell>
          <cell r="BN1109">
            <v>0</v>
          </cell>
          <cell r="BO1109">
            <v>0</v>
          </cell>
          <cell r="BP1109">
            <v>0</v>
          </cell>
          <cell r="BQ1109">
            <v>0</v>
          </cell>
          <cell r="BR1109">
            <v>0</v>
          </cell>
          <cell r="BS1109">
            <v>0</v>
          </cell>
          <cell r="BT1109">
            <v>0</v>
          </cell>
          <cell r="BU1109">
            <v>0</v>
          </cell>
          <cell r="BV1109">
            <v>0</v>
          </cell>
          <cell r="BW1109">
            <v>0</v>
          </cell>
          <cell r="BX1109">
            <v>0</v>
          </cell>
          <cell r="BY1109">
            <v>0</v>
          </cell>
          <cell r="BZ1109">
            <v>0</v>
          </cell>
          <cell r="CA1109">
            <v>0</v>
          </cell>
          <cell r="CB1109">
            <v>0</v>
          </cell>
        </row>
        <row r="1110">
          <cell r="A1110" t="str">
            <v>care_instructions4</v>
          </cell>
          <cell r="B1110">
            <v>0</v>
          </cell>
          <cell r="C1110">
            <v>0</v>
          </cell>
          <cell r="D1110">
            <v>0</v>
          </cell>
          <cell r="E1110">
            <v>0</v>
          </cell>
          <cell r="F1110">
            <v>0</v>
          </cell>
          <cell r="G1110">
            <v>0</v>
          </cell>
          <cell r="H1110">
            <v>0</v>
          </cell>
          <cell r="I1110">
            <v>0</v>
          </cell>
          <cell r="J1110">
            <v>0</v>
          </cell>
          <cell r="K1110">
            <v>0</v>
          </cell>
          <cell r="L1110">
            <v>0</v>
          </cell>
          <cell r="M1110">
            <v>0</v>
          </cell>
          <cell r="N1110">
            <v>0</v>
          </cell>
          <cell r="O1110">
            <v>0</v>
          </cell>
          <cell r="P1110">
            <v>1</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cell r="AF1110">
            <v>0</v>
          </cell>
          <cell r="AG1110">
            <v>0</v>
          </cell>
          <cell r="AH1110">
            <v>0</v>
          </cell>
          <cell r="AI1110">
            <v>0</v>
          </cell>
          <cell r="AJ1110">
            <v>0</v>
          </cell>
          <cell r="AK1110">
            <v>0</v>
          </cell>
          <cell r="AL1110">
            <v>0</v>
          </cell>
          <cell r="AM1110">
            <v>0</v>
          </cell>
          <cell r="AN1110">
            <v>0</v>
          </cell>
          <cell r="AO1110">
            <v>0</v>
          </cell>
          <cell r="AP1110">
            <v>0</v>
          </cell>
          <cell r="AQ1110">
            <v>0</v>
          </cell>
          <cell r="AR1110">
            <v>1</v>
          </cell>
          <cell r="AS1110">
            <v>0</v>
          </cell>
          <cell r="AT1110">
            <v>0</v>
          </cell>
          <cell r="AU1110">
            <v>0</v>
          </cell>
          <cell r="AV1110">
            <v>0</v>
          </cell>
          <cell r="AW1110">
            <v>0</v>
          </cell>
          <cell r="AX1110">
            <v>0</v>
          </cell>
          <cell r="AY1110">
            <v>0</v>
          </cell>
          <cell r="AZ1110">
            <v>0</v>
          </cell>
          <cell r="BA1110">
            <v>0</v>
          </cell>
          <cell r="BB1110">
            <v>0</v>
          </cell>
          <cell r="BC1110">
            <v>0</v>
          </cell>
          <cell r="BD1110">
            <v>0</v>
          </cell>
          <cell r="BE1110">
            <v>0</v>
          </cell>
          <cell r="BF1110">
            <v>0</v>
          </cell>
          <cell r="BG1110">
            <v>0</v>
          </cell>
          <cell r="BH1110">
            <v>0</v>
          </cell>
          <cell r="BI1110">
            <v>0</v>
          </cell>
          <cell r="BJ1110">
            <v>0</v>
          </cell>
          <cell r="BK1110">
            <v>0</v>
          </cell>
          <cell r="BL1110">
            <v>0</v>
          </cell>
          <cell r="BM1110">
            <v>0</v>
          </cell>
          <cell r="BN1110">
            <v>0</v>
          </cell>
          <cell r="BO1110">
            <v>0</v>
          </cell>
          <cell r="BP1110">
            <v>0</v>
          </cell>
          <cell r="BQ1110">
            <v>0</v>
          </cell>
          <cell r="BR1110">
            <v>0</v>
          </cell>
          <cell r="BS1110">
            <v>1</v>
          </cell>
          <cell r="BT1110">
            <v>0</v>
          </cell>
          <cell r="BU1110">
            <v>0</v>
          </cell>
          <cell r="BV1110">
            <v>0</v>
          </cell>
          <cell r="BW1110">
            <v>0</v>
          </cell>
          <cell r="BX1110">
            <v>0</v>
          </cell>
          <cell r="BY1110">
            <v>0</v>
          </cell>
          <cell r="BZ1110">
            <v>0</v>
          </cell>
          <cell r="CA1110">
            <v>0</v>
          </cell>
          <cell r="CB1110">
            <v>0</v>
          </cell>
        </row>
        <row r="1111">
          <cell r="A1111" t="str">
            <v>system_ram_type10</v>
          </cell>
          <cell r="B1111">
            <v>1</v>
          </cell>
          <cell r="C1111">
            <v>0</v>
          </cell>
          <cell r="D1111">
            <v>0</v>
          </cell>
          <cell r="E1111">
            <v>0</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cell r="AF1111">
            <v>0</v>
          </cell>
          <cell r="AG1111">
            <v>0</v>
          </cell>
          <cell r="AH1111">
            <v>0</v>
          </cell>
          <cell r="AI1111">
            <v>0</v>
          </cell>
          <cell r="AJ1111">
            <v>0</v>
          </cell>
          <cell r="AK1111">
            <v>0</v>
          </cell>
          <cell r="AL1111">
            <v>0</v>
          </cell>
          <cell r="AM1111">
            <v>0</v>
          </cell>
          <cell r="AN1111">
            <v>0</v>
          </cell>
          <cell r="AO1111">
            <v>0</v>
          </cell>
          <cell r="AP1111">
            <v>0</v>
          </cell>
          <cell r="AQ1111">
            <v>0</v>
          </cell>
          <cell r="AR1111">
            <v>0</v>
          </cell>
          <cell r="AS1111">
            <v>0</v>
          </cell>
          <cell r="AT1111">
            <v>0</v>
          </cell>
          <cell r="AU1111">
            <v>0</v>
          </cell>
          <cell r="AV1111">
            <v>0</v>
          </cell>
          <cell r="AW1111">
            <v>0</v>
          </cell>
          <cell r="AX1111">
            <v>0</v>
          </cell>
          <cell r="AY1111">
            <v>0</v>
          </cell>
          <cell r="AZ1111">
            <v>0</v>
          </cell>
          <cell r="BA1111">
            <v>0</v>
          </cell>
          <cell r="BB1111">
            <v>0</v>
          </cell>
          <cell r="BC1111">
            <v>0</v>
          </cell>
          <cell r="BD1111">
            <v>0</v>
          </cell>
          <cell r="BE1111">
            <v>0</v>
          </cell>
          <cell r="BF1111">
            <v>0</v>
          </cell>
          <cell r="BG1111">
            <v>0</v>
          </cell>
          <cell r="BH1111">
            <v>0</v>
          </cell>
          <cell r="BI1111">
            <v>0</v>
          </cell>
          <cell r="BJ1111">
            <v>0</v>
          </cell>
          <cell r="BK1111">
            <v>0</v>
          </cell>
          <cell r="BL1111">
            <v>0</v>
          </cell>
          <cell r="BM1111">
            <v>0</v>
          </cell>
          <cell r="BN1111">
            <v>0</v>
          </cell>
          <cell r="BO1111">
            <v>0</v>
          </cell>
          <cell r="BP1111">
            <v>0</v>
          </cell>
          <cell r="BQ1111">
            <v>0</v>
          </cell>
          <cell r="BR1111">
            <v>0</v>
          </cell>
          <cell r="BS1111">
            <v>0</v>
          </cell>
          <cell r="BT1111">
            <v>0</v>
          </cell>
          <cell r="BU1111">
            <v>0</v>
          </cell>
          <cell r="BV1111">
            <v>0</v>
          </cell>
          <cell r="BW1111">
            <v>0</v>
          </cell>
          <cell r="BX1111">
            <v>0</v>
          </cell>
          <cell r="BY1111">
            <v>0</v>
          </cell>
          <cell r="BZ1111">
            <v>0</v>
          </cell>
          <cell r="CA1111">
            <v>0</v>
          </cell>
          <cell r="CB1111">
            <v>0</v>
          </cell>
        </row>
        <row r="1112">
          <cell r="A1112" t="str">
            <v>eu_toys_safety_directive_warning1</v>
          </cell>
          <cell r="B1112">
            <v>1</v>
          </cell>
          <cell r="C1112">
            <v>1</v>
          </cell>
          <cell r="D1112">
            <v>1</v>
          </cell>
          <cell r="E1112">
            <v>0</v>
          </cell>
          <cell r="F1112">
            <v>1</v>
          </cell>
          <cell r="G1112">
            <v>1</v>
          </cell>
          <cell r="H1112">
            <v>0</v>
          </cell>
          <cell r="I1112">
            <v>1</v>
          </cell>
          <cell r="J1112">
            <v>0</v>
          </cell>
          <cell r="K1112">
            <v>0</v>
          </cell>
          <cell r="L1112">
            <v>1</v>
          </cell>
          <cell r="M1112">
            <v>1</v>
          </cell>
          <cell r="N1112">
            <v>1</v>
          </cell>
          <cell r="O1112">
            <v>1</v>
          </cell>
          <cell r="P1112">
            <v>0</v>
          </cell>
          <cell r="Q1112">
            <v>1</v>
          </cell>
          <cell r="R1112">
            <v>1</v>
          </cell>
          <cell r="S1112">
            <v>1</v>
          </cell>
          <cell r="T1112">
            <v>1</v>
          </cell>
          <cell r="U1112">
            <v>0</v>
          </cell>
          <cell r="V1112">
            <v>1</v>
          </cell>
          <cell r="W1112">
            <v>1</v>
          </cell>
          <cell r="X1112">
            <v>0</v>
          </cell>
          <cell r="Y1112">
            <v>1</v>
          </cell>
          <cell r="Z1112">
            <v>1</v>
          </cell>
          <cell r="AA1112">
            <v>1</v>
          </cell>
          <cell r="AB1112">
            <v>1</v>
          </cell>
          <cell r="AC1112">
            <v>0</v>
          </cell>
          <cell r="AD1112">
            <v>1</v>
          </cell>
          <cell r="AE1112">
            <v>0</v>
          </cell>
          <cell r="AF1112">
            <v>1</v>
          </cell>
          <cell r="AG1112">
            <v>0</v>
          </cell>
          <cell r="AH1112">
            <v>1</v>
          </cell>
          <cell r="AI1112">
            <v>1</v>
          </cell>
          <cell r="AJ1112">
            <v>0</v>
          </cell>
          <cell r="AK1112">
            <v>1</v>
          </cell>
          <cell r="AL1112">
            <v>1</v>
          </cell>
          <cell r="AM1112">
            <v>1</v>
          </cell>
          <cell r="AN1112">
            <v>1</v>
          </cell>
          <cell r="AO1112">
            <v>0</v>
          </cell>
          <cell r="AP1112">
            <v>0</v>
          </cell>
          <cell r="AQ1112">
            <v>1</v>
          </cell>
          <cell r="AR1112">
            <v>1</v>
          </cell>
          <cell r="AS1112">
            <v>0</v>
          </cell>
          <cell r="AT1112">
            <v>1</v>
          </cell>
          <cell r="AU1112">
            <v>0</v>
          </cell>
          <cell r="AV1112">
            <v>1</v>
          </cell>
          <cell r="AW1112">
            <v>1</v>
          </cell>
          <cell r="AX1112">
            <v>0</v>
          </cell>
          <cell r="AY1112">
            <v>1</v>
          </cell>
          <cell r="AZ1112">
            <v>1</v>
          </cell>
          <cell r="BA1112">
            <v>0</v>
          </cell>
          <cell r="BB1112">
            <v>1</v>
          </cell>
          <cell r="BC1112">
            <v>1</v>
          </cell>
          <cell r="BD1112">
            <v>1</v>
          </cell>
          <cell r="BE1112">
            <v>1</v>
          </cell>
          <cell r="BF1112">
            <v>1</v>
          </cell>
          <cell r="BG1112">
            <v>0</v>
          </cell>
          <cell r="BH1112">
            <v>1</v>
          </cell>
          <cell r="BI1112">
            <v>1</v>
          </cell>
          <cell r="BJ1112">
            <v>1</v>
          </cell>
          <cell r="BK1112">
            <v>0</v>
          </cell>
          <cell r="BL1112">
            <v>1</v>
          </cell>
          <cell r="BM1112">
            <v>1</v>
          </cell>
          <cell r="BN1112">
            <v>0</v>
          </cell>
          <cell r="BO1112">
            <v>1</v>
          </cell>
          <cell r="BP1112">
            <v>0</v>
          </cell>
          <cell r="BQ1112">
            <v>1</v>
          </cell>
          <cell r="BR1112">
            <v>1</v>
          </cell>
          <cell r="BS1112">
            <v>1</v>
          </cell>
          <cell r="BT1112">
            <v>0</v>
          </cell>
          <cell r="BU1112">
            <v>1</v>
          </cell>
          <cell r="BV1112">
            <v>1</v>
          </cell>
          <cell r="BW1112">
            <v>0</v>
          </cell>
          <cell r="BX1112">
            <v>1</v>
          </cell>
          <cell r="BY1112">
            <v>1</v>
          </cell>
          <cell r="BZ1112">
            <v>1</v>
          </cell>
          <cell r="CA1112">
            <v>1</v>
          </cell>
          <cell r="CB1112">
            <v>0</v>
          </cell>
        </row>
        <row r="1113">
          <cell r="A1113" t="str">
            <v>digital_zoom</v>
          </cell>
          <cell r="B1113">
            <v>1</v>
          </cell>
          <cell r="C1113">
            <v>1</v>
          </cell>
          <cell r="D1113">
            <v>1</v>
          </cell>
          <cell r="E1113">
            <v>0</v>
          </cell>
          <cell r="F1113">
            <v>1</v>
          </cell>
          <cell r="G1113">
            <v>0</v>
          </cell>
          <cell r="H1113">
            <v>0</v>
          </cell>
          <cell r="I1113">
            <v>1</v>
          </cell>
          <cell r="J1113">
            <v>0</v>
          </cell>
          <cell r="K1113">
            <v>0</v>
          </cell>
          <cell r="L1113">
            <v>1</v>
          </cell>
          <cell r="M1113">
            <v>0</v>
          </cell>
          <cell r="N1113">
            <v>0</v>
          </cell>
          <cell r="O1113">
            <v>0</v>
          </cell>
          <cell r="P1113">
            <v>0</v>
          </cell>
          <cell r="Q1113">
            <v>0</v>
          </cell>
          <cell r="R1113">
            <v>0</v>
          </cell>
          <cell r="S1113">
            <v>1</v>
          </cell>
          <cell r="T1113">
            <v>0</v>
          </cell>
          <cell r="U1113">
            <v>0</v>
          </cell>
          <cell r="V1113">
            <v>1</v>
          </cell>
          <cell r="W1113">
            <v>1</v>
          </cell>
          <cell r="X1113">
            <v>0</v>
          </cell>
          <cell r="Y1113">
            <v>0</v>
          </cell>
          <cell r="Z1113">
            <v>0</v>
          </cell>
          <cell r="AA1113">
            <v>1</v>
          </cell>
          <cell r="AB1113">
            <v>1</v>
          </cell>
          <cell r="AC1113">
            <v>0</v>
          </cell>
          <cell r="AD1113">
            <v>0</v>
          </cell>
          <cell r="AE1113">
            <v>1</v>
          </cell>
          <cell r="AF1113">
            <v>1</v>
          </cell>
          <cell r="AG1113">
            <v>0</v>
          </cell>
          <cell r="AH1113">
            <v>1</v>
          </cell>
          <cell r="AI1113">
            <v>1</v>
          </cell>
          <cell r="AJ1113">
            <v>0</v>
          </cell>
          <cell r="AK1113">
            <v>1</v>
          </cell>
          <cell r="AL1113">
            <v>0</v>
          </cell>
          <cell r="AM1113">
            <v>0</v>
          </cell>
          <cell r="AN1113">
            <v>0</v>
          </cell>
          <cell r="AO1113">
            <v>0</v>
          </cell>
          <cell r="AP1113">
            <v>0</v>
          </cell>
          <cell r="AQ1113">
            <v>0</v>
          </cell>
          <cell r="AR1113">
            <v>0</v>
          </cell>
          <cell r="AS1113">
            <v>0</v>
          </cell>
          <cell r="AT1113">
            <v>0</v>
          </cell>
          <cell r="AU1113">
            <v>0</v>
          </cell>
          <cell r="AV1113">
            <v>1</v>
          </cell>
          <cell r="AW1113">
            <v>1</v>
          </cell>
          <cell r="AX1113">
            <v>0</v>
          </cell>
          <cell r="AY1113">
            <v>1</v>
          </cell>
          <cell r="AZ1113">
            <v>1</v>
          </cell>
          <cell r="BA1113">
            <v>0</v>
          </cell>
          <cell r="BB1113">
            <v>0</v>
          </cell>
          <cell r="BC1113">
            <v>0</v>
          </cell>
          <cell r="BD1113">
            <v>1</v>
          </cell>
          <cell r="BE1113">
            <v>0</v>
          </cell>
          <cell r="BF1113">
            <v>0</v>
          </cell>
          <cell r="BG1113">
            <v>1</v>
          </cell>
          <cell r="BH1113">
            <v>0</v>
          </cell>
          <cell r="BI1113">
            <v>0</v>
          </cell>
          <cell r="BJ1113">
            <v>1</v>
          </cell>
          <cell r="BK1113">
            <v>0</v>
          </cell>
          <cell r="BL1113">
            <v>1</v>
          </cell>
          <cell r="BM1113">
            <v>0</v>
          </cell>
          <cell r="BN1113">
            <v>0</v>
          </cell>
          <cell r="BO1113">
            <v>0</v>
          </cell>
          <cell r="BP1113">
            <v>0</v>
          </cell>
          <cell r="BQ1113">
            <v>0</v>
          </cell>
          <cell r="BR1113">
            <v>0</v>
          </cell>
          <cell r="BS1113">
            <v>0</v>
          </cell>
          <cell r="BT1113">
            <v>0</v>
          </cell>
          <cell r="BU1113">
            <v>0</v>
          </cell>
          <cell r="BV1113">
            <v>1</v>
          </cell>
          <cell r="BW1113">
            <v>0</v>
          </cell>
          <cell r="BX1113">
            <v>0</v>
          </cell>
          <cell r="BY1113">
            <v>0</v>
          </cell>
          <cell r="BZ1113">
            <v>0</v>
          </cell>
          <cell r="CA1113">
            <v>0</v>
          </cell>
          <cell r="CB1113">
            <v>0</v>
          </cell>
        </row>
        <row r="1114">
          <cell r="A1114" t="str">
            <v>compatible_devices7</v>
          </cell>
          <cell r="B1114">
            <v>0</v>
          </cell>
          <cell r="C1114">
            <v>1</v>
          </cell>
          <cell r="D1114">
            <v>1</v>
          </cell>
          <cell r="E1114">
            <v>0</v>
          </cell>
          <cell r="F1114">
            <v>0</v>
          </cell>
          <cell r="G1114">
            <v>0</v>
          </cell>
          <cell r="H1114">
            <v>0</v>
          </cell>
          <cell r="I1114">
            <v>1</v>
          </cell>
          <cell r="J1114">
            <v>0</v>
          </cell>
          <cell r="K1114">
            <v>0</v>
          </cell>
          <cell r="L1114">
            <v>1</v>
          </cell>
          <cell r="M1114">
            <v>0</v>
          </cell>
          <cell r="N1114">
            <v>0</v>
          </cell>
          <cell r="O1114">
            <v>0</v>
          </cell>
          <cell r="P1114">
            <v>0</v>
          </cell>
          <cell r="Q1114">
            <v>0</v>
          </cell>
          <cell r="R1114">
            <v>0</v>
          </cell>
          <cell r="S1114">
            <v>1</v>
          </cell>
          <cell r="T1114">
            <v>0</v>
          </cell>
          <cell r="U1114">
            <v>0</v>
          </cell>
          <cell r="V1114">
            <v>1</v>
          </cell>
          <cell r="W1114">
            <v>1</v>
          </cell>
          <cell r="X1114">
            <v>0</v>
          </cell>
          <cell r="Y1114">
            <v>0</v>
          </cell>
          <cell r="Z1114">
            <v>1</v>
          </cell>
          <cell r="AA1114">
            <v>1</v>
          </cell>
          <cell r="AB1114">
            <v>1</v>
          </cell>
          <cell r="AC1114">
            <v>0</v>
          </cell>
          <cell r="AD1114">
            <v>0</v>
          </cell>
          <cell r="AE1114">
            <v>1</v>
          </cell>
          <cell r="AF1114">
            <v>1</v>
          </cell>
          <cell r="AG1114">
            <v>0</v>
          </cell>
          <cell r="AH1114">
            <v>1</v>
          </cell>
          <cell r="AI1114">
            <v>1</v>
          </cell>
          <cell r="AJ1114">
            <v>0</v>
          </cell>
          <cell r="AK1114">
            <v>1</v>
          </cell>
          <cell r="AL1114">
            <v>0</v>
          </cell>
          <cell r="AM1114">
            <v>0</v>
          </cell>
          <cell r="AN1114">
            <v>1</v>
          </cell>
          <cell r="AO1114">
            <v>0</v>
          </cell>
          <cell r="AP1114">
            <v>0</v>
          </cell>
          <cell r="AQ1114">
            <v>0</v>
          </cell>
          <cell r="AR1114">
            <v>0</v>
          </cell>
          <cell r="AS1114">
            <v>0</v>
          </cell>
          <cell r="AT1114">
            <v>1</v>
          </cell>
          <cell r="AU1114">
            <v>0</v>
          </cell>
          <cell r="AV1114">
            <v>1</v>
          </cell>
          <cell r="AW1114">
            <v>1</v>
          </cell>
          <cell r="AX1114">
            <v>0</v>
          </cell>
          <cell r="AY1114">
            <v>1</v>
          </cell>
          <cell r="AZ1114">
            <v>1</v>
          </cell>
          <cell r="BA1114">
            <v>0</v>
          </cell>
          <cell r="BB1114">
            <v>1</v>
          </cell>
          <cell r="BC1114">
            <v>0</v>
          </cell>
          <cell r="BD1114">
            <v>1</v>
          </cell>
          <cell r="BE1114">
            <v>1</v>
          </cell>
          <cell r="BF1114">
            <v>1</v>
          </cell>
          <cell r="BG1114">
            <v>1</v>
          </cell>
          <cell r="BH1114">
            <v>0</v>
          </cell>
          <cell r="BI1114">
            <v>0</v>
          </cell>
          <cell r="BJ1114">
            <v>1</v>
          </cell>
          <cell r="BK1114">
            <v>0</v>
          </cell>
          <cell r="BL1114">
            <v>1</v>
          </cell>
          <cell r="BM1114">
            <v>0</v>
          </cell>
          <cell r="BN1114">
            <v>0</v>
          </cell>
          <cell r="BO1114">
            <v>1</v>
          </cell>
          <cell r="BP1114">
            <v>0</v>
          </cell>
          <cell r="BQ1114">
            <v>0</v>
          </cell>
          <cell r="BR1114">
            <v>0</v>
          </cell>
          <cell r="BS1114">
            <v>0</v>
          </cell>
          <cell r="BT1114">
            <v>0</v>
          </cell>
          <cell r="BU1114">
            <v>0</v>
          </cell>
          <cell r="BV1114">
            <v>1</v>
          </cell>
          <cell r="BW1114">
            <v>0</v>
          </cell>
          <cell r="BX1114">
            <v>0</v>
          </cell>
          <cell r="BY1114">
            <v>0</v>
          </cell>
          <cell r="BZ1114">
            <v>0</v>
          </cell>
          <cell r="CA1114">
            <v>1</v>
          </cell>
          <cell r="CB1114">
            <v>0</v>
          </cell>
        </row>
        <row r="1115">
          <cell r="A1115" t="str">
            <v>maximum_pressure</v>
          </cell>
          <cell r="B1115">
            <v>0</v>
          </cell>
          <cell r="C1115">
            <v>0</v>
          </cell>
          <cell r="D1115">
            <v>0</v>
          </cell>
          <cell r="E1115">
            <v>0</v>
          </cell>
          <cell r="F1115">
            <v>0</v>
          </cell>
          <cell r="G1115">
            <v>0</v>
          </cell>
          <cell r="H1115">
            <v>0</v>
          </cell>
          <cell r="I1115">
            <v>0</v>
          </cell>
          <cell r="J1115">
            <v>0</v>
          </cell>
          <cell r="K1115">
            <v>1</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cell r="AF1115">
            <v>0</v>
          </cell>
          <cell r="AG1115">
            <v>0</v>
          </cell>
          <cell r="AH1115">
            <v>0</v>
          </cell>
          <cell r="AI1115">
            <v>0</v>
          </cell>
          <cell r="AJ1115">
            <v>0</v>
          </cell>
          <cell r="AK1115">
            <v>0</v>
          </cell>
          <cell r="AL1115">
            <v>0</v>
          </cell>
          <cell r="AM1115">
            <v>0</v>
          </cell>
          <cell r="AN1115">
            <v>0</v>
          </cell>
          <cell r="AO1115">
            <v>0</v>
          </cell>
          <cell r="AP1115">
            <v>0</v>
          </cell>
          <cell r="AQ1115">
            <v>0</v>
          </cell>
          <cell r="AR1115">
            <v>0</v>
          </cell>
          <cell r="AS1115">
            <v>0</v>
          </cell>
          <cell r="AT1115">
            <v>0</v>
          </cell>
          <cell r="AU1115">
            <v>0</v>
          </cell>
          <cell r="AV1115">
            <v>0</v>
          </cell>
          <cell r="AW1115">
            <v>0</v>
          </cell>
          <cell r="AX1115">
            <v>0</v>
          </cell>
          <cell r="AY1115">
            <v>0</v>
          </cell>
          <cell r="AZ1115">
            <v>0</v>
          </cell>
          <cell r="BA1115">
            <v>0</v>
          </cell>
          <cell r="BB1115">
            <v>0</v>
          </cell>
          <cell r="BC1115">
            <v>0</v>
          </cell>
          <cell r="BD1115">
            <v>0</v>
          </cell>
          <cell r="BE1115">
            <v>0</v>
          </cell>
          <cell r="BF1115">
            <v>0</v>
          </cell>
          <cell r="BG1115">
            <v>0</v>
          </cell>
          <cell r="BH1115">
            <v>0</v>
          </cell>
          <cell r="BI1115">
            <v>0</v>
          </cell>
          <cell r="BJ1115">
            <v>0</v>
          </cell>
          <cell r="BK1115">
            <v>0</v>
          </cell>
          <cell r="BL1115">
            <v>0</v>
          </cell>
          <cell r="BM1115">
            <v>0</v>
          </cell>
          <cell r="BN1115">
            <v>0</v>
          </cell>
          <cell r="BO1115">
            <v>0</v>
          </cell>
          <cell r="BP1115">
            <v>0</v>
          </cell>
          <cell r="BQ1115">
            <v>0</v>
          </cell>
          <cell r="BR1115">
            <v>0</v>
          </cell>
          <cell r="BS1115">
            <v>0</v>
          </cell>
          <cell r="BT1115">
            <v>0</v>
          </cell>
          <cell r="BU1115">
            <v>0</v>
          </cell>
          <cell r="BV1115">
            <v>0</v>
          </cell>
          <cell r="BW1115">
            <v>0</v>
          </cell>
          <cell r="BX1115">
            <v>0</v>
          </cell>
          <cell r="BY1115">
            <v>0</v>
          </cell>
          <cell r="BZ1115">
            <v>0</v>
          </cell>
          <cell r="CA1115">
            <v>0</v>
          </cell>
          <cell r="CB1115">
            <v>0</v>
          </cell>
        </row>
        <row r="1116">
          <cell r="A1116" t="str">
            <v>product_expiration_type</v>
          </cell>
          <cell r="B1116">
            <v>0</v>
          </cell>
          <cell r="C1116">
            <v>0</v>
          </cell>
          <cell r="D1116">
            <v>0</v>
          </cell>
          <cell r="E1116">
            <v>0</v>
          </cell>
          <cell r="F1116">
            <v>0</v>
          </cell>
          <cell r="G1116">
            <v>0</v>
          </cell>
          <cell r="H1116">
            <v>1</v>
          </cell>
          <cell r="I1116">
            <v>0</v>
          </cell>
          <cell r="J1116">
            <v>0</v>
          </cell>
          <cell r="K1116">
            <v>0</v>
          </cell>
          <cell r="L1116">
            <v>0</v>
          </cell>
          <cell r="M1116">
            <v>0</v>
          </cell>
          <cell r="N1116">
            <v>0</v>
          </cell>
          <cell r="O1116">
            <v>0</v>
          </cell>
          <cell r="P1116">
            <v>0</v>
          </cell>
          <cell r="Q1116">
            <v>0</v>
          </cell>
          <cell r="R1116">
            <v>0</v>
          </cell>
          <cell r="S1116">
            <v>0</v>
          </cell>
          <cell r="T1116">
            <v>0</v>
          </cell>
          <cell r="U1116">
            <v>1</v>
          </cell>
          <cell r="V1116">
            <v>0</v>
          </cell>
          <cell r="W1116">
            <v>0</v>
          </cell>
          <cell r="X1116">
            <v>0</v>
          </cell>
          <cell r="Y1116">
            <v>0</v>
          </cell>
          <cell r="Z1116">
            <v>0</v>
          </cell>
          <cell r="AA1116">
            <v>0</v>
          </cell>
          <cell r="AB1116">
            <v>0</v>
          </cell>
          <cell r="AC1116">
            <v>0</v>
          </cell>
          <cell r="AD1116">
            <v>0</v>
          </cell>
          <cell r="AE1116">
            <v>0</v>
          </cell>
          <cell r="AF1116">
            <v>0</v>
          </cell>
          <cell r="AG1116">
            <v>1</v>
          </cell>
          <cell r="AH1116">
            <v>0</v>
          </cell>
          <cell r="AI1116">
            <v>0</v>
          </cell>
          <cell r="AJ1116">
            <v>0</v>
          </cell>
          <cell r="AK1116">
            <v>0</v>
          </cell>
          <cell r="AL1116">
            <v>0</v>
          </cell>
          <cell r="AM1116">
            <v>0</v>
          </cell>
          <cell r="AN1116">
            <v>0</v>
          </cell>
          <cell r="AO1116">
            <v>1</v>
          </cell>
          <cell r="AP1116">
            <v>1</v>
          </cell>
          <cell r="AQ1116">
            <v>0</v>
          </cell>
          <cell r="AR1116">
            <v>0</v>
          </cell>
          <cell r="AS1116">
            <v>0</v>
          </cell>
          <cell r="AT1116">
            <v>0</v>
          </cell>
          <cell r="AU1116">
            <v>0</v>
          </cell>
          <cell r="AV1116">
            <v>0</v>
          </cell>
          <cell r="AW1116">
            <v>0</v>
          </cell>
          <cell r="AX1116">
            <v>1</v>
          </cell>
          <cell r="AY1116">
            <v>0</v>
          </cell>
          <cell r="AZ1116">
            <v>0</v>
          </cell>
          <cell r="BA1116">
            <v>0</v>
          </cell>
          <cell r="BB1116">
            <v>0</v>
          </cell>
          <cell r="BC1116">
            <v>0</v>
          </cell>
          <cell r="BD1116">
            <v>0</v>
          </cell>
          <cell r="BE1116">
            <v>0</v>
          </cell>
          <cell r="BF1116">
            <v>0</v>
          </cell>
          <cell r="BG1116">
            <v>0</v>
          </cell>
          <cell r="BH1116">
            <v>0</v>
          </cell>
          <cell r="BI1116">
            <v>0</v>
          </cell>
          <cell r="BJ1116">
            <v>0</v>
          </cell>
          <cell r="BK1116">
            <v>0</v>
          </cell>
          <cell r="BL1116">
            <v>0</v>
          </cell>
          <cell r="BM1116">
            <v>0</v>
          </cell>
          <cell r="BN1116">
            <v>0</v>
          </cell>
          <cell r="BO1116">
            <v>0</v>
          </cell>
          <cell r="BP1116">
            <v>0</v>
          </cell>
          <cell r="BQ1116">
            <v>0</v>
          </cell>
          <cell r="BR1116">
            <v>0</v>
          </cell>
          <cell r="BS1116">
            <v>0</v>
          </cell>
          <cell r="BT1116">
            <v>1</v>
          </cell>
          <cell r="BU1116">
            <v>0</v>
          </cell>
          <cell r="BV1116">
            <v>0</v>
          </cell>
          <cell r="BW1116">
            <v>1</v>
          </cell>
          <cell r="BX1116">
            <v>0</v>
          </cell>
          <cell r="BY1116">
            <v>1</v>
          </cell>
          <cell r="BZ1116">
            <v>0</v>
          </cell>
          <cell r="CA1116">
            <v>0</v>
          </cell>
          <cell r="CB1116">
            <v>1</v>
          </cell>
        </row>
        <row r="1117">
          <cell r="A1117" t="str">
            <v>maximum_order_amount</v>
          </cell>
          <cell r="B1117">
            <v>0</v>
          </cell>
          <cell r="C1117">
            <v>0</v>
          </cell>
          <cell r="D1117">
            <v>0</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1</v>
          </cell>
          <cell r="AE1117">
            <v>0</v>
          </cell>
          <cell r="AF1117">
            <v>0</v>
          </cell>
          <cell r="AG1117">
            <v>0</v>
          </cell>
          <cell r="AH1117">
            <v>0</v>
          </cell>
          <cell r="AI1117">
            <v>0</v>
          </cell>
          <cell r="AJ1117">
            <v>0</v>
          </cell>
          <cell r="AK1117">
            <v>0</v>
          </cell>
          <cell r="AL1117">
            <v>0</v>
          </cell>
          <cell r="AM1117">
            <v>1</v>
          </cell>
          <cell r="AN1117">
            <v>0</v>
          </cell>
          <cell r="AO1117">
            <v>0</v>
          </cell>
          <cell r="AP1117">
            <v>0</v>
          </cell>
          <cell r="AQ1117">
            <v>0</v>
          </cell>
          <cell r="AR1117">
            <v>0</v>
          </cell>
          <cell r="AS1117">
            <v>0</v>
          </cell>
          <cell r="AT1117">
            <v>0</v>
          </cell>
          <cell r="AU1117">
            <v>0</v>
          </cell>
          <cell r="AV1117">
            <v>0</v>
          </cell>
          <cell r="AW1117">
            <v>0</v>
          </cell>
          <cell r="AX1117">
            <v>0</v>
          </cell>
          <cell r="AY1117">
            <v>0</v>
          </cell>
          <cell r="AZ1117">
            <v>0</v>
          </cell>
          <cell r="BA1117">
            <v>0</v>
          </cell>
          <cell r="BB1117">
            <v>0</v>
          </cell>
          <cell r="BC1117">
            <v>0</v>
          </cell>
          <cell r="BD1117">
            <v>0</v>
          </cell>
          <cell r="BE1117">
            <v>0</v>
          </cell>
          <cell r="BF1117">
            <v>0</v>
          </cell>
          <cell r="BG1117">
            <v>0</v>
          </cell>
          <cell r="BH1117">
            <v>0</v>
          </cell>
          <cell r="BI1117">
            <v>0</v>
          </cell>
          <cell r="BJ1117">
            <v>0</v>
          </cell>
          <cell r="BK1117">
            <v>0</v>
          </cell>
          <cell r="BL1117">
            <v>0</v>
          </cell>
          <cell r="BM1117">
            <v>0</v>
          </cell>
          <cell r="BN1117">
            <v>0</v>
          </cell>
          <cell r="BO1117">
            <v>0</v>
          </cell>
          <cell r="BP1117">
            <v>0</v>
          </cell>
          <cell r="BQ1117">
            <v>0</v>
          </cell>
          <cell r="BR1117">
            <v>0</v>
          </cell>
          <cell r="BS1117">
            <v>0</v>
          </cell>
          <cell r="BT1117">
            <v>0</v>
          </cell>
          <cell r="BU1117">
            <v>0</v>
          </cell>
          <cell r="BV1117">
            <v>0</v>
          </cell>
          <cell r="BW1117">
            <v>0</v>
          </cell>
          <cell r="BX1117">
            <v>0</v>
          </cell>
          <cell r="BY1117">
            <v>1</v>
          </cell>
          <cell r="BZ1117">
            <v>0</v>
          </cell>
          <cell r="CA1117">
            <v>0</v>
          </cell>
          <cell r="CB1117">
            <v>0</v>
          </cell>
        </row>
        <row r="1118">
          <cell r="A1118" t="str">
            <v>is_programmable</v>
          </cell>
          <cell r="B1118">
            <v>1</v>
          </cell>
          <cell r="C1118">
            <v>0</v>
          </cell>
          <cell r="D1118">
            <v>0</v>
          </cell>
          <cell r="E1118">
            <v>0</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cell r="AF1118">
            <v>0</v>
          </cell>
          <cell r="AG1118">
            <v>0</v>
          </cell>
          <cell r="AH1118">
            <v>0</v>
          </cell>
          <cell r="AI1118">
            <v>0</v>
          </cell>
          <cell r="AJ1118">
            <v>0</v>
          </cell>
          <cell r="AK1118">
            <v>0</v>
          </cell>
          <cell r="AL1118">
            <v>0</v>
          </cell>
          <cell r="AM1118">
            <v>0</v>
          </cell>
          <cell r="AN1118">
            <v>0</v>
          </cell>
          <cell r="AO1118">
            <v>0</v>
          </cell>
          <cell r="AP1118">
            <v>0</v>
          </cell>
          <cell r="AQ1118">
            <v>0</v>
          </cell>
          <cell r="AR1118">
            <v>0</v>
          </cell>
          <cell r="AS1118">
            <v>0</v>
          </cell>
          <cell r="AT1118">
            <v>0</v>
          </cell>
          <cell r="AU1118">
            <v>0</v>
          </cell>
          <cell r="AV1118">
            <v>0</v>
          </cell>
          <cell r="AW1118">
            <v>0</v>
          </cell>
          <cell r="AX1118">
            <v>0</v>
          </cell>
          <cell r="AY1118">
            <v>0</v>
          </cell>
          <cell r="AZ1118">
            <v>0</v>
          </cell>
          <cell r="BA1118">
            <v>0</v>
          </cell>
          <cell r="BB1118">
            <v>0</v>
          </cell>
          <cell r="BC1118">
            <v>0</v>
          </cell>
          <cell r="BD1118">
            <v>0</v>
          </cell>
          <cell r="BE1118">
            <v>0</v>
          </cell>
          <cell r="BF1118">
            <v>0</v>
          </cell>
          <cell r="BG1118">
            <v>0</v>
          </cell>
          <cell r="BH1118">
            <v>0</v>
          </cell>
          <cell r="BI1118">
            <v>0</v>
          </cell>
          <cell r="BJ1118">
            <v>0</v>
          </cell>
          <cell r="BK1118">
            <v>0</v>
          </cell>
          <cell r="BL1118">
            <v>0</v>
          </cell>
          <cell r="BM1118">
            <v>0</v>
          </cell>
          <cell r="BN1118">
            <v>0</v>
          </cell>
          <cell r="BO1118">
            <v>0</v>
          </cell>
          <cell r="BP1118">
            <v>0</v>
          </cell>
          <cell r="BQ1118">
            <v>0</v>
          </cell>
          <cell r="BR1118">
            <v>0</v>
          </cell>
          <cell r="BS1118">
            <v>0</v>
          </cell>
          <cell r="BT1118">
            <v>0</v>
          </cell>
          <cell r="BU1118">
            <v>0</v>
          </cell>
          <cell r="BV1118">
            <v>0</v>
          </cell>
          <cell r="BW1118">
            <v>0</v>
          </cell>
          <cell r="BX1118">
            <v>0</v>
          </cell>
          <cell r="BY1118">
            <v>0</v>
          </cell>
          <cell r="BZ1118">
            <v>0</v>
          </cell>
          <cell r="CA1118">
            <v>0</v>
          </cell>
          <cell r="CB1118">
            <v>0</v>
          </cell>
        </row>
        <row r="1119">
          <cell r="A1119" t="str">
            <v>operating_system5</v>
          </cell>
          <cell r="B1119">
            <v>1</v>
          </cell>
          <cell r="C1119">
            <v>0</v>
          </cell>
          <cell r="D1119">
            <v>0</v>
          </cell>
          <cell r="E1119">
            <v>0</v>
          </cell>
          <cell r="F1119">
            <v>1</v>
          </cell>
          <cell r="G1119">
            <v>0</v>
          </cell>
          <cell r="H1119">
            <v>0</v>
          </cell>
          <cell r="I1119">
            <v>0</v>
          </cell>
          <cell r="J1119">
            <v>0</v>
          </cell>
          <cell r="K1119">
            <v>0</v>
          </cell>
          <cell r="L1119">
            <v>0</v>
          </cell>
          <cell r="M1119">
            <v>0</v>
          </cell>
          <cell r="N1119">
            <v>0</v>
          </cell>
          <cell r="O1119">
            <v>0</v>
          </cell>
          <cell r="P1119">
            <v>0</v>
          </cell>
          <cell r="Q1119">
            <v>0</v>
          </cell>
          <cell r="R1119">
            <v>0</v>
          </cell>
          <cell r="S1119">
            <v>1</v>
          </cell>
          <cell r="T1119">
            <v>0</v>
          </cell>
          <cell r="U1119">
            <v>0</v>
          </cell>
          <cell r="V1119">
            <v>1</v>
          </cell>
          <cell r="W1119">
            <v>1</v>
          </cell>
          <cell r="X1119">
            <v>0</v>
          </cell>
          <cell r="Y1119">
            <v>0</v>
          </cell>
          <cell r="Z1119">
            <v>0</v>
          </cell>
          <cell r="AA1119">
            <v>0</v>
          </cell>
          <cell r="AB1119">
            <v>1</v>
          </cell>
          <cell r="AC1119">
            <v>0</v>
          </cell>
          <cell r="AD1119">
            <v>0</v>
          </cell>
          <cell r="AE1119">
            <v>1</v>
          </cell>
          <cell r="AF1119">
            <v>0</v>
          </cell>
          <cell r="AG1119">
            <v>0</v>
          </cell>
          <cell r="AH1119">
            <v>1</v>
          </cell>
          <cell r="AI1119">
            <v>0</v>
          </cell>
          <cell r="AJ1119">
            <v>0</v>
          </cell>
          <cell r="AK1119">
            <v>1</v>
          </cell>
          <cell r="AL1119">
            <v>0</v>
          </cell>
          <cell r="AM1119">
            <v>0</v>
          </cell>
          <cell r="AN1119">
            <v>0</v>
          </cell>
          <cell r="AO1119">
            <v>0</v>
          </cell>
          <cell r="AP1119">
            <v>0</v>
          </cell>
          <cell r="AQ1119">
            <v>0</v>
          </cell>
          <cell r="AR1119">
            <v>0</v>
          </cell>
          <cell r="AS1119">
            <v>0</v>
          </cell>
          <cell r="AT1119">
            <v>0</v>
          </cell>
          <cell r="AU1119">
            <v>0</v>
          </cell>
          <cell r="AV1119">
            <v>0</v>
          </cell>
          <cell r="AW1119">
            <v>0</v>
          </cell>
          <cell r="AX1119">
            <v>0</v>
          </cell>
          <cell r="AY1119">
            <v>0</v>
          </cell>
          <cell r="AZ1119">
            <v>0</v>
          </cell>
          <cell r="BA1119">
            <v>0</v>
          </cell>
          <cell r="BB1119">
            <v>0</v>
          </cell>
          <cell r="BC1119">
            <v>0</v>
          </cell>
          <cell r="BD1119">
            <v>1</v>
          </cell>
          <cell r="BE1119">
            <v>0</v>
          </cell>
          <cell r="BF1119">
            <v>0</v>
          </cell>
          <cell r="BG1119">
            <v>1</v>
          </cell>
          <cell r="BH1119">
            <v>0</v>
          </cell>
          <cell r="BI1119">
            <v>0</v>
          </cell>
          <cell r="BJ1119">
            <v>1</v>
          </cell>
          <cell r="BK1119">
            <v>0</v>
          </cell>
          <cell r="BL1119">
            <v>1</v>
          </cell>
          <cell r="BM1119">
            <v>0</v>
          </cell>
          <cell r="BN1119">
            <v>0</v>
          </cell>
          <cell r="BO1119">
            <v>0</v>
          </cell>
          <cell r="BP1119">
            <v>0</v>
          </cell>
          <cell r="BQ1119">
            <v>0</v>
          </cell>
          <cell r="BR1119">
            <v>0</v>
          </cell>
          <cell r="BS1119">
            <v>0</v>
          </cell>
          <cell r="BT1119">
            <v>0</v>
          </cell>
          <cell r="BU1119">
            <v>0</v>
          </cell>
          <cell r="BV1119">
            <v>1</v>
          </cell>
          <cell r="BW1119">
            <v>0</v>
          </cell>
          <cell r="BX1119">
            <v>0</v>
          </cell>
          <cell r="BY1119">
            <v>0</v>
          </cell>
          <cell r="BZ1119">
            <v>0</v>
          </cell>
          <cell r="CA1119">
            <v>0</v>
          </cell>
          <cell r="CB1119">
            <v>0</v>
          </cell>
        </row>
        <row r="1120">
          <cell r="A1120" t="str">
            <v>built_in_decoders4</v>
          </cell>
          <cell r="B1120">
            <v>0</v>
          </cell>
          <cell r="C1120">
            <v>0</v>
          </cell>
          <cell r="D1120">
            <v>0</v>
          </cell>
          <cell r="E1120">
            <v>0</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cell r="AF1120">
            <v>0</v>
          </cell>
          <cell r="AG1120">
            <v>0</v>
          </cell>
          <cell r="AH1120">
            <v>0</v>
          </cell>
          <cell r="AI1120">
            <v>0</v>
          </cell>
          <cell r="AJ1120">
            <v>0</v>
          </cell>
          <cell r="AK1120">
            <v>0</v>
          </cell>
          <cell r="AL1120">
            <v>0</v>
          </cell>
          <cell r="AM1120">
            <v>0</v>
          </cell>
          <cell r="AN1120">
            <v>0</v>
          </cell>
          <cell r="AO1120">
            <v>0</v>
          </cell>
          <cell r="AP1120">
            <v>0</v>
          </cell>
          <cell r="AQ1120">
            <v>0</v>
          </cell>
          <cell r="AR1120">
            <v>0</v>
          </cell>
          <cell r="AS1120">
            <v>0</v>
          </cell>
          <cell r="AT1120">
            <v>0</v>
          </cell>
          <cell r="AU1120">
            <v>0</v>
          </cell>
          <cell r="AV1120">
            <v>0</v>
          </cell>
          <cell r="AW1120">
            <v>0</v>
          </cell>
          <cell r="AX1120">
            <v>0</v>
          </cell>
          <cell r="AY1120">
            <v>0</v>
          </cell>
          <cell r="AZ1120">
            <v>0</v>
          </cell>
          <cell r="BA1120">
            <v>0</v>
          </cell>
          <cell r="BB1120">
            <v>0</v>
          </cell>
          <cell r="BC1120">
            <v>0</v>
          </cell>
          <cell r="BD1120">
            <v>0</v>
          </cell>
          <cell r="BE1120">
            <v>0</v>
          </cell>
          <cell r="BF1120">
            <v>0</v>
          </cell>
          <cell r="BG1120">
            <v>0</v>
          </cell>
          <cell r="BH1120">
            <v>0</v>
          </cell>
          <cell r="BI1120">
            <v>0</v>
          </cell>
          <cell r="BJ1120">
            <v>1</v>
          </cell>
          <cell r="BK1120">
            <v>0</v>
          </cell>
          <cell r="BL1120">
            <v>0</v>
          </cell>
          <cell r="BM1120">
            <v>0</v>
          </cell>
          <cell r="BN1120">
            <v>0</v>
          </cell>
          <cell r="BO1120">
            <v>0</v>
          </cell>
          <cell r="BP1120">
            <v>0</v>
          </cell>
          <cell r="BQ1120">
            <v>0</v>
          </cell>
          <cell r="BR1120">
            <v>0</v>
          </cell>
          <cell r="BS1120">
            <v>0</v>
          </cell>
          <cell r="BT1120">
            <v>0</v>
          </cell>
          <cell r="BU1120">
            <v>0</v>
          </cell>
          <cell r="BV1120">
            <v>0</v>
          </cell>
          <cell r="BW1120">
            <v>0</v>
          </cell>
          <cell r="BX1120">
            <v>0</v>
          </cell>
          <cell r="BY1120">
            <v>0</v>
          </cell>
          <cell r="BZ1120">
            <v>0</v>
          </cell>
          <cell r="CA1120">
            <v>0</v>
          </cell>
          <cell r="CB1120">
            <v>0</v>
          </cell>
        </row>
        <row r="1121">
          <cell r="A1121" t="str">
            <v>tolerance_held</v>
          </cell>
          <cell r="B1121">
            <v>0</v>
          </cell>
          <cell r="C1121">
            <v>0</v>
          </cell>
          <cell r="D1121">
            <v>0</v>
          </cell>
          <cell r="E1121">
            <v>0</v>
          </cell>
          <cell r="F1121">
            <v>0</v>
          </cell>
          <cell r="G1121">
            <v>0</v>
          </cell>
          <cell r="H1121">
            <v>0</v>
          </cell>
          <cell r="I1121">
            <v>0</v>
          </cell>
          <cell r="J1121">
            <v>0</v>
          </cell>
          <cell r="K1121">
            <v>1</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cell r="AF1121">
            <v>0</v>
          </cell>
          <cell r="AG1121">
            <v>0</v>
          </cell>
          <cell r="AH1121">
            <v>0</v>
          </cell>
          <cell r="AI1121">
            <v>0</v>
          </cell>
          <cell r="AJ1121">
            <v>0</v>
          </cell>
          <cell r="AK1121">
            <v>0</v>
          </cell>
          <cell r="AL1121">
            <v>0</v>
          </cell>
          <cell r="AM1121">
            <v>0</v>
          </cell>
          <cell r="AN1121">
            <v>0</v>
          </cell>
          <cell r="AO1121">
            <v>0</v>
          </cell>
          <cell r="AP1121">
            <v>0</v>
          </cell>
          <cell r="AQ1121">
            <v>0</v>
          </cell>
          <cell r="AR1121">
            <v>0</v>
          </cell>
          <cell r="AS1121">
            <v>0</v>
          </cell>
          <cell r="AT1121">
            <v>0</v>
          </cell>
          <cell r="AU1121">
            <v>0</v>
          </cell>
          <cell r="AV1121">
            <v>0</v>
          </cell>
          <cell r="AW1121">
            <v>0</v>
          </cell>
          <cell r="AX1121">
            <v>0</v>
          </cell>
          <cell r="AY1121">
            <v>0</v>
          </cell>
          <cell r="AZ1121">
            <v>0</v>
          </cell>
          <cell r="BA1121">
            <v>0</v>
          </cell>
          <cell r="BB1121">
            <v>0</v>
          </cell>
          <cell r="BC1121">
            <v>0</v>
          </cell>
          <cell r="BD1121">
            <v>0</v>
          </cell>
          <cell r="BE1121">
            <v>0</v>
          </cell>
          <cell r="BF1121">
            <v>0</v>
          </cell>
          <cell r="BG1121">
            <v>0</v>
          </cell>
          <cell r="BH1121">
            <v>0</v>
          </cell>
          <cell r="BI1121">
            <v>0</v>
          </cell>
          <cell r="BJ1121">
            <v>0</v>
          </cell>
          <cell r="BK1121">
            <v>0</v>
          </cell>
          <cell r="BL1121">
            <v>0</v>
          </cell>
          <cell r="BM1121">
            <v>0</v>
          </cell>
          <cell r="BN1121">
            <v>0</v>
          </cell>
          <cell r="BO1121">
            <v>0</v>
          </cell>
          <cell r="BP1121">
            <v>0</v>
          </cell>
          <cell r="BQ1121">
            <v>0</v>
          </cell>
          <cell r="BR1121">
            <v>0</v>
          </cell>
          <cell r="BS1121">
            <v>0</v>
          </cell>
          <cell r="BT1121">
            <v>0</v>
          </cell>
          <cell r="BU1121">
            <v>0</v>
          </cell>
          <cell r="BV1121">
            <v>0</v>
          </cell>
          <cell r="BW1121">
            <v>0</v>
          </cell>
          <cell r="BX1121">
            <v>0</v>
          </cell>
          <cell r="BY1121">
            <v>0</v>
          </cell>
          <cell r="BZ1121">
            <v>0</v>
          </cell>
          <cell r="CA1121">
            <v>0</v>
          </cell>
          <cell r="CB1121">
            <v>0</v>
          </cell>
        </row>
        <row r="1122">
          <cell r="A1122" t="str">
            <v>specific_uses_keywords3</v>
          </cell>
          <cell r="B1122">
            <v>0</v>
          </cell>
          <cell r="C1122">
            <v>0</v>
          </cell>
          <cell r="D1122">
            <v>0</v>
          </cell>
          <cell r="E1122">
            <v>0</v>
          </cell>
          <cell r="F1122">
            <v>0</v>
          </cell>
          <cell r="G1122">
            <v>0</v>
          </cell>
          <cell r="H1122">
            <v>0</v>
          </cell>
          <cell r="I1122">
            <v>0</v>
          </cell>
          <cell r="J1122">
            <v>0</v>
          </cell>
          <cell r="K1122">
            <v>1</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cell r="AF1122">
            <v>0</v>
          </cell>
          <cell r="AG1122">
            <v>0</v>
          </cell>
          <cell r="AH1122">
            <v>0</v>
          </cell>
          <cell r="AI1122">
            <v>0</v>
          </cell>
          <cell r="AJ1122">
            <v>0</v>
          </cell>
          <cell r="AK1122">
            <v>0</v>
          </cell>
          <cell r="AL1122">
            <v>0</v>
          </cell>
          <cell r="AM1122">
            <v>0</v>
          </cell>
          <cell r="AN1122">
            <v>0</v>
          </cell>
          <cell r="AO1122">
            <v>0</v>
          </cell>
          <cell r="AP1122">
            <v>0</v>
          </cell>
          <cell r="AQ1122">
            <v>0</v>
          </cell>
          <cell r="AR1122">
            <v>0</v>
          </cell>
          <cell r="AS1122">
            <v>0</v>
          </cell>
          <cell r="AT1122">
            <v>1</v>
          </cell>
          <cell r="AU1122">
            <v>0</v>
          </cell>
          <cell r="AV1122">
            <v>0</v>
          </cell>
          <cell r="AW1122">
            <v>0</v>
          </cell>
          <cell r="AX1122">
            <v>0</v>
          </cell>
          <cell r="AY1122">
            <v>0</v>
          </cell>
          <cell r="AZ1122">
            <v>0</v>
          </cell>
          <cell r="BA1122">
            <v>0</v>
          </cell>
          <cell r="BB1122">
            <v>0</v>
          </cell>
          <cell r="BC1122">
            <v>0</v>
          </cell>
          <cell r="BD1122">
            <v>0</v>
          </cell>
          <cell r="BE1122">
            <v>0</v>
          </cell>
          <cell r="BF1122">
            <v>0</v>
          </cell>
          <cell r="BG1122">
            <v>0</v>
          </cell>
          <cell r="BH1122">
            <v>0</v>
          </cell>
          <cell r="BI1122">
            <v>0</v>
          </cell>
          <cell r="BJ1122">
            <v>0</v>
          </cell>
          <cell r="BK1122">
            <v>0</v>
          </cell>
          <cell r="BL1122">
            <v>0</v>
          </cell>
          <cell r="BM1122">
            <v>0</v>
          </cell>
          <cell r="BN1122">
            <v>0</v>
          </cell>
          <cell r="BO1122">
            <v>0</v>
          </cell>
          <cell r="BP1122">
            <v>0</v>
          </cell>
          <cell r="BQ1122">
            <v>0</v>
          </cell>
          <cell r="BR1122">
            <v>0</v>
          </cell>
          <cell r="BS1122">
            <v>1</v>
          </cell>
          <cell r="BT1122">
            <v>0</v>
          </cell>
          <cell r="BU1122">
            <v>0</v>
          </cell>
          <cell r="BV1122">
            <v>0</v>
          </cell>
          <cell r="BW1122">
            <v>0</v>
          </cell>
          <cell r="BX1122">
            <v>0</v>
          </cell>
          <cell r="BY1122">
            <v>0</v>
          </cell>
          <cell r="BZ1122">
            <v>0</v>
          </cell>
          <cell r="CA1122">
            <v>0</v>
          </cell>
          <cell r="CB1122">
            <v>0</v>
          </cell>
        </row>
        <row r="1123">
          <cell r="A1123" t="str">
            <v>special_features1</v>
          </cell>
          <cell r="B1123">
            <v>1</v>
          </cell>
          <cell r="C1123">
            <v>1</v>
          </cell>
          <cell r="D1123">
            <v>1</v>
          </cell>
          <cell r="E1123">
            <v>0</v>
          </cell>
          <cell r="F1123">
            <v>1</v>
          </cell>
          <cell r="G1123">
            <v>1</v>
          </cell>
          <cell r="H1123">
            <v>1</v>
          </cell>
          <cell r="I1123">
            <v>1</v>
          </cell>
          <cell r="J1123">
            <v>1</v>
          </cell>
          <cell r="K1123">
            <v>1</v>
          </cell>
          <cell r="L1123">
            <v>1</v>
          </cell>
          <cell r="M1123">
            <v>1</v>
          </cell>
          <cell r="N1123">
            <v>1</v>
          </cell>
          <cell r="O1123">
            <v>1</v>
          </cell>
          <cell r="P1123">
            <v>0</v>
          </cell>
          <cell r="Q1123">
            <v>1</v>
          </cell>
          <cell r="R1123">
            <v>0</v>
          </cell>
          <cell r="S1123">
            <v>1</v>
          </cell>
          <cell r="T1123">
            <v>1</v>
          </cell>
          <cell r="U1123">
            <v>1</v>
          </cell>
          <cell r="V1123">
            <v>1</v>
          </cell>
          <cell r="W1123">
            <v>1</v>
          </cell>
          <cell r="X1123">
            <v>1</v>
          </cell>
          <cell r="Y1123">
            <v>1</v>
          </cell>
          <cell r="Z1123">
            <v>1</v>
          </cell>
          <cell r="AA1123">
            <v>1</v>
          </cell>
          <cell r="AB1123">
            <v>1</v>
          </cell>
          <cell r="AC1123">
            <v>0</v>
          </cell>
          <cell r="AD1123">
            <v>0</v>
          </cell>
          <cell r="AE1123">
            <v>1</v>
          </cell>
          <cell r="AF1123">
            <v>1</v>
          </cell>
          <cell r="AG1123">
            <v>1</v>
          </cell>
          <cell r="AH1123">
            <v>1</v>
          </cell>
          <cell r="AI1123">
            <v>1</v>
          </cell>
          <cell r="AJ1123">
            <v>0</v>
          </cell>
          <cell r="AK1123">
            <v>1</v>
          </cell>
          <cell r="AL1123">
            <v>1</v>
          </cell>
          <cell r="AM1123">
            <v>0</v>
          </cell>
          <cell r="AN1123">
            <v>1</v>
          </cell>
          <cell r="AO1123">
            <v>1</v>
          </cell>
          <cell r="AP1123">
            <v>1</v>
          </cell>
          <cell r="AQ1123">
            <v>1</v>
          </cell>
          <cell r="AR1123">
            <v>1</v>
          </cell>
          <cell r="AS1123">
            <v>0</v>
          </cell>
          <cell r="AT1123">
            <v>1</v>
          </cell>
          <cell r="AU1123">
            <v>0</v>
          </cell>
          <cell r="AV1123">
            <v>1</v>
          </cell>
          <cell r="AW1123">
            <v>1</v>
          </cell>
          <cell r="AX1123">
            <v>1</v>
          </cell>
          <cell r="AY1123">
            <v>1</v>
          </cell>
          <cell r="AZ1123">
            <v>1</v>
          </cell>
          <cell r="BA1123">
            <v>0</v>
          </cell>
          <cell r="BB1123">
            <v>1</v>
          </cell>
          <cell r="BC1123">
            <v>1</v>
          </cell>
          <cell r="BD1123">
            <v>1</v>
          </cell>
          <cell r="BE1123">
            <v>1</v>
          </cell>
          <cell r="BF1123">
            <v>1</v>
          </cell>
          <cell r="BG1123">
            <v>1</v>
          </cell>
          <cell r="BH1123">
            <v>1</v>
          </cell>
          <cell r="BI1123">
            <v>1</v>
          </cell>
          <cell r="BJ1123">
            <v>1</v>
          </cell>
          <cell r="BK1123">
            <v>0</v>
          </cell>
          <cell r="BL1123">
            <v>1</v>
          </cell>
          <cell r="BM1123">
            <v>1</v>
          </cell>
          <cell r="BN1123">
            <v>0</v>
          </cell>
          <cell r="BO1123">
            <v>1</v>
          </cell>
          <cell r="BP1123">
            <v>0</v>
          </cell>
          <cell r="BQ1123">
            <v>1</v>
          </cell>
          <cell r="BR1123">
            <v>1</v>
          </cell>
          <cell r="BS1123">
            <v>1</v>
          </cell>
          <cell r="BT1123">
            <v>1</v>
          </cell>
          <cell r="BU1123">
            <v>1</v>
          </cell>
          <cell r="BV1123">
            <v>1</v>
          </cell>
          <cell r="BW1123">
            <v>1</v>
          </cell>
          <cell r="BX1123">
            <v>1</v>
          </cell>
          <cell r="BY1123">
            <v>0</v>
          </cell>
          <cell r="BZ1123">
            <v>1</v>
          </cell>
          <cell r="CA1123">
            <v>1</v>
          </cell>
          <cell r="CB1123">
            <v>1</v>
          </cell>
        </row>
        <row r="1124">
          <cell r="A1124" t="str">
            <v>thesaurus_attribute_keywords7</v>
          </cell>
          <cell r="B1124">
            <v>0</v>
          </cell>
          <cell r="C1124">
            <v>0</v>
          </cell>
          <cell r="D1124">
            <v>0</v>
          </cell>
          <cell r="E1124">
            <v>0</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1</v>
          </cell>
          <cell r="AE1124">
            <v>0</v>
          </cell>
          <cell r="AF1124">
            <v>0</v>
          </cell>
          <cell r="AG1124">
            <v>0</v>
          </cell>
          <cell r="AH1124">
            <v>0</v>
          </cell>
          <cell r="AI1124">
            <v>0</v>
          </cell>
          <cell r="AJ1124">
            <v>0</v>
          </cell>
          <cell r="AK1124">
            <v>0</v>
          </cell>
          <cell r="AL1124">
            <v>0</v>
          </cell>
          <cell r="AM1124">
            <v>1</v>
          </cell>
          <cell r="AN1124">
            <v>0</v>
          </cell>
          <cell r="AO1124">
            <v>0</v>
          </cell>
          <cell r="AP1124">
            <v>0</v>
          </cell>
          <cell r="AQ1124">
            <v>0</v>
          </cell>
          <cell r="AR1124">
            <v>0</v>
          </cell>
          <cell r="AS1124">
            <v>0</v>
          </cell>
          <cell r="AT1124">
            <v>0</v>
          </cell>
          <cell r="AU1124">
            <v>0</v>
          </cell>
          <cell r="AV1124">
            <v>0</v>
          </cell>
          <cell r="AW1124">
            <v>0</v>
          </cell>
          <cell r="AX1124">
            <v>0</v>
          </cell>
          <cell r="AY1124">
            <v>0</v>
          </cell>
          <cell r="AZ1124">
            <v>0</v>
          </cell>
          <cell r="BA1124">
            <v>0</v>
          </cell>
          <cell r="BB1124">
            <v>0</v>
          </cell>
          <cell r="BC1124">
            <v>0</v>
          </cell>
          <cell r="BD1124">
            <v>0</v>
          </cell>
          <cell r="BE1124">
            <v>0</v>
          </cell>
          <cell r="BF1124">
            <v>0</v>
          </cell>
          <cell r="BG1124">
            <v>0</v>
          </cell>
          <cell r="BH1124">
            <v>0</v>
          </cell>
          <cell r="BI1124">
            <v>0</v>
          </cell>
          <cell r="BJ1124">
            <v>0</v>
          </cell>
          <cell r="BK1124">
            <v>0</v>
          </cell>
          <cell r="BL1124">
            <v>0</v>
          </cell>
          <cell r="BM1124">
            <v>0</v>
          </cell>
          <cell r="BN1124">
            <v>0</v>
          </cell>
          <cell r="BO1124">
            <v>0</v>
          </cell>
          <cell r="BP1124">
            <v>0</v>
          </cell>
          <cell r="BQ1124">
            <v>0</v>
          </cell>
          <cell r="BR1124">
            <v>0</v>
          </cell>
          <cell r="BS1124">
            <v>0</v>
          </cell>
          <cell r="BT1124">
            <v>0</v>
          </cell>
          <cell r="BU1124">
            <v>0</v>
          </cell>
          <cell r="BV1124">
            <v>0</v>
          </cell>
          <cell r="BW1124">
            <v>0</v>
          </cell>
          <cell r="BX1124">
            <v>0</v>
          </cell>
          <cell r="BY1124">
            <v>1</v>
          </cell>
          <cell r="BZ1124">
            <v>0</v>
          </cell>
          <cell r="CA1124">
            <v>0</v>
          </cell>
          <cell r="CB1124">
            <v>0</v>
          </cell>
        </row>
        <row r="1125">
          <cell r="A1125" t="str">
            <v>computer_cpu_type</v>
          </cell>
          <cell r="B1125">
            <v>1</v>
          </cell>
          <cell r="C1125">
            <v>0</v>
          </cell>
          <cell r="D1125">
            <v>0</v>
          </cell>
          <cell r="E1125">
            <v>0</v>
          </cell>
          <cell r="F1125">
            <v>1</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cell r="AF1125">
            <v>0</v>
          </cell>
          <cell r="AG1125">
            <v>0</v>
          </cell>
          <cell r="AH1125">
            <v>0</v>
          </cell>
          <cell r="AI1125">
            <v>0</v>
          </cell>
          <cell r="AJ1125">
            <v>0</v>
          </cell>
          <cell r="AK1125">
            <v>0</v>
          </cell>
          <cell r="AL1125">
            <v>0</v>
          </cell>
          <cell r="AM1125">
            <v>0</v>
          </cell>
          <cell r="AN1125">
            <v>0</v>
          </cell>
          <cell r="AO1125">
            <v>0</v>
          </cell>
          <cell r="AP1125">
            <v>0</v>
          </cell>
          <cell r="AQ1125">
            <v>0</v>
          </cell>
          <cell r="AR1125">
            <v>0</v>
          </cell>
          <cell r="AS1125">
            <v>0</v>
          </cell>
          <cell r="AT1125">
            <v>0</v>
          </cell>
          <cell r="AU1125">
            <v>0</v>
          </cell>
          <cell r="AV1125">
            <v>0</v>
          </cell>
          <cell r="AW1125">
            <v>0</v>
          </cell>
          <cell r="AX1125">
            <v>0</v>
          </cell>
          <cell r="AY1125">
            <v>0</v>
          </cell>
          <cell r="AZ1125">
            <v>0</v>
          </cell>
          <cell r="BA1125">
            <v>0</v>
          </cell>
          <cell r="BB1125">
            <v>0</v>
          </cell>
          <cell r="BC1125">
            <v>0</v>
          </cell>
          <cell r="BD1125">
            <v>0</v>
          </cell>
          <cell r="BE1125">
            <v>0</v>
          </cell>
          <cell r="BF1125">
            <v>0</v>
          </cell>
          <cell r="BG1125">
            <v>0</v>
          </cell>
          <cell r="BH1125">
            <v>0</v>
          </cell>
          <cell r="BI1125">
            <v>0</v>
          </cell>
          <cell r="BJ1125">
            <v>0</v>
          </cell>
          <cell r="BK1125">
            <v>0</v>
          </cell>
          <cell r="BL1125">
            <v>0</v>
          </cell>
          <cell r="BM1125">
            <v>0</v>
          </cell>
          <cell r="BN1125">
            <v>0</v>
          </cell>
          <cell r="BO1125">
            <v>0</v>
          </cell>
          <cell r="BP1125">
            <v>0</v>
          </cell>
          <cell r="BQ1125">
            <v>0</v>
          </cell>
          <cell r="BR1125">
            <v>0</v>
          </cell>
          <cell r="BS1125">
            <v>0</v>
          </cell>
          <cell r="BT1125">
            <v>0</v>
          </cell>
          <cell r="BU1125">
            <v>0</v>
          </cell>
          <cell r="BV1125">
            <v>0</v>
          </cell>
          <cell r="BW1125">
            <v>0</v>
          </cell>
          <cell r="BX1125">
            <v>0</v>
          </cell>
          <cell r="BY1125">
            <v>0</v>
          </cell>
          <cell r="BZ1125">
            <v>0</v>
          </cell>
          <cell r="CA1125">
            <v>0</v>
          </cell>
          <cell r="CB1125">
            <v>0</v>
          </cell>
        </row>
        <row r="1126">
          <cell r="A1126" t="str">
            <v>occasion_type22</v>
          </cell>
          <cell r="B1126">
            <v>0</v>
          </cell>
          <cell r="C1126">
            <v>0</v>
          </cell>
          <cell r="D1126">
            <v>0</v>
          </cell>
          <cell r="E1126">
            <v>0</v>
          </cell>
          <cell r="F1126">
            <v>0</v>
          </cell>
          <cell r="G1126">
            <v>0</v>
          </cell>
          <cell r="H1126">
            <v>1</v>
          </cell>
          <cell r="I1126">
            <v>0</v>
          </cell>
          <cell r="J1126">
            <v>0</v>
          </cell>
          <cell r="K1126">
            <v>0</v>
          </cell>
          <cell r="L1126">
            <v>0</v>
          </cell>
          <cell r="M1126">
            <v>0</v>
          </cell>
          <cell r="N1126">
            <v>0</v>
          </cell>
          <cell r="O1126">
            <v>0</v>
          </cell>
          <cell r="P1126">
            <v>0</v>
          </cell>
          <cell r="Q1126">
            <v>0</v>
          </cell>
          <cell r="R1126">
            <v>0</v>
          </cell>
          <cell r="S1126">
            <v>0</v>
          </cell>
          <cell r="T1126">
            <v>0</v>
          </cell>
          <cell r="U1126">
            <v>1</v>
          </cell>
          <cell r="V1126">
            <v>0</v>
          </cell>
          <cell r="W1126">
            <v>0</v>
          </cell>
          <cell r="X1126">
            <v>0</v>
          </cell>
          <cell r="Y1126">
            <v>0</v>
          </cell>
          <cell r="Z1126">
            <v>0</v>
          </cell>
          <cell r="AA1126">
            <v>0</v>
          </cell>
          <cell r="AB1126">
            <v>0</v>
          </cell>
          <cell r="AC1126">
            <v>0</v>
          </cell>
          <cell r="AD1126">
            <v>1</v>
          </cell>
          <cell r="AE1126">
            <v>0</v>
          </cell>
          <cell r="AF1126">
            <v>0</v>
          </cell>
          <cell r="AG1126">
            <v>1</v>
          </cell>
          <cell r="AH1126">
            <v>0</v>
          </cell>
          <cell r="AI1126">
            <v>0</v>
          </cell>
          <cell r="AJ1126">
            <v>0</v>
          </cell>
          <cell r="AK1126">
            <v>0</v>
          </cell>
          <cell r="AL1126">
            <v>0</v>
          </cell>
          <cell r="AM1126">
            <v>1</v>
          </cell>
          <cell r="AN1126">
            <v>0</v>
          </cell>
          <cell r="AO1126">
            <v>1</v>
          </cell>
          <cell r="AP1126">
            <v>1</v>
          </cell>
          <cell r="AQ1126">
            <v>0</v>
          </cell>
          <cell r="AR1126">
            <v>0</v>
          </cell>
          <cell r="AS1126">
            <v>0</v>
          </cell>
          <cell r="AT1126">
            <v>0</v>
          </cell>
          <cell r="AU1126">
            <v>0</v>
          </cell>
          <cell r="AV1126">
            <v>0</v>
          </cell>
          <cell r="AW1126">
            <v>0</v>
          </cell>
          <cell r="AX1126">
            <v>1</v>
          </cell>
          <cell r="AY1126">
            <v>0</v>
          </cell>
          <cell r="AZ1126">
            <v>0</v>
          </cell>
          <cell r="BA1126">
            <v>0</v>
          </cell>
          <cell r="BB1126">
            <v>0</v>
          </cell>
          <cell r="BC1126">
            <v>1</v>
          </cell>
          <cell r="BD1126">
            <v>0</v>
          </cell>
          <cell r="BE1126">
            <v>0</v>
          </cell>
          <cell r="BF1126">
            <v>0</v>
          </cell>
          <cell r="BG1126">
            <v>0</v>
          </cell>
          <cell r="BH1126">
            <v>0</v>
          </cell>
          <cell r="BI1126">
            <v>0</v>
          </cell>
          <cell r="BJ1126">
            <v>0</v>
          </cell>
          <cell r="BK1126">
            <v>0</v>
          </cell>
          <cell r="BL1126">
            <v>0</v>
          </cell>
          <cell r="BM1126">
            <v>0</v>
          </cell>
          <cell r="BN1126">
            <v>0</v>
          </cell>
          <cell r="BO1126">
            <v>0</v>
          </cell>
          <cell r="BP1126">
            <v>0</v>
          </cell>
          <cell r="BQ1126">
            <v>0</v>
          </cell>
          <cell r="BR1126">
            <v>0</v>
          </cell>
          <cell r="BS1126">
            <v>1</v>
          </cell>
          <cell r="BT1126">
            <v>1</v>
          </cell>
          <cell r="BU1126">
            <v>0</v>
          </cell>
          <cell r="BV1126">
            <v>0</v>
          </cell>
          <cell r="BW1126">
            <v>1</v>
          </cell>
          <cell r="BX1126">
            <v>0</v>
          </cell>
          <cell r="BY1126">
            <v>1</v>
          </cell>
          <cell r="BZ1126">
            <v>0</v>
          </cell>
          <cell r="CA1126">
            <v>0</v>
          </cell>
          <cell r="CB1126">
            <v>1</v>
          </cell>
        </row>
        <row r="1127">
          <cell r="A1127" t="str">
            <v>assembly_instructions</v>
          </cell>
          <cell r="B1127">
            <v>0</v>
          </cell>
          <cell r="C1127">
            <v>0</v>
          </cell>
          <cell r="D1127">
            <v>0</v>
          </cell>
          <cell r="E1127">
            <v>0</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cell r="AF1127">
            <v>0</v>
          </cell>
          <cell r="AG1127">
            <v>0</v>
          </cell>
          <cell r="AH1127">
            <v>0</v>
          </cell>
          <cell r="AI1127">
            <v>0</v>
          </cell>
          <cell r="AJ1127">
            <v>0</v>
          </cell>
          <cell r="AK1127">
            <v>0</v>
          </cell>
          <cell r="AL1127">
            <v>0</v>
          </cell>
          <cell r="AM1127">
            <v>0</v>
          </cell>
          <cell r="AN1127">
            <v>0</v>
          </cell>
          <cell r="AO1127">
            <v>0</v>
          </cell>
          <cell r="AP1127">
            <v>0</v>
          </cell>
          <cell r="AQ1127">
            <v>0</v>
          </cell>
          <cell r="AR1127">
            <v>1</v>
          </cell>
          <cell r="AS1127">
            <v>0</v>
          </cell>
          <cell r="AT1127">
            <v>0</v>
          </cell>
          <cell r="AU1127">
            <v>0</v>
          </cell>
          <cell r="AV1127">
            <v>0</v>
          </cell>
          <cell r="AW1127">
            <v>0</v>
          </cell>
          <cell r="AX1127">
            <v>0</v>
          </cell>
          <cell r="AY1127">
            <v>0</v>
          </cell>
          <cell r="AZ1127">
            <v>0</v>
          </cell>
          <cell r="BA1127">
            <v>0</v>
          </cell>
          <cell r="BB1127">
            <v>0</v>
          </cell>
          <cell r="BC1127">
            <v>0</v>
          </cell>
          <cell r="BD1127">
            <v>0</v>
          </cell>
          <cell r="BE1127">
            <v>0</v>
          </cell>
          <cell r="BF1127">
            <v>0</v>
          </cell>
          <cell r="BG1127">
            <v>0</v>
          </cell>
          <cell r="BH1127">
            <v>0</v>
          </cell>
          <cell r="BI1127">
            <v>0</v>
          </cell>
          <cell r="BJ1127">
            <v>0</v>
          </cell>
          <cell r="BK1127">
            <v>0</v>
          </cell>
          <cell r="BL1127">
            <v>0</v>
          </cell>
          <cell r="BM1127">
            <v>0</v>
          </cell>
          <cell r="BN1127">
            <v>0</v>
          </cell>
          <cell r="BO1127">
            <v>0</v>
          </cell>
          <cell r="BP1127">
            <v>0</v>
          </cell>
          <cell r="BQ1127">
            <v>0</v>
          </cell>
          <cell r="BR1127">
            <v>0</v>
          </cell>
          <cell r="BS1127">
            <v>0</v>
          </cell>
          <cell r="BT1127">
            <v>0</v>
          </cell>
          <cell r="BU1127">
            <v>0</v>
          </cell>
          <cell r="BV1127">
            <v>0</v>
          </cell>
          <cell r="BW1127">
            <v>0</v>
          </cell>
          <cell r="BX1127">
            <v>0</v>
          </cell>
          <cell r="BY1127">
            <v>0</v>
          </cell>
          <cell r="BZ1127">
            <v>0</v>
          </cell>
          <cell r="CA1127">
            <v>0</v>
          </cell>
          <cell r="CB1127">
            <v>0</v>
          </cell>
        </row>
        <row r="1128">
          <cell r="A1128" t="str">
            <v>skin_tone2</v>
          </cell>
          <cell r="B1128">
            <v>0</v>
          </cell>
          <cell r="C1128">
            <v>0</v>
          </cell>
          <cell r="D1128">
            <v>0</v>
          </cell>
          <cell r="E1128">
            <v>0</v>
          </cell>
          <cell r="F1128">
            <v>0</v>
          </cell>
          <cell r="G1128">
            <v>1</v>
          </cell>
          <cell r="H1128">
            <v>0</v>
          </cell>
          <cell r="I1128">
            <v>0</v>
          </cell>
          <cell r="J1128">
            <v>0</v>
          </cell>
          <cell r="K1128">
            <v>0</v>
          </cell>
          <cell r="L1128">
            <v>0</v>
          </cell>
          <cell r="M1128">
            <v>0</v>
          </cell>
          <cell r="N1128">
            <v>0</v>
          </cell>
          <cell r="O1128">
            <v>1</v>
          </cell>
          <cell r="P1128">
            <v>0</v>
          </cell>
          <cell r="Q1128">
            <v>1</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cell r="AF1128">
            <v>0</v>
          </cell>
          <cell r="AG1128">
            <v>0</v>
          </cell>
          <cell r="AH1128">
            <v>0</v>
          </cell>
          <cell r="AI1128">
            <v>0</v>
          </cell>
          <cell r="AJ1128">
            <v>0</v>
          </cell>
          <cell r="AK1128">
            <v>0</v>
          </cell>
          <cell r="AL1128">
            <v>0</v>
          </cell>
          <cell r="AM1128">
            <v>0</v>
          </cell>
          <cell r="AN1128">
            <v>0</v>
          </cell>
          <cell r="AO1128">
            <v>0</v>
          </cell>
          <cell r="AP1128">
            <v>0</v>
          </cell>
          <cell r="AQ1128">
            <v>0</v>
          </cell>
          <cell r="AR1128">
            <v>0</v>
          </cell>
          <cell r="AS1128">
            <v>0</v>
          </cell>
          <cell r="AT1128">
            <v>0</v>
          </cell>
          <cell r="AU1128">
            <v>0</v>
          </cell>
          <cell r="AV1128">
            <v>0</v>
          </cell>
          <cell r="AW1128">
            <v>0</v>
          </cell>
          <cell r="AX1128">
            <v>0</v>
          </cell>
          <cell r="AY1128">
            <v>0</v>
          </cell>
          <cell r="AZ1128">
            <v>0</v>
          </cell>
          <cell r="BA1128">
            <v>0</v>
          </cell>
          <cell r="BB1128">
            <v>0</v>
          </cell>
          <cell r="BC1128">
            <v>0</v>
          </cell>
          <cell r="BD1128">
            <v>0</v>
          </cell>
          <cell r="BE1128">
            <v>0</v>
          </cell>
          <cell r="BF1128">
            <v>0</v>
          </cell>
          <cell r="BG1128">
            <v>0</v>
          </cell>
          <cell r="BH1128">
            <v>1</v>
          </cell>
          <cell r="BI1128">
            <v>1</v>
          </cell>
          <cell r="BJ1128">
            <v>0</v>
          </cell>
          <cell r="BK1128">
            <v>0</v>
          </cell>
          <cell r="BL1128">
            <v>0</v>
          </cell>
          <cell r="BM1128">
            <v>0</v>
          </cell>
          <cell r="BN1128">
            <v>0</v>
          </cell>
          <cell r="BO1128">
            <v>0</v>
          </cell>
          <cell r="BP1128">
            <v>0</v>
          </cell>
          <cell r="BQ1128">
            <v>0</v>
          </cell>
          <cell r="BR1128">
            <v>0</v>
          </cell>
          <cell r="BS1128">
            <v>0</v>
          </cell>
          <cell r="BT1128">
            <v>0</v>
          </cell>
          <cell r="BU1128">
            <v>1</v>
          </cell>
          <cell r="BV1128">
            <v>0</v>
          </cell>
          <cell r="BW1128">
            <v>0</v>
          </cell>
          <cell r="BX1128">
            <v>1</v>
          </cell>
          <cell r="BY1128">
            <v>0</v>
          </cell>
          <cell r="BZ1128">
            <v>0</v>
          </cell>
          <cell r="CA1128">
            <v>0</v>
          </cell>
          <cell r="CB1128">
            <v>0</v>
          </cell>
        </row>
        <row r="1129">
          <cell r="A1129" t="str">
            <v>connector_type</v>
          </cell>
          <cell r="B1129">
            <v>1</v>
          </cell>
          <cell r="C1129">
            <v>1</v>
          </cell>
          <cell r="D1129">
            <v>1</v>
          </cell>
          <cell r="E1129">
            <v>0</v>
          </cell>
          <cell r="F1129">
            <v>1</v>
          </cell>
          <cell r="G1129">
            <v>0</v>
          </cell>
          <cell r="H1129">
            <v>0</v>
          </cell>
          <cell r="I1129">
            <v>1</v>
          </cell>
          <cell r="J1129">
            <v>0</v>
          </cell>
          <cell r="K1129">
            <v>0</v>
          </cell>
          <cell r="L1129">
            <v>1</v>
          </cell>
          <cell r="M1129">
            <v>0</v>
          </cell>
          <cell r="N1129">
            <v>0</v>
          </cell>
          <cell r="O1129">
            <v>0</v>
          </cell>
          <cell r="P1129">
            <v>0</v>
          </cell>
          <cell r="Q1129">
            <v>0</v>
          </cell>
          <cell r="R1129">
            <v>0</v>
          </cell>
          <cell r="S1129">
            <v>1</v>
          </cell>
          <cell r="T1129">
            <v>0</v>
          </cell>
          <cell r="U1129">
            <v>0</v>
          </cell>
          <cell r="V1129">
            <v>1</v>
          </cell>
          <cell r="W1129">
            <v>1</v>
          </cell>
          <cell r="X1129">
            <v>0</v>
          </cell>
          <cell r="Y1129">
            <v>0</v>
          </cell>
          <cell r="Z1129">
            <v>0</v>
          </cell>
          <cell r="AA1129">
            <v>1</v>
          </cell>
          <cell r="AB1129">
            <v>1</v>
          </cell>
          <cell r="AC1129">
            <v>0</v>
          </cell>
          <cell r="AD1129">
            <v>0</v>
          </cell>
          <cell r="AE1129">
            <v>0</v>
          </cell>
          <cell r="AF1129">
            <v>1</v>
          </cell>
          <cell r="AG1129">
            <v>0</v>
          </cell>
          <cell r="AH1129">
            <v>1</v>
          </cell>
          <cell r="AI1129">
            <v>1</v>
          </cell>
          <cell r="AJ1129">
            <v>1</v>
          </cell>
          <cell r="AK1129">
            <v>1</v>
          </cell>
          <cell r="AL1129">
            <v>0</v>
          </cell>
          <cell r="AM1129">
            <v>0</v>
          </cell>
          <cell r="AN1129">
            <v>0</v>
          </cell>
          <cell r="AO1129">
            <v>0</v>
          </cell>
          <cell r="AP1129">
            <v>0</v>
          </cell>
          <cell r="AQ1129">
            <v>0</v>
          </cell>
          <cell r="AR1129">
            <v>0</v>
          </cell>
          <cell r="AS1129">
            <v>0</v>
          </cell>
          <cell r="AT1129">
            <v>0</v>
          </cell>
          <cell r="AU1129">
            <v>0</v>
          </cell>
          <cell r="AV1129">
            <v>1</v>
          </cell>
          <cell r="AW1129">
            <v>1</v>
          </cell>
          <cell r="AX1129">
            <v>0</v>
          </cell>
          <cell r="AY1129">
            <v>1</v>
          </cell>
          <cell r="AZ1129">
            <v>1</v>
          </cell>
          <cell r="BA1129">
            <v>1</v>
          </cell>
          <cell r="BB1129">
            <v>0</v>
          </cell>
          <cell r="BC1129">
            <v>0</v>
          </cell>
          <cell r="BD1129">
            <v>1</v>
          </cell>
          <cell r="BE1129">
            <v>0</v>
          </cell>
          <cell r="BF1129">
            <v>0</v>
          </cell>
          <cell r="BG1129">
            <v>0</v>
          </cell>
          <cell r="BH1129">
            <v>0</v>
          </cell>
          <cell r="BI1129">
            <v>0</v>
          </cell>
          <cell r="BJ1129">
            <v>1</v>
          </cell>
          <cell r="BK1129">
            <v>1</v>
          </cell>
          <cell r="BL1129">
            <v>1</v>
          </cell>
          <cell r="BM1129">
            <v>0</v>
          </cell>
          <cell r="BN1129">
            <v>0</v>
          </cell>
          <cell r="BO1129">
            <v>0</v>
          </cell>
          <cell r="BP1129">
            <v>0</v>
          </cell>
          <cell r="BQ1129">
            <v>0</v>
          </cell>
          <cell r="BR1129">
            <v>0</v>
          </cell>
          <cell r="BS1129">
            <v>0</v>
          </cell>
          <cell r="BT1129">
            <v>0</v>
          </cell>
          <cell r="BU1129">
            <v>0</v>
          </cell>
          <cell r="BV1129">
            <v>1</v>
          </cell>
          <cell r="BW1129">
            <v>0</v>
          </cell>
          <cell r="BX1129">
            <v>0</v>
          </cell>
          <cell r="BY1129">
            <v>0</v>
          </cell>
          <cell r="BZ1129">
            <v>0</v>
          </cell>
          <cell r="CA1129">
            <v>0</v>
          </cell>
          <cell r="CB1129">
            <v>0</v>
          </cell>
        </row>
        <row r="1130">
          <cell r="A1130" t="str">
            <v>target_audience_keywords5</v>
          </cell>
          <cell r="B1130">
            <v>0</v>
          </cell>
          <cell r="C1130">
            <v>0</v>
          </cell>
          <cell r="D1130">
            <v>0</v>
          </cell>
          <cell r="E1130">
            <v>0</v>
          </cell>
          <cell r="F1130">
            <v>0</v>
          </cell>
          <cell r="G1130">
            <v>1</v>
          </cell>
          <cell r="H1130">
            <v>0</v>
          </cell>
          <cell r="I1130">
            <v>0</v>
          </cell>
          <cell r="J1130">
            <v>0</v>
          </cell>
          <cell r="K1130">
            <v>0</v>
          </cell>
          <cell r="L1130">
            <v>0</v>
          </cell>
          <cell r="M1130">
            <v>0</v>
          </cell>
          <cell r="N1130">
            <v>0</v>
          </cell>
          <cell r="O1130">
            <v>1</v>
          </cell>
          <cell r="P1130">
            <v>0</v>
          </cell>
          <cell r="Q1130">
            <v>1</v>
          </cell>
          <cell r="R1130">
            <v>0</v>
          </cell>
          <cell r="S1130">
            <v>0</v>
          </cell>
          <cell r="T1130">
            <v>0</v>
          </cell>
          <cell r="U1130">
            <v>0</v>
          </cell>
          <cell r="V1130">
            <v>0</v>
          </cell>
          <cell r="W1130">
            <v>0</v>
          </cell>
          <cell r="X1130">
            <v>0</v>
          </cell>
          <cell r="Y1130">
            <v>0</v>
          </cell>
          <cell r="Z1130">
            <v>1</v>
          </cell>
          <cell r="AA1130">
            <v>0</v>
          </cell>
          <cell r="AB1130">
            <v>0</v>
          </cell>
          <cell r="AC1130">
            <v>0</v>
          </cell>
          <cell r="AD1130">
            <v>0</v>
          </cell>
          <cell r="AE1130">
            <v>0</v>
          </cell>
          <cell r="AF1130">
            <v>0</v>
          </cell>
          <cell r="AG1130">
            <v>0</v>
          </cell>
          <cell r="AH1130">
            <v>0</v>
          </cell>
          <cell r="AI1130">
            <v>0</v>
          </cell>
          <cell r="AJ1130">
            <v>0</v>
          </cell>
          <cell r="AK1130">
            <v>0</v>
          </cell>
          <cell r="AL1130">
            <v>0</v>
          </cell>
          <cell r="AM1130">
            <v>0</v>
          </cell>
          <cell r="AN1130">
            <v>1</v>
          </cell>
          <cell r="AO1130">
            <v>0</v>
          </cell>
          <cell r="AP1130">
            <v>0</v>
          </cell>
          <cell r="AQ1130">
            <v>0</v>
          </cell>
          <cell r="AR1130">
            <v>1</v>
          </cell>
          <cell r="AS1130">
            <v>0</v>
          </cell>
          <cell r="AT1130">
            <v>0</v>
          </cell>
          <cell r="AU1130">
            <v>0</v>
          </cell>
          <cell r="AV1130">
            <v>0</v>
          </cell>
          <cell r="AW1130">
            <v>0</v>
          </cell>
          <cell r="AX1130">
            <v>0</v>
          </cell>
          <cell r="AY1130">
            <v>0</v>
          </cell>
          <cell r="AZ1130">
            <v>0</v>
          </cell>
          <cell r="BA1130">
            <v>0</v>
          </cell>
          <cell r="BB1130">
            <v>1</v>
          </cell>
          <cell r="BC1130">
            <v>1</v>
          </cell>
          <cell r="BD1130">
            <v>0</v>
          </cell>
          <cell r="BE1130">
            <v>1</v>
          </cell>
          <cell r="BF1130">
            <v>1</v>
          </cell>
          <cell r="BG1130">
            <v>0</v>
          </cell>
          <cell r="BH1130">
            <v>1</v>
          </cell>
          <cell r="BI1130">
            <v>1</v>
          </cell>
          <cell r="BJ1130">
            <v>0</v>
          </cell>
          <cell r="BK1130">
            <v>0</v>
          </cell>
          <cell r="BL1130">
            <v>0</v>
          </cell>
          <cell r="BM1130">
            <v>0</v>
          </cell>
          <cell r="BN1130">
            <v>0</v>
          </cell>
          <cell r="BO1130">
            <v>1</v>
          </cell>
          <cell r="BP1130">
            <v>0</v>
          </cell>
          <cell r="BQ1130">
            <v>0</v>
          </cell>
          <cell r="BR1130">
            <v>1</v>
          </cell>
          <cell r="BS1130">
            <v>1</v>
          </cell>
          <cell r="BT1130">
            <v>0</v>
          </cell>
          <cell r="BU1130">
            <v>1</v>
          </cell>
          <cell r="BV1130">
            <v>0</v>
          </cell>
          <cell r="BW1130">
            <v>0</v>
          </cell>
          <cell r="BX1130">
            <v>1</v>
          </cell>
          <cell r="BY1130">
            <v>0</v>
          </cell>
          <cell r="BZ1130">
            <v>0</v>
          </cell>
          <cell r="CA1130">
            <v>1</v>
          </cell>
          <cell r="CB1130">
            <v>0</v>
          </cell>
        </row>
        <row r="1131">
          <cell r="A1131" t="str">
            <v>battery_average_life2</v>
          </cell>
          <cell r="B1131">
            <v>1</v>
          </cell>
          <cell r="C1131">
            <v>1</v>
          </cell>
          <cell r="D1131">
            <v>1</v>
          </cell>
          <cell r="E1131">
            <v>0</v>
          </cell>
          <cell r="F1131">
            <v>1</v>
          </cell>
          <cell r="G1131">
            <v>0</v>
          </cell>
          <cell r="H1131">
            <v>0</v>
          </cell>
          <cell r="I1131">
            <v>1</v>
          </cell>
          <cell r="J1131">
            <v>0</v>
          </cell>
          <cell r="K1131">
            <v>0</v>
          </cell>
          <cell r="L1131">
            <v>1</v>
          </cell>
          <cell r="M1131">
            <v>0</v>
          </cell>
          <cell r="N1131">
            <v>0</v>
          </cell>
          <cell r="O1131">
            <v>0</v>
          </cell>
          <cell r="P1131">
            <v>0</v>
          </cell>
          <cell r="Q1131">
            <v>0</v>
          </cell>
          <cell r="R1131">
            <v>1</v>
          </cell>
          <cell r="S1131">
            <v>1</v>
          </cell>
          <cell r="T1131">
            <v>0</v>
          </cell>
          <cell r="U1131">
            <v>0</v>
          </cell>
          <cell r="V1131">
            <v>1</v>
          </cell>
          <cell r="W1131">
            <v>1</v>
          </cell>
          <cell r="X1131">
            <v>0</v>
          </cell>
          <cell r="Y1131">
            <v>0</v>
          </cell>
          <cell r="Z1131">
            <v>0</v>
          </cell>
          <cell r="AA1131">
            <v>1</v>
          </cell>
          <cell r="AB1131">
            <v>1</v>
          </cell>
          <cell r="AC1131">
            <v>0</v>
          </cell>
          <cell r="AD1131">
            <v>0</v>
          </cell>
          <cell r="AE1131">
            <v>0</v>
          </cell>
          <cell r="AF1131">
            <v>1</v>
          </cell>
          <cell r="AG1131">
            <v>0</v>
          </cell>
          <cell r="AH1131">
            <v>1</v>
          </cell>
          <cell r="AI1131">
            <v>1</v>
          </cell>
          <cell r="AJ1131">
            <v>1</v>
          </cell>
          <cell r="AK1131">
            <v>1</v>
          </cell>
          <cell r="AL1131">
            <v>0</v>
          </cell>
          <cell r="AM1131">
            <v>0</v>
          </cell>
          <cell r="AN1131">
            <v>1</v>
          </cell>
          <cell r="AO1131">
            <v>0</v>
          </cell>
          <cell r="AP1131">
            <v>0</v>
          </cell>
          <cell r="AQ1131">
            <v>0</v>
          </cell>
          <cell r="AR1131">
            <v>1</v>
          </cell>
          <cell r="AS1131">
            <v>0</v>
          </cell>
          <cell r="AT1131">
            <v>1</v>
          </cell>
          <cell r="AU1131">
            <v>0</v>
          </cell>
          <cell r="AV1131">
            <v>1</v>
          </cell>
          <cell r="AW1131">
            <v>1</v>
          </cell>
          <cell r="AX1131">
            <v>0</v>
          </cell>
          <cell r="AY1131">
            <v>1</v>
          </cell>
          <cell r="AZ1131">
            <v>1</v>
          </cell>
          <cell r="BA1131">
            <v>1</v>
          </cell>
          <cell r="BB1131">
            <v>1</v>
          </cell>
          <cell r="BC1131">
            <v>0</v>
          </cell>
          <cell r="BD1131">
            <v>1</v>
          </cell>
          <cell r="BE1131">
            <v>1</v>
          </cell>
          <cell r="BF1131">
            <v>0</v>
          </cell>
          <cell r="BG1131">
            <v>0</v>
          </cell>
          <cell r="BH1131">
            <v>0</v>
          </cell>
          <cell r="BI1131">
            <v>0</v>
          </cell>
          <cell r="BJ1131">
            <v>1</v>
          </cell>
          <cell r="BK1131">
            <v>1</v>
          </cell>
          <cell r="BL1131">
            <v>1</v>
          </cell>
          <cell r="BM1131">
            <v>0</v>
          </cell>
          <cell r="BN1131">
            <v>0</v>
          </cell>
          <cell r="BO1131">
            <v>1</v>
          </cell>
          <cell r="BP1131">
            <v>0</v>
          </cell>
          <cell r="BQ1131">
            <v>0</v>
          </cell>
          <cell r="BR1131">
            <v>0</v>
          </cell>
          <cell r="BS1131">
            <v>0</v>
          </cell>
          <cell r="BT1131">
            <v>0</v>
          </cell>
          <cell r="BU1131">
            <v>0</v>
          </cell>
          <cell r="BV1131">
            <v>1</v>
          </cell>
          <cell r="BW1131">
            <v>0</v>
          </cell>
          <cell r="BX1131">
            <v>0</v>
          </cell>
          <cell r="BY1131">
            <v>0</v>
          </cell>
          <cell r="BZ1131">
            <v>0</v>
          </cell>
          <cell r="CA1131">
            <v>1</v>
          </cell>
          <cell r="CB1131">
            <v>0</v>
          </cell>
        </row>
        <row r="1132">
          <cell r="A1132" t="str">
            <v/>
          </cell>
          <cell r="B1132" t="str">
            <v>computercomponent</v>
          </cell>
          <cell r="C1132" t="str">
            <v>powersuppliesorprotection</v>
          </cell>
          <cell r="D1132" t="str">
            <v>headphones</v>
          </cell>
          <cell r="E1132" t="str">
            <v>miscother</v>
          </cell>
          <cell r="F1132" t="str">
            <v>computerdriveorstorage</v>
          </cell>
          <cell r="G1132" t="str">
            <v>LIP_BALM</v>
          </cell>
          <cell r="H1132" t="str">
            <v>tea</v>
          </cell>
          <cell r="I1132" t="str">
            <v>phoneaccessory</v>
          </cell>
          <cell r="J1132" t="str">
            <v>luggage</v>
          </cell>
          <cell r="K1132" t="str">
            <v>ElectronicCable</v>
          </cell>
          <cell r="L1132" t="str">
            <v>speakers</v>
          </cell>
          <cell r="M1132" t="str">
            <v>personalcareappliances</v>
          </cell>
          <cell r="N1132" t="str">
            <v>sexualwellness</v>
          </cell>
          <cell r="O1132" t="str">
            <v>LIP_COLOR</v>
          </cell>
          <cell r="P1132" t="str">
            <v>BACKPACK</v>
          </cell>
          <cell r="Q1132" t="str">
            <v>beautymisc</v>
          </cell>
          <cell r="R1132" t="str">
            <v>outdoorrecreationproduct</v>
          </cell>
          <cell r="S1132" t="str">
            <v>wirelessaccessories</v>
          </cell>
          <cell r="T1132" t="str">
            <v>BATHWATER_ADDITIVE</v>
          </cell>
          <cell r="U1132" t="str">
            <v>EDIBLE_OIL_VEGETABLE</v>
          </cell>
          <cell r="V1132" t="str">
            <v>audiovideoaccessory</v>
          </cell>
          <cell r="W1132" t="str">
            <v>WEARABLE_COMPUTER</v>
          </cell>
          <cell r="X1132" t="str">
            <v>COSMETIC_CASE</v>
          </cell>
          <cell r="Y1132" t="str">
            <v>officeproducts</v>
          </cell>
          <cell r="Z1132" t="str">
            <v>lightsandfixtures</v>
          </cell>
          <cell r="AA1132" t="str">
            <v>powerbank</v>
          </cell>
          <cell r="AB1132" t="str">
            <v>MOUSE_PAD</v>
          </cell>
          <cell r="AC1132" t="str">
            <v>ABIS_ELECTRONICS</v>
          </cell>
          <cell r="AD1132" t="str">
            <v>spirits</v>
          </cell>
          <cell r="AE1132" t="str">
            <v>CHARGING_ADAPTER</v>
          </cell>
          <cell r="AF1132" t="str">
            <v>ELECTRONIC_ADAPTER</v>
          </cell>
          <cell r="AG1132" t="str">
            <v>CHOCOLATE_CANDY</v>
          </cell>
          <cell r="AH1132" t="str">
            <v>phone</v>
          </cell>
          <cell r="AI1132" t="str">
            <v>CELLULAR_PHONE_CASE</v>
          </cell>
          <cell r="AJ1132" t="str">
            <v>MULTIPORT_HUB</v>
          </cell>
          <cell r="AK1132" t="str">
            <v>handheldorpda</v>
          </cell>
          <cell r="AL1132" t="str">
            <v>MOUTHWASH</v>
          </cell>
          <cell r="AM1132" t="str">
            <v>wine</v>
          </cell>
          <cell r="AN1132" t="str">
            <v>securitycamera</v>
          </cell>
          <cell r="AO1132" t="str">
            <v>RICE_MIX</v>
          </cell>
          <cell r="AP1132" t="str">
            <v>PACKAGED_SOUP_AND_STEW</v>
          </cell>
          <cell r="AQ1132" t="str">
            <v>MASSAGER</v>
          </cell>
          <cell r="AR1132" t="str">
            <v>toysandgames</v>
          </cell>
          <cell r="AS1132" t="str">
            <v>STICKER_DECAL</v>
          </cell>
          <cell r="AT1132" t="str">
            <v>sportinggoods</v>
          </cell>
          <cell r="AU1132" t="str">
            <v>WALL_ART</v>
          </cell>
          <cell r="AV1132" t="str">
            <v>camcorder</v>
          </cell>
          <cell r="AW1132" t="str">
            <v>battery</v>
          </cell>
          <cell r="AX1132" t="str">
            <v>HERB</v>
          </cell>
          <cell r="AY1132" t="str">
            <v>cameraotheraccessories</v>
          </cell>
          <cell r="AZ1132" t="str">
            <v>cableoradapter</v>
          </cell>
          <cell r="BA1132" t="str">
            <v>computer</v>
          </cell>
          <cell r="BB1132" t="str">
            <v>STORAGE_BOX</v>
          </cell>
          <cell r="BC1132" t="str">
            <v>outdoorliving</v>
          </cell>
          <cell r="BD1132" t="str">
            <v>cellularphone</v>
          </cell>
          <cell r="BE1132" t="str">
            <v>securityelectronics</v>
          </cell>
          <cell r="BF1132" t="str">
            <v>kitchen</v>
          </cell>
          <cell r="BG1132" t="str">
            <v>networkingdevice</v>
          </cell>
          <cell r="BH1132" t="str">
            <v>HAIR_STYLING_AGENT</v>
          </cell>
          <cell r="BI1132" t="str">
            <v>SKIN_MOISTURIZER</v>
          </cell>
          <cell r="BJ1132" t="str">
            <v>consumerelectronics</v>
          </cell>
          <cell r="BK1132" t="str">
            <v>computeraddon</v>
          </cell>
          <cell r="BL1132" t="str">
            <v>carryingcaseorbag</v>
          </cell>
          <cell r="BM1132" t="str">
            <v>TOOTH_CLEANING_AGENT</v>
          </cell>
          <cell r="BN1132" t="str">
            <v>CHARM</v>
          </cell>
          <cell r="BO1132" t="str">
            <v>BOTTLE</v>
          </cell>
          <cell r="BP1132" t="str">
            <v>WirelessParts</v>
          </cell>
          <cell r="BQ1132" t="str">
            <v>healthmisc</v>
          </cell>
          <cell r="BR1132" t="str">
            <v>home</v>
          </cell>
          <cell r="BS1132" t="str">
            <v>handbag</v>
          </cell>
          <cell r="BT1132" t="str">
            <v>MILK_SUBSTITUTE</v>
          </cell>
          <cell r="BU1132" t="str">
            <v>SHAMPOO</v>
          </cell>
          <cell r="BV1132" t="str">
            <v>accessoryorpartorsupply</v>
          </cell>
          <cell r="BW1132" t="str">
            <v>coffee</v>
          </cell>
          <cell r="BX1132" t="str">
            <v>SKIN_CLEANING_AGENT</v>
          </cell>
          <cell r="BY1132" t="str">
            <v>grocery</v>
          </cell>
          <cell r="BZ1132" t="str">
            <v>VITAMIN</v>
          </cell>
          <cell r="CA1132" t="str">
            <v>JAR</v>
          </cell>
          <cell r="CB1132" t="str">
            <v>CONDIMENT</v>
          </cell>
        </row>
        <row r="1133">
          <cell r="A1133" t="str">
            <v>viewfinder_type</v>
          </cell>
          <cell r="B1133">
            <v>0</v>
          </cell>
          <cell r="C1133">
            <v>0</v>
          </cell>
          <cell r="D1133">
            <v>0</v>
          </cell>
          <cell r="E1133">
            <v>0</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1</v>
          </cell>
          <cell r="T1133">
            <v>0</v>
          </cell>
          <cell r="U1133">
            <v>0</v>
          </cell>
          <cell r="V1133">
            <v>1</v>
          </cell>
          <cell r="W1133">
            <v>1</v>
          </cell>
          <cell r="X1133">
            <v>0</v>
          </cell>
          <cell r="Y1133">
            <v>0</v>
          </cell>
          <cell r="Z1133">
            <v>0</v>
          </cell>
          <cell r="AA1133">
            <v>0</v>
          </cell>
          <cell r="AB1133">
            <v>1</v>
          </cell>
          <cell r="AC1133">
            <v>0</v>
          </cell>
          <cell r="AD1133">
            <v>0</v>
          </cell>
          <cell r="AE1133">
            <v>1</v>
          </cell>
          <cell r="AF1133">
            <v>0</v>
          </cell>
          <cell r="AG1133">
            <v>0</v>
          </cell>
          <cell r="AH1133">
            <v>0</v>
          </cell>
          <cell r="AI1133">
            <v>0</v>
          </cell>
          <cell r="AJ1133">
            <v>0</v>
          </cell>
          <cell r="AK1133">
            <v>1</v>
          </cell>
          <cell r="AL1133">
            <v>0</v>
          </cell>
          <cell r="AM1133">
            <v>0</v>
          </cell>
          <cell r="AN1133">
            <v>0</v>
          </cell>
          <cell r="AO1133">
            <v>0</v>
          </cell>
          <cell r="AP1133">
            <v>0</v>
          </cell>
          <cell r="AQ1133">
            <v>0</v>
          </cell>
          <cell r="AR1133">
            <v>0</v>
          </cell>
          <cell r="AS1133">
            <v>0</v>
          </cell>
          <cell r="AT1133">
            <v>0</v>
          </cell>
          <cell r="AU1133">
            <v>0</v>
          </cell>
          <cell r="AV1133">
            <v>1</v>
          </cell>
          <cell r="AW1133">
            <v>0</v>
          </cell>
          <cell r="AX1133">
            <v>0</v>
          </cell>
          <cell r="AY1133">
            <v>1</v>
          </cell>
          <cell r="AZ1133">
            <v>0</v>
          </cell>
          <cell r="BA1133">
            <v>0</v>
          </cell>
          <cell r="BB1133">
            <v>0</v>
          </cell>
          <cell r="BC1133">
            <v>0</v>
          </cell>
          <cell r="BD1133">
            <v>0</v>
          </cell>
          <cell r="BE1133">
            <v>0</v>
          </cell>
          <cell r="BF1133">
            <v>0</v>
          </cell>
          <cell r="BG1133">
            <v>1</v>
          </cell>
          <cell r="BH1133">
            <v>0</v>
          </cell>
          <cell r="BI1133">
            <v>0</v>
          </cell>
          <cell r="BJ1133">
            <v>1</v>
          </cell>
          <cell r="BK1133">
            <v>0</v>
          </cell>
          <cell r="BL1133">
            <v>1</v>
          </cell>
          <cell r="BM1133">
            <v>0</v>
          </cell>
          <cell r="BN1133">
            <v>0</v>
          </cell>
          <cell r="BO1133">
            <v>0</v>
          </cell>
          <cell r="BP1133">
            <v>0</v>
          </cell>
          <cell r="BQ1133">
            <v>0</v>
          </cell>
          <cell r="BR1133">
            <v>0</v>
          </cell>
          <cell r="BS1133">
            <v>0</v>
          </cell>
          <cell r="BT1133">
            <v>0</v>
          </cell>
          <cell r="BU1133">
            <v>0</v>
          </cell>
          <cell r="BV1133">
            <v>0</v>
          </cell>
          <cell r="BW1133">
            <v>0</v>
          </cell>
          <cell r="BX1133">
            <v>0</v>
          </cell>
          <cell r="BY1133">
            <v>0</v>
          </cell>
          <cell r="BZ1133">
            <v>0</v>
          </cell>
          <cell r="CA1133">
            <v>0</v>
          </cell>
          <cell r="CB1133">
            <v>0</v>
          </cell>
        </row>
        <row r="1134">
          <cell r="A1134" t="str">
            <v>wheel_type</v>
          </cell>
          <cell r="B1134">
            <v>0</v>
          </cell>
          <cell r="C1134">
            <v>0</v>
          </cell>
          <cell r="D1134">
            <v>0</v>
          </cell>
          <cell r="E1134">
            <v>0</v>
          </cell>
          <cell r="F1134">
            <v>0</v>
          </cell>
          <cell r="G1134">
            <v>0</v>
          </cell>
          <cell r="H1134">
            <v>0</v>
          </cell>
          <cell r="I1134">
            <v>0</v>
          </cell>
          <cell r="J1134">
            <v>0</v>
          </cell>
          <cell r="K1134">
            <v>0</v>
          </cell>
          <cell r="L1134">
            <v>0</v>
          </cell>
          <cell r="M1134">
            <v>0</v>
          </cell>
          <cell r="N1134">
            <v>0</v>
          </cell>
          <cell r="O1134">
            <v>0</v>
          </cell>
          <cell r="P1134">
            <v>0</v>
          </cell>
          <cell r="Q1134">
            <v>0</v>
          </cell>
          <cell r="R1134">
            <v>1</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cell r="AF1134">
            <v>0</v>
          </cell>
          <cell r="AG1134">
            <v>0</v>
          </cell>
          <cell r="AH1134">
            <v>0</v>
          </cell>
          <cell r="AI1134">
            <v>0</v>
          </cell>
          <cell r="AJ1134">
            <v>0</v>
          </cell>
          <cell r="AK1134">
            <v>0</v>
          </cell>
          <cell r="AL1134">
            <v>0</v>
          </cell>
          <cell r="AM1134">
            <v>0</v>
          </cell>
          <cell r="AN1134">
            <v>0</v>
          </cell>
          <cell r="AO1134">
            <v>0</v>
          </cell>
          <cell r="AP1134">
            <v>0</v>
          </cell>
          <cell r="AQ1134">
            <v>0</v>
          </cell>
          <cell r="AR1134">
            <v>0</v>
          </cell>
          <cell r="AS1134">
            <v>0</v>
          </cell>
          <cell r="AT1134">
            <v>1</v>
          </cell>
          <cell r="AU1134">
            <v>0</v>
          </cell>
          <cell r="AV1134">
            <v>0</v>
          </cell>
          <cell r="AW1134">
            <v>0</v>
          </cell>
          <cell r="AX1134">
            <v>0</v>
          </cell>
          <cell r="AY1134">
            <v>0</v>
          </cell>
          <cell r="AZ1134">
            <v>0</v>
          </cell>
          <cell r="BA1134">
            <v>0</v>
          </cell>
          <cell r="BB1134">
            <v>0</v>
          </cell>
          <cell r="BC1134">
            <v>0</v>
          </cell>
          <cell r="BD1134">
            <v>0</v>
          </cell>
          <cell r="BE1134">
            <v>0</v>
          </cell>
          <cell r="BF1134">
            <v>0</v>
          </cell>
          <cell r="BG1134">
            <v>0</v>
          </cell>
          <cell r="BH1134">
            <v>0</v>
          </cell>
          <cell r="BI1134">
            <v>0</v>
          </cell>
          <cell r="BJ1134">
            <v>0</v>
          </cell>
          <cell r="BK1134">
            <v>0</v>
          </cell>
          <cell r="BL1134">
            <v>0</v>
          </cell>
          <cell r="BM1134">
            <v>0</v>
          </cell>
          <cell r="BN1134">
            <v>0</v>
          </cell>
          <cell r="BO1134">
            <v>0</v>
          </cell>
          <cell r="BP1134">
            <v>0</v>
          </cell>
          <cell r="BQ1134">
            <v>0</v>
          </cell>
          <cell r="BR1134">
            <v>0</v>
          </cell>
          <cell r="BS1134">
            <v>0</v>
          </cell>
          <cell r="BT1134">
            <v>0</v>
          </cell>
          <cell r="BU1134">
            <v>0</v>
          </cell>
          <cell r="BV1134">
            <v>0</v>
          </cell>
          <cell r="BW1134">
            <v>0</v>
          </cell>
          <cell r="BX1134">
            <v>0</v>
          </cell>
          <cell r="BY1134">
            <v>0</v>
          </cell>
          <cell r="BZ1134">
            <v>0</v>
          </cell>
          <cell r="CA1134">
            <v>0</v>
          </cell>
          <cell r="CB1134">
            <v>0</v>
          </cell>
        </row>
        <row r="1135">
          <cell r="A1135" t="str">
            <v>max_aperture</v>
          </cell>
          <cell r="B1135">
            <v>0</v>
          </cell>
          <cell r="C1135">
            <v>0</v>
          </cell>
          <cell r="D1135">
            <v>0</v>
          </cell>
          <cell r="E1135">
            <v>0</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1</v>
          </cell>
          <cell r="T1135">
            <v>0</v>
          </cell>
          <cell r="U1135">
            <v>0</v>
          </cell>
          <cell r="V1135">
            <v>1</v>
          </cell>
          <cell r="W1135">
            <v>1</v>
          </cell>
          <cell r="X1135">
            <v>0</v>
          </cell>
          <cell r="Y1135">
            <v>0</v>
          </cell>
          <cell r="Z1135">
            <v>0</v>
          </cell>
          <cell r="AA1135">
            <v>0</v>
          </cell>
          <cell r="AB1135">
            <v>1</v>
          </cell>
          <cell r="AC1135">
            <v>0</v>
          </cell>
          <cell r="AD1135">
            <v>0</v>
          </cell>
          <cell r="AE1135">
            <v>1</v>
          </cell>
          <cell r="AF1135">
            <v>0</v>
          </cell>
          <cell r="AG1135">
            <v>0</v>
          </cell>
          <cell r="AH1135">
            <v>0</v>
          </cell>
          <cell r="AI1135">
            <v>0</v>
          </cell>
          <cell r="AJ1135">
            <v>0</v>
          </cell>
          <cell r="AK1135">
            <v>1</v>
          </cell>
          <cell r="AL1135">
            <v>0</v>
          </cell>
          <cell r="AM1135">
            <v>0</v>
          </cell>
          <cell r="AN1135">
            <v>0</v>
          </cell>
          <cell r="AO1135">
            <v>0</v>
          </cell>
          <cell r="AP1135">
            <v>0</v>
          </cell>
          <cell r="AQ1135">
            <v>0</v>
          </cell>
          <cell r="AR1135">
            <v>0</v>
          </cell>
          <cell r="AS1135">
            <v>0</v>
          </cell>
          <cell r="AT1135">
            <v>0</v>
          </cell>
          <cell r="AU1135">
            <v>0</v>
          </cell>
          <cell r="AV1135">
            <v>1</v>
          </cell>
          <cell r="AW1135">
            <v>0</v>
          </cell>
          <cell r="AX1135">
            <v>0</v>
          </cell>
          <cell r="AY1135">
            <v>0</v>
          </cell>
          <cell r="AZ1135">
            <v>0</v>
          </cell>
          <cell r="BA1135">
            <v>0</v>
          </cell>
          <cell r="BB1135">
            <v>0</v>
          </cell>
          <cell r="BC1135">
            <v>0</v>
          </cell>
          <cell r="BD1135">
            <v>0</v>
          </cell>
          <cell r="BE1135">
            <v>0</v>
          </cell>
          <cell r="BF1135">
            <v>0</v>
          </cell>
          <cell r="BG1135">
            <v>1</v>
          </cell>
          <cell r="BH1135">
            <v>0</v>
          </cell>
          <cell r="BI1135">
            <v>0</v>
          </cell>
          <cell r="BJ1135">
            <v>1</v>
          </cell>
          <cell r="BK1135">
            <v>0</v>
          </cell>
          <cell r="BL1135">
            <v>1</v>
          </cell>
          <cell r="BM1135">
            <v>0</v>
          </cell>
          <cell r="BN1135">
            <v>0</v>
          </cell>
          <cell r="BO1135">
            <v>0</v>
          </cell>
          <cell r="BP1135">
            <v>0</v>
          </cell>
          <cell r="BQ1135">
            <v>0</v>
          </cell>
          <cell r="BR1135">
            <v>0</v>
          </cell>
          <cell r="BS1135">
            <v>0</v>
          </cell>
          <cell r="BT1135">
            <v>0</v>
          </cell>
          <cell r="BU1135">
            <v>0</v>
          </cell>
          <cell r="BV1135">
            <v>0</v>
          </cell>
          <cell r="BW1135">
            <v>0</v>
          </cell>
          <cell r="BX1135">
            <v>0</v>
          </cell>
          <cell r="BY1135">
            <v>0</v>
          </cell>
          <cell r="BZ1135">
            <v>0</v>
          </cell>
          <cell r="CA1135">
            <v>0</v>
          </cell>
          <cell r="CB1135">
            <v>0</v>
          </cell>
        </row>
        <row r="1136">
          <cell r="A1136" t="str">
            <v>annual_energy_consumption</v>
          </cell>
          <cell r="B1136">
            <v>0</v>
          </cell>
          <cell r="C1136">
            <v>1</v>
          </cell>
          <cell r="D1136">
            <v>1</v>
          </cell>
          <cell r="E1136">
            <v>0</v>
          </cell>
          <cell r="F1136">
            <v>0</v>
          </cell>
          <cell r="G1136">
            <v>0</v>
          </cell>
          <cell r="H1136">
            <v>0</v>
          </cell>
          <cell r="I1136">
            <v>1</v>
          </cell>
          <cell r="J1136">
            <v>0</v>
          </cell>
          <cell r="K1136">
            <v>0</v>
          </cell>
          <cell r="L1136">
            <v>1</v>
          </cell>
          <cell r="M1136">
            <v>0</v>
          </cell>
          <cell r="N1136">
            <v>0</v>
          </cell>
          <cell r="O1136">
            <v>0</v>
          </cell>
          <cell r="P1136">
            <v>0</v>
          </cell>
          <cell r="Q1136">
            <v>0</v>
          </cell>
          <cell r="R1136">
            <v>0</v>
          </cell>
          <cell r="S1136">
            <v>1</v>
          </cell>
          <cell r="T1136">
            <v>0</v>
          </cell>
          <cell r="U1136">
            <v>0</v>
          </cell>
          <cell r="V1136">
            <v>1</v>
          </cell>
          <cell r="W1136">
            <v>1</v>
          </cell>
          <cell r="X1136">
            <v>0</v>
          </cell>
          <cell r="Y1136">
            <v>0</v>
          </cell>
          <cell r="Z1136">
            <v>0</v>
          </cell>
          <cell r="AA1136">
            <v>1</v>
          </cell>
          <cell r="AB1136">
            <v>1</v>
          </cell>
          <cell r="AC1136">
            <v>0</v>
          </cell>
          <cell r="AD1136">
            <v>0</v>
          </cell>
          <cell r="AE1136">
            <v>1</v>
          </cell>
          <cell r="AF1136">
            <v>1</v>
          </cell>
          <cell r="AG1136">
            <v>0</v>
          </cell>
          <cell r="AH1136">
            <v>1</v>
          </cell>
          <cell r="AI1136">
            <v>1</v>
          </cell>
          <cell r="AJ1136">
            <v>0</v>
          </cell>
          <cell r="AK1136">
            <v>1</v>
          </cell>
          <cell r="AL1136">
            <v>0</v>
          </cell>
          <cell r="AM1136">
            <v>0</v>
          </cell>
          <cell r="AN1136">
            <v>0</v>
          </cell>
          <cell r="AO1136">
            <v>0</v>
          </cell>
          <cell r="AP1136">
            <v>0</v>
          </cell>
          <cell r="AQ1136">
            <v>0</v>
          </cell>
          <cell r="AR1136">
            <v>0</v>
          </cell>
          <cell r="AS1136">
            <v>0</v>
          </cell>
          <cell r="AT1136">
            <v>0</v>
          </cell>
          <cell r="AU1136">
            <v>0</v>
          </cell>
          <cell r="AV1136">
            <v>1</v>
          </cell>
          <cell r="AW1136">
            <v>1</v>
          </cell>
          <cell r="AX1136">
            <v>0</v>
          </cell>
          <cell r="AY1136">
            <v>1</v>
          </cell>
          <cell r="AZ1136">
            <v>1</v>
          </cell>
          <cell r="BA1136">
            <v>0</v>
          </cell>
          <cell r="BB1136">
            <v>0</v>
          </cell>
          <cell r="BC1136">
            <v>0</v>
          </cell>
          <cell r="BD1136">
            <v>1</v>
          </cell>
          <cell r="BE1136">
            <v>0</v>
          </cell>
          <cell r="BF1136">
            <v>1</v>
          </cell>
          <cell r="BG1136">
            <v>1</v>
          </cell>
          <cell r="BH1136">
            <v>0</v>
          </cell>
          <cell r="BI1136">
            <v>0</v>
          </cell>
          <cell r="BJ1136">
            <v>1</v>
          </cell>
          <cell r="BK1136">
            <v>0</v>
          </cell>
          <cell r="BL1136">
            <v>1</v>
          </cell>
          <cell r="BM1136">
            <v>0</v>
          </cell>
          <cell r="BN1136">
            <v>0</v>
          </cell>
          <cell r="BO1136">
            <v>0</v>
          </cell>
          <cell r="BP1136">
            <v>0</v>
          </cell>
          <cell r="BQ1136">
            <v>0</v>
          </cell>
          <cell r="BR1136">
            <v>0</v>
          </cell>
          <cell r="BS1136">
            <v>0</v>
          </cell>
          <cell r="BT1136">
            <v>0</v>
          </cell>
          <cell r="BU1136">
            <v>0</v>
          </cell>
          <cell r="BV1136">
            <v>1</v>
          </cell>
          <cell r="BW1136">
            <v>0</v>
          </cell>
          <cell r="BX1136">
            <v>0</v>
          </cell>
          <cell r="BY1136">
            <v>0</v>
          </cell>
          <cell r="BZ1136">
            <v>0</v>
          </cell>
          <cell r="CA1136">
            <v>0</v>
          </cell>
          <cell r="CB1136">
            <v>0</v>
          </cell>
        </row>
        <row r="1137">
          <cell r="A1137" t="str">
            <v>image_contrast_ratio</v>
          </cell>
          <cell r="B1137">
            <v>0</v>
          </cell>
          <cell r="C1137">
            <v>0</v>
          </cell>
          <cell r="D1137">
            <v>0</v>
          </cell>
          <cell r="E1137">
            <v>0</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1</v>
          </cell>
          <cell r="T1137">
            <v>0</v>
          </cell>
          <cell r="U1137">
            <v>0</v>
          </cell>
          <cell r="V1137">
            <v>1</v>
          </cell>
          <cell r="W1137">
            <v>1</v>
          </cell>
          <cell r="X1137">
            <v>0</v>
          </cell>
          <cell r="Y1137">
            <v>0</v>
          </cell>
          <cell r="Z1137">
            <v>0</v>
          </cell>
          <cell r="AA1137">
            <v>0</v>
          </cell>
          <cell r="AB1137">
            <v>1</v>
          </cell>
          <cell r="AC1137">
            <v>0</v>
          </cell>
          <cell r="AD1137">
            <v>0</v>
          </cell>
          <cell r="AE1137">
            <v>0</v>
          </cell>
          <cell r="AF1137">
            <v>0</v>
          </cell>
          <cell r="AG1137">
            <v>0</v>
          </cell>
          <cell r="AH1137">
            <v>0</v>
          </cell>
          <cell r="AI1137">
            <v>0</v>
          </cell>
          <cell r="AJ1137">
            <v>0</v>
          </cell>
          <cell r="AK1137">
            <v>1</v>
          </cell>
          <cell r="AL1137">
            <v>0</v>
          </cell>
          <cell r="AM1137">
            <v>0</v>
          </cell>
          <cell r="AN1137">
            <v>0</v>
          </cell>
          <cell r="AO1137">
            <v>0</v>
          </cell>
          <cell r="AP1137">
            <v>0</v>
          </cell>
          <cell r="AQ1137">
            <v>0</v>
          </cell>
          <cell r="AR1137">
            <v>0</v>
          </cell>
          <cell r="AS1137">
            <v>0</v>
          </cell>
          <cell r="AT1137">
            <v>0</v>
          </cell>
          <cell r="AU1137">
            <v>0</v>
          </cell>
          <cell r="AV1137">
            <v>0</v>
          </cell>
          <cell r="AW1137">
            <v>0</v>
          </cell>
          <cell r="AX1137">
            <v>0</v>
          </cell>
          <cell r="AY1137">
            <v>0</v>
          </cell>
          <cell r="AZ1137">
            <v>0</v>
          </cell>
          <cell r="BA1137">
            <v>0</v>
          </cell>
          <cell r="BB1137">
            <v>0</v>
          </cell>
          <cell r="BC1137">
            <v>0</v>
          </cell>
          <cell r="BD1137">
            <v>0</v>
          </cell>
          <cell r="BE1137">
            <v>0</v>
          </cell>
          <cell r="BF1137">
            <v>0</v>
          </cell>
          <cell r="BG1137">
            <v>0</v>
          </cell>
          <cell r="BH1137">
            <v>0</v>
          </cell>
          <cell r="BI1137">
            <v>0</v>
          </cell>
          <cell r="BJ1137">
            <v>1</v>
          </cell>
          <cell r="BK1137">
            <v>0</v>
          </cell>
          <cell r="BL1137">
            <v>1</v>
          </cell>
          <cell r="BM1137">
            <v>0</v>
          </cell>
          <cell r="BN1137">
            <v>0</v>
          </cell>
          <cell r="BO1137">
            <v>0</v>
          </cell>
          <cell r="BP1137">
            <v>0</v>
          </cell>
          <cell r="BQ1137">
            <v>0</v>
          </cell>
          <cell r="BR1137">
            <v>0</v>
          </cell>
          <cell r="BS1137">
            <v>0</v>
          </cell>
          <cell r="BT1137">
            <v>0</v>
          </cell>
          <cell r="BU1137">
            <v>0</v>
          </cell>
          <cell r="BV1137">
            <v>0</v>
          </cell>
          <cell r="BW1137">
            <v>0</v>
          </cell>
          <cell r="BX1137">
            <v>0</v>
          </cell>
          <cell r="BY1137">
            <v>0</v>
          </cell>
          <cell r="BZ1137">
            <v>0</v>
          </cell>
          <cell r="CA1137">
            <v>0</v>
          </cell>
          <cell r="CB1137">
            <v>0</v>
          </cell>
        </row>
        <row r="1138">
          <cell r="A1138" t="str">
            <v>sport_type</v>
          </cell>
          <cell r="B1138">
            <v>0</v>
          </cell>
          <cell r="C1138">
            <v>0</v>
          </cell>
          <cell r="D1138">
            <v>0</v>
          </cell>
          <cell r="E1138">
            <v>0</v>
          </cell>
          <cell r="F1138">
            <v>0</v>
          </cell>
          <cell r="G1138">
            <v>0</v>
          </cell>
          <cell r="H1138">
            <v>0</v>
          </cell>
          <cell r="I1138">
            <v>0</v>
          </cell>
          <cell r="J1138">
            <v>0</v>
          </cell>
          <cell r="K1138">
            <v>0</v>
          </cell>
          <cell r="L1138">
            <v>0</v>
          </cell>
          <cell r="M1138">
            <v>0</v>
          </cell>
          <cell r="N1138">
            <v>0</v>
          </cell>
          <cell r="O1138">
            <v>0</v>
          </cell>
          <cell r="P1138">
            <v>0</v>
          </cell>
          <cell r="Q1138">
            <v>0</v>
          </cell>
          <cell r="R1138">
            <v>1</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cell r="AF1138">
            <v>0</v>
          </cell>
          <cell r="AG1138">
            <v>0</v>
          </cell>
          <cell r="AH1138">
            <v>0</v>
          </cell>
          <cell r="AI1138">
            <v>0</v>
          </cell>
          <cell r="AJ1138">
            <v>0</v>
          </cell>
          <cell r="AK1138">
            <v>0</v>
          </cell>
          <cell r="AL1138">
            <v>0</v>
          </cell>
          <cell r="AM1138">
            <v>0</v>
          </cell>
          <cell r="AN1138">
            <v>0</v>
          </cell>
          <cell r="AO1138">
            <v>0</v>
          </cell>
          <cell r="AP1138">
            <v>0</v>
          </cell>
          <cell r="AQ1138">
            <v>0</v>
          </cell>
          <cell r="AR1138">
            <v>0</v>
          </cell>
          <cell r="AS1138">
            <v>0</v>
          </cell>
          <cell r="AT1138">
            <v>1</v>
          </cell>
          <cell r="AU1138">
            <v>0</v>
          </cell>
          <cell r="AV1138">
            <v>0</v>
          </cell>
          <cell r="AW1138">
            <v>0</v>
          </cell>
          <cell r="AX1138">
            <v>0</v>
          </cell>
          <cell r="AY1138">
            <v>0</v>
          </cell>
          <cell r="AZ1138">
            <v>0</v>
          </cell>
          <cell r="BA1138">
            <v>0</v>
          </cell>
          <cell r="BB1138">
            <v>0</v>
          </cell>
          <cell r="BC1138">
            <v>0</v>
          </cell>
          <cell r="BD1138">
            <v>0</v>
          </cell>
          <cell r="BE1138">
            <v>0</v>
          </cell>
          <cell r="BF1138">
            <v>0</v>
          </cell>
          <cell r="BG1138">
            <v>0</v>
          </cell>
          <cell r="BH1138">
            <v>0</v>
          </cell>
          <cell r="BI1138">
            <v>0</v>
          </cell>
          <cell r="BJ1138">
            <v>0</v>
          </cell>
          <cell r="BK1138">
            <v>0</v>
          </cell>
          <cell r="BL1138">
            <v>0</v>
          </cell>
          <cell r="BM1138">
            <v>0</v>
          </cell>
          <cell r="BN1138">
            <v>0</v>
          </cell>
          <cell r="BO1138">
            <v>0</v>
          </cell>
          <cell r="BP1138">
            <v>0</v>
          </cell>
          <cell r="BQ1138">
            <v>0</v>
          </cell>
          <cell r="BR1138">
            <v>0</v>
          </cell>
          <cell r="BS1138">
            <v>1</v>
          </cell>
          <cell r="BT1138">
            <v>0</v>
          </cell>
          <cell r="BU1138">
            <v>0</v>
          </cell>
          <cell r="BV1138">
            <v>0</v>
          </cell>
          <cell r="BW1138">
            <v>0</v>
          </cell>
          <cell r="BX1138">
            <v>0</v>
          </cell>
          <cell r="BY1138">
            <v>0</v>
          </cell>
          <cell r="BZ1138">
            <v>0</v>
          </cell>
          <cell r="CA1138">
            <v>0</v>
          </cell>
          <cell r="CB1138">
            <v>0</v>
          </cell>
        </row>
        <row r="1139">
          <cell r="A1139" t="str">
            <v>min_aperture</v>
          </cell>
          <cell r="B1139">
            <v>0</v>
          </cell>
          <cell r="C1139">
            <v>0</v>
          </cell>
          <cell r="D1139">
            <v>0</v>
          </cell>
          <cell r="E1139">
            <v>0</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1</v>
          </cell>
          <cell r="T1139">
            <v>0</v>
          </cell>
          <cell r="U1139">
            <v>0</v>
          </cell>
          <cell r="V1139">
            <v>1</v>
          </cell>
          <cell r="W1139">
            <v>1</v>
          </cell>
          <cell r="X1139">
            <v>0</v>
          </cell>
          <cell r="Y1139">
            <v>0</v>
          </cell>
          <cell r="Z1139">
            <v>0</v>
          </cell>
          <cell r="AA1139">
            <v>0</v>
          </cell>
          <cell r="AB1139">
            <v>1</v>
          </cell>
          <cell r="AC1139">
            <v>0</v>
          </cell>
          <cell r="AD1139">
            <v>0</v>
          </cell>
          <cell r="AE1139">
            <v>1</v>
          </cell>
          <cell r="AF1139">
            <v>0</v>
          </cell>
          <cell r="AG1139">
            <v>0</v>
          </cell>
          <cell r="AH1139">
            <v>0</v>
          </cell>
          <cell r="AI1139">
            <v>0</v>
          </cell>
          <cell r="AJ1139">
            <v>0</v>
          </cell>
          <cell r="AK1139">
            <v>1</v>
          </cell>
          <cell r="AL1139">
            <v>0</v>
          </cell>
          <cell r="AM1139">
            <v>0</v>
          </cell>
          <cell r="AN1139">
            <v>0</v>
          </cell>
          <cell r="AO1139">
            <v>0</v>
          </cell>
          <cell r="AP1139">
            <v>0</v>
          </cell>
          <cell r="AQ1139">
            <v>0</v>
          </cell>
          <cell r="AR1139">
            <v>0</v>
          </cell>
          <cell r="AS1139">
            <v>0</v>
          </cell>
          <cell r="AT1139">
            <v>0</v>
          </cell>
          <cell r="AU1139">
            <v>0</v>
          </cell>
          <cell r="AV1139">
            <v>1</v>
          </cell>
          <cell r="AW1139">
            <v>0</v>
          </cell>
          <cell r="AX1139">
            <v>0</v>
          </cell>
          <cell r="AY1139">
            <v>0</v>
          </cell>
          <cell r="AZ1139">
            <v>0</v>
          </cell>
          <cell r="BA1139">
            <v>0</v>
          </cell>
          <cell r="BB1139">
            <v>0</v>
          </cell>
          <cell r="BC1139">
            <v>0</v>
          </cell>
          <cell r="BD1139">
            <v>0</v>
          </cell>
          <cell r="BE1139">
            <v>0</v>
          </cell>
          <cell r="BF1139">
            <v>0</v>
          </cell>
          <cell r="BG1139">
            <v>1</v>
          </cell>
          <cell r="BH1139">
            <v>0</v>
          </cell>
          <cell r="BI1139">
            <v>0</v>
          </cell>
          <cell r="BJ1139">
            <v>1</v>
          </cell>
          <cell r="BK1139">
            <v>0</v>
          </cell>
          <cell r="BL1139">
            <v>1</v>
          </cell>
          <cell r="BM1139">
            <v>0</v>
          </cell>
          <cell r="BN1139">
            <v>0</v>
          </cell>
          <cell r="BO1139">
            <v>0</v>
          </cell>
          <cell r="BP1139">
            <v>0</v>
          </cell>
          <cell r="BQ1139">
            <v>0</v>
          </cell>
          <cell r="BR1139">
            <v>0</v>
          </cell>
          <cell r="BS1139">
            <v>0</v>
          </cell>
          <cell r="BT1139">
            <v>0</v>
          </cell>
          <cell r="BU1139">
            <v>0</v>
          </cell>
          <cell r="BV1139">
            <v>0</v>
          </cell>
          <cell r="BW1139">
            <v>0</v>
          </cell>
          <cell r="BX1139">
            <v>0</v>
          </cell>
          <cell r="BY1139">
            <v>0</v>
          </cell>
          <cell r="BZ1139">
            <v>0</v>
          </cell>
          <cell r="CA1139">
            <v>0</v>
          </cell>
          <cell r="CB1139">
            <v>0</v>
          </cell>
        </row>
        <row r="1140">
          <cell r="A1140" t="str">
            <v>wireless_communication_technology1</v>
          </cell>
          <cell r="B1140">
            <v>0</v>
          </cell>
          <cell r="C1140">
            <v>1</v>
          </cell>
          <cell r="D1140">
            <v>1</v>
          </cell>
          <cell r="E1140">
            <v>0</v>
          </cell>
          <cell r="F1140">
            <v>0</v>
          </cell>
          <cell r="G1140">
            <v>0</v>
          </cell>
          <cell r="H1140">
            <v>0</v>
          </cell>
          <cell r="I1140">
            <v>1</v>
          </cell>
          <cell r="J1140">
            <v>0</v>
          </cell>
          <cell r="K1140">
            <v>0</v>
          </cell>
          <cell r="L1140">
            <v>1</v>
          </cell>
          <cell r="M1140">
            <v>0</v>
          </cell>
          <cell r="N1140">
            <v>0</v>
          </cell>
          <cell r="O1140">
            <v>0</v>
          </cell>
          <cell r="P1140">
            <v>0</v>
          </cell>
          <cell r="Q1140">
            <v>0</v>
          </cell>
          <cell r="R1140">
            <v>1</v>
          </cell>
          <cell r="S1140">
            <v>1</v>
          </cell>
          <cell r="T1140">
            <v>0</v>
          </cell>
          <cell r="U1140">
            <v>0</v>
          </cell>
          <cell r="V1140">
            <v>1</v>
          </cell>
          <cell r="W1140">
            <v>1</v>
          </cell>
          <cell r="X1140">
            <v>0</v>
          </cell>
          <cell r="Y1140">
            <v>0</v>
          </cell>
          <cell r="Z1140">
            <v>0</v>
          </cell>
          <cell r="AA1140">
            <v>0</v>
          </cell>
          <cell r="AB1140">
            <v>1</v>
          </cell>
          <cell r="AC1140">
            <v>0</v>
          </cell>
          <cell r="AD1140">
            <v>0</v>
          </cell>
          <cell r="AE1140">
            <v>0</v>
          </cell>
          <cell r="AF1140">
            <v>0</v>
          </cell>
          <cell r="AG1140">
            <v>0</v>
          </cell>
          <cell r="AH1140">
            <v>0</v>
          </cell>
          <cell r="AI1140">
            <v>1</v>
          </cell>
          <cell r="AJ1140">
            <v>0</v>
          </cell>
          <cell r="AK1140">
            <v>1</v>
          </cell>
          <cell r="AL1140">
            <v>0</v>
          </cell>
          <cell r="AM1140">
            <v>0</v>
          </cell>
          <cell r="AN1140">
            <v>0</v>
          </cell>
          <cell r="AO1140">
            <v>0</v>
          </cell>
          <cell r="AP1140">
            <v>0</v>
          </cell>
          <cell r="AQ1140">
            <v>0</v>
          </cell>
          <cell r="AR1140">
            <v>0</v>
          </cell>
          <cell r="AS1140">
            <v>0</v>
          </cell>
          <cell r="AT1140">
            <v>1</v>
          </cell>
          <cell r="AU1140">
            <v>0</v>
          </cell>
          <cell r="AV1140">
            <v>0</v>
          </cell>
          <cell r="AW1140">
            <v>0</v>
          </cell>
          <cell r="AX1140">
            <v>0</v>
          </cell>
          <cell r="AY1140">
            <v>0</v>
          </cell>
          <cell r="AZ1140">
            <v>0</v>
          </cell>
          <cell r="BA1140">
            <v>0</v>
          </cell>
          <cell r="BB1140">
            <v>0</v>
          </cell>
          <cell r="BC1140">
            <v>0</v>
          </cell>
          <cell r="BD1140">
            <v>0</v>
          </cell>
          <cell r="BE1140">
            <v>0</v>
          </cell>
          <cell r="BF1140">
            <v>0</v>
          </cell>
          <cell r="BG1140">
            <v>0</v>
          </cell>
          <cell r="BH1140">
            <v>0</v>
          </cell>
          <cell r="BI1140">
            <v>0</v>
          </cell>
          <cell r="BJ1140">
            <v>1</v>
          </cell>
          <cell r="BK1140">
            <v>0</v>
          </cell>
          <cell r="BL1140">
            <v>1</v>
          </cell>
          <cell r="BM1140">
            <v>0</v>
          </cell>
          <cell r="BN1140">
            <v>0</v>
          </cell>
          <cell r="BO1140">
            <v>0</v>
          </cell>
          <cell r="BP1140">
            <v>0</v>
          </cell>
          <cell r="BQ1140">
            <v>0</v>
          </cell>
          <cell r="BR1140">
            <v>0</v>
          </cell>
          <cell r="BS1140">
            <v>0</v>
          </cell>
          <cell r="BT1140">
            <v>0</v>
          </cell>
          <cell r="BU1140">
            <v>0</v>
          </cell>
          <cell r="BV1140">
            <v>1</v>
          </cell>
          <cell r="BW1140">
            <v>0</v>
          </cell>
          <cell r="BX1140">
            <v>0</v>
          </cell>
          <cell r="BY1140">
            <v>0</v>
          </cell>
          <cell r="BZ1140">
            <v>0</v>
          </cell>
          <cell r="CA1140">
            <v>0</v>
          </cell>
          <cell r="CB1140">
            <v>0</v>
          </cell>
        </row>
        <row r="1141">
          <cell r="A1141" t="str">
            <v>skill_level</v>
          </cell>
          <cell r="B1141">
            <v>0</v>
          </cell>
          <cell r="C1141">
            <v>0</v>
          </cell>
          <cell r="D1141">
            <v>0</v>
          </cell>
          <cell r="E1141">
            <v>0</v>
          </cell>
          <cell r="F1141">
            <v>0</v>
          </cell>
          <cell r="G1141">
            <v>0</v>
          </cell>
          <cell r="H1141">
            <v>0</v>
          </cell>
          <cell r="I1141">
            <v>0</v>
          </cell>
          <cell r="J1141">
            <v>0</v>
          </cell>
          <cell r="K1141">
            <v>0</v>
          </cell>
          <cell r="L1141">
            <v>0</v>
          </cell>
          <cell r="M1141">
            <v>0</v>
          </cell>
          <cell r="N1141">
            <v>0</v>
          </cell>
          <cell r="O1141">
            <v>0</v>
          </cell>
          <cell r="P1141">
            <v>0</v>
          </cell>
          <cell r="Q1141">
            <v>0</v>
          </cell>
          <cell r="R1141">
            <v>1</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cell r="AF1141">
            <v>0</v>
          </cell>
          <cell r="AG1141">
            <v>0</v>
          </cell>
          <cell r="AH1141">
            <v>0</v>
          </cell>
          <cell r="AI1141">
            <v>0</v>
          </cell>
          <cell r="AJ1141">
            <v>0</v>
          </cell>
          <cell r="AK1141">
            <v>0</v>
          </cell>
          <cell r="AL1141">
            <v>0</v>
          </cell>
          <cell r="AM1141">
            <v>0</v>
          </cell>
          <cell r="AN1141">
            <v>0</v>
          </cell>
          <cell r="AO1141">
            <v>0</v>
          </cell>
          <cell r="AP1141">
            <v>0</v>
          </cell>
          <cell r="AQ1141">
            <v>0</v>
          </cell>
          <cell r="AR1141">
            <v>1</v>
          </cell>
          <cell r="AS1141">
            <v>0</v>
          </cell>
          <cell r="AT1141">
            <v>1</v>
          </cell>
          <cell r="AU1141">
            <v>0</v>
          </cell>
          <cell r="AV1141">
            <v>0</v>
          </cell>
          <cell r="AW1141">
            <v>0</v>
          </cell>
          <cell r="AX1141">
            <v>0</v>
          </cell>
          <cell r="AY1141">
            <v>0</v>
          </cell>
          <cell r="AZ1141">
            <v>0</v>
          </cell>
          <cell r="BA1141">
            <v>0</v>
          </cell>
          <cell r="BB1141">
            <v>0</v>
          </cell>
          <cell r="BC1141">
            <v>0</v>
          </cell>
          <cell r="BD1141">
            <v>0</v>
          </cell>
          <cell r="BE1141">
            <v>0</v>
          </cell>
          <cell r="BF1141">
            <v>0</v>
          </cell>
          <cell r="BG1141">
            <v>0</v>
          </cell>
          <cell r="BH1141">
            <v>0</v>
          </cell>
          <cell r="BI1141">
            <v>0</v>
          </cell>
          <cell r="BJ1141">
            <v>0</v>
          </cell>
          <cell r="BK1141">
            <v>0</v>
          </cell>
          <cell r="BL1141">
            <v>0</v>
          </cell>
          <cell r="BM1141">
            <v>0</v>
          </cell>
          <cell r="BN1141">
            <v>0</v>
          </cell>
          <cell r="BO1141">
            <v>0</v>
          </cell>
          <cell r="BP1141">
            <v>0</v>
          </cell>
          <cell r="BQ1141">
            <v>0</v>
          </cell>
          <cell r="BR1141">
            <v>0</v>
          </cell>
          <cell r="BS1141">
            <v>0</v>
          </cell>
          <cell r="BT1141">
            <v>0</v>
          </cell>
          <cell r="BU1141">
            <v>0</v>
          </cell>
          <cell r="BV1141">
            <v>0</v>
          </cell>
          <cell r="BW1141">
            <v>0</v>
          </cell>
          <cell r="BX1141">
            <v>0</v>
          </cell>
          <cell r="BY1141">
            <v>0</v>
          </cell>
          <cell r="BZ1141">
            <v>0</v>
          </cell>
          <cell r="CA1141">
            <v>0</v>
          </cell>
          <cell r="CB1141">
            <v>0</v>
          </cell>
        </row>
        <row r="1142">
          <cell r="A1142" t="str">
            <v>video_capture_resolution</v>
          </cell>
          <cell r="B1142">
            <v>0</v>
          </cell>
          <cell r="C1142">
            <v>0</v>
          </cell>
          <cell r="D1142">
            <v>0</v>
          </cell>
          <cell r="E1142">
            <v>0</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1</v>
          </cell>
          <cell r="T1142">
            <v>0</v>
          </cell>
          <cell r="U1142">
            <v>0</v>
          </cell>
          <cell r="V1142">
            <v>1</v>
          </cell>
          <cell r="W1142">
            <v>1</v>
          </cell>
          <cell r="X1142">
            <v>0</v>
          </cell>
          <cell r="Y1142">
            <v>0</v>
          </cell>
          <cell r="Z1142">
            <v>0</v>
          </cell>
          <cell r="AA1142">
            <v>0</v>
          </cell>
          <cell r="AB1142">
            <v>1</v>
          </cell>
          <cell r="AC1142">
            <v>0</v>
          </cell>
          <cell r="AD1142">
            <v>0</v>
          </cell>
          <cell r="AE1142">
            <v>1</v>
          </cell>
          <cell r="AF1142">
            <v>0</v>
          </cell>
          <cell r="AG1142">
            <v>0</v>
          </cell>
          <cell r="AH1142">
            <v>0</v>
          </cell>
          <cell r="AI1142">
            <v>0</v>
          </cell>
          <cell r="AJ1142">
            <v>0</v>
          </cell>
          <cell r="AK1142">
            <v>1</v>
          </cell>
          <cell r="AL1142">
            <v>0</v>
          </cell>
          <cell r="AM1142">
            <v>0</v>
          </cell>
          <cell r="AN1142">
            <v>0</v>
          </cell>
          <cell r="AO1142">
            <v>0</v>
          </cell>
          <cell r="AP1142">
            <v>0</v>
          </cell>
          <cell r="AQ1142">
            <v>0</v>
          </cell>
          <cell r="AR1142">
            <v>0</v>
          </cell>
          <cell r="AS1142">
            <v>0</v>
          </cell>
          <cell r="AT1142">
            <v>0</v>
          </cell>
          <cell r="AU1142">
            <v>0</v>
          </cell>
          <cell r="AV1142">
            <v>1</v>
          </cell>
          <cell r="AW1142">
            <v>0</v>
          </cell>
          <cell r="AX1142">
            <v>0</v>
          </cell>
          <cell r="AY1142">
            <v>0</v>
          </cell>
          <cell r="AZ1142">
            <v>0</v>
          </cell>
          <cell r="BA1142">
            <v>0</v>
          </cell>
          <cell r="BB1142">
            <v>0</v>
          </cell>
          <cell r="BC1142">
            <v>0</v>
          </cell>
          <cell r="BD1142">
            <v>0</v>
          </cell>
          <cell r="BE1142">
            <v>0</v>
          </cell>
          <cell r="BF1142">
            <v>0</v>
          </cell>
          <cell r="BG1142">
            <v>1</v>
          </cell>
          <cell r="BH1142">
            <v>0</v>
          </cell>
          <cell r="BI1142">
            <v>0</v>
          </cell>
          <cell r="BJ1142">
            <v>1</v>
          </cell>
          <cell r="BK1142">
            <v>0</v>
          </cell>
          <cell r="BL1142">
            <v>1</v>
          </cell>
          <cell r="BM1142">
            <v>0</v>
          </cell>
          <cell r="BN1142">
            <v>0</v>
          </cell>
          <cell r="BO1142">
            <v>0</v>
          </cell>
          <cell r="BP1142">
            <v>0</v>
          </cell>
          <cell r="BQ1142">
            <v>0</v>
          </cell>
          <cell r="BR1142">
            <v>0</v>
          </cell>
          <cell r="BS1142">
            <v>0</v>
          </cell>
          <cell r="BT1142">
            <v>0</v>
          </cell>
          <cell r="BU1142">
            <v>0</v>
          </cell>
          <cell r="BV1142">
            <v>0</v>
          </cell>
          <cell r="BW1142">
            <v>0</v>
          </cell>
          <cell r="BX1142">
            <v>0</v>
          </cell>
          <cell r="BY1142">
            <v>0</v>
          </cell>
          <cell r="BZ1142">
            <v>0</v>
          </cell>
          <cell r="CA1142">
            <v>0</v>
          </cell>
          <cell r="CB1142">
            <v>0</v>
          </cell>
        </row>
        <row r="1143">
          <cell r="A1143" t="str">
            <v>speaker_maximum_input_power</v>
          </cell>
          <cell r="B1143">
            <v>0</v>
          </cell>
          <cell r="C1143">
            <v>0</v>
          </cell>
          <cell r="D1143">
            <v>0</v>
          </cell>
          <cell r="E1143">
            <v>0</v>
          </cell>
          <cell r="F1143">
            <v>0</v>
          </cell>
          <cell r="G1143">
            <v>0</v>
          </cell>
          <cell r="H1143">
            <v>0</v>
          </cell>
          <cell r="I1143">
            <v>0</v>
          </cell>
          <cell r="J1143">
            <v>0</v>
          </cell>
          <cell r="K1143">
            <v>0</v>
          </cell>
          <cell r="L1143">
            <v>1</v>
          </cell>
          <cell r="M1143">
            <v>0</v>
          </cell>
          <cell r="N1143">
            <v>0</v>
          </cell>
          <cell r="O1143">
            <v>0</v>
          </cell>
          <cell r="P1143">
            <v>0</v>
          </cell>
          <cell r="Q1143">
            <v>0</v>
          </cell>
          <cell r="R1143">
            <v>0</v>
          </cell>
          <cell r="S1143">
            <v>1</v>
          </cell>
          <cell r="T1143">
            <v>0</v>
          </cell>
          <cell r="U1143">
            <v>0</v>
          </cell>
          <cell r="V1143">
            <v>1</v>
          </cell>
          <cell r="W1143">
            <v>1</v>
          </cell>
          <cell r="X1143">
            <v>0</v>
          </cell>
          <cell r="Y1143">
            <v>0</v>
          </cell>
          <cell r="Z1143">
            <v>0</v>
          </cell>
          <cell r="AA1143">
            <v>0</v>
          </cell>
          <cell r="AB1143">
            <v>1</v>
          </cell>
          <cell r="AC1143">
            <v>0</v>
          </cell>
          <cell r="AD1143">
            <v>0</v>
          </cell>
          <cell r="AE1143">
            <v>0</v>
          </cell>
          <cell r="AF1143">
            <v>0</v>
          </cell>
          <cell r="AG1143">
            <v>0</v>
          </cell>
          <cell r="AH1143">
            <v>0</v>
          </cell>
          <cell r="AI1143">
            <v>0</v>
          </cell>
          <cell r="AJ1143">
            <v>0</v>
          </cell>
          <cell r="AK1143">
            <v>1</v>
          </cell>
          <cell r="AL1143">
            <v>0</v>
          </cell>
          <cell r="AM1143">
            <v>0</v>
          </cell>
          <cell r="AN1143">
            <v>0</v>
          </cell>
          <cell r="AO1143">
            <v>0</v>
          </cell>
          <cell r="AP1143">
            <v>0</v>
          </cell>
          <cell r="AQ1143">
            <v>0</v>
          </cell>
          <cell r="AR1143">
            <v>0</v>
          </cell>
          <cell r="AS1143">
            <v>0</v>
          </cell>
          <cell r="AT1143">
            <v>0</v>
          </cell>
          <cell r="AU1143">
            <v>0</v>
          </cell>
          <cell r="AV1143">
            <v>0</v>
          </cell>
          <cell r="AW1143">
            <v>0</v>
          </cell>
          <cell r="AX1143">
            <v>0</v>
          </cell>
          <cell r="AY1143">
            <v>0</v>
          </cell>
          <cell r="AZ1143">
            <v>0</v>
          </cell>
          <cell r="BA1143">
            <v>0</v>
          </cell>
          <cell r="BB1143">
            <v>0</v>
          </cell>
          <cell r="BC1143">
            <v>0</v>
          </cell>
          <cell r="BD1143">
            <v>0</v>
          </cell>
          <cell r="BE1143">
            <v>0</v>
          </cell>
          <cell r="BF1143">
            <v>0</v>
          </cell>
          <cell r="BG1143">
            <v>0</v>
          </cell>
          <cell r="BH1143">
            <v>0</v>
          </cell>
          <cell r="BI1143">
            <v>0</v>
          </cell>
          <cell r="BJ1143">
            <v>1</v>
          </cell>
          <cell r="BK1143">
            <v>0</v>
          </cell>
          <cell r="BL1143">
            <v>1</v>
          </cell>
          <cell r="BM1143">
            <v>0</v>
          </cell>
          <cell r="BN1143">
            <v>0</v>
          </cell>
          <cell r="BO1143">
            <v>0</v>
          </cell>
          <cell r="BP1143">
            <v>0</v>
          </cell>
          <cell r="BQ1143">
            <v>0</v>
          </cell>
          <cell r="BR1143">
            <v>0</v>
          </cell>
          <cell r="BS1143">
            <v>0</v>
          </cell>
          <cell r="BT1143">
            <v>0</v>
          </cell>
          <cell r="BU1143">
            <v>0</v>
          </cell>
          <cell r="BV1143">
            <v>1</v>
          </cell>
          <cell r="BW1143">
            <v>0</v>
          </cell>
          <cell r="BX1143">
            <v>0</v>
          </cell>
          <cell r="BY1143">
            <v>0</v>
          </cell>
          <cell r="BZ1143">
            <v>0</v>
          </cell>
          <cell r="CA1143">
            <v>0</v>
          </cell>
          <cell r="CB1143">
            <v>0</v>
          </cell>
        </row>
        <row r="1144">
          <cell r="A1144" t="str">
            <v>aspect_ratio</v>
          </cell>
          <cell r="B1144">
            <v>0</v>
          </cell>
          <cell r="C1144">
            <v>0</v>
          </cell>
          <cell r="D1144">
            <v>0</v>
          </cell>
          <cell r="E1144">
            <v>0</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1</v>
          </cell>
          <cell r="T1144">
            <v>0</v>
          </cell>
          <cell r="U1144">
            <v>0</v>
          </cell>
          <cell r="V1144">
            <v>1</v>
          </cell>
          <cell r="W1144">
            <v>1</v>
          </cell>
          <cell r="X1144">
            <v>0</v>
          </cell>
          <cell r="Y1144">
            <v>0</v>
          </cell>
          <cell r="Z1144">
            <v>0</v>
          </cell>
          <cell r="AA1144">
            <v>0</v>
          </cell>
          <cell r="AB1144">
            <v>1</v>
          </cell>
          <cell r="AC1144">
            <v>0</v>
          </cell>
          <cell r="AD1144">
            <v>0</v>
          </cell>
          <cell r="AE1144">
            <v>0</v>
          </cell>
          <cell r="AF1144">
            <v>0</v>
          </cell>
          <cell r="AG1144">
            <v>0</v>
          </cell>
          <cell r="AH1144">
            <v>1</v>
          </cell>
          <cell r="AI1144">
            <v>0</v>
          </cell>
          <cell r="AJ1144">
            <v>0</v>
          </cell>
          <cell r="AK1144">
            <v>1</v>
          </cell>
          <cell r="AL1144">
            <v>0</v>
          </cell>
          <cell r="AM1144">
            <v>0</v>
          </cell>
          <cell r="AN1144">
            <v>0</v>
          </cell>
          <cell r="AO1144">
            <v>0</v>
          </cell>
          <cell r="AP1144">
            <v>0</v>
          </cell>
          <cell r="AQ1144">
            <v>0</v>
          </cell>
          <cell r="AR1144">
            <v>0</v>
          </cell>
          <cell r="AS1144">
            <v>0</v>
          </cell>
          <cell r="AT1144">
            <v>0</v>
          </cell>
          <cell r="AU1144">
            <v>0</v>
          </cell>
          <cell r="AV1144">
            <v>0</v>
          </cell>
          <cell r="AW1144">
            <v>0</v>
          </cell>
          <cell r="AX1144">
            <v>0</v>
          </cell>
          <cell r="AY1144">
            <v>0</v>
          </cell>
          <cell r="AZ1144">
            <v>0</v>
          </cell>
          <cell r="BA1144">
            <v>0</v>
          </cell>
          <cell r="BB1144">
            <v>0</v>
          </cell>
          <cell r="BC1144">
            <v>0</v>
          </cell>
          <cell r="BD1144">
            <v>1</v>
          </cell>
          <cell r="BE1144">
            <v>0</v>
          </cell>
          <cell r="BF1144">
            <v>0</v>
          </cell>
          <cell r="BG1144">
            <v>0</v>
          </cell>
          <cell r="BH1144">
            <v>0</v>
          </cell>
          <cell r="BI1144">
            <v>0</v>
          </cell>
          <cell r="BJ1144">
            <v>1</v>
          </cell>
          <cell r="BK1144">
            <v>0</v>
          </cell>
          <cell r="BL1144">
            <v>1</v>
          </cell>
          <cell r="BM1144">
            <v>0</v>
          </cell>
          <cell r="BN1144">
            <v>0</v>
          </cell>
          <cell r="BO1144">
            <v>0</v>
          </cell>
          <cell r="BP1144">
            <v>0</v>
          </cell>
          <cell r="BQ1144">
            <v>0</v>
          </cell>
          <cell r="BR1144">
            <v>0</v>
          </cell>
          <cell r="BS1144">
            <v>0</v>
          </cell>
          <cell r="BT1144">
            <v>0</v>
          </cell>
          <cell r="BU1144">
            <v>0</v>
          </cell>
          <cell r="BV1144">
            <v>0</v>
          </cell>
          <cell r="BW1144">
            <v>0</v>
          </cell>
          <cell r="BX1144">
            <v>0</v>
          </cell>
          <cell r="BY1144">
            <v>0</v>
          </cell>
          <cell r="BZ1144">
            <v>0</v>
          </cell>
          <cell r="CA1144">
            <v>0</v>
          </cell>
          <cell r="CB1144">
            <v>0</v>
          </cell>
        </row>
        <row r="1145">
          <cell r="A1145" t="str">
            <v>display_resolution_maximum</v>
          </cell>
          <cell r="B1145">
            <v>0</v>
          </cell>
          <cell r="C1145">
            <v>0</v>
          </cell>
          <cell r="D1145">
            <v>0</v>
          </cell>
          <cell r="E1145">
            <v>0</v>
          </cell>
          <cell r="F1145">
            <v>0</v>
          </cell>
          <cell r="G1145">
            <v>0</v>
          </cell>
          <cell r="H1145">
            <v>0</v>
          </cell>
          <cell r="I1145">
            <v>0</v>
          </cell>
          <cell r="J1145">
            <v>0</v>
          </cell>
          <cell r="K1145">
            <v>0</v>
          </cell>
          <cell r="L1145">
            <v>0</v>
          </cell>
          <cell r="M1145">
            <v>0</v>
          </cell>
          <cell r="N1145">
            <v>0</v>
          </cell>
          <cell r="O1145">
            <v>0</v>
          </cell>
          <cell r="P1145">
            <v>0</v>
          </cell>
          <cell r="Q1145">
            <v>0</v>
          </cell>
          <cell r="R1145">
            <v>1</v>
          </cell>
          <cell r="S1145">
            <v>1</v>
          </cell>
          <cell r="T1145">
            <v>0</v>
          </cell>
          <cell r="U1145">
            <v>0</v>
          </cell>
          <cell r="V1145">
            <v>1</v>
          </cell>
          <cell r="W1145">
            <v>1</v>
          </cell>
          <cell r="X1145">
            <v>0</v>
          </cell>
          <cell r="Y1145">
            <v>0</v>
          </cell>
          <cell r="Z1145">
            <v>0</v>
          </cell>
          <cell r="AA1145">
            <v>0</v>
          </cell>
          <cell r="AB1145">
            <v>1</v>
          </cell>
          <cell r="AC1145">
            <v>0</v>
          </cell>
          <cell r="AD1145">
            <v>0</v>
          </cell>
          <cell r="AE1145">
            <v>1</v>
          </cell>
          <cell r="AF1145">
            <v>0</v>
          </cell>
          <cell r="AG1145">
            <v>0</v>
          </cell>
          <cell r="AH1145">
            <v>1</v>
          </cell>
          <cell r="AI1145">
            <v>0</v>
          </cell>
          <cell r="AJ1145">
            <v>0</v>
          </cell>
          <cell r="AK1145">
            <v>1</v>
          </cell>
          <cell r="AL1145">
            <v>0</v>
          </cell>
          <cell r="AM1145">
            <v>0</v>
          </cell>
          <cell r="AN1145">
            <v>0</v>
          </cell>
          <cell r="AO1145">
            <v>0</v>
          </cell>
          <cell r="AP1145">
            <v>0</v>
          </cell>
          <cell r="AQ1145">
            <v>0</v>
          </cell>
          <cell r="AR1145">
            <v>0</v>
          </cell>
          <cell r="AS1145">
            <v>0</v>
          </cell>
          <cell r="AT1145">
            <v>1</v>
          </cell>
          <cell r="AU1145">
            <v>0</v>
          </cell>
          <cell r="AV1145">
            <v>1</v>
          </cell>
          <cell r="AW1145">
            <v>0</v>
          </cell>
          <cell r="AX1145">
            <v>0</v>
          </cell>
          <cell r="AY1145">
            <v>0</v>
          </cell>
          <cell r="AZ1145">
            <v>0</v>
          </cell>
          <cell r="BA1145">
            <v>0</v>
          </cell>
          <cell r="BB1145">
            <v>0</v>
          </cell>
          <cell r="BC1145">
            <v>0</v>
          </cell>
          <cell r="BD1145">
            <v>1</v>
          </cell>
          <cell r="BE1145">
            <v>0</v>
          </cell>
          <cell r="BF1145">
            <v>0</v>
          </cell>
          <cell r="BG1145">
            <v>1</v>
          </cell>
          <cell r="BH1145">
            <v>0</v>
          </cell>
          <cell r="BI1145">
            <v>0</v>
          </cell>
          <cell r="BJ1145">
            <v>1</v>
          </cell>
          <cell r="BK1145">
            <v>0</v>
          </cell>
          <cell r="BL1145">
            <v>1</v>
          </cell>
          <cell r="BM1145">
            <v>0</v>
          </cell>
          <cell r="BN1145">
            <v>0</v>
          </cell>
          <cell r="BO1145">
            <v>0</v>
          </cell>
          <cell r="BP1145">
            <v>0</v>
          </cell>
          <cell r="BQ1145">
            <v>0</v>
          </cell>
          <cell r="BR1145">
            <v>0</v>
          </cell>
          <cell r="BS1145">
            <v>0</v>
          </cell>
          <cell r="BT1145">
            <v>0</v>
          </cell>
          <cell r="BU1145">
            <v>0</v>
          </cell>
          <cell r="BV1145">
            <v>0</v>
          </cell>
          <cell r="BW1145">
            <v>0</v>
          </cell>
          <cell r="BX1145">
            <v>0</v>
          </cell>
          <cell r="BY1145">
            <v>0</v>
          </cell>
          <cell r="BZ1145">
            <v>0</v>
          </cell>
          <cell r="CA1145">
            <v>0</v>
          </cell>
          <cell r="CB1145">
            <v>0</v>
          </cell>
        </row>
        <row r="1146">
          <cell r="A1146" t="str">
            <v>max_focal_length</v>
          </cell>
          <cell r="B1146">
            <v>0</v>
          </cell>
          <cell r="C1146">
            <v>0</v>
          </cell>
          <cell r="D1146">
            <v>0</v>
          </cell>
          <cell r="E1146">
            <v>0</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1</v>
          </cell>
          <cell r="T1146">
            <v>0</v>
          </cell>
          <cell r="U1146">
            <v>0</v>
          </cell>
          <cell r="V1146">
            <v>1</v>
          </cell>
          <cell r="W1146">
            <v>1</v>
          </cell>
          <cell r="X1146">
            <v>0</v>
          </cell>
          <cell r="Y1146">
            <v>0</v>
          </cell>
          <cell r="Z1146">
            <v>0</v>
          </cell>
          <cell r="AA1146">
            <v>0</v>
          </cell>
          <cell r="AB1146">
            <v>1</v>
          </cell>
          <cell r="AC1146">
            <v>0</v>
          </cell>
          <cell r="AD1146">
            <v>0</v>
          </cell>
          <cell r="AE1146">
            <v>1</v>
          </cell>
          <cell r="AF1146">
            <v>0</v>
          </cell>
          <cell r="AG1146">
            <v>0</v>
          </cell>
          <cell r="AH1146">
            <v>0</v>
          </cell>
          <cell r="AI1146">
            <v>0</v>
          </cell>
          <cell r="AJ1146">
            <v>0</v>
          </cell>
          <cell r="AK1146">
            <v>1</v>
          </cell>
          <cell r="AL1146">
            <v>0</v>
          </cell>
          <cell r="AM1146">
            <v>0</v>
          </cell>
          <cell r="AN1146">
            <v>0</v>
          </cell>
          <cell r="AO1146">
            <v>0</v>
          </cell>
          <cell r="AP1146">
            <v>0</v>
          </cell>
          <cell r="AQ1146">
            <v>0</v>
          </cell>
          <cell r="AR1146">
            <v>0</v>
          </cell>
          <cell r="AS1146">
            <v>0</v>
          </cell>
          <cell r="AT1146">
            <v>0</v>
          </cell>
          <cell r="AU1146">
            <v>0</v>
          </cell>
          <cell r="AV1146">
            <v>1</v>
          </cell>
          <cell r="AW1146">
            <v>0</v>
          </cell>
          <cell r="AX1146">
            <v>0</v>
          </cell>
          <cell r="AY1146">
            <v>0</v>
          </cell>
          <cell r="AZ1146">
            <v>0</v>
          </cell>
          <cell r="BA1146">
            <v>0</v>
          </cell>
          <cell r="BB1146">
            <v>0</v>
          </cell>
          <cell r="BC1146">
            <v>0</v>
          </cell>
          <cell r="BD1146">
            <v>0</v>
          </cell>
          <cell r="BE1146">
            <v>0</v>
          </cell>
          <cell r="BF1146">
            <v>0</v>
          </cell>
          <cell r="BG1146">
            <v>1</v>
          </cell>
          <cell r="BH1146">
            <v>0</v>
          </cell>
          <cell r="BI1146">
            <v>0</v>
          </cell>
          <cell r="BJ1146">
            <v>1</v>
          </cell>
          <cell r="BK1146">
            <v>0</v>
          </cell>
          <cell r="BL1146">
            <v>1</v>
          </cell>
          <cell r="BM1146">
            <v>0</v>
          </cell>
          <cell r="BN1146">
            <v>0</v>
          </cell>
          <cell r="BO1146">
            <v>0</v>
          </cell>
          <cell r="BP1146">
            <v>0</v>
          </cell>
          <cell r="BQ1146">
            <v>0</v>
          </cell>
          <cell r="BR1146">
            <v>0</v>
          </cell>
          <cell r="BS1146">
            <v>0</v>
          </cell>
          <cell r="BT1146">
            <v>0</v>
          </cell>
          <cell r="BU1146">
            <v>0</v>
          </cell>
          <cell r="BV1146">
            <v>0</v>
          </cell>
          <cell r="BW1146">
            <v>0</v>
          </cell>
          <cell r="BX1146">
            <v>0</v>
          </cell>
          <cell r="BY1146">
            <v>0</v>
          </cell>
          <cell r="BZ1146">
            <v>0</v>
          </cell>
          <cell r="CA1146">
            <v>0</v>
          </cell>
          <cell r="CB1146">
            <v>0</v>
          </cell>
        </row>
        <row r="1147">
          <cell r="A1147" t="str">
            <v>map_type1</v>
          </cell>
          <cell r="B1147">
            <v>0</v>
          </cell>
          <cell r="C1147">
            <v>0</v>
          </cell>
          <cell r="D1147">
            <v>0</v>
          </cell>
          <cell r="E1147">
            <v>0</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1</v>
          </cell>
          <cell r="T1147">
            <v>0</v>
          </cell>
          <cell r="U1147">
            <v>0</v>
          </cell>
          <cell r="V1147">
            <v>1</v>
          </cell>
          <cell r="W1147">
            <v>1</v>
          </cell>
          <cell r="X1147">
            <v>0</v>
          </cell>
          <cell r="Y1147">
            <v>0</v>
          </cell>
          <cell r="Z1147">
            <v>0</v>
          </cell>
          <cell r="AA1147">
            <v>0</v>
          </cell>
          <cell r="AB1147">
            <v>1</v>
          </cell>
          <cell r="AC1147">
            <v>0</v>
          </cell>
          <cell r="AD1147">
            <v>0</v>
          </cell>
          <cell r="AE1147">
            <v>1</v>
          </cell>
          <cell r="AF1147">
            <v>0</v>
          </cell>
          <cell r="AG1147">
            <v>0</v>
          </cell>
          <cell r="AH1147">
            <v>0</v>
          </cell>
          <cell r="AI1147">
            <v>0</v>
          </cell>
          <cell r="AJ1147">
            <v>0</v>
          </cell>
          <cell r="AK1147">
            <v>1</v>
          </cell>
          <cell r="AL1147">
            <v>0</v>
          </cell>
          <cell r="AM1147">
            <v>0</v>
          </cell>
          <cell r="AN1147">
            <v>0</v>
          </cell>
          <cell r="AO1147">
            <v>0</v>
          </cell>
          <cell r="AP1147">
            <v>0</v>
          </cell>
          <cell r="AQ1147">
            <v>0</v>
          </cell>
          <cell r="AR1147">
            <v>0</v>
          </cell>
          <cell r="AS1147">
            <v>0</v>
          </cell>
          <cell r="AT1147">
            <v>0</v>
          </cell>
          <cell r="AU1147">
            <v>0</v>
          </cell>
          <cell r="AV1147">
            <v>0</v>
          </cell>
          <cell r="AW1147">
            <v>0</v>
          </cell>
          <cell r="AX1147">
            <v>0</v>
          </cell>
          <cell r="AY1147">
            <v>0</v>
          </cell>
          <cell r="AZ1147">
            <v>0</v>
          </cell>
          <cell r="BA1147">
            <v>0</v>
          </cell>
          <cell r="BB1147">
            <v>0</v>
          </cell>
          <cell r="BC1147">
            <v>0</v>
          </cell>
          <cell r="BD1147">
            <v>0</v>
          </cell>
          <cell r="BE1147">
            <v>0</v>
          </cell>
          <cell r="BF1147">
            <v>0</v>
          </cell>
          <cell r="BG1147">
            <v>1</v>
          </cell>
          <cell r="BH1147">
            <v>0</v>
          </cell>
          <cell r="BI1147">
            <v>0</v>
          </cell>
          <cell r="BJ1147">
            <v>1</v>
          </cell>
          <cell r="BK1147">
            <v>0</v>
          </cell>
          <cell r="BL1147">
            <v>1</v>
          </cell>
          <cell r="BM1147">
            <v>0</v>
          </cell>
          <cell r="BN1147">
            <v>0</v>
          </cell>
          <cell r="BO1147">
            <v>0</v>
          </cell>
          <cell r="BP1147">
            <v>0</v>
          </cell>
          <cell r="BQ1147">
            <v>0</v>
          </cell>
          <cell r="BR1147">
            <v>0</v>
          </cell>
          <cell r="BS1147">
            <v>0</v>
          </cell>
          <cell r="BT1147">
            <v>0</v>
          </cell>
          <cell r="BU1147">
            <v>0</v>
          </cell>
          <cell r="BV1147">
            <v>1</v>
          </cell>
          <cell r="BW1147">
            <v>0</v>
          </cell>
          <cell r="BX1147">
            <v>0</v>
          </cell>
          <cell r="BY1147">
            <v>0</v>
          </cell>
          <cell r="BZ1147">
            <v>0</v>
          </cell>
          <cell r="CA1147">
            <v>0</v>
          </cell>
          <cell r="CB1147">
            <v>0</v>
          </cell>
        </row>
        <row r="1148">
          <cell r="A1148" t="str">
            <v>image_brightness_unit_of_measure</v>
          </cell>
          <cell r="B1148">
            <v>0</v>
          </cell>
          <cell r="C1148">
            <v>0</v>
          </cell>
          <cell r="D1148">
            <v>0</v>
          </cell>
          <cell r="E1148">
            <v>0</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1</v>
          </cell>
          <cell r="T1148">
            <v>0</v>
          </cell>
          <cell r="U1148">
            <v>0</v>
          </cell>
          <cell r="V1148">
            <v>1</v>
          </cell>
          <cell r="W1148">
            <v>1</v>
          </cell>
          <cell r="X1148">
            <v>0</v>
          </cell>
          <cell r="Y1148">
            <v>0</v>
          </cell>
          <cell r="Z1148">
            <v>0</v>
          </cell>
          <cell r="AA1148">
            <v>0</v>
          </cell>
          <cell r="AB1148">
            <v>1</v>
          </cell>
          <cell r="AC1148">
            <v>0</v>
          </cell>
          <cell r="AD1148">
            <v>0</v>
          </cell>
          <cell r="AE1148">
            <v>0</v>
          </cell>
          <cell r="AF1148">
            <v>0</v>
          </cell>
          <cell r="AG1148">
            <v>0</v>
          </cell>
          <cell r="AH1148">
            <v>0</v>
          </cell>
          <cell r="AI1148">
            <v>0</v>
          </cell>
          <cell r="AJ1148">
            <v>0</v>
          </cell>
          <cell r="AK1148">
            <v>1</v>
          </cell>
          <cell r="AL1148">
            <v>0</v>
          </cell>
          <cell r="AM1148">
            <v>0</v>
          </cell>
          <cell r="AN1148">
            <v>0</v>
          </cell>
          <cell r="AO1148">
            <v>0</v>
          </cell>
          <cell r="AP1148">
            <v>0</v>
          </cell>
          <cell r="AQ1148">
            <v>0</v>
          </cell>
          <cell r="AR1148">
            <v>0</v>
          </cell>
          <cell r="AS1148">
            <v>0</v>
          </cell>
          <cell r="AT1148">
            <v>0</v>
          </cell>
          <cell r="AU1148">
            <v>0</v>
          </cell>
          <cell r="AV1148">
            <v>0</v>
          </cell>
          <cell r="AW1148">
            <v>0</v>
          </cell>
          <cell r="AX1148">
            <v>0</v>
          </cell>
          <cell r="AY1148">
            <v>0</v>
          </cell>
          <cell r="AZ1148">
            <v>0</v>
          </cell>
          <cell r="BA1148">
            <v>0</v>
          </cell>
          <cell r="BB1148">
            <v>0</v>
          </cell>
          <cell r="BC1148">
            <v>0</v>
          </cell>
          <cell r="BD1148">
            <v>0</v>
          </cell>
          <cell r="BE1148">
            <v>0</v>
          </cell>
          <cell r="BF1148">
            <v>0</v>
          </cell>
          <cell r="BG1148">
            <v>0</v>
          </cell>
          <cell r="BH1148">
            <v>0</v>
          </cell>
          <cell r="BI1148">
            <v>0</v>
          </cell>
          <cell r="BJ1148">
            <v>1</v>
          </cell>
          <cell r="BK1148">
            <v>0</v>
          </cell>
          <cell r="BL1148">
            <v>1</v>
          </cell>
          <cell r="BM1148">
            <v>0</v>
          </cell>
          <cell r="BN1148">
            <v>0</v>
          </cell>
          <cell r="BO1148">
            <v>0</v>
          </cell>
          <cell r="BP1148">
            <v>0</v>
          </cell>
          <cell r="BQ1148">
            <v>0</v>
          </cell>
          <cell r="BR1148">
            <v>0</v>
          </cell>
          <cell r="BS1148">
            <v>0</v>
          </cell>
          <cell r="BT1148">
            <v>0</v>
          </cell>
          <cell r="BU1148">
            <v>0</v>
          </cell>
          <cell r="BV1148">
            <v>0</v>
          </cell>
          <cell r="BW1148">
            <v>0</v>
          </cell>
          <cell r="BX1148">
            <v>0</v>
          </cell>
          <cell r="BY1148">
            <v>0</v>
          </cell>
          <cell r="BZ1148">
            <v>0</v>
          </cell>
          <cell r="CA1148">
            <v>0</v>
          </cell>
          <cell r="CB1148">
            <v>0</v>
          </cell>
        </row>
        <row r="1149">
          <cell r="A1149" t="str">
            <v>max_shutter_speed</v>
          </cell>
          <cell r="B1149">
            <v>0</v>
          </cell>
          <cell r="C1149">
            <v>0</v>
          </cell>
          <cell r="D1149">
            <v>0</v>
          </cell>
          <cell r="E1149">
            <v>0</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1</v>
          </cell>
          <cell r="T1149">
            <v>0</v>
          </cell>
          <cell r="U1149">
            <v>0</v>
          </cell>
          <cell r="V1149">
            <v>1</v>
          </cell>
          <cell r="W1149">
            <v>1</v>
          </cell>
          <cell r="X1149">
            <v>0</v>
          </cell>
          <cell r="Y1149">
            <v>0</v>
          </cell>
          <cell r="Z1149">
            <v>0</v>
          </cell>
          <cell r="AA1149">
            <v>0</v>
          </cell>
          <cell r="AB1149">
            <v>1</v>
          </cell>
          <cell r="AC1149">
            <v>0</v>
          </cell>
          <cell r="AD1149">
            <v>0</v>
          </cell>
          <cell r="AE1149">
            <v>0</v>
          </cell>
          <cell r="AF1149">
            <v>0</v>
          </cell>
          <cell r="AG1149">
            <v>0</v>
          </cell>
          <cell r="AH1149">
            <v>0</v>
          </cell>
          <cell r="AI1149">
            <v>0</v>
          </cell>
          <cell r="AJ1149">
            <v>0</v>
          </cell>
          <cell r="AK1149">
            <v>1</v>
          </cell>
          <cell r="AL1149">
            <v>0</v>
          </cell>
          <cell r="AM1149">
            <v>0</v>
          </cell>
          <cell r="AN1149">
            <v>0</v>
          </cell>
          <cell r="AO1149">
            <v>0</v>
          </cell>
          <cell r="AP1149">
            <v>0</v>
          </cell>
          <cell r="AQ1149">
            <v>0</v>
          </cell>
          <cell r="AR1149">
            <v>0</v>
          </cell>
          <cell r="AS1149">
            <v>0</v>
          </cell>
          <cell r="AT1149">
            <v>0</v>
          </cell>
          <cell r="AU1149">
            <v>0</v>
          </cell>
          <cell r="AV1149">
            <v>0</v>
          </cell>
          <cell r="AW1149">
            <v>0</v>
          </cell>
          <cell r="AX1149">
            <v>0</v>
          </cell>
          <cell r="AY1149">
            <v>0</v>
          </cell>
          <cell r="AZ1149">
            <v>0</v>
          </cell>
          <cell r="BA1149">
            <v>0</v>
          </cell>
          <cell r="BB1149">
            <v>0</v>
          </cell>
          <cell r="BC1149">
            <v>0</v>
          </cell>
          <cell r="BD1149">
            <v>0</v>
          </cell>
          <cell r="BE1149">
            <v>0</v>
          </cell>
          <cell r="BF1149">
            <v>0</v>
          </cell>
          <cell r="BG1149">
            <v>0</v>
          </cell>
          <cell r="BH1149">
            <v>0</v>
          </cell>
          <cell r="BI1149">
            <v>0</v>
          </cell>
          <cell r="BJ1149">
            <v>1</v>
          </cell>
          <cell r="BK1149">
            <v>0</v>
          </cell>
          <cell r="BL1149">
            <v>1</v>
          </cell>
          <cell r="BM1149">
            <v>0</v>
          </cell>
          <cell r="BN1149">
            <v>0</v>
          </cell>
          <cell r="BO1149">
            <v>0</v>
          </cell>
          <cell r="BP1149">
            <v>0</v>
          </cell>
          <cell r="BQ1149">
            <v>0</v>
          </cell>
          <cell r="BR1149">
            <v>0</v>
          </cell>
          <cell r="BS1149">
            <v>0</v>
          </cell>
          <cell r="BT1149">
            <v>0</v>
          </cell>
          <cell r="BU1149">
            <v>0</v>
          </cell>
          <cell r="BV1149">
            <v>0</v>
          </cell>
          <cell r="BW1149">
            <v>0</v>
          </cell>
          <cell r="BX1149">
            <v>0</v>
          </cell>
          <cell r="BY1149">
            <v>0</v>
          </cell>
          <cell r="BZ1149">
            <v>0</v>
          </cell>
          <cell r="CA1149">
            <v>0</v>
          </cell>
          <cell r="CB1149">
            <v>0</v>
          </cell>
        </row>
        <row r="1150">
          <cell r="A1150" t="str">
            <v>image_stabilization</v>
          </cell>
          <cell r="B1150">
            <v>0</v>
          </cell>
          <cell r="C1150">
            <v>0</v>
          </cell>
          <cell r="D1150">
            <v>0</v>
          </cell>
          <cell r="E1150">
            <v>0</v>
          </cell>
          <cell r="F1150">
            <v>0</v>
          </cell>
          <cell r="G1150">
            <v>0</v>
          </cell>
          <cell r="H1150">
            <v>0</v>
          </cell>
          <cell r="I1150">
            <v>0</v>
          </cell>
          <cell r="J1150">
            <v>0</v>
          </cell>
          <cell r="K1150">
            <v>0</v>
          </cell>
          <cell r="L1150">
            <v>0</v>
          </cell>
          <cell r="M1150">
            <v>0</v>
          </cell>
          <cell r="N1150">
            <v>0</v>
          </cell>
          <cell r="O1150">
            <v>0</v>
          </cell>
          <cell r="P1150">
            <v>0</v>
          </cell>
          <cell r="Q1150">
            <v>0</v>
          </cell>
          <cell r="R1150">
            <v>0</v>
          </cell>
          <cell r="S1150">
            <v>1</v>
          </cell>
          <cell r="T1150">
            <v>0</v>
          </cell>
          <cell r="U1150">
            <v>0</v>
          </cell>
          <cell r="V1150">
            <v>1</v>
          </cell>
          <cell r="W1150">
            <v>1</v>
          </cell>
          <cell r="X1150">
            <v>0</v>
          </cell>
          <cell r="Y1150">
            <v>0</v>
          </cell>
          <cell r="Z1150">
            <v>0</v>
          </cell>
          <cell r="AA1150">
            <v>0</v>
          </cell>
          <cell r="AB1150">
            <v>1</v>
          </cell>
          <cell r="AC1150">
            <v>0</v>
          </cell>
          <cell r="AD1150">
            <v>0</v>
          </cell>
          <cell r="AE1150">
            <v>1</v>
          </cell>
          <cell r="AF1150">
            <v>0</v>
          </cell>
          <cell r="AG1150">
            <v>0</v>
          </cell>
          <cell r="AH1150">
            <v>0</v>
          </cell>
          <cell r="AI1150">
            <v>0</v>
          </cell>
          <cell r="AJ1150">
            <v>0</v>
          </cell>
          <cell r="AK1150">
            <v>1</v>
          </cell>
          <cell r="AL1150">
            <v>0</v>
          </cell>
          <cell r="AM1150">
            <v>0</v>
          </cell>
          <cell r="AN1150">
            <v>0</v>
          </cell>
          <cell r="AO1150">
            <v>0</v>
          </cell>
          <cell r="AP1150">
            <v>0</v>
          </cell>
          <cell r="AQ1150">
            <v>0</v>
          </cell>
          <cell r="AR1150">
            <v>0</v>
          </cell>
          <cell r="AS1150">
            <v>0</v>
          </cell>
          <cell r="AT1150">
            <v>0</v>
          </cell>
          <cell r="AU1150">
            <v>0</v>
          </cell>
          <cell r="AV1150">
            <v>1</v>
          </cell>
          <cell r="AW1150">
            <v>0</v>
          </cell>
          <cell r="AX1150">
            <v>0</v>
          </cell>
          <cell r="AY1150">
            <v>1</v>
          </cell>
          <cell r="AZ1150">
            <v>0</v>
          </cell>
          <cell r="BA1150">
            <v>0</v>
          </cell>
          <cell r="BB1150">
            <v>0</v>
          </cell>
          <cell r="BC1150">
            <v>0</v>
          </cell>
          <cell r="BD1150">
            <v>0</v>
          </cell>
          <cell r="BE1150">
            <v>0</v>
          </cell>
          <cell r="BF1150">
            <v>0</v>
          </cell>
          <cell r="BG1150">
            <v>1</v>
          </cell>
          <cell r="BH1150">
            <v>0</v>
          </cell>
          <cell r="BI1150">
            <v>0</v>
          </cell>
          <cell r="BJ1150">
            <v>1</v>
          </cell>
          <cell r="BK1150">
            <v>0</v>
          </cell>
          <cell r="BL1150">
            <v>1</v>
          </cell>
          <cell r="BM1150">
            <v>0</v>
          </cell>
          <cell r="BN1150">
            <v>0</v>
          </cell>
          <cell r="BO1150">
            <v>0</v>
          </cell>
          <cell r="BP1150">
            <v>0</v>
          </cell>
          <cell r="BQ1150">
            <v>0</v>
          </cell>
          <cell r="BR1150">
            <v>0</v>
          </cell>
          <cell r="BS1150">
            <v>0</v>
          </cell>
          <cell r="BT1150">
            <v>0</v>
          </cell>
          <cell r="BU1150">
            <v>0</v>
          </cell>
          <cell r="BV1150">
            <v>0</v>
          </cell>
          <cell r="BW1150">
            <v>0</v>
          </cell>
          <cell r="BX1150">
            <v>0</v>
          </cell>
          <cell r="BY1150">
            <v>0</v>
          </cell>
          <cell r="BZ1150">
            <v>0</v>
          </cell>
          <cell r="CA1150">
            <v>0</v>
          </cell>
          <cell r="CB1150">
            <v>0</v>
          </cell>
        </row>
        <row r="1151">
          <cell r="A1151" t="str">
            <v>seasons</v>
          </cell>
          <cell r="B1151">
            <v>0</v>
          </cell>
          <cell r="C1151">
            <v>0</v>
          </cell>
          <cell r="D1151">
            <v>0</v>
          </cell>
          <cell r="E1151">
            <v>0</v>
          </cell>
          <cell r="F1151">
            <v>0</v>
          </cell>
          <cell r="G1151">
            <v>0</v>
          </cell>
          <cell r="H1151">
            <v>0</v>
          </cell>
          <cell r="I1151">
            <v>0</v>
          </cell>
          <cell r="J1151">
            <v>0</v>
          </cell>
          <cell r="K1151">
            <v>0</v>
          </cell>
          <cell r="L1151">
            <v>0</v>
          </cell>
          <cell r="M1151">
            <v>0</v>
          </cell>
          <cell r="N1151">
            <v>0</v>
          </cell>
          <cell r="O1151">
            <v>0</v>
          </cell>
          <cell r="P1151">
            <v>0</v>
          </cell>
          <cell r="Q1151">
            <v>0</v>
          </cell>
          <cell r="R1151">
            <v>1</v>
          </cell>
          <cell r="S1151">
            <v>0</v>
          </cell>
          <cell r="T1151">
            <v>0</v>
          </cell>
          <cell r="U1151">
            <v>0</v>
          </cell>
          <cell r="V1151">
            <v>0</v>
          </cell>
          <cell r="W1151">
            <v>0</v>
          </cell>
          <cell r="X1151">
            <v>0</v>
          </cell>
          <cell r="Y1151">
            <v>0</v>
          </cell>
          <cell r="Z1151">
            <v>0</v>
          </cell>
          <cell r="AA1151">
            <v>0</v>
          </cell>
          <cell r="AB1151">
            <v>0</v>
          </cell>
          <cell r="AC1151">
            <v>0</v>
          </cell>
          <cell r="AD1151">
            <v>0</v>
          </cell>
          <cell r="AE1151">
            <v>0</v>
          </cell>
          <cell r="AF1151">
            <v>0</v>
          </cell>
          <cell r="AG1151">
            <v>0</v>
          </cell>
          <cell r="AH1151">
            <v>0</v>
          </cell>
          <cell r="AI1151">
            <v>0</v>
          </cell>
          <cell r="AJ1151">
            <v>0</v>
          </cell>
          <cell r="AK1151">
            <v>0</v>
          </cell>
          <cell r="AL1151">
            <v>0</v>
          </cell>
          <cell r="AM1151">
            <v>0</v>
          </cell>
          <cell r="AN1151">
            <v>0</v>
          </cell>
          <cell r="AO1151">
            <v>0</v>
          </cell>
          <cell r="AP1151">
            <v>0</v>
          </cell>
          <cell r="AQ1151">
            <v>0</v>
          </cell>
          <cell r="AR1151">
            <v>0</v>
          </cell>
          <cell r="AS1151">
            <v>0</v>
          </cell>
          <cell r="AT1151">
            <v>1</v>
          </cell>
          <cell r="AU1151">
            <v>0</v>
          </cell>
          <cell r="AV1151">
            <v>0</v>
          </cell>
          <cell r="AW1151">
            <v>0</v>
          </cell>
          <cell r="AX1151">
            <v>0</v>
          </cell>
          <cell r="AY1151">
            <v>0</v>
          </cell>
          <cell r="AZ1151">
            <v>0</v>
          </cell>
          <cell r="BA1151">
            <v>0</v>
          </cell>
          <cell r="BB1151">
            <v>0</v>
          </cell>
          <cell r="BC1151">
            <v>0</v>
          </cell>
          <cell r="BD1151">
            <v>0</v>
          </cell>
          <cell r="BE1151">
            <v>0</v>
          </cell>
          <cell r="BF1151">
            <v>0</v>
          </cell>
          <cell r="BG1151">
            <v>0</v>
          </cell>
          <cell r="BH1151">
            <v>0</v>
          </cell>
          <cell r="BI1151">
            <v>0</v>
          </cell>
          <cell r="BJ1151">
            <v>0</v>
          </cell>
          <cell r="BK1151">
            <v>0</v>
          </cell>
          <cell r="BL1151">
            <v>0</v>
          </cell>
          <cell r="BM1151">
            <v>0</v>
          </cell>
          <cell r="BN1151">
            <v>0</v>
          </cell>
          <cell r="BO1151">
            <v>0</v>
          </cell>
          <cell r="BP1151">
            <v>0</v>
          </cell>
          <cell r="BQ1151">
            <v>0</v>
          </cell>
          <cell r="BR1151">
            <v>0</v>
          </cell>
          <cell r="BS1151">
            <v>1</v>
          </cell>
          <cell r="BT1151">
            <v>0</v>
          </cell>
          <cell r="BU1151">
            <v>0</v>
          </cell>
          <cell r="BV1151">
            <v>0</v>
          </cell>
          <cell r="BW1151">
            <v>0</v>
          </cell>
          <cell r="BX1151">
            <v>0</v>
          </cell>
          <cell r="BY1151">
            <v>0</v>
          </cell>
          <cell r="BZ1151">
            <v>0</v>
          </cell>
          <cell r="CA1151">
            <v>0</v>
          </cell>
          <cell r="CB1151">
            <v>0</v>
          </cell>
        </row>
        <row r="1152">
          <cell r="A1152" t="str">
            <v>effective_still_resolution</v>
          </cell>
          <cell r="B1152">
            <v>0</v>
          </cell>
          <cell r="C1152">
            <v>0</v>
          </cell>
          <cell r="D1152">
            <v>0</v>
          </cell>
          <cell r="E1152">
            <v>0</v>
          </cell>
          <cell r="F1152">
            <v>0</v>
          </cell>
          <cell r="G1152">
            <v>0</v>
          </cell>
          <cell r="H1152">
            <v>0</v>
          </cell>
          <cell r="I1152">
            <v>0</v>
          </cell>
          <cell r="J1152">
            <v>0</v>
          </cell>
          <cell r="K1152">
            <v>0</v>
          </cell>
          <cell r="L1152">
            <v>0</v>
          </cell>
          <cell r="M1152">
            <v>0</v>
          </cell>
          <cell r="N1152">
            <v>0</v>
          </cell>
          <cell r="O1152">
            <v>0</v>
          </cell>
          <cell r="P1152">
            <v>0</v>
          </cell>
          <cell r="Q1152">
            <v>0</v>
          </cell>
          <cell r="R1152">
            <v>0</v>
          </cell>
          <cell r="S1152">
            <v>1</v>
          </cell>
          <cell r="T1152">
            <v>0</v>
          </cell>
          <cell r="U1152">
            <v>0</v>
          </cell>
          <cell r="V1152">
            <v>1</v>
          </cell>
          <cell r="W1152">
            <v>1</v>
          </cell>
          <cell r="X1152">
            <v>0</v>
          </cell>
          <cell r="Y1152">
            <v>0</v>
          </cell>
          <cell r="Z1152">
            <v>0</v>
          </cell>
          <cell r="AA1152">
            <v>0</v>
          </cell>
          <cell r="AB1152">
            <v>1</v>
          </cell>
          <cell r="AC1152">
            <v>0</v>
          </cell>
          <cell r="AD1152">
            <v>0</v>
          </cell>
          <cell r="AE1152">
            <v>1</v>
          </cell>
          <cell r="AF1152">
            <v>0</v>
          </cell>
          <cell r="AG1152">
            <v>0</v>
          </cell>
          <cell r="AH1152">
            <v>1</v>
          </cell>
          <cell r="AI1152">
            <v>0</v>
          </cell>
          <cell r="AJ1152">
            <v>0</v>
          </cell>
          <cell r="AK1152">
            <v>1</v>
          </cell>
          <cell r="AL1152">
            <v>0</v>
          </cell>
          <cell r="AM1152">
            <v>0</v>
          </cell>
          <cell r="AN1152">
            <v>0</v>
          </cell>
          <cell r="AO1152">
            <v>0</v>
          </cell>
          <cell r="AP1152">
            <v>0</v>
          </cell>
          <cell r="AQ1152">
            <v>0</v>
          </cell>
          <cell r="AR1152">
            <v>0</v>
          </cell>
          <cell r="AS1152">
            <v>0</v>
          </cell>
          <cell r="AT1152">
            <v>0</v>
          </cell>
          <cell r="AU1152">
            <v>0</v>
          </cell>
          <cell r="AV1152">
            <v>1</v>
          </cell>
          <cell r="AW1152">
            <v>0</v>
          </cell>
          <cell r="AX1152">
            <v>0</v>
          </cell>
          <cell r="AY1152">
            <v>0</v>
          </cell>
          <cell r="AZ1152">
            <v>0</v>
          </cell>
          <cell r="BA1152">
            <v>0</v>
          </cell>
          <cell r="BB1152">
            <v>0</v>
          </cell>
          <cell r="BC1152">
            <v>0</v>
          </cell>
          <cell r="BD1152">
            <v>1</v>
          </cell>
          <cell r="BE1152">
            <v>0</v>
          </cell>
          <cell r="BF1152">
            <v>0</v>
          </cell>
          <cell r="BG1152">
            <v>1</v>
          </cell>
          <cell r="BH1152">
            <v>0</v>
          </cell>
          <cell r="BI1152">
            <v>0</v>
          </cell>
          <cell r="BJ1152">
            <v>1</v>
          </cell>
          <cell r="BK1152">
            <v>0</v>
          </cell>
          <cell r="BL1152">
            <v>1</v>
          </cell>
          <cell r="BM1152">
            <v>0</v>
          </cell>
          <cell r="BN1152">
            <v>0</v>
          </cell>
          <cell r="BO1152">
            <v>0</v>
          </cell>
          <cell r="BP1152">
            <v>0</v>
          </cell>
          <cell r="BQ1152">
            <v>0</v>
          </cell>
          <cell r="BR1152">
            <v>0</v>
          </cell>
          <cell r="BS1152">
            <v>0</v>
          </cell>
          <cell r="BT1152">
            <v>0</v>
          </cell>
          <cell r="BU1152">
            <v>0</v>
          </cell>
          <cell r="BV1152">
            <v>0</v>
          </cell>
          <cell r="BW1152">
            <v>0</v>
          </cell>
          <cell r="BX1152">
            <v>0</v>
          </cell>
          <cell r="BY1152">
            <v>0</v>
          </cell>
          <cell r="BZ1152">
            <v>0</v>
          </cell>
          <cell r="CA1152">
            <v>0</v>
          </cell>
          <cell r="CB1152">
            <v>0</v>
          </cell>
        </row>
        <row r="1153">
          <cell r="A1153" t="str">
            <v>speaker_connectivity</v>
          </cell>
          <cell r="B1153">
            <v>0</v>
          </cell>
          <cell r="C1153">
            <v>0</v>
          </cell>
          <cell r="D1153">
            <v>0</v>
          </cell>
          <cell r="E1153">
            <v>0</v>
          </cell>
          <cell r="F1153">
            <v>0</v>
          </cell>
          <cell r="G1153">
            <v>0</v>
          </cell>
          <cell r="H1153">
            <v>0</v>
          </cell>
          <cell r="I1153">
            <v>0</v>
          </cell>
          <cell r="J1153">
            <v>0</v>
          </cell>
          <cell r="K1153">
            <v>0</v>
          </cell>
          <cell r="L1153">
            <v>1</v>
          </cell>
          <cell r="M1153">
            <v>0</v>
          </cell>
          <cell r="N1153">
            <v>0</v>
          </cell>
          <cell r="O1153">
            <v>0</v>
          </cell>
          <cell r="P1153">
            <v>0</v>
          </cell>
          <cell r="Q1153">
            <v>0</v>
          </cell>
          <cell r="R1153">
            <v>0</v>
          </cell>
          <cell r="S1153">
            <v>1</v>
          </cell>
          <cell r="T1153">
            <v>0</v>
          </cell>
          <cell r="U1153">
            <v>0</v>
          </cell>
          <cell r="V1153">
            <v>1</v>
          </cell>
          <cell r="W1153">
            <v>1</v>
          </cell>
          <cell r="X1153">
            <v>0</v>
          </cell>
          <cell r="Y1153">
            <v>0</v>
          </cell>
          <cell r="Z1153">
            <v>0</v>
          </cell>
          <cell r="AA1153">
            <v>0</v>
          </cell>
          <cell r="AB1153">
            <v>1</v>
          </cell>
          <cell r="AC1153">
            <v>0</v>
          </cell>
          <cell r="AD1153">
            <v>0</v>
          </cell>
          <cell r="AE1153">
            <v>1</v>
          </cell>
          <cell r="AF1153">
            <v>0</v>
          </cell>
          <cell r="AG1153">
            <v>0</v>
          </cell>
          <cell r="AH1153">
            <v>0</v>
          </cell>
          <cell r="AI1153">
            <v>0</v>
          </cell>
          <cell r="AJ1153">
            <v>0</v>
          </cell>
          <cell r="AK1153">
            <v>1</v>
          </cell>
          <cell r="AL1153">
            <v>0</v>
          </cell>
          <cell r="AM1153">
            <v>0</v>
          </cell>
          <cell r="AN1153">
            <v>0</v>
          </cell>
          <cell r="AO1153">
            <v>0</v>
          </cell>
          <cell r="AP1153">
            <v>0</v>
          </cell>
          <cell r="AQ1153">
            <v>0</v>
          </cell>
          <cell r="AR1153">
            <v>0</v>
          </cell>
          <cell r="AS1153">
            <v>0</v>
          </cell>
          <cell r="AT1153">
            <v>0</v>
          </cell>
          <cell r="AU1153">
            <v>0</v>
          </cell>
          <cell r="AV1153">
            <v>0</v>
          </cell>
          <cell r="AW1153">
            <v>0</v>
          </cell>
          <cell r="AX1153">
            <v>0</v>
          </cell>
          <cell r="AY1153">
            <v>0</v>
          </cell>
          <cell r="AZ1153">
            <v>0</v>
          </cell>
          <cell r="BA1153">
            <v>0</v>
          </cell>
          <cell r="BB1153">
            <v>0</v>
          </cell>
          <cell r="BC1153">
            <v>0</v>
          </cell>
          <cell r="BD1153">
            <v>0</v>
          </cell>
          <cell r="BE1153">
            <v>0</v>
          </cell>
          <cell r="BF1153">
            <v>0</v>
          </cell>
          <cell r="BG1153">
            <v>1</v>
          </cell>
          <cell r="BH1153">
            <v>0</v>
          </cell>
          <cell r="BI1153">
            <v>0</v>
          </cell>
          <cell r="BJ1153">
            <v>1</v>
          </cell>
          <cell r="BK1153">
            <v>0</v>
          </cell>
          <cell r="BL1153">
            <v>1</v>
          </cell>
          <cell r="BM1153">
            <v>0</v>
          </cell>
          <cell r="BN1153">
            <v>0</v>
          </cell>
          <cell r="BO1153">
            <v>0</v>
          </cell>
          <cell r="BP1153">
            <v>0</v>
          </cell>
          <cell r="BQ1153">
            <v>0</v>
          </cell>
          <cell r="BR1153">
            <v>0</v>
          </cell>
          <cell r="BS1153">
            <v>0</v>
          </cell>
          <cell r="BT1153">
            <v>0</v>
          </cell>
          <cell r="BU1153">
            <v>0</v>
          </cell>
          <cell r="BV1153">
            <v>1</v>
          </cell>
          <cell r="BW1153">
            <v>0</v>
          </cell>
          <cell r="BX1153">
            <v>0</v>
          </cell>
          <cell r="BY1153">
            <v>0</v>
          </cell>
          <cell r="BZ1153">
            <v>0</v>
          </cell>
          <cell r="CA1153">
            <v>0</v>
          </cell>
          <cell r="CB1153">
            <v>0</v>
          </cell>
        </row>
        <row r="1154">
          <cell r="A1154" t="str">
            <v>photo_lens_thread_size</v>
          </cell>
          <cell r="B1154">
            <v>0</v>
          </cell>
          <cell r="C1154">
            <v>0</v>
          </cell>
          <cell r="D1154">
            <v>0</v>
          </cell>
          <cell r="E1154">
            <v>0</v>
          </cell>
          <cell r="F1154">
            <v>0</v>
          </cell>
          <cell r="G1154">
            <v>0</v>
          </cell>
          <cell r="H1154">
            <v>0</v>
          </cell>
          <cell r="I1154">
            <v>0</v>
          </cell>
          <cell r="J1154">
            <v>0</v>
          </cell>
          <cell r="K1154">
            <v>0</v>
          </cell>
          <cell r="L1154">
            <v>0</v>
          </cell>
          <cell r="M1154">
            <v>0</v>
          </cell>
          <cell r="N1154">
            <v>0</v>
          </cell>
          <cell r="O1154">
            <v>0</v>
          </cell>
          <cell r="P1154">
            <v>0</v>
          </cell>
          <cell r="Q1154">
            <v>0</v>
          </cell>
          <cell r="R1154">
            <v>0</v>
          </cell>
          <cell r="S1154">
            <v>1</v>
          </cell>
          <cell r="T1154">
            <v>0</v>
          </cell>
          <cell r="U1154">
            <v>0</v>
          </cell>
          <cell r="V1154">
            <v>1</v>
          </cell>
          <cell r="W1154">
            <v>1</v>
          </cell>
          <cell r="X1154">
            <v>0</v>
          </cell>
          <cell r="Y1154">
            <v>0</v>
          </cell>
          <cell r="Z1154">
            <v>0</v>
          </cell>
          <cell r="AA1154">
            <v>0</v>
          </cell>
          <cell r="AB1154">
            <v>1</v>
          </cell>
          <cell r="AC1154">
            <v>0</v>
          </cell>
          <cell r="AD1154">
            <v>0</v>
          </cell>
          <cell r="AE1154">
            <v>0</v>
          </cell>
          <cell r="AF1154">
            <v>0</v>
          </cell>
          <cell r="AG1154">
            <v>0</v>
          </cell>
          <cell r="AH1154">
            <v>0</v>
          </cell>
          <cell r="AI1154">
            <v>0</v>
          </cell>
          <cell r="AJ1154">
            <v>0</v>
          </cell>
          <cell r="AK1154">
            <v>1</v>
          </cell>
          <cell r="AL1154">
            <v>0</v>
          </cell>
          <cell r="AM1154">
            <v>0</v>
          </cell>
          <cell r="AN1154">
            <v>0</v>
          </cell>
          <cell r="AO1154">
            <v>0</v>
          </cell>
          <cell r="AP1154">
            <v>0</v>
          </cell>
          <cell r="AQ1154">
            <v>0</v>
          </cell>
          <cell r="AR1154">
            <v>0</v>
          </cell>
          <cell r="AS1154">
            <v>0</v>
          </cell>
          <cell r="AT1154">
            <v>0</v>
          </cell>
          <cell r="AU1154">
            <v>0</v>
          </cell>
          <cell r="AV1154">
            <v>0</v>
          </cell>
          <cell r="AW1154">
            <v>0</v>
          </cell>
          <cell r="AX1154">
            <v>0</v>
          </cell>
          <cell r="AY1154">
            <v>1</v>
          </cell>
          <cell r="AZ1154">
            <v>0</v>
          </cell>
          <cell r="BA1154">
            <v>0</v>
          </cell>
          <cell r="BB1154">
            <v>0</v>
          </cell>
          <cell r="BC1154">
            <v>0</v>
          </cell>
          <cell r="BD1154">
            <v>0</v>
          </cell>
          <cell r="BE1154">
            <v>0</v>
          </cell>
          <cell r="BF1154">
            <v>0</v>
          </cell>
          <cell r="BG1154">
            <v>0</v>
          </cell>
          <cell r="BH1154">
            <v>0</v>
          </cell>
          <cell r="BI1154">
            <v>0</v>
          </cell>
          <cell r="BJ1154">
            <v>1</v>
          </cell>
          <cell r="BK1154">
            <v>0</v>
          </cell>
          <cell r="BL1154">
            <v>1</v>
          </cell>
          <cell r="BM1154">
            <v>0</v>
          </cell>
          <cell r="BN1154">
            <v>0</v>
          </cell>
          <cell r="BO1154">
            <v>0</v>
          </cell>
          <cell r="BP1154">
            <v>0</v>
          </cell>
          <cell r="BQ1154">
            <v>0</v>
          </cell>
          <cell r="BR1154">
            <v>0</v>
          </cell>
          <cell r="BS1154">
            <v>0</v>
          </cell>
          <cell r="BT1154">
            <v>0</v>
          </cell>
          <cell r="BU1154">
            <v>0</v>
          </cell>
          <cell r="BV1154">
            <v>0</v>
          </cell>
          <cell r="BW1154">
            <v>0</v>
          </cell>
          <cell r="BX1154">
            <v>0</v>
          </cell>
          <cell r="BY1154">
            <v>0</v>
          </cell>
          <cell r="BZ1154">
            <v>0</v>
          </cell>
          <cell r="CA1154">
            <v>0</v>
          </cell>
          <cell r="CB1154">
            <v>0</v>
          </cell>
        </row>
        <row r="1155">
          <cell r="A1155" t="str">
            <v>optical_zoom</v>
          </cell>
          <cell r="B1155">
            <v>0</v>
          </cell>
          <cell r="C1155">
            <v>0</v>
          </cell>
          <cell r="D1155">
            <v>0</v>
          </cell>
          <cell r="E1155">
            <v>0</v>
          </cell>
          <cell r="F1155">
            <v>0</v>
          </cell>
          <cell r="G1155">
            <v>0</v>
          </cell>
          <cell r="H1155">
            <v>0</v>
          </cell>
          <cell r="I1155">
            <v>0</v>
          </cell>
          <cell r="J1155">
            <v>0</v>
          </cell>
          <cell r="K1155">
            <v>0</v>
          </cell>
          <cell r="L1155">
            <v>0</v>
          </cell>
          <cell r="M1155">
            <v>0</v>
          </cell>
          <cell r="N1155">
            <v>0</v>
          </cell>
          <cell r="O1155">
            <v>0</v>
          </cell>
          <cell r="P1155">
            <v>0</v>
          </cell>
          <cell r="Q1155">
            <v>0</v>
          </cell>
          <cell r="R1155">
            <v>0</v>
          </cell>
          <cell r="S1155">
            <v>1</v>
          </cell>
          <cell r="T1155">
            <v>0</v>
          </cell>
          <cell r="U1155">
            <v>0</v>
          </cell>
          <cell r="V1155">
            <v>1</v>
          </cell>
          <cell r="W1155">
            <v>1</v>
          </cell>
          <cell r="X1155">
            <v>0</v>
          </cell>
          <cell r="Y1155">
            <v>0</v>
          </cell>
          <cell r="Z1155">
            <v>0</v>
          </cell>
          <cell r="AA1155">
            <v>0</v>
          </cell>
          <cell r="AB1155">
            <v>1</v>
          </cell>
          <cell r="AC1155">
            <v>0</v>
          </cell>
          <cell r="AD1155">
            <v>0</v>
          </cell>
          <cell r="AE1155">
            <v>1</v>
          </cell>
          <cell r="AF1155">
            <v>0</v>
          </cell>
          <cell r="AG1155">
            <v>0</v>
          </cell>
          <cell r="AH1155">
            <v>0</v>
          </cell>
          <cell r="AI1155">
            <v>0</v>
          </cell>
          <cell r="AJ1155">
            <v>0</v>
          </cell>
          <cell r="AK1155">
            <v>1</v>
          </cell>
          <cell r="AL1155">
            <v>0</v>
          </cell>
          <cell r="AM1155">
            <v>0</v>
          </cell>
          <cell r="AN1155">
            <v>0</v>
          </cell>
          <cell r="AO1155">
            <v>0</v>
          </cell>
          <cell r="AP1155">
            <v>0</v>
          </cell>
          <cell r="AQ1155">
            <v>0</v>
          </cell>
          <cell r="AR1155">
            <v>0</v>
          </cell>
          <cell r="AS1155">
            <v>0</v>
          </cell>
          <cell r="AT1155">
            <v>0</v>
          </cell>
          <cell r="AU1155">
            <v>0</v>
          </cell>
          <cell r="AV1155">
            <v>1</v>
          </cell>
          <cell r="AW1155">
            <v>0</v>
          </cell>
          <cell r="AX1155">
            <v>0</v>
          </cell>
          <cell r="AY1155">
            <v>0</v>
          </cell>
          <cell r="AZ1155">
            <v>0</v>
          </cell>
          <cell r="BA1155">
            <v>0</v>
          </cell>
          <cell r="BB1155">
            <v>0</v>
          </cell>
          <cell r="BC1155">
            <v>0</v>
          </cell>
          <cell r="BD1155">
            <v>0</v>
          </cell>
          <cell r="BE1155">
            <v>0</v>
          </cell>
          <cell r="BF1155">
            <v>0</v>
          </cell>
          <cell r="BG1155">
            <v>1</v>
          </cell>
          <cell r="BH1155">
            <v>0</v>
          </cell>
          <cell r="BI1155">
            <v>0</v>
          </cell>
          <cell r="BJ1155">
            <v>1</v>
          </cell>
          <cell r="BK1155">
            <v>0</v>
          </cell>
          <cell r="BL1155">
            <v>1</v>
          </cell>
          <cell r="BM1155">
            <v>0</v>
          </cell>
          <cell r="BN1155">
            <v>0</v>
          </cell>
          <cell r="BO1155">
            <v>0</v>
          </cell>
          <cell r="BP1155">
            <v>0</v>
          </cell>
          <cell r="BQ1155">
            <v>0</v>
          </cell>
          <cell r="BR1155">
            <v>0</v>
          </cell>
          <cell r="BS1155">
            <v>0</v>
          </cell>
          <cell r="BT1155">
            <v>0</v>
          </cell>
          <cell r="BU1155">
            <v>0</v>
          </cell>
          <cell r="BV1155">
            <v>0</v>
          </cell>
          <cell r="BW1155">
            <v>0</v>
          </cell>
          <cell r="BX1155">
            <v>0</v>
          </cell>
          <cell r="BY1155">
            <v>0</v>
          </cell>
          <cell r="BZ1155">
            <v>0</v>
          </cell>
          <cell r="CA1155">
            <v>0</v>
          </cell>
          <cell r="CB1155">
            <v>0</v>
          </cell>
        </row>
        <row r="1156">
          <cell r="A1156" t="str">
            <v>annual_energy_consumption_unit_of_measure</v>
          </cell>
          <cell r="B1156">
            <v>0</v>
          </cell>
          <cell r="C1156">
            <v>1</v>
          </cell>
          <cell r="D1156">
            <v>1</v>
          </cell>
          <cell r="E1156">
            <v>0</v>
          </cell>
          <cell r="F1156">
            <v>0</v>
          </cell>
          <cell r="G1156">
            <v>0</v>
          </cell>
          <cell r="H1156">
            <v>0</v>
          </cell>
          <cell r="I1156">
            <v>1</v>
          </cell>
          <cell r="J1156">
            <v>0</v>
          </cell>
          <cell r="K1156">
            <v>0</v>
          </cell>
          <cell r="L1156">
            <v>1</v>
          </cell>
          <cell r="M1156">
            <v>0</v>
          </cell>
          <cell r="N1156">
            <v>0</v>
          </cell>
          <cell r="O1156">
            <v>0</v>
          </cell>
          <cell r="P1156">
            <v>0</v>
          </cell>
          <cell r="Q1156">
            <v>0</v>
          </cell>
          <cell r="R1156">
            <v>0</v>
          </cell>
          <cell r="S1156">
            <v>1</v>
          </cell>
          <cell r="T1156">
            <v>0</v>
          </cell>
          <cell r="U1156">
            <v>0</v>
          </cell>
          <cell r="V1156">
            <v>1</v>
          </cell>
          <cell r="W1156">
            <v>1</v>
          </cell>
          <cell r="X1156">
            <v>0</v>
          </cell>
          <cell r="Y1156">
            <v>0</v>
          </cell>
          <cell r="Z1156">
            <v>0</v>
          </cell>
          <cell r="AA1156">
            <v>1</v>
          </cell>
          <cell r="AB1156">
            <v>1</v>
          </cell>
          <cell r="AC1156">
            <v>0</v>
          </cell>
          <cell r="AD1156">
            <v>0</v>
          </cell>
          <cell r="AE1156">
            <v>1</v>
          </cell>
          <cell r="AF1156">
            <v>1</v>
          </cell>
          <cell r="AG1156">
            <v>0</v>
          </cell>
          <cell r="AH1156">
            <v>1</v>
          </cell>
          <cell r="AI1156">
            <v>1</v>
          </cell>
          <cell r="AJ1156">
            <v>0</v>
          </cell>
          <cell r="AK1156">
            <v>1</v>
          </cell>
          <cell r="AL1156">
            <v>0</v>
          </cell>
          <cell r="AM1156">
            <v>0</v>
          </cell>
          <cell r="AN1156">
            <v>0</v>
          </cell>
          <cell r="AO1156">
            <v>0</v>
          </cell>
          <cell r="AP1156">
            <v>0</v>
          </cell>
          <cell r="AQ1156">
            <v>0</v>
          </cell>
          <cell r="AR1156">
            <v>0</v>
          </cell>
          <cell r="AS1156">
            <v>0</v>
          </cell>
          <cell r="AT1156">
            <v>0</v>
          </cell>
          <cell r="AU1156">
            <v>0</v>
          </cell>
          <cell r="AV1156">
            <v>1</v>
          </cell>
          <cell r="AW1156">
            <v>1</v>
          </cell>
          <cell r="AX1156">
            <v>0</v>
          </cell>
          <cell r="AY1156">
            <v>1</v>
          </cell>
          <cell r="AZ1156">
            <v>1</v>
          </cell>
          <cell r="BA1156">
            <v>0</v>
          </cell>
          <cell r="BB1156">
            <v>0</v>
          </cell>
          <cell r="BC1156">
            <v>0</v>
          </cell>
          <cell r="BD1156">
            <v>1</v>
          </cell>
          <cell r="BE1156">
            <v>0</v>
          </cell>
          <cell r="BF1156">
            <v>1</v>
          </cell>
          <cell r="BG1156">
            <v>1</v>
          </cell>
          <cell r="BH1156">
            <v>0</v>
          </cell>
          <cell r="BI1156">
            <v>0</v>
          </cell>
          <cell r="BJ1156">
            <v>1</v>
          </cell>
          <cell r="BK1156">
            <v>0</v>
          </cell>
          <cell r="BL1156">
            <v>1</v>
          </cell>
          <cell r="BM1156">
            <v>0</v>
          </cell>
          <cell r="BN1156">
            <v>0</v>
          </cell>
          <cell r="BO1156">
            <v>0</v>
          </cell>
          <cell r="BP1156">
            <v>0</v>
          </cell>
          <cell r="BQ1156">
            <v>0</v>
          </cell>
          <cell r="BR1156">
            <v>0</v>
          </cell>
          <cell r="BS1156">
            <v>0</v>
          </cell>
          <cell r="BT1156">
            <v>0</v>
          </cell>
          <cell r="BU1156">
            <v>0</v>
          </cell>
          <cell r="BV1156">
            <v>1</v>
          </cell>
          <cell r="BW1156">
            <v>0</v>
          </cell>
          <cell r="BX1156">
            <v>0</v>
          </cell>
          <cell r="BY1156">
            <v>0</v>
          </cell>
          <cell r="BZ1156">
            <v>0</v>
          </cell>
          <cell r="CA1156">
            <v>0</v>
          </cell>
          <cell r="CB1156">
            <v>0</v>
          </cell>
        </row>
        <row r="1157">
          <cell r="A1157" t="str">
            <v>top_style</v>
          </cell>
          <cell r="B1157">
            <v>0</v>
          </cell>
          <cell r="C1157">
            <v>0</v>
          </cell>
          <cell r="D1157">
            <v>0</v>
          </cell>
          <cell r="E1157">
            <v>0</v>
          </cell>
          <cell r="F1157">
            <v>0</v>
          </cell>
          <cell r="G1157">
            <v>0</v>
          </cell>
          <cell r="H1157">
            <v>0</v>
          </cell>
          <cell r="I1157">
            <v>0</v>
          </cell>
          <cell r="J1157">
            <v>0</v>
          </cell>
          <cell r="K1157">
            <v>0</v>
          </cell>
          <cell r="L1157">
            <v>0</v>
          </cell>
          <cell r="M1157">
            <v>0</v>
          </cell>
          <cell r="N1157">
            <v>0</v>
          </cell>
          <cell r="O1157">
            <v>0</v>
          </cell>
          <cell r="P1157">
            <v>0</v>
          </cell>
          <cell r="Q1157">
            <v>0</v>
          </cell>
          <cell r="R1157">
            <v>1</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cell r="AF1157">
            <v>0</v>
          </cell>
          <cell r="AG1157">
            <v>0</v>
          </cell>
          <cell r="AH1157">
            <v>0</v>
          </cell>
          <cell r="AI1157">
            <v>0</v>
          </cell>
          <cell r="AJ1157">
            <v>0</v>
          </cell>
          <cell r="AK1157">
            <v>0</v>
          </cell>
          <cell r="AL1157">
            <v>0</v>
          </cell>
          <cell r="AM1157">
            <v>0</v>
          </cell>
          <cell r="AN1157">
            <v>0</v>
          </cell>
          <cell r="AO1157">
            <v>0</v>
          </cell>
          <cell r="AP1157">
            <v>0</v>
          </cell>
          <cell r="AQ1157">
            <v>0</v>
          </cell>
          <cell r="AR1157">
            <v>0</v>
          </cell>
          <cell r="AS1157">
            <v>0</v>
          </cell>
          <cell r="AT1157">
            <v>1</v>
          </cell>
          <cell r="AU1157">
            <v>0</v>
          </cell>
          <cell r="AV1157">
            <v>0</v>
          </cell>
          <cell r="AW1157">
            <v>0</v>
          </cell>
          <cell r="AX1157">
            <v>0</v>
          </cell>
          <cell r="AY1157">
            <v>0</v>
          </cell>
          <cell r="AZ1157">
            <v>0</v>
          </cell>
          <cell r="BA1157">
            <v>0</v>
          </cell>
          <cell r="BB1157">
            <v>0</v>
          </cell>
          <cell r="BC1157">
            <v>0</v>
          </cell>
          <cell r="BD1157">
            <v>0</v>
          </cell>
          <cell r="BE1157">
            <v>0</v>
          </cell>
          <cell r="BF1157">
            <v>0</v>
          </cell>
          <cell r="BG1157">
            <v>0</v>
          </cell>
          <cell r="BH1157">
            <v>0</v>
          </cell>
          <cell r="BI1157">
            <v>0</v>
          </cell>
          <cell r="BJ1157">
            <v>0</v>
          </cell>
          <cell r="BK1157">
            <v>0</v>
          </cell>
          <cell r="BL1157">
            <v>0</v>
          </cell>
          <cell r="BM1157">
            <v>0</v>
          </cell>
          <cell r="BN1157">
            <v>0</v>
          </cell>
          <cell r="BO1157">
            <v>0</v>
          </cell>
          <cell r="BP1157">
            <v>0</v>
          </cell>
          <cell r="BQ1157">
            <v>0</v>
          </cell>
          <cell r="BR1157">
            <v>0</v>
          </cell>
          <cell r="BS1157">
            <v>0</v>
          </cell>
          <cell r="BT1157">
            <v>0</v>
          </cell>
          <cell r="BU1157">
            <v>0</v>
          </cell>
          <cell r="BV1157">
            <v>0</v>
          </cell>
          <cell r="BW1157">
            <v>0</v>
          </cell>
          <cell r="BX1157">
            <v>0</v>
          </cell>
          <cell r="BY1157">
            <v>0</v>
          </cell>
          <cell r="BZ1157">
            <v>0</v>
          </cell>
          <cell r="CA1157">
            <v>0</v>
          </cell>
          <cell r="CB1157">
            <v>0</v>
          </cell>
        </row>
        <row r="1158">
          <cell r="A1158" t="str">
            <v>photo_filter_thread_size</v>
          </cell>
          <cell r="B1158">
            <v>0</v>
          </cell>
          <cell r="C1158">
            <v>0</v>
          </cell>
          <cell r="D1158">
            <v>0</v>
          </cell>
          <cell r="E1158">
            <v>0</v>
          </cell>
          <cell r="F1158">
            <v>0</v>
          </cell>
          <cell r="G1158">
            <v>0</v>
          </cell>
          <cell r="H1158">
            <v>0</v>
          </cell>
          <cell r="I1158">
            <v>0</v>
          </cell>
          <cell r="J1158">
            <v>0</v>
          </cell>
          <cell r="K1158">
            <v>0</v>
          </cell>
          <cell r="L1158">
            <v>0</v>
          </cell>
          <cell r="M1158">
            <v>0</v>
          </cell>
          <cell r="N1158">
            <v>0</v>
          </cell>
          <cell r="O1158">
            <v>0</v>
          </cell>
          <cell r="P1158">
            <v>0</v>
          </cell>
          <cell r="Q1158">
            <v>0</v>
          </cell>
          <cell r="R1158">
            <v>0</v>
          </cell>
          <cell r="S1158">
            <v>1</v>
          </cell>
          <cell r="T1158">
            <v>0</v>
          </cell>
          <cell r="U1158">
            <v>0</v>
          </cell>
          <cell r="V1158">
            <v>1</v>
          </cell>
          <cell r="W1158">
            <v>1</v>
          </cell>
          <cell r="X1158">
            <v>0</v>
          </cell>
          <cell r="Y1158">
            <v>0</v>
          </cell>
          <cell r="Z1158">
            <v>0</v>
          </cell>
          <cell r="AA1158">
            <v>0</v>
          </cell>
          <cell r="AB1158">
            <v>1</v>
          </cell>
          <cell r="AC1158">
            <v>0</v>
          </cell>
          <cell r="AD1158">
            <v>0</v>
          </cell>
          <cell r="AE1158">
            <v>1</v>
          </cell>
          <cell r="AF1158">
            <v>0</v>
          </cell>
          <cell r="AG1158">
            <v>0</v>
          </cell>
          <cell r="AH1158">
            <v>0</v>
          </cell>
          <cell r="AI1158">
            <v>0</v>
          </cell>
          <cell r="AJ1158">
            <v>0</v>
          </cell>
          <cell r="AK1158">
            <v>1</v>
          </cell>
          <cell r="AL1158">
            <v>0</v>
          </cell>
          <cell r="AM1158">
            <v>0</v>
          </cell>
          <cell r="AN1158">
            <v>0</v>
          </cell>
          <cell r="AO1158">
            <v>0</v>
          </cell>
          <cell r="AP1158">
            <v>0</v>
          </cell>
          <cell r="AQ1158">
            <v>0</v>
          </cell>
          <cell r="AR1158">
            <v>0</v>
          </cell>
          <cell r="AS1158">
            <v>0</v>
          </cell>
          <cell r="AT1158">
            <v>0</v>
          </cell>
          <cell r="AU1158">
            <v>0</v>
          </cell>
          <cell r="AV1158">
            <v>0</v>
          </cell>
          <cell r="AW1158">
            <v>0</v>
          </cell>
          <cell r="AX1158">
            <v>0</v>
          </cell>
          <cell r="AY1158">
            <v>1</v>
          </cell>
          <cell r="AZ1158">
            <v>0</v>
          </cell>
          <cell r="BA1158">
            <v>0</v>
          </cell>
          <cell r="BB1158">
            <v>0</v>
          </cell>
          <cell r="BC1158">
            <v>0</v>
          </cell>
          <cell r="BD1158">
            <v>0</v>
          </cell>
          <cell r="BE1158">
            <v>0</v>
          </cell>
          <cell r="BF1158">
            <v>0</v>
          </cell>
          <cell r="BG1158">
            <v>1</v>
          </cell>
          <cell r="BH1158">
            <v>0</v>
          </cell>
          <cell r="BI1158">
            <v>0</v>
          </cell>
          <cell r="BJ1158">
            <v>1</v>
          </cell>
          <cell r="BK1158">
            <v>0</v>
          </cell>
          <cell r="BL1158">
            <v>1</v>
          </cell>
          <cell r="BM1158">
            <v>0</v>
          </cell>
          <cell r="BN1158">
            <v>0</v>
          </cell>
          <cell r="BO1158">
            <v>0</v>
          </cell>
          <cell r="BP1158">
            <v>0</v>
          </cell>
          <cell r="BQ1158">
            <v>0</v>
          </cell>
          <cell r="BR1158">
            <v>0</v>
          </cell>
          <cell r="BS1158">
            <v>0</v>
          </cell>
          <cell r="BT1158">
            <v>0</v>
          </cell>
          <cell r="BU1158">
            <v>0</v>
          </cell>
          <cell r="BV1158">
            <v>0</v>
          </cell>
          <cell r="BW1158">
            <v>0</v>
          </cell>
          <cell r="BX1158">
            <v>0</v>
          </cell>
          <cell r="BY1158">
            <v>0</v>
          </cell>
          <cell r="BZ1158">
            <v>0</v>
          </cell>
          <cell r="CA1158">
            <v>0</v>
          </cell>
          <cell r="CB1158">
            <v>0</v>
          </cell>
        </row>
        <row r="1159">
          <cell r="A1159" t="str">
            <v>image_brightness</v>
          </cell>
          <cell r="B1159">
            <v>0</v>
          </cell>
          <cell r="C1159">
            <v>0</v>
          </cell>
          <cell r="D1159">
            <v>0</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cell r="R1159">
            <v>0</v>
          </cell>
          <cell r="S1159">
            <v>1</v>
          </cell>
          <cell r="T1159">
            <v>0</v>
          </cell>
          <cell r="U1159">
            <v>0</v>
          </cell>
          <cell r="V1159">
            <v>1</v>
          </cell>
          <cell r="W1159">
            <v>1</v>
          </cell>
          <cell r="X1159">
            <v>0</v>
          </cell>
          <cell r="Y1159">
            <v>0</v>
          </cell>
          <cell r="Z1159">
            <v>0</v>
          </cell>
          <cell r="AA1159">
            <v>0</v>
          </cell>
          <cell r="AB1159">
            <v>1</v>
          </cell>
          <cell r="AC1159">
            <v>0</v>
          </cell>
          <cell r="AD1159">
            <v>0</v>
          </cell>
          <cell r="AE1159">
            <v>0</v>
          </cell>
          <cell r="AF1159">
            <v>0</v>
          </cell>
          <cell r="AG1159">
            <v>0</v>
          </cell>
          <cell r="AH1159">
            <v>0</v>
          </cell>
          <cell r="AI1159">
            <v>0</v>
          </cell>
          <cell r="AJ1159">
            <v>0</v>
          </cell>
          <cell r="AK1159">
            <v>1</v>
          </cell>
          <cell r="AL1159">
            <v>0</v>
          </cell>
          <cell r="AM1159">
            <v>0</v>
          </cell>
          <cell r="AN1159">
            <v>0</v>
          </cell>
          <cell r="AO1159">
            <v>0</v>
          </cell>
          <cell r="AP1159">
            <v>0</v>
          </cell>
          <cell r="AQ1159">
            <v>0</v>
          </cell>
          <cell r="AR1159">
            <v>0</v>
          </cell>
          <cell r="AS1159">
            <v>0</v>
          </cell>
          <cell r="AT1159">
            <v>0</v>
          </cell>
          <cell r="AU1159">
            <v>0</v>
          </cell>
          <cell r="AV1159">
            <v>0</v>
          </cell>
          <cell r="AW1159">
            <v>0</v>
          </cell>
          <cell r="AX1159">
            <v>0</v>
          </cell>
          <cell r="AY1159">
            <v>0</v>
          </cell>
          <cell r="AZ1159">
            <v>0</v>
          </cell>
          <cell r="BA1159">
            <v>0</v>
          </cell>
          <cell r="BB1159">
            <v>0</v>
          </cell>
          <cell r="BC1159">
            <v>0</v>
          </cell>
          <cell r="BD1159">
            <v>0</v>
          </cell>
          <cell r="BE1159">
            <v>0</v>
          </cell>
          <cell r="BF1159">
            <v>0</v>
          </cell>
          <cell r="BG1159">
            <v>0</v>
          </cell>
          <cell r="BH1159">
            <v>0</v>
          </cell>
          <cell r="BI1159">
            <v>0</v>
          </cell>
          <cell r="BJ1159">
            <v>1</v>
          </cell>
          <cell r="BK1159">
            <v>0</v>
          </cell>
          <cell r="BL1159">
            <v>1</v>
          </cell>
          <cell r="BM1159">
            <v>0</v>
          </cell>
          <cell r="BN1159">
            <v>0</v>
          </cell>
          <cell r="BO1159">
            <v>0</v>
          </cell>
          <cell r="BP1159">
            <v>0</v>
          </cell>
          <cell r="BQ1159">
            <v>0</v>
          </cell>
          <cell r="BR1159">
            <v>0</v>
          </cell>
          <cell r="BS1159">
            <v>0</v>
          </cell>
          <cell r="BT1159">
            <v>0</v>
          </cell>
          <cell r="BU1159">
            <v>0</v>
          </cell>
          <cell r="BV1159">
            <v>0</v>
          </cell>
          <cell r="BW1159">
            <v>0</v>
          </cell>
          <cell r="BX1159">
            <v>0</v>
          </cell>
          <cell r="BY1159">
            <v>0</v>
          </cell>
          <cell r="BZ1159">
            <v>0</v>
          </cell>
          <cell r="CA1159">
            <v>0</v>
          </cell>
          <cell r="CB1159">
            <v>0</v>
          </cell>
        </row>
        <row r="1160">
          <cell r="A1160" t="str">
            <v>collection_name</v>
          </cell>
          <cell r="B1160">
            <v>0</v>
          </cell>
          <cell r="C1160">
            <v>0</v>
          </cell>
          <cell r="D1160">
            <v>0</v>
          </cell>
          <cell r="E1160">
            <v>0</v>
          </cell>
          <cell r="F1160">
            <v>0</v>
          </cell>
          <cell r="G1160">
            <v>0</v>
          </cell>
          <cell r="H1160">
            <v>0</v>
          </cell>
          <cell r="I1160">
            <v>0</v>
          </cell>
          <cell r="J1160">
            <v>1</v>
          </cell>
          <cell r="K1160">
            <v>0</v>
          </cell>
          <cell r="L1160">
            <v>0</v>
          </cell>
          <cell r="M1160">
            <v>0</v>
          </cell>
          <cell r="N1160">
            <v>0</v>
          </cell>
          <cell r="O1160">
            <v>0</v>
          </cell>
          <cell r="P1160">
            <v>1</v>
          </cell>
          <cell r="Q1160">
            <v>0</v>
          </cell>
          <cell r="R1160">
            <v>1</v>
          </cell>
          <cell r="S1160">
            <v>0</v>
          </cell>
          <cell r="T1160">
            <v>0</v>
          </cell>
          <cell r="U1160">
            <v>0</v>
          </cell>
          <cell r="V1160">
            <v>0</v>
          </cell>
          <cell r="W1160">
            <v>0</v>
          </cell>
          <cell r="X1160">
            <v>1</v>
          </cell>
          <cell r="Y1160">
            <v>0</v>
          </cell>
          <cell r="Z1160">
            <v>0</v>
          </cell>
          <cell r="AA1160">
            <v>0</v>
          </cell>
          <cell r="AB1160">
            <v>0</v>
          </cell>
          <cell r="AC1160">
            <v>0</v>
          </cell>
          <cell r="AD1160">
            <v>0</v>
          </cell>
          <cell r="AE1160">
            <v>0</v>
          </cell>
          <cell r="AF1160">
            <v>0</v>
          </cell>
          <cell r="AG1160">
            <v>0</v>
          </cell>
          <cell r="AH1160">
            <v>0</v>
          </cell>
          <cell r="AI1160">
            <v>0</v>
          </cell>
          <cell r="AJ1160">
            <v>0</v>
          </cell>
          <cell r="AK1160">
            <v>0</v>
          </cell>
          <cell r="AL1160">
            <v>0</v>
          </cell>
          <cell r="AM1160">
            <v>0</v>
          </cell>
          <cell r="AN1160">
            <v>0</v>
          </cell>
          <cell r="AO1160">
            <v>0</v>
          </cell>
          <cell r="AP1160">
            <v>0</v>
          </cell>
          <cell r="AQ1160">
            <v>0</v>
          </cell>
          <cell r="AR1160">
            <v>0</v>
          </cell>
          <cell r="AS1160">
            <v>0</v>
          </cell>
          <cell r="AT1160">
            <v>1</v>
          </cell>
          <cell r="AU1160">
            <v>0</v>
          </cell>
          <cell r="AV1160">
            <v>0</v>
          </cell>
          <cell r="AW1160">
            <v>0</v>
          </cell>
          <cell r="AX1160">
            <v>0</v>
          </cell>
          <cell r="AY1160">
            <v>0</v>
          </cell>
          <cell r="AZ1160">
            <v>0</v>
          </cell>
          <cell r="BA1160">
            <v>0</v>
          </cell>
          <cell r="BB1160">
            <v>0</v>
          </cell>
          <cell r="BC1160">
            <v>0</v>
          </cell>
          <cell r="BD1160">
            <v>0</v>
          </cell>
          <cell r="BE1160">
            <v>0</v>
          </cell>
          <cell r="BF1160">
            <v>0</v>
          </cell>
          <cell r="BG1160">
            <v>0</v>
          </cell>
          <cell r="BH1160">
            <v>0</v>
          </cell>
          <cell r="BI1160">
            <v>0</v>
          </cell>
          <cell r="BJ1160">
            <v>0</v>
          </cell>
          <cell r="BK1160">
            <v>0</v>
          </cell>
          <cell r="BL1160">
            <v>0</v>
          </cell>
          <cell r="BM1160">
            <v>0</v>
          </cell>
          <cell r="BN1160">
            <v>0</v>
          </cell>
          <cell r="BO1160">
            <v>0</v>
          </cell>
          <cell r="BP1160">
            <v>0</v>
          </cell>
          <cell r="BQ1160">
            <v>0</v>
          </cell>
          <cell r="BR1160">
            <v>0</v>
          </cell>
          <cell r="BS1160">
            <v>1</v>
          </cell>
          <cell r="BT1160">
            <v>0</v>
          </cell>
          <cell r="BU1160">
            <v>0</v>
          </cell>
          <cell r="BV1160">
            <v>0</v>
          </cell>
          <cell r="BW1160">
            <v>0</v>
          </cell>
          <cell r="BX1160">
            <v>0</v>
          </cell>
          <cell r="BY1160">
            <v>0</v>
          </cell>
          <cell r="BZ1160">
            <v>0</v>
          </cell>
          <cell r="CA1160">
            <v>0</v>
          </cell>
          <cell r="CB1160">
            <v>0</v>
          </cell>
        </row>
        <row r="1161">
          <cell r="A1161" t="str">
            <v>min_shutter_speed</v>
          </cell>
          <cell r="B1161">
            <v>0</v>
          </cell>
          <cell r="C1161">
            <v>0</v>
          </cell>
          <cell r="D1161">
            <v>0</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cell r="R1161">
            <v>0</v>
          </cell>
          <cell r="S1161">
            <v>1</v>
          </cell>
          <cell r="T1161">
            <v>0</v>
          </cell>
          <cell r="U1161">
            <v>0</v>
          </cell>
          <cell r="V1161">
            <v>1</v>
          </cell>
          <cell r="W1161">
            <v>1</v>
          </cell>
          <cell r="X1161">
            <v>0</v>
          </cell>
          <cell r="Y1161">
            <v>0</v>
          </cell>
          <cell r="Z1161">
            <v>0</v>
          </cell>
          <cell r="AA1161">
            <v>0</v>
          </cell>
          <cell r="AB1161">
            <v>1</v>
          </cell>
          <cell r="AC1161">
            <v>0</v>
          </cell>
          <cell r="AD1161">
            <v>0</v>
          </cell>
          <cell r="AE1161">
            <v>0</v>
          </cell>
          <cell r="AF1161">
            <v>0</v>
          </cell>
          <cell r="AG1161">
            <v>0</v>
          </cell>
          <cell r="AH1161">
            <v>0</v>
          </cell>
          <cell r="AI1161">
            <v>0</v>
          </cell>
          <cell r="AJ1161">
            <v>0</v>
          </cell>
          <cell r="AK1161">
            <v>1</v>
          </cell>
          <cell r="AL1161">
            <v>0</v>
          </cell>
          <cell r="AM1161">
            <v>0</v>
          </cell>
          <cell r="AN1161">
            <v>0</v>
          </cell>
          <cell r="AO1161">
            <v>0</v>
          </cell>
          <cell r="AP1161">
            <v>0</v>
          </cell>
          <cell r="AQ1161">
            <v>0</v>
          </cell>
          <cell r="AR1161">
            <v>0</v>
          </cell>
          <cell r="AS1161">
            <v>0</v>
          </cell>
          <cell r="AT1161">
            <v>0</v>
          </cell>
          <cell r="AU1161">
            <v>0</v>
          </cell>
          <cell r="AV1161">
            <v>0</v>
          </cell>
          <cell r="AW1161">
            <v>0</v>
          </cell>
          <cell r="AX1161">
            <v>0</v>
          </cell>
          <cell r="AY1161">
            <v>0</v>
          </cell>
          <cell r="AZ1161">
            <v>0</v>
          </cell>
          <cell r="BA1161">
            <v>0</v>
          </cell>
          <cell r="BB1161">
            <v>0</v>
          </cell>
          <cell r="BC1161">
            <v>0</v>
          </cell>
          <cell r="BD1161">
            <v>0</v>
          </cell>
          <cell r="BE1161">
            <v>0</v>
          </cell>
          <cell r="BF1161">
            <v>0</v>
          </cell>
          <cell r="BG1161">
            <v>0</v>
          </cell>
          <cell r="BH1161">
            <v>0</v>
          </cell>
          <cell r="BI1161">
            <v>0</v>
          </cell>
          <cell r="BJ1161">
            <v>1</v>
          </cell>
          <cell r="BK1161">
            <v>0</v>
          </cell>
          <cell r="BL1161">
            <v>1</v>
          </cell>
          <cell r="BM1161">
            <v>0</v>
          </cell>
          <cell r="BN1161">
            <v>0</v>
          </cell>
          <cell r="BO1161">
            <v>0</v>
          </cell>
          <cell r="BP1161">
            <v>0</v>
          </cell>
          <cell r="BQ1161">
            <v>0</v>
          </cell>
          <cell r="BR1161">
            <v>0</v>
          </cell>
          <cell r="BS1161">
            <v>0</v>
          </cell>
          <cell r="BT1161">
            <v>0</v>
          </cell>
          <cell r="BU1161">
            <v>0</v>
          </cell>
          <cell r="BV1161">
            <v>0</v>
          </cell>
          <cell r="BW1161">
            <v>0</v>
          </cell>
          <cell r="BX1161">
            <v>0</v>
          </cell>
          <cell r="BY1161">
            <v>0</v>
          </cell>
          <cell r="BZ1161">
            <v>0</v>
          </cell>
          <cell r="CA1161">
            <v>0</v>
          </cell>
          <cell r="CB1161">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ES 2020 07 01"/>
      <sheetName val="COSTE 2020 06 03"/>
      <sheetName val="Costes partner"/>
      <sheetName val="Costes D-R-O"/>
      <sheetName val="Costes calculadora"/>
    </sheetNames>
    <sheetDataSet>
      <sheetData sheetId="0">
        <row r="1">
          <cell r="B1" t="str">
            <v>SKU</v>
          </cell>
          <cell r="D1" t="str">
            <v>EAN</v>
          </cell>
          <cell r="E1" t="str">
            <v>TIPO</v>
          </cell>
          <cell r="F1" t="str">
            <v>MARCA</v>
          </cell>
          <cell r="G1" t="str">
            <v>COSTE</v>
          </cell>
        </row>
        <row r="2">
          <cell r="B2" t="str">
            <v>AC PUE USB REDO 4</v>
          </cell>
          <cell r="C2" t="str">
            <v>USAMS</v>
          </cell>
          <cell r="D2">
            <v>6958444984803</v>
          </cell>
          <cell r="E2" t="str">
            <v>EAN</v>
          </cell>
          <cell r="F2" t="str">
            <v>USAMS</v>
          </cell>
          <cell r="G2" t="e">
            <v>#N/A</v>
          </cell>
        </row>
        <row r="3">
          <cell r="B3" t="str">
            <v>AC PUE USB US 4</v>
          </cell>
          <cell r="C3">
            <v>6958442610688</v>
          </cell>
          <cell r="D3">
            <v>6958444958071</v>
          </cell>
          <cell r="E3" t="str">
            <v>EAN</v>
          </cell>
          <cell r="F3">
            <v>6958442610688</v>
          </cell>
          <cell r="G3">
            <v>7.49</v>
          </cell>
        </row>
        <row r="4">
          <cell r="B4" t="str">
            <v>ACHICORIA 250</v>
          </cell>
          <cell r="C4">
            <v>7.4899978637695313</v>
          </cell>
          <cell r="D4" t="str">
            <v>B00XABJ1H4</v>
          </cell>
          <cell r="E4" t="str">
            <v>ASIN</v>
          </cell>
          <cell r="F4">
            <v>7.4899978637695313</v>
          </cell>
          <cell r="G4" t="str">
            <v>XXX</v>
          </cell>
        </row>
        <row r="5">
          <cell r="B5" t="str">
            <v>ADAPT 2EN1- 02 HOCO- LS26- AUDIO</v>
          </cell>
          <cell r="C5">
            <v>7.4899978637695313</v>
          </cell>
          <cell r="D5" t="str">
            <v>B083KKHPRJ</v>
          </cell>
          <cell r="E5" t="str">
            <v>ASIN</v>
          </cell>
          <cell r="F5">
            <v>7.4899978637695313</v>
          </cell>
          <cell r="G5" t="e">
            <v>#N/A</v>
          </cell>
        </row>
        <row r="6">
          <cell r="B6" t="str">
            <v>ADAPT C-USB 02 HOCO- UA9</v>
          </cell>
          <cell r="C6">
            <v>7.4899978637695313</v>
          </cell>
          <cell r="D6" t="str">
            <v>B07ZH6L4XW</v>
          </cell>
          <cell r="E6" t="str">
            <v>ASIN</v>
          </cell>
          <cell r="F6">
            <v>7.4899978637695313</v>
          </cell>
          <cell r="G6" t="e">
            <v>#N/A</v>
          </cell>
        </row>
        <row r="7">
          <cell r="B7" t="str">
            <v>ADAPT LS26- 02 HOCO- 2EN1- AUDIO</v>
          </cell>
          <cell r="C7">
            <v>7.4899978637695313</v>
          </cell>
          <cell r="D7" t="str">
            <v>B083KKHPRJ</v>
          </cell>
          <cell r="E7" t="str">
            <v>ASIN</v>
          </cell>
          <cell r="F7">
            <v>7.4899978637695313</v>
          </cell>
          <cell r="G7" t="e">
            <v>#N/A</v>
          </cell>
        </row>
        <row r="8">
          <cell r="B8" t="str">
            <v>ADAPT MZ34-  02 HOCO- 2XUSB CAR</v>
          </cell>
          <cell r="C8" t="str">
            <v>HO</v>
          </cell>
          <cell r="D8">
            <v>6931474712066</v>
          </cell>
          <cell r="E8" t="str">
            <v>EAN</v>
          </cell>
          <cell r="F8" t="str">
            <v>HO</v>
          </cell>
          <cell r="G8">
            <v>3.59</v>
          </cell>
        </row>
        <row r="9">
          <cell r="B9" t="str">
            <v>ADAPT U37MI 02 HOCO- CABLE LONGR</v>
          </cell>
          <cell r="C9" t="str">
            <v>PA</v>
          </cell>
          <cell r="D9">
            <v>6957531074342</v>
          </cell>
          <cell r="E9" t="str">
            <v>EAN</v>
          </cell>
          <cell r="F9" t="str">
            <v>PA</v>
          </cell>
          <cell r="G9">
            <v>1.99</v>
          </cell>
        </row>
        <row r="10">
          <cell r="B10" t="str">
            <v>ADECO ALINA KEGEL</v>
          </cell>
          <cell r="C10">
            <v>1.9899997711181641</v>
          </cell>
          <cell r="D10">
            <v>6925301805243</v>
          </cell>
          <cell r="E10" t="str">
            <v>EAN</v>
          </cell>
          <cell r="F10">
            <v>6925299220480</v>
          </cell>
          <cell r="G10" t="e">
            <v>#N/A</v>
          </cell>
        </row>
        <row r="11">
          <cell r="B11" t="str">
            <v>ADECO CUPID LILA</v>
          </cell>
          <cell r="C11">
            <v>6925299220480</v>
          </cell>
          <cell r="D11">
            <v>6925301800668</v>
          </cell>
          <cell r="E11" t="str">
            <v>EAN</v>
          </cell>
          <cell r="F11" t="str">
            <v>Odeco</v>
          </cell>
          <cell r="G11" t="e">
            <v>#N/A</v>
          </cell>
        </row>
        <row r="12">
          <cell r="B12" t="str">
            <v>ADECO CUPID PURPLE</v>
          </cell>
          <cell r="C12">
            <v>6925299220480</v>
          </cell>
          <cell r="D12" t="str">
            <v>B01DSYD2DQ</v>
          </cell>
          <cell r="E12" t="str">
            <v>ASIN</v>
          </cell>
          <cell r="F12">
            <v>6925299220480</v>
          </cell>
          <cell r="G12" t="str">
            <v>XXX</v>
          </cell>
        </row>
        <row r="13">
          <cell r="B13" t="str">
            <v>ADECO DREAM LOVER ARCHER II AZ</v>
          </cell>
          <cell r="C13">
            <v>6925299220480</v>
          </cell>
          <cell r="D13" t="str">
            <v>B01MTFC8NV</v>
          </cell>
          <cell r="E13" t="str">
            <v>ASIN</v>
          </cell>
          <cell r="F13">
            <v>6925299220480</v>
          </cell>
          <cell r="G13" t="str">
            <v>XXX</v>
          </cell>
        </row>
        <row r="14">
          <cell r="B14" t="str">
            <v>ADECO DREAM LOVER MICROPHONE</v>
          </cell>
          <cell r="C14">
            <v>6925299220480</v>
          </cell>
          <cell r="D14" t="str">
            <v>B01MZG3B7I</v>
          </cell>
          <cell r="E14" t="str">
            <v>ASIN</v>
          </cell>
          <cell r="F14">
            <v>6925299220480</v>
          </cell>
          <cell r="G14" t="str">
            <v>XXX</v>
          </cell>
        </row>
        <row r="15">
          <cell r="B15" t="str">
            <v>ADECO DREAM LOVER WORM LIL</v>
          </cell>
          <cell r="C15">
            <v>6925299220480</v>
          </cell>
          <cell r="D15">
            <v>6970231260013</v>
          </cell>
          <cell r="E15" t="str">
            <v>EAN</v>
          </cell>
          <cell r="F15">
            <v>6970228604928</v>
          </cell>
          <cell r="G15" t="str">
            <v>XXX</v>
          </cell>
        </row>
        <row r="16">
          <cell r="B16" t="str">
            <v>ADECO EGG ROSC</v>
          </cell>
          <cell r="C16">
            <v>6970228604928</v>
          </cell>
          <cell r="D16">
            <v>6925301802686</v>
          </cell>
          <cell r="E16" t="str">
            <v>EAN</v>
          </cell>
          <cell r="F16">
            <v>6925299220480</v>
          </cell>
          <cell r="G16" t="str">
            <v>XXX</v>
          </cell>
        </row>
        <row r="17">
          <cell r="B17" t="str">
            <v>ADECO NALONE PING AZ</v>
          </cell>
          <cell r="C17">
            <v>6925299220480</v>
          </cell>
          <cell r="D17" t="str">
            <v>B00ZSN2STA</v>
          </cell>
          <cell r="E17" t="str">
            <v>ASIN</v>
          </cell>
          <cell r="F17">
            <v>6925299220480</v>
          </cell>
          <cell r="G17" t="str">
            <v>XXX</v>
          </cell>
        </row>
        <row r="18">
          <cell r="B18" t="str">
            <v>ADECO NALONE TANGO ROS</v>
          </cell>
          <cell r="C18">
            <v>6925299220480</v>
          </cell>
          <cell r="D18" t="str">
            <v>B07BDR32PW</v>
          </cell>
          <cell r="E18" t="str">
            <v>ASIN</v>
          </cell>
          <cell r="F18">
            <v>6925299220480</v>
          </cell>
          <cell r="G18" t="str">
            <v>XXX</v>
          </cell>
        </row>
        <row r="19">
          <cell r="B19" t="str">
            <v>ADECO SB LIL</v>
          </cell>
          <cell r="C19">
            <v>6925299220480</v>
          </cell>
          <cell r="D19">
            <v>6925301803027</v>
          </cell>
          <cell r="E19" t="str">
            <v>EAN</v>
          </cell>
          <cell r="F19">
            <v>6925299220480</v>
          </cell>
          <cell r="G19" t="str">
            <v>XXX</v>
          </cell>
        </row>
        <row r="20">
          <cell r="B20" t="str">
            <v>ADECO SB RC</v>
          </cell>
          <cell r="C20">
            <v>6925299220480</v>
          </cell>
          <cell r="D20">
            <v>6925301803034</v>
          </cell>
          <cell r="E20" t="str">
            <v>EAN</v>
          </cell>
          <cell r="F20">
            <v>6925299220480</v>
          </cell>
          <cell r="G20" t="str">
            <v>XXX</v>
          </cell>
        </row>
        <row r="21">
          <cell r="B21" t="str">
            <v>ADECO SB RF</v>
          </cell>
          <cell r="C21">
            <v>6925299220480</v>
          </cell>
          <cell r="D21">
            <v>6925301803010</v>
          </cell>
          <cell r="E21" t="str">
            <v>EAN</v>
          </cell>
          <cell r="F21">
            <v>6925299220480</v>
          </cell>
          <cell r="G21" t="str">
            <v>XXX</v>
          </cell>
        </row>
        <row r="22">
          <cell r="B22" t="str">
            <v>ADECO TOTORO ROS</v>
          </cell>
          <cell r="C22" t="str">
            <v>Odeco</v>
          </cell>
          <cell r="D22">
            <v>6925301800699</v>
          </cell>
          <cell r="E22" t="str">
            <v>EAN</v>
          </cell>
          <cell r="F22" t="str">
            <v>Odeco</v>
          </cell>
          <cell r="G22">
            <v>38.5</v>
          </cell>
        </row>
        <row r="23">
          <cell r="B23" t="str">
            <v>ADECO TOTORO ROSITA</v>
          </cell>
          <cell r="C23">
            <v>38.5</v>
          </cell>
          <cell r="D23" t="str">
            <v>B01B93OFQG</v>
          </cell>
          <cell r="E23" t="str">
            <v>ASIN</v>
          </cell>
          <cell r="F23">
            <v>38.5</v>
          </cell>
          <cell r="G23" t="str">
            <v>XXX</v>
          </cell>
        </row>
        <row r="24">
          <cell r="B24" t="str">
            <v>ADIDAS  BRA SP 5.5 GRIS</v>
          </cell>
          <cell r="C24">
            <v>38.5</v>
          </cell>
          <cell r="D24">
            <v>8718846044158</v>
          </cell>
          <cell r="E24" t="str">
            <v>EAN</v>
          </cell>
          <cell r="F24">
            <v>8718842331136</v>
          </cell>
          <cell r="G24" t="e">
            <v>#N/A</v>
          </cell>
        </row>
        <row r="25">
          <cell r="B25" t="str">
            <v>ADIDAS BRA SP SA S8 NE</v>
          </cell>
          <cell r="C25">
            <v>8718842331136</v>
          </cell>
          <cell r="D25" t="str">
            <v>B07119NTTC</v>
          </cell>
          <cell r="E25" t="str">
            <v>ASIN</v>
          </cell>
          <cell r="F25">
            <v>8718842331136</v>
          </cell>
          <cell r="G25" t="e">
            <v>#N/A</v>
          </cell>
        </row>
        <row r="26">
          <cell r="B26" t="str">
            <v>ADIDAS BRA SP SA S8P NE</v>
          </cell>
          <cell r="C26">
            <v>8718842331136</v>
          </cell>
          <cell r="D26" t="str">
            <v>B07119T3LN</v>
          </cell>
          <cell r="E26" t="str">
            <v>ASIN</v>
          </cell>
          <cell r="F26">
            <v>8718842331136</v>
          </cell>
          <cell r="G26" t="e">
            <v>#N/A</v>
          </cell>
        </row>
        <row r="27">
          <cell r="B27" t="str">
            <v>ADIDAS BRA SP SPORTOWY  5,5  NE</v>
          </cell>
          <cell r="C27">
            <v>8718842331136</v>
          </cell>
          <cell r="D27" t="str">
            <v>B07258YNZQ</v>
          </cell>
          <cell r="E27" t="str">
            <v>ASIN</v>
          </cell>
          <cell r="F27">
            <v>8718842331136</v>
          </cell>
          <cell r="G27" t="e">
            <v>#N/A</v>
          </cell>
        </row>
        <row r="28">
          <cell r="B28" t="str">
            <v>ADIDAS CL IP8 AZ CH8785</v>
          </cell>
          <cell r="C28">
            <v>8718842331136</v>
          </cell>
          <cell r="D28" t="str">
            <v>B06XP79DRB</v>
          </cell>
          <cell r="E28" t="str">
            <v>ASIN</v>
          </cell>
          <cell r="F28">
            <v>8718842331136</v>
          </cell>
          <cell r="G28" t="e">
            <v>#N/A</v>
          </cell>
        </row>
        <row r="29">
          <cell r="B29" t="str">
            <v>ADIDAS OR SA S20P AMA</v>
          </cell>
          <cell r="C29">
            <v>8718842331136</v>
          </cell>
          <cell r="D29" t="str">
            <v>B0848CBVCW</v>
          </cell>
          <cell r="E29" t="str">
            <v>ASIN</v>
          </cell>
          <cell r="F29">
            <v>8718842331136</v>
          </cell>
          <cell r="G29" t="e">
            <v>#N/A</v>
          </cell>
        </row>
        <row r="30">
          <cell r="B30" t="str">
            <v>ADIDAS OR SA S20P NE</v>
          </cell>
          <cell r="C30">
            <v>8718842331136</v>
          </cell>
          <cell r="D30" t="str">
            <v>B0848X5YZC</v>
          </cell>
          <cell r="E30" t="str">
            <v>ASIN</v>
          </cell>
          <cell r="F30">
            <v>8718842331136</v>
          </cell>
          <cell r="G30" t="e">
            <v>#N/A</v>
          </cell>
        </row>
        <row r="31">
          <cell r="B31" t="str">
            <v>ADIDAS OR SA S20U AMA</v>
          </cell>
          <cell r="C31">
            <v>8718842331136</v>
          </cell>
          <cell r="D31" t="str">
            <v>B0848NXK9P</v>
          </cell>
          <cell r="E31" t="str">
            <v>ASIN</v>
          </cell>
          <cell r="F31">
            <v>8718842331136</v>
          </cell>
          <cell r="G31" t="e">
            <v>#N/A</v>
          </cell>
        </row>
        <row r="32">
          <cell r="B32" t="str">
            <v>ADIDAS SP IP8P NE</v>
          </cell>
          <cell r="C32">
            <v>8718842331136</v>
          </cell>
          <cell r="D32" t="str">
            <v>B07B4VPSZQ</v>
          </cell>
          <cell r="E32" t="str">
            <v>ASIN</v>
          </cell>
          <cell r="F32">
            <v>8718842331136</v>
          </cell>
          <cell r="G32" t="e">
            <v>#N/A</v>
          </cell>
        </row>
        <row r="33">
          <cell r="B33" t="str">
            <v>ADIDAS SP2 IP11 NE</v>
          </cell>
          <cell r="C33">
            <v>8718842331136</v>
          </cell>
          <cell r="D33" t="str">
            <v>B084BVKBNS</v>
          </cell>
          <cell r="E33" t="str">
            <v>ASIN</v>
          </cell>
          <cell r="F33">
            <v>8718842331136</v>
          </cell>
          <cell r="G33" t="e">
            <v>#N/A</v>
          </cell>
        </row>
        <row r="34">
          <cell r="B34" t="str">
            <v>ADIDAS SP2 IP11PM NE</v>
          </cell>
          <cell r="C34">
            <v>8718842331136</v>
          </cell>
          <cell r="D34" t="str">
            <v>B084BRYPPX</v>
          </cell>
          <cell r="E34" t="str">
            <v>ASIN</v>
          </cell>
          <cell r="F34">
            <v>8718842331136</v>
          </cell>
          <cell r="G34" t="e">
            <v>#N/A</v>
          </cell>
        </row>
        <row r="35">
          <cell r="B35" t="str">
            <v>AL ACE MAR GRI  500</v>
          </cell>
          <cell r="C35">
            <v>8718842331136</v>
          </cell>
          <cell r="D35">
            <v>8424767000561</v>
          </cell>
          <cell r="E35" t="str">
            <v>EAN</v>
          </cell>
          <cell r="F35">
            <v>8424762900480</v>
          </cell>
          <cell r="G35">
            <v>5.41</v>
          </cell>
        </row>
        <row r="36">
          <cell r="B36" t="str">
            <v>AL ACE MAR GRI  ARBEQUINA 500</v>
          </cell>
          <cell r="C36">
            <v>5.4099998474121094</v>
          </cell>
          <cell r="D36">
            <v>8424767000578</v>
          </cell>
          <cell r="E36" t="str">
            <v>EAN</v>
          </cell>
          <cell r="F36">
            <v>8424762900480</v>
          </cell>
          <cell r="G36">
            <v>5.41</v>
          </cell>
        </row>
        <row r="37">
          <cell r="B37" t="str">
            <v>AL ACE MAR GRI DUO 500</v>
          </cell>
          <cell r="C37">
            <v>5.4099998474121094</v>
          </cell>
          <cell r="D37">
            <v>8424767000592</v>
          </cell>
          <cell r="E37" t="str">
            <v>EAN</v>
          </cell>
          <cell r="F37">
            <v>8424762900480</v>
          </cell>
          <cell r="G37">
            <v>7.15</v>
          </cell>
        </row>
        <row r="38">
          <cell r="B38" t="str">
            <v>AL ACE OLI LE 250ml</v>
          </cell>
          <cell r="C38" t="str">
            <v>La Española</v>
          </cell>
          <cell r="D38">
            <v>8410660033652</v>
          </cell>
          <cell r="E38" t="str">
            <v>EAN</v>
          </cell>
          <cell r="F38" t="str">
            <v>La Española</v>
          </cell>
          <cell r="G38">
            <v>3.5</v>
          </cell>
        </row>
        <row r="39">
          <cell r="B39" t="str">
            <v>AL ACE OLI LOS ALJIB 250</v>
          </cell>
          <cell r="C39" t="str">
            <v>Al</v>
          </cell>
          <cell r="D39">
            <v>8436031590531</v>
          </cell>
          <cell r="E39" t="str">
            <v>EAN</v>
          </cell>
          <cell r="F39" t="str">
            <v>Al</v>
          </cell>
          <cell r="G39" t="e">
            <v>#N/A</v>
          </cell>
        </row>
        <row r="40">
          <cell r="B40" t="str">
            <v>AL ACE OLI NUN DE PRADO 500</v>
          </cell>
          <cell r="C40">
            <v>8436028801024</v>
          </cell>
          <cell r="D40" t="str">
            <v>B00TXUOL4O</v>
          </cell>
          <cell r="E40" t="str">
            <v>ASIN</v>
          </cell>
          <cell r="F40">
            <v>8436028801024</v>
          </cell>
          <cell r="G40" t="e">
            <v>#N/A</v>
          </cell>
        </row>
        <row r="41">
          <cell r="B41" t="str">
            <v>AL ACE OLI ORO 1000</v>
          </cell>
          <cell r="C41">
            <v>8436028801024</v>
          </cell>
          <cell r="D41">
            <v>8425406320019</v>
          </cell>
          <cell r="E41" t="str">
            <v>EAN</v>
          </cell>
          <cell r="F41">
            <v>8425404628992</v>
          </cell>
          <cell r="G41">
            <v>11.77</v>
          </cell>
        </row>
        <row r="42">
          <cell r="B42" t="str">
            <v>AL ACE OLI ORO 250</v>
          </cell>
          <cell r="C42" t="str">
            <v>Oro Virgen</v>
          </cell>
          <cell r="D42" t="str">
            <v>B01MXZEFEZ</v>
          </cell>
          <cell r="E42" t="str">
            <v>ASIN</v>
          </cell>
          <cell r="F42" t="str">
            <v>Oro Virgen</v>
          </cell>
          <cell r="G42">
            <v>4.6399999999999997</v>
          </cell>
        </row>
        <row r="43">
          <cell r="B43" t="str">
            <v>AL ACE OLI ORO 250 FINO</v>
          </cell>
          <cell r="C43">
            <v>4.6399993896484375</v>
          </cell>
          <cell r="D43" t="str">
            <v>B01N4FGM6M</v>
          </cell>
          <cell r="E43" t="str">
            <v>ASIN</v>
          </cell>
          <cell r="F43">
            <v>4.6399993896484375</v>
          </cell>
          <cell r="G43">
            <v>4.6399999999999997</v>
          </cell>
        </row>
        <row r="44">
          <cell r="B44" t="str">
            <v>AL ACE OLI ORO 3000</v>
          </cell>
          <cell r="C44">
            <v>4.6399993896484375</v>
          </cell>
          <cell r="D44" t="str">
            <v>B01N2VKRUO</v>
          </cell>
          <cell r="E44" t="str">
            <v>ASIN</v>
          </cell>
          <cell r="F44">
            <v>4.6399993896484375</v>
          </cell>
          <cell r="G44">
            <v>4.6399999999999997</v>
          </cell>
        </row>
        <row r="45">
          <cell r="B45" t="str">
            <v>AL ACE OLI ORO 500</v>
          </cell>
          <cell r="C45">
            <v>4.6399993896484375</v>
          </cell>
          <cell r="D45">
            <v>8425406820502</v>
          </cell>
          <cell r="E45" t="str">
            <v>EAN</v>
          </cell>
          <cell r="F45">
            <v>8425404628992</v>
          </cell>
          <cell r="G45">
            <v>4.6399999999999997</v>
          </cell>
        </row>
        <row r="46">
          <cell r="B46" t="str">
            <v>AL ACE OLI ORO 500 PLAS</v>
          </cell>
          <cell r="C46" t="str">
            <v>Oro Virgen</v>
          </cell>
          <cell r="D46">
            <v>8425406220500</v>
          </cell>
          <cell r="E46" t="str">
            <v>EAN</v>
          </cell>
          <cell r="F46" t="str">
            <v>Oro Virgen</v>
          </cell>
          <cell r="G46">
            <v>4.6399999999999997</v>
          </cell>
        </row>
        <row r="47">
          <cell r="B47" t="str">
            <v>AL ACE OLI PRIORDEI 1000</v>
          </cell>
          <cell r="C47">
            <v>4.6399993896484375</v>
          </cell>
          <cell r="D47" t="str">
            <v>B07SFYPH7V</v>
          </cell>
          <cell r="E47" t="str">
            <v>ASIN</v>
          </cell>
          <cell r="F47">
            <v>4.6399993896484375</v>
          </cell>
          <cell r="G47" t="e">
            <v>#N/A</v>
          </cell>
        </row>
        <row r="48">
          <cell r="B48" t="str">
            <v>AL ACE OLI TRU 250</v>
          </cell>
          <cell r="C48">
            <v>4.6399993896484375</v>
          </cell>
          <cell r="D48" t="str">
            <v>B077Z32XDK</v>
          </cell>
          <cell r="E48" t="str">
            <v>ASIN</v>
          </cell>
          <cell r="F48">
            <v>4.6399993896484375</v>
          </cell>
          <cell r="G48">
            <v>2.7</v>
          </cell>
        </row>
        <row r="49">
          <cell r="B49" t="str">
            <v>AL ACEI LAES TRU 250</v>
          </cell>
          <cell r="C49" t="str">
            <v>LA ESPAÑOLA</v>
          </cell>
          <cell r="D49">
            <v>8410660033652</v>
          </cell>
          <cell r="E49" t="str">
            <v>EAN</v>
          </cell>
          <cell r="F49" t="str">
            <v>L</v>
          </cell>
          <cell r="G49">
            <v>2.76</v>
          </cell>
        </row>
        <row r="50">
          <cell r="B50" t="str">
            <v>AL ALU ADZU GUILLE 500</v>
          </cell>
          <cell r="C50">
            <v>2.7599983215332031</v>
          </cell>
          <cell r="D50">
            <v>8420535020007</v>
          </cell>
          <cell r="E50" t="str">
            <v>EAN</v>
          </cell>
          <cell r="F50">
            <v>8420530847744</v>
          </cell>
          <cell r="G50" t="e">
            <v>#N/A</v>
          </cell>
        </row>
        <row r="51">
          <cell r="B51" t="str">
            <v>AL ALU NE GUILLE 500</v>
          </cell>
          <cell r="C51">
            <v>8420530847744</v>
          </cell>
          <cell r="D51">
            <v>8420535020205</v>
          </cell>
          <cell r="E51" t="str">
            <v>EAN</v>
          </cell>
          <cell r="F51">
            <v>8420530847744</v>
          </cell>
          <cell r="G51" t="e">
            <v>#N/A</v>
          </cell>
        </row>
        <row r="52">
          <cell r="B52" t="str">
            <v>AL ALU RO GUILLE 500</v>
          </cell>
          <cell r="C52">
            <v>8420530847744</v>
          </cell>
          <cell r="D52">
            <v>8420535020083</v>
          </cell>
          <cell r="E52" t="str">
            <v>EAN</v>
          </cell>
          <cell r="F52">
            <v>8420530847744</v>
          </cell>
          <cell r="G52" t="e">
            <v>#N/A</v>
          </cell>
        </row>
        <row r="53">
          <cell r="B53" t="str">
            <v>AL AZA CAR LATA PAE 20</v>
          </cell>
          <cell r="C53">
            <v>8420530847744</v>
          </cell>
          <cell r="D53">
            <v>8413700081903</v>
          </cell>
          <cell r="E53" t="str">
            <v>EAN</v>
          </cell>
          <cell r="F53">
            <v>8413698326528</v>
          </cell>
          <cell r="G53" t="e">
            <v>#N/A</v>
          </cell>
        </row>
        <row r="54">
          <cell r="B54" t="str">
            <v>AL AZA CAR MAR 12</v>
          </cell>
          <cell r="C54">
            <v>8413698326528</v>
          </cell>
          <cell r="D54">
            <v>8413700225895</v>
          </cell>
          <cell r="E54" t="str">
            <v>EAN</v>
          </cell>
          <cell r="F54">
            <v>8413698326528</v>
          </cell>
          <cell r="G54">
            <v>2.76</v>
          </cell>
        </row>
        <row r="55">
          <cell r="B55" t="str">
            <v>AL AZA CAR PAE 20</v>
          </cell>
          <cell r="C55">
            <v>2.7599983215332031</v>
          </cell>
          <cell r="D55">
            <v>8413700081804</v>
          </cell>
          <cell r="E55" t="str">
            <v>EAN</v>
          </cell>
          <cell r="F55">
            <v>8413698326528</v>
          </cell>
          <cell r="G55">
            <v>1.3</v>
          </cell>
        </row>
        <row r="56">
          <cell r="B56" t="str">
            <v>AL AZA CAR VAL 12</v>
          </cell>
          <cell r="C56">
            <v>1.2999992370605469</v>
          </cell>
          <cell r="D56">
            <v>791602739114</v>
          </cell>
          <cell r="E56" t="str">
            <v>EAN</v>
          </cell>
          <cell r="F56">
            <v>791602528256</v>
          </cell>
          <cell r="G56">
            <v>2.76</v>
          </cell>
        </row>
        <row r="57">
          <cell r="B57" t="str">
            <v>AL AZA DANI 3</v>
          </cell>
          <cell r="C57" t="str">
            <v>DANI</v>
          </cell>
          <cell r="D57">
            <v>8410721004041</v>
          </cell>
          <cell r="E57" t="str">
            <v>EAN</v>
          </cell>
          <cell r="F57" t="str">
            <v>DANI</v>
          </cell>
          <cell r="G57">
            <v>2.76</v>
          </cell>
        </row>
        <row r="58">
          <cell r="B58" t="str">
            <v>AL AZA PAE SAB 6</v>
          </cell>
          <cell r="C58" t="str">
            <v>Azafranes Sabater</v>
          </cell>
          <cell r="D58">
            <v>8410186621234</v>
          </cell>
          <cell r="E58" t="str">
            <v>EAN</v>
          </cell>
          <cell r="F58" t="str">
            <v>Azafranes Sabater</v>
          </cell>
          <cell r="G58">
            <v>1.95</v>
          </cell>
        </row>
        <row r="59">
          <cell r="B59" t="str">
            <v>AL AZA POT 400</v>
          </cell>
          <cell r="C59">
            <v>1.9499998092651367</v>
          </cell>
          <cell r="D59">
            <v>8412206003235</v>
          </cell>
          <cell r="E59" t="str">
            <v>EAN</v>
          </cell>
          <cell r="F59">
            <v>8412205154304</v>
          </cell>
          <cell r="G59">
            <v>2.76</v>
          </cell>
        </row>
        <row r="60">
          <cell r="B60" t="str">
            <v>AL AZA POT MOL 400</v>
          </cell>
          <cell r="C60">
            <v>2.7599983215332031</v>
          </cell>
          <cell r="D60" t="str">
            <v>B00FGD4GL0</v>
          </cell>
          <cell r="E60" t="str">
            <v>ASIN</v>
          </cell>
          <cell r="F60">
            <v>2.7599983215332031</v>
          </cell>
          <cell r="G60">
            <v>2.76</v>
          </cell>
        </row>
        <row r="61">
          <cell r="B61" t="str">
            <v>AL AZA SAB 10</v>
          </cell>
          <cell r="C61" t="str">
            <v>Sabater</v>
          </cell>
          <cell r="D61">
            <v>8410186651248</v>
          </cell>
          <cell r="E61" t="str">
            <v>EAN</v>
          </cell>
          <cell r="F61" t="str">
            <v>Sabater</v>
          </cell>
          <cell r="G61">
            <v>2.76</v>
          </cell>
        </row>
        <row r="62">
          <cell r="B62" t="str">
            <v>AL AZA SAF SOB 3G</v>
          </cell>
          <cell r="C62">
            <v>2.7599983215332031</v>
          </cell>
          <cell r="D62">
            <v>8437001247301</v>
          </cell>
          <cell r="E62" t="str">
            <v>EAN</v>
          </cell>
          <cell r="F62">
            <v>8436997685248</v>
          </cell>
          <cell r="G62">
            <v>2.76</v>
          </cell>
        </row>
        <row r="63">
          <cell r="B63" t="str">
            <v>AL AZA SAZO HACEND 20</v>
          </cell>
          <cell r="C63" t="str">
            <v>ha</v>
          </cell>
          <cell r="D63">
            <v>8480000347022</v>
          </cell>
          <cell r="E63" t="str">
            <v>EAN</v>
          </cell>
          <cell r="F63" t="str">
            <v>ha</v>
          </cell>
          <cell r="G63" t="e">
            <v>#N/A</v>
          </cell>
        </row>
        <row r="64">
          <cell r="B64" t="str">
            <v>AL BONITO EL VEL ORTIZ 150</v>
          </cell>
          <cell r="C64">
            <v>8479997689856</v>
          </cell>
          <cell r="D64">
            <v>8411320282984</v>
          </cell>
          <cell r="E64" t="str">
            <v>EAN</v>
          </cell>
          <cell r="F64">
            <v>8411320156160</v>
          </cell>
          <cell r="G64">
            <v>5.68</v>
          </cell>
        </row>
        <row r="65">
          <cell r="B65" t="str">
            <v>AL BONITO EN OLIVA CONSOR 190</v>
          </cell>
          <cell r="C65">
            <v>5.6799964904785156</v>
          </cell>
          <cell r="D65" t="str">
            <v>B082VVFPK3</v>
          </cell>
          <cell r="E65" t="str">
            <v>ASIN</v>
          </cell>
          <cell r="F65">
            <v>5.6799964904785156</v>
          </cell>
          <cell r="G65" t="e">
            <v>#N/A</v>
          </cell>
        </row>
        <row r="66">
          <cell r="B66" t="str">
            <v>AL BOUQ DAN 3</v>
          </cell>
          <cell r="C66">
            <v>5.6799964904785156</v>
          </cell>
          <cell r="D66" t="str">
            <v>B01DUXW0JM</v>
          </cell>
          <cell r="E66" t="str">
            <v>ASIN</v>
          </cell>
          <cell r="F66">
            <v>5.6799964904785156</v>
          </cell>
          <cell r="G66" t="e">
            <v>#N/A</v>
          </cell>
        </row>
        <row r="67">
          <cell r="B67" t="str">
            <v>AL CAF ILLY DESCAF 131</v>
          </cell>
          <cell r="C67">
            <v>5.6799964904785156</v>
          </cell>
          <cell r="D67">
            <v>8003753918266</v>
          </cell>
          <cell r="E67" t="str">
            <v>EAN</v>
          </cell>
          <cell r="F67">
            <v>8003751247872</v>
          </cell>
          <cell r="G67" t="e">
            <v>#N/A</v>
          </cell>
        </row>
        <row r="68">
          <cell r="B68" t="str">
            <v>AL CAFE CAPSU ALUM CLASIC ILLY 10</v>
          </cell>
          <cell r="C68">
            <v>8003751247872</v>
          </cell>
          <cell r="D68">
            <v>8003753158679</v>
          </cell>
          <cell r="E68" t="str">
            <v>EAN</v>
          </cell>
          <cell r="F68">
            <v>8003751247872</v>
          </cell>
          <cell r="G68" t="e">
            <v>#N/A</v>
          </cell>
        </row>
        <row r="69">
          <cell r="B69" t="str">
            <v>AL CAFE CAPSU ALUM CLASIC LUNGO ILLY 10</v>
          </cell>
          <cell r="C69" t="str">
            <v>ILLY</v>
          </cell>
          <cell r="D69">
            <v>8003753158730</v>
          </cell>
          <cell r="E69" t="str">
            <v>EAN</v>
          </cell>
          <cell r="F69" t="str">
            <v>ILLY</v>
          </cell>
          <cell r="G69" t="e">
            <v>#N/A</v>
          </cell>
        </row>
        <row r="70">
          <cell r="B70" t="str">
            <v>AL CAFE CAPSU ALUM DESCAF ILLY 10</v>
          </cell>
          <cell r="C70">
            <v>8003751247872</v>
          </cell>
          <cell r="D70">
            <v>8003753168128</v>
          </cell>
          <cell r="E70" t="str">
            <v>EAN</v>
          </cell>
          <cell r="F70">
            <v>8003751247872</v>
          </cell>
          <cell r="G70" t="e">
            <v>#N/A</v>
          </cell>
        </row>
        <row r="71">
          <cell r="B71" t="str">
            <v>AL CAFE CAPSU ALUM ILLY 10</v>
          </cell>
          <cell r="C71">
            <v>8003751247872</v>
          </cell>
          <cell r="D71">
            <v>8003753158709</v>
          </cell>
          <cell r="E71" t="str">
            <v>EAN</v>
          </cell>
          <cell r="F71">
            <v>8003751247872</v>
          </cell>
          <cell r="G71" t="e">
            <v>#N/A</v>
          </cell>
        </row>
        <row r="72">
          <cell r="B72" t="str">
            <v>AL CAFE CAPSU ALUM INTENSO ILLY 10</v>
          </cell>
          <cell r="C72">
            <v>8003751247872</v>
          </cell>
          <cell r="D72">
            <v>8003753158761</v>
          </cell>
          <cell r="E72" t="str">
            <v>EAN</v>
          </cell>
          <cell r="F72">
            <v>8003751247872</v>
          </cell>
          <cell r="G72" t="e">
            <v>#N/A</v>
          </cell>
        </row>
        <row r="73">
          <cell r="B73" t="str">
            <v>AL CAFE INTENSO ESPRESSO ILLY LATA 250</v>
          </cell>
          <cell r="C73">
            <v>8003751247872</v>
          </cell>
          <cell r="D73" t="str">
            <v>B000SHMQW0</v>
          </cell>
          <cell r="E73" t="str">
            <v>ASIN</v>
          </cell>
          <cell r="F73">
            <v>8003751247872</v>
          </cell>
          <cell r="G73" t="e">
            <v>#N/A</v>
          </cell>
        </row>
        <row r="74">
          <cell r="B74" t="str">
            <v>AL CAFE LATA DESCAF SAULA (PACK 3) 250</v>
          </cell>
          <cell r="C74">
            <v>8003751247872</v>
          </cell>
          <cell r="D74">
            <v>8411577241109</v>
          </cell>
          <cell r="E74" t="str">
            <v>EAN</v>
          </cell>
          <cell r="F74">
            <v>8411576008704</v>
          </cell>
          <cell r="G74" t="e">
            <v>#N/A</v>
          </cell>
        </row>
        <row r="75">
          <cell r="B75" t="str">
            <v>AL CART OV ACT 3</v>
          </cell>
          <cell r="C75" t="str">
            <v>A</v>
          </cell>
          <cell r="D75">
            <v>3245678377260</v>
          </cell>
          <cell r="E75" t="str">
            <v>EAN</v>
          </cell>
          <cell r="F75">
            <v>3245678264320</v>
          </cell>
          <cell r="G75">
            <v>2.76</v>
          </cell>
        </row>
        <row r="76">
          <cell r="B76" t="str">
            <v>AL CEPS DANI 20</v>
          </cell>
          <cell r="C76" t="str">
            <v>Dani</v>
          </cell>
          <cell r="D76">
            <v>8410721447602</v>
          </cell>
          <cell r="E76" t="str">
            <v>EAN</v>
          </cell>
          <cell r="F76" t="str">
            <v>Conservas Dani</v>
          </cell>
          <cell r="G76" t="e">
            <v>#N/A</v>
          </cell>
        </row>
        <row r="77">
          <cell r="B77" t="str">
            <v>AL CHO MI CAMP 50</v>
          </cell>
          <cell r="C77">
            <v>8410720370688</v>
          </cell>
          <cell r="D77" t="str">
            <v>B015UTB19E</v>
          </cell>
          <cell r="E77" t="str">
            <v>ASIN</v>
          </cell>
          <cell r="F77">
            <v>8410720370688</v>
          </cell>
          <cell r="G77">
            <v>2.76</v>
          </cell>
        </row>
        <row r="78">
          <cell r="B78" t="str">
            <v>AL CHO MIN ES 60</v>
          </cell>
          <cell r="C78" t="str">
            <v>E</v>
          </cell>
          <cell r="D78">
            <v>8410060840102</v>
          </cell>
          <cell r="E78" t="str">
            <v>EAN</v>
          </cell>
          <cell r="F78" t="str">
            <v>E</v>
          </cell>
          <cell r="G78" t="str">
            <v>XXX</v>
          </cell>
        </row>
        <row r="79">
          <cell r="B79" t="str">
            <v>AL CHO REV DUL 250</v>
          </cell>
          <cell r="C79">
            <v>8410057670656</v>
          </cell>
          <cell r="D79" t="str">
            <v>B00WEOWHQA</v>
          </cell>
          <cell r="E79" t="str">
            <v>EAN</v>
          </cell>
          <cell r="F79">
            <v>8410057670656</v>
          </cell>
          <cell r="G79">
            <v>2.76</v>
          </cell>
        </row>
        <row r="80">
          <cell r="B80" t="str">
            <v>AL CHO REV PIC 250</v>
          </cell>
          <cell r="C80" t="str">
            <v>Revilla</v>
          </cell>
          <cell r="D80">
            <v>8410229815170</v>
          </cell>
          <cell r="E80" t="str">
            <v>EAN</v>
          </cell>
          <cell r="F80" t="str">
            <v>SIGMA ALIMENTOS</v>
          </cell>
          <cell r="G80">
            <v>2.33</v>
          </cell>
        </row>
        <row r="81">
          <cell r="B81" t="str">
            <v>AL COLOR NAT 2 POTE</v>
          </cell>
          <cell r="C81">
            <v>2.3299999237060547</v>
          </cell>
          <cell r="D81">
            <v>8412206006403</v>
          </cell>
          <cell r="E81" t="str">
            <v>EAN</v>
          </cell>
          <cell r="F81">
            <v>8412205154304</v>
          </cell>
          <cell r="G81" t="e">
            <v>#N/A</v>
          </cell>
        </row>
        <row r="82">
          <cell r="B82" t="str">
            <v>AL CONDI COMPL TRIGUISAR</v>
          </cell>
          <cell r="C82" t="str">
            <v>TRI</v>
          </cell>
          <cell r="D82">
            <v>7703121000111</v>
          </cell>
          <cell r="E82" t="str">
            <v>EAN</v>
          </cell>
          <cell r="F82" t="str">
            <v>TRI</v>
          </cell>
          <cell r="G82" t="e">
            <v>#N/A</v>
          </cell>
        </row>
        <row r="83">
          <cell r="B83" t="str">
            <v>AL CONTROL PWD NU 90 DISTRIBUDIET</v>
          </cell>
          <cell r="C83">
            <v>7703120314368</v>
          </cell>
          <cell r="D83" t="str">
            <v>B071VZ8P93</v>
          </cell>
          <cell r="E83" t="str">
            <v>ASIN</v>
          </cell>
          <cell r="F83">
            <v>7703120314368</v>
          </cell>
          <cell r="G83" t="e">
            <v>#N/A</v>
          </cell>
        </row>
        <row r="84">
          <cell r="B84" t="str">
            <v>AL CREM VIN BAL SI FRA 225</v>
          </cell>
          <cell r="C84">
            <v>7703120314368</v>
          </cell>
          <cell r="D84">
            <v>8437012696006</v>
          </cell>
          <cell r="E84" t="str">
            <v>EAN</v>
          </cell>
          <cell r="F84">
            <v>8437010268160</v>
          </cell>
          <cell r="G84">
            <v>2.4300000000000002</v>
          </cell>
        </row>
        <row r="85">
          <cell r="B85" t="str">
            <v>AL CREM VIN BAL SI MANZ 225</v>
          </cell>
          <cell r="C85">
            <v>2.4299983978271484</v>
          </cell>
          <cell r="D85">
            <v>8437012696020</v>
          </cell>
          <cell r="E85" t="str">
            <v>EAN</v>
          </cell>
          <cell r="F85">
            <v>8437010268160</v>
          </cell>
          <cell r="G85">
            <v>2.4300000000000002</v>
          </cell>
        </row>
        <row r="86">
          <cell r="B86" t="str">
            <v>AL CREM VIN BAL SI MOD STEV 225</v>
          </cell>
          <cell r="C86">
            <v>2.4299983978271484</v>
          </cell>
          <cell r="D86">
            <v>8437012696198</v>
          </cell>
          <cell r="E86" t="str">
            <v>EAN</v>
          </cell>
          <cell r="F86">
            <v>8437010268160</v>
          </cell>
          <cell r="G86">
            <v>2.38</v>
          </cell>
        </row>
        <row r="87">
          <cell r="B87" t="str">
            <v>AL CREM VIN BAL SI MODE 225</v>
          </cell>
          <cell r="C87">
            <v>2.3799991607666016</v>
          </cell>
          <cell r="D87">
            <v>8437012696013</v>
          </cell>
          <cell r="E87" t="str">
            <v>EAN</v>
          </cell>
          <cell r="F87">
            <v>8437010268160</v>
          </cell>
          <cell r="G87">
            <v>2.23</v>
          </cell>
        </row>
        <row r="88">
          <cell r="B88" t="str">
            <v>AL CREM VIN BAL SI PE GIM 225</v>
          </cell>
          <cell r="C88">
            <v>2.2299995422363281</v>
          </cell>
          <cell r="D88">
            <v>8437012696037</v>
          </cell>
          <cell r="E88" t="str">
            <v>EAN</v>
          </cell>
          <cell r="F88">
            <v>8437010268160</v>
          </cell>
          <cell r="G88">
            <v>2.2000000000000002</v>
          </cell>
        </row>
        <row r="89">
          <cell r="B89" t="str">
            <v>AL DULCE LE HAVA 250</v>
          </cell>
          <cell r="C89">
            <v>2.1999988555908203</v>
          </cell>
          <cell r="D89" t="str">
            <v>B00O349VWC</v>
          </cell>
          <cell r="E89" t="str">
            <v>ASIN</v>
          </cell>
          <cell r="F89">
            <v>2.1999988555908203</v>
          </cell>
          <cell r="G89" t="e">
            <v>#N/A</v>
          </cell>
        </row>
        <row r="90">
          <cell r="B90" t="str">
            <v>AL DULCE LE MARD 370</v>
          </cell>
          <cell r="C90" t="str">
            <v>Mardel</v>
          </cell>
          <cell r="D90">
            <v>8425206000142</v>
          </cell>
          <cell r="E90" t="str">
            <v>EAN</v>
          </cell>
          <cell r="F90" t="str">
            <v>Mardel</v>
          </cell>
          <cell r="G90" t="e">
            <v>#N/A</v>
          </cell>
        </row>
        <row r="91">
          <cell r="B91" t="str">
            <v>AL DULCE LE MARD 450</v>
          </cell>
          <cell r="C91">
            <v>8425203302400</v>
          </cell>
          <cell r="D91" t="str">
            <v>B006XQQ9H8</v>
          </cell>
          <cell r="E91" t="str">
            <v>ASIN</v>
          </cell>
          <cell r="F91">
            <v>8425203302400</v>
          </cell>
          <cell r="G91" t="e">
            <v>#N/A</v>
          </cell>
        </row>
        <row r="92">
          <cell r="B92" t="str">
            <v>AL DULCE LE SAN IGNA 450</v>
          </cell>
          <cell r="C92">
            <v>8425203302400</v>
          </cell>
          <cell r="D92" t="str">
            <v>B006J2HZ6K</v>
          </cell>
          <cell r="E92" t="str">
            <v>ASIN</v>
          </cell>
          <cell r="F92">
            <v>8425203302400</v>
          </cell>
          <cell r="G92" t="e">
            <v>#N/A</v>
          </cell>
        </row>
        <row r="93">
          <cell r="B93" t="str">
            <v>AL FUET CU CAMP 250</v>
          </cell>
          <cell r="C93">
            <v>8425203302400</v>
          </cell>
          <cell r="D93" t="str">
            <v>B07XFVYTGG</v>
          </cell>
          <cell r="E93" t="str">
            <v>ASIN</v>
          </cell>
          <cell r="F93">
            <v>8425203302400</v>
          </cell>
          <cell r="G93">
            <v>2.76</v>
          </cell>
        </row>
        <row r="94">
          <cell r="B94" t="str">
            <v>AL FUET DE PAVO CAMP 150</v>
          </cell>
          <cell r="C94">
            <v>2.7599983215332031</v>
          </cell>
          <cell r="D94">
            <v>8410320111119</v>
          </cell>
          <cell r="E94" t="str">
            <v>EAN</v>
          </cell>
          <cell r="F94">
            <v>8410317717504</v>
          </cell>
          <cell r="G94">
            <v>1.72</v>
          </cell>
        </row>
        <row r="95">
          <cell r="B95" t="str">
            <v>AL FUET DE PAVO ELPOZ 150 G</v>
          </cell>
          <cell r="C95">
            <v>1.7199993133544922</v>
          </cell>
          <cell r="D95">
            <v>8410843102526</v>
          </cell>
          <cell r="E95" t="str">
            <v>EAN</v>
          </cell>
          <cell r="F95">
            <v>8410842005504</v>
          </cell>
          <cell r="G95" t="e">
            <v>#N/A</v>
          </cell>
        </row>
        <row r="96">
          <cell r="B96" t="str">
            <v>AL FUET DE PAVO ELPOZ DU 300 G</v>
          </cell>
          <cell r="C96">
            <v>8410842005504</v>
          </cell>
          <cell r="D96">
            <v>8410843051930</v>
          </cell>
          <cell r="E96" t="str">
            <v>EAN</v>
          </cell>
          <cell r="F96">
            <v>8410842005504</v>
          </cell>
          <cell r="G96" t="e">
            <v>#N/A</v>
          </cell>
        </row>
        <row r="97">
          <cell r="B97" t="str">
            <v>AL FUET EXTRA TARRA 2X 180</v>
          </cell>
          <cell r="C97">
            <v>8410842005504</v>
          </cell>
          <cell r="D97">
            <v>8480017563491</v>
          </cell>
          <cell r="E97" t="str">
            <v>EAN</v>
          </cell>
          <cell r="F97">
            <v>8480014467072</v>
          </cell>
          <cell r="G97">
            <v>3</v>
          </cell>
        </row>
        <row r="98">
          <cell r="B98" t="str">
            <v>AL FUET GR SE NAV 150</v>
          </cell>
          <cell r="C98">
            <v>3</v>
          </cell>
          <cell r="D98">
            <v>8410320111867</v>
          </cell>
          <cell r="E98" t="str">
            <v>EAN</v>
          </cell>
          <cell r="F98">
            <v>8410317717504</v>
          </cell>
          <cell r="G98">
            <v>2.12</v>
          </cell>
        </row>
        <row r="99">
          <cell r="B99" t="str">
            <v>AL FUET IMP POZO 230</v>
          </cell>
          <cell r="C99" t="str">
            <v>el pozo</v>
          </cell>
          <cell r="D99">
            <v>8410843112648</v>
          </cell>
          <cell r="E99" t="str">
            <v>EAN</v>
          </cell>
          <cell r="F99" t="str">
            <v>el pozo</v>
          </cell>
          <cell r="G99">
            <v>1.93</v>
          </cell>
        </row>
        <row r="100">
          <cell r="B100" t="str">
            <v>AL FUET ORIG NAV 170</v>
          </cell>
          <cell r="C100">
            <v>1.9299993515014648</v>
          </cell>
          <cell r="D100">
            <v>8410320288255</v>
          </cell>
          <cell r="E100" t="str">
            <v>EAN</v>
          </cell>
          <cell r="F100">
            <v>8410317717504</v>
          </cell>
          <cell r="G100">
            <v>1.7755555555555556</v>
          </cell>
        </row>
        <row r="101">
          <cell r="B101" t="str">
            <v>AL FUET PICAN NAV 150</v>
          </cell>
          <cell r="C101" t="str">
            <v>Navidul</v>
          </cell>
          <cell r="D101">
            <v>8410320288262</v>
          </cell>
          <cell r="E101" t="str">
            <v>EAN</v>
          </cell>
          <cell r="F101" t="str">
            <v>Campofrio</v>
          </cell>
          <cell r="G101">
            <v>1.78</v>
          </cell>
        </row>
        <row r="102">
          <cell r="B102" t="str">
            <v>AL GUIN PIC LEN 40</v>
          </cell>
          <cell r="C102" t="str">
            <v>La Especiera del Norte</v>
          </cell>
          <cell r="D102">
            <v>8412721040197</v>
          </cell>
          <cell r="E102" t="str">
            <v>EAN</v>
          </cell>
          <cell r="F102" t="str">
            <v>La Especiera del Norte</v>
          </cell>
          <cell r="G102" t="e">
            <v>#N/A</v>
          </cell>
        </row>
        <row r="103">
          <cell r="B103" t="str">
            <v>AL LAUREL HOJAS CAR 8</v>
          </cell>
          <cell r="C103">
            <v>8412716859392</v>
          </cell>
          <cell r="D103">
            <v>8413700008245</v>
          </cell>
          <cell r="E103" t="str">
            <v>EAN</v>
          </cell>
          <cell r="F103">
            <v>8413698326528</v>
          </cell>
          <cell r="G103" t="e">
            <v>#N/A</v>
          </cell>
        </row>
        <row r="104">
          <cell r="B104" t="str">
            <v>AL MATECOCIDO AMAN 25</v>
          </cell>
          <cell r="C104">
            <v>8413698326528</v>
          </cell>
          <cell r="D104" t="str">
            <v>B006O78HU8</v>
          </cell>
          <cell r="E104" t="str">
            <v>ASIN</v>
          </cell>
          <cell r="F104">
            <v>8413698326528</v>
          </cell>
          <cell r="G104" t="e">
            <v>#N/A</v>
          </cell>
        </row>
        <row r="105">
          <cell r="B105" t="str">
            <v>AL MAYO CHILI HELLM 181</v>
          </cell>
          <cell r="C105">
            <v>8413698326528</v>
          </cell>
          <cell r="D105">
            <v>8711200477272</v>
          </cell>
          <cell r="E105" t="str">
            <v>EAN</v>
          </cell>
          <cell r="F105">
            <v>8711200309248</v>
          </cell>
          <cell r="G105" t="e">
            <v>#N/A</v>
          </cell>
        </row>
        <row r="106">
          <cell r="B106" t="str">
            <v>AL MAYO TRU HELLM 181</v>
          </cell>
          <cell r="C106">
            <v>8711200309248</v>
          </cell>
          <cell r="D106">
            <v>8711200477234</v>
          </cell>
          <cell r="E106" t="str">
            <v>EAN</v>
          </cell>
          <cell r="F106">
            <v>8711200309248</v>
          </cell>
          <cell r="G106">
            <v>2.35</v>
          </cell>
        </row>
        <row r="107">
          <cell r="B107" t="str">
            <v>AL MOIX DANI 20</v>
          </cell>
          <cell r="C107" t="str">
            <v>Dani</v>
          </cell>
          <cell r="D107">
            <v>8410721447596</v>
          </cell>
          <cell r="E107" t="str">
            <v>EAN</v>
          </cell>
          <cell r="F107" t="str">
            <v>Conservas Dani</v>
          </cell>
          <cell r="G107" t="e">
            <v>#N/A</v>
          </cell>
        </row>
        <row r="108">
          <cell r="B108" t="str">
            <v>AL MOSTAZA DIJ FALLOT 250</v>
          </cell>
          <cell r="C108">
            <v>8410720370688</v>
          </cell>
          <cell r="D108">
            <v>3230140002436</v>
          </cell>
          <cell r="E108" t="str">
            <v>EAN</v>
          </cell>
          <cell r="F108">
            <v>3230138368000</v>
          </cell>
          <cell r="G108" t="e">
            <v>#N/A</v>
          </cell>
        </row>
        <row r="109">
          <cell r="B109" t="str">
            <v>AL PIM ADO POT 20</v>
          </cell>
          <cell r="C109" t="str">
            <v>POTE</v>
          </cell>
          <cell r="D109">
            <v>8412206006281</v>
          </cell>
          <cell r="E109" t="str">
            <v>EAN</v>
          </cell>
          <cell r="F109" t="str">
            <v>POTE</v>
          </cell>
          <cell r="G109">
            <v>1.3</v>
          </cell>
        </row>
        <row r="110">
          <cell r="B110" t="str">
            <v>AL PIM CAR DUL 75</v>
          </cell>
          <cell r="C110">
            <v>1.2999992370605469</v>
          </cell>
          <cell r="D110">
            <v>8413700023156</v>
          </cell>
          <cell r="E110" t="str">
            <v>EAN</v>
          </cell>
          <cell r="F110">
            <v>8413698326528</v>
          </cell>
          <cell r="G110">
            <v>1.8</v>
          </cell>
        </row>
        <row r="111">
          <cell r="B111" t="str">
            <v>AL PIM CAR PIC 75</v>
          </cell>
          <cell r="C111">
            <v>1.7999992370605469</v>
          </cell>
          <cell r="D111">
            <v>8413700031151</v>
          </cell>
          <cell r="E111" t="str">
            <v>EAN</v>
          </cell>
          <cell r="F111">
            <v>8413698326528</v>
          </cell>
          <cell r="G111">
            <v>1.8</v>
          </cell>
        </row>
        <row r="112">
          <cell r="B112" t="str">
            <v>AL PIM CHIMI YUS 50</v>
          </cell>
          <cell r="C112">
            <v>1.7999992370605469</v>
          </cell>
          <cell r="D112" t="str">
            <v>B006CIHI90</v>
          </cell>
          <cell r="E112" t="str">
            <v>ASIN</v>
          </cell>
          <cell r="F112">
            <v>1.7999992370605469</v>
          </cell>
          <cell r="G112" t="e">
            <v>#N/A</v>
          </cell>
        </row>
        <row r="113">
          <cell r="B113" t="str">
            <v>AL PIM CHORICERO CARM 75</v>
          </cell>
          <cell r="C113">
            <v>1.7999992370605469</v>
          </cell>
          <cell r="D113">
            <v>8413700156243</v>
          </cell>
          <cell r="E113" t="str">
            <v>EAN</v>
          </cell>
          <cell r="F113">
            <v>8413698326528</v>
          </cell>
          <cell r="G113" t="e">
            <v>#N/A</v>
          </cell>
        </row>
        <row r="114">
          <cell r="B114" t="str">
            <v>AL PIM COLOR PAE 25</v>
          </cell>
          <cell r="C114">
            <v>8413698326528</v>
          </cell>
          <cell r="D114">
            <v>8413700038532</v>
          </cell>
          <cell r="E114" t="str">
            <v>EAN</v>
          </cell>
          <cell r="F114">
            <v>8413698326528</v>
          </cell>
          <cell r="G114" t="e">
            <v>#N/A</v>
          </cell>
        </row>
        <row r="115">
          <cell r="B115" t="str">
            <v>AL PIM DUL AHUM EL AVION 75</v>
          </cell>
          <cell r="C115" t="str">
            <v>El Avion</v>
          </cell>
          <cell r="D115">
            <v>8416200158014</v>
          </cell>
          <cell r="E115" t="str">
            <v>EAN</v>
          </cell>
          <cell r="F115" t="str">
            <v>El Avion</v>
          </cell>
          <cell r="G115">
            <v>2.85</v>
          </cell>
        </row>
        <row r="116">
          <cell r="B116" t="str">
            <v>AL PIM DULC DNT 70</v>
          </cell>
          <cell r="C116" t="str">
            <v>De Nuestra Tierra</v>
          </cell>
          <cell r="D116">
            <v>8480022330989</v>
          </cell>
          <cell r="E116" t="str">
            <v>EAN</v>
          </cell>
          <cell r="F116" t="str">
            <v>De Nuestra Tierra</v>
          </cell>
          <cell r="G116">
            <v>2.85</v>
          </cell>
        </row>
        <row r="117">
          <cell r="B117" t="str">
            <v>AL PIM PI DNT 70</v>
          </cell>
          <cell r="C117" t="str">
            <v>De Nuestra Tierra</v>
          </cell>
          <cell r="D117">
            <v>8431876072037</v>
          </cell>
          <cell r="E117" t="str">
            <v>EAN</v>
          </cell>
          <cell r="F117" t="str">
            <v>De Nuestra Tierra</v>
          </cell>
          <cell r="G117">
            <v>2.85</v>
          </cell>
        </row>
        <row r="118">
          <cell r="B118" t="str">
            <v>AL PIM PUL POT 20gs</v>
          </cell>
          <cell r="C118" t="str">
            <v>Pote</v>
          </cell>
          <cell r="D118">
            <v>8412206006274</v>
          </cell>
          <cell r="E118" t="str">
            <v>EAN</v>
          </cell>
          <cell r="F118" t="str">
            <v>Pote</v>
          </cell>
          <cell r="G118">
            <v>0.99142857142857144</v>
          </cell>
        </row>
        <row r="119">
          <cell r="B119" t="str">
            <v>AL PIM SEC LEN 70</v>
          </cell>
          <cell r="C119" t="str">
            <v>La Especiera del Norte</v>
          </cell>
          <cell r="D119">
            <v>8412721040203</v>
          </cell>
          <cell r="E119" t="str">
            <v>EAN</v>
          </cell>
          <cell r="F119" t="str">
            <v>La Especiera del Norte</v>
          </cell>
          <cell r="G119" t="e">
            <v>#N/A</v>
          </cell>
        </row>
        <row r="120">
          <cell r="B120" t="str">
            <v>AL PIM ÑORA 25</v>
          </cell>
          <cell r="C120">
            <v>8412716859392</v>
          </cell>
          <cell r="D120">
            <v>8413700065149</v>
          </cell>
          <cell r="E120" t="str">
            <v>EAN</v>
          </cell>
          <cell r="F120">
            <v>8413698326528</v>
          </cell>
          <cell r="G120" t="e">
            <v>#N/A</v>
          </cell>
        </row>
        <row r="121">
          <cell r="B121" t="str">
            <v>AL PIM ÑORA 60</v>
          </cell>
          <cell r="C121" t="str">
            <v>La Especiera del Norte</v>
          </cell>
          <cell r="D121">
            <v>8412721020120</v>
          </cell>
          <cell r="E121" t="str">
            <v>EAN</v>
          </cell>
          <cell r="F121" t="str">
            <v>La Especiera del Norte</v>
          </cell>
          <cell r="G121" t="e">
            <v>#N/A</v>
          </cell>
        </row>
        <row r="122">
          <cell r="B122" t="str">
            <v>AL PLA JEN 100  PLAME</v>
          </cell>
          <cell r="C122" t="str">
            <v>Plameca</v>
          </cell>
          <cell r="D122">
            <v>8435100812925</v>
          </cell>
          <cell r="E122" t="str">
            <v>EAN</v>
          </cell>
          <cell r="F122">
            <v>8435097665536</v>
          </cell>
          <cell r="G122" t="e">
            <v>#N/A</v>
          </cell>
        </row>
        <row r="123">
          <cell r="B123" t="str">
            <v>AL PLA OR 50 PLAME</v>
          </cell>
          <cell r="C123" t="str">
            <v>Plameca</v>
          </cell>
          <cell r="D123">
            <v>8435100809055</v>
          </cell>
          <cell r="E123" t="str">
            <v>EAN</v>
          </cell>
          <cell r="F123">
            <v>8435097665536</v>
          </cell>
          <cell r="G123">
            <v>1.3</v>
          </cell>
        </row>
        <row r="124">
          <cell r="B124" t="str">
            <v>AL PLA RO JE 1000</v>
          </cell>
          <cell r="C124" t="str">
            <v>Plameca</v>
          </cell>
          <cell r="D124">
            <v>8435100896345</v>
          </cell>
          <cell r="E124" t="str">
            <v>EAN</v>
          </cell>
          <cell r="F124">
            <v>8435097665536</v>
          </cell>
          <cell r="G124">
            <v>1.3</v>
          </cell>
        </row>
        <row r="125">
          <cell r="B125" t="str">
            <v>AL SAL HIER TOQ 90</v>
          </cell>
          <cell r="C125" t="str">
            <v>T</v>
          </cell>
          <cell r="D125">
            <v>8412206000753</v>
          </cell>
          <cell r="E125" t="str">
            <v>EAN</v>
          </cell>
          <cell r="F125" t="str">
            <v>T</v>
          </cell>
          <cell r="G125">
            <v>1.3</v>
          </cell>
        </row>
        <row r="126">
          <cell r="B126" t="str">
            <v>AL SAL HIM ROS TOQUE 100</v>
          </cell>
          <cell r="C126">
            <v>1.2999992370605469</v>
          </cell>
          <cell r="D126">
            <v>8412206004157</v>
          </cell>
          <cell r="E126" t="str">
            <v>EAN</v>
          </cell>
          <cell r="F126">
            <v>8412205154304</v>
          </cell>
          <cell r="G126">
            <v>1.3</v>
          </cell>
        </row>
        <row r="127">
          <cell r="B127" t="str">
            <v>AL SAL MALD ORIG 250</v>
          </cell>
          <cell r="C127">
            <v>1.2999992370605469</v>
          </cell>
          <cell r="D127">
            <v>5011428100048</v>
          </cell>
          <cell r="E127" t="str">
            <v>EAN</v>
          </cell>
          <cell r="F127">
            <v>5011425722368</v>
          </cell>
          <cell r="G127">
            <v>4.3</v>
          </cell>
        </row>
        <row r="128">
          <cell r="B128" t="str">
            <v>AL SAL NEGRA CHIPRE DUCROS 50</v>
          </cell>
          <cell r="C128">
            <v>4.2999992370605469</v>
          </cell>
          <cell r="D128" t="str">
            <v>B086D1M6RC</v>
          </cell>
          <cell r="E128" t="str">
            <v>ASIN</v>
          </cell>
          <cell r="F128">
            <v>4.2999992370605469</v>
          </cell>
          <cell r="G128" t="e">
            <v>#N/A</v>
          </cell>
        </row>
        <row r="129">
          <cell r="B129" t="str">
            <v>AL SAL ROJA HAWAI DUCROS 90</v>
          </cell>
          <cell r="C129">
            <v>4.2999992370605469</v>
          </cell>
          <cell r="D129" t="str">
            <v>B086DFM92W</v>
          </cell>
          <cell r="E129" t="str">
            <v>ASIN</v>
          </cell>
          <cell r="F129">
            <v>4.2999992370605469</v>
          </cell>
          <cell r="G129" t="e">
            <v>#N/A</v>
          </cell>
        </row>
        <row r="130">
          <cell r="B130" t="str">
            <v>AL SAL ROS HIM MC</v>
          </cell>
          <cell r="C130" t="str">
            <v>MC</v>
          </cell>
          <cell r="D130">
            <v>8436021664723</v>
          </cell>
          <cell r="E130" t="str">
            <v>EAN</v>
          </cell>
          <cell r="F130" t="str">
            <v>MC</v>
          </cell>
          <cell r="G130">
            <v>3.69</v>
          </cell>
        </row>
        <row r="131">
          <cell r="B131" t="str">
            <v>AL SAL ROSA HIMA DUCROS 90</v>
          </cell>
          <cell r="C131">
            <v>3.6899986267089844</v>
          </cell>
          <cell r="D131" t="str">
            <v>B086D7YWR1</v>
          </cell>
          <cell r="E131" t="str">
            <v>ASIN</v>
          </cell>
          <cell r="F131">
            <v>3.6899986267089844</v>
          </cell>
          <cell r="G131" t="e">
            <v>#N/A</v>
          </cell>
        </row>
        <row r="132">
          <cell r="B132" t="str">
            <v>AL SALSA BARB BULL 355</v>
          </cell>
          <cell r="C132">
            <v>3.6899986267089844</v>
          </cell>
          <cell r="D132" t="str">
            <v>B07V6BG3B2</v>
          </cell>
          <cell r="E132" t="str">
            <v>ASIN</v>
          </cell>
          <cell r="F132">
            <v>3.6899986267089844</v>
          </cell>
          <cell r="G132" t="e">
            <v>#N/A</v>
          </cell>
        </row>
        <row r="133">
          <cell r="B133" t="str">
            <v>AL SALSA BARB STEAK HOU 360</v>
          </cell>
          <cell r="C133">
            <v>3.6899986267089844</v>
          </cell>
          <cell r="D133" t="str">
            <v>B07VC3BDZY</v>
          </cell>
          <cell r="E133" t="str">
            <v>ASIN</v>
          </cell>
          <cell r="F133">
            <v>3.6899986267089844</v>
          </cell>
          <cell r="G133" t="e">
            <v>#N/A</v>
          </cell>
        </row>
        <row r="134">
          <cell r="B134" t="str">
            <v>AL SALSA BEEF BOVRIL 250</v>
          </cell>
          <cell r="C134">
            <v>3.6899986267089844</v>
          </cell>
          <cell r="D134" t="str">
            <v>B003BQFX4S</v>
          </cell>
          <cell r="E134" t="str">
            <v>ASIN</v>
          </cell>
          <cell r="F134">
            <v>3.6899986267089844</v>
          </cell>
          <cell r="G134" t="e">
            <v>#N/A</v>
          </cell>
        </row>
        <row r="135">
          <cell r="B135" t="str">
            <v>AL SALSA BUTTE CHI PATA 350</v>
          </cell>
          <cell r="C135">
            <v>3.6899986267089844</v>
          </cell>
          <cell r="D135">
            <v>5011308301800</v>
          </cell>
          <cell r="E135" t="str">
            <v>EAN</v>
          </cell>
          <cell r="F135">
            <v>5011308281856</v>
          </cell>
          <cell r="G135" t="e">
            <v>#N/A</v>
          </cell>
        </row>
        <row r="136">
          <cell r="B136" t="str">
            <v>AL SALSA CHIMI SAL ASTU 295</v>
          </cell>
          <cell r="C136">
            <v>5011308281856</v>
          </cell>
          <cell r="D136" t="str">
            <v>B07HHDHPN3</v>
          </cell>
          <cell r="E136" t="str">
            <v>ASIN</v>
          </cell>
          <cell r="F136">
            <v>5011308281856</v>
          </cell>
          <cell r="G136" t="e">
            <v>#N/A</v>
          </cell>
        </row>
        <row r="137">
          <cell r="B137" t="str">
            <v>AL SALSA KORMA PATA 350</v>
          </cell>
          <cell r="C137" t="str">
            <v>Patak's</v>
          </cell>
          <cell r="D137">
            <v>5011308301770</v>
          </cell>
          <cell r="E137" t="str">
            <v>EAN</v>
          </cell>
          <cell r="F137" t="str">
            <v>Patak's</v>
          </cell>
          <cell r="G137" t="e">
            <v>#N/A</v>
          </cell>
        </row>
        <row r="138">
          <cell r="B138" t="str">
            <v>AL SALSA PEST GAROF 190</v>
          </cell>
          <cell r="C138">
            <v>5011308281856</v>
          </cell>
          <cell r="D138">
            <v>8000139930492</v>
          </cell>
          <cell r="E138" t="str">
            <v>EAN</v>
          </cell>
          <cell r="F138">
            <v>8000135757824</v>
          </cell>
          <cell r="G138" t="e">
            <v>#N/A</v>
          </cell>
        </row>
        <row r="139">
          <cell r="B139" t="str">
            <v>AL SALSA PIC HARISSA 120</v>
          </cell>
          <cell r="C139">
            <v>8000135757824</v>
          </cell>
          <cell r="D139">
            <v>778554028046</v>
          </cell>
          <cell r="E139" t="str">
            <v>EAN</v>
          </cell>
          <cell r="F139">
            <v>778553524224</v>
          </cell>
          <cell r="G139" t="e">
            <v>#N/A</v>
          </cell>
        </row>
        <row r="140">
          <cell r="B140" t="str">
            <v>AL SALSA TANDOORI PATA 350</v>
          </cell>
          <cell r="C140">
            <v>778553524224</v>
          </cell>
          <cell r="D140" t="str">
            <v>B089313TWP</v>
          </cell>
          <cell r="E140" t="str">
            <v>ASIN</v>
          </cell>
          <cell r="F140">
            <v>778553524224</v>
          </cell>
          <cell r="G140" t="e">
            <v>#N/A</v>
          </cell>
        </row>
        <row r="141">
          <cell r="B141" t="str">
            <v>AL SALSA ÑORA PULPA SUAREZ</v>
          </cell>
          <cell r="C141">
            <v>778553524224</v>
          </cell>
          <cell r="D141" t="str">
            <v>B01DZYRGL8</v>
          </cell>
          <cell r="E141" t="str">
            <v>ASIN</v>
          </cell>
          <cell r="F141">
            <v>778553524224</v>
          </cell>
          <cell r="G141" t="e">
            <v>#N/A</v>
          </cell>
        </row>
        <row r="142">
          <cell r="B142" t="str">
            <v>AL SPR TRU BCA 40</v>
          </cell>
          <cell r="C142">
            <v>778553524224</v>
          </cell>
          <cell r="D142" t="str">
            <v>B086T2R1VK</v>
          </cell>
          <cell r="E142" t="str">
            <v>ASIN</v>
          </cell>
          <cell r="F142">
            <v>778553524224</v>
          </cell>
          <cell r="G142">
            <v>2.8</v>
          </cell>
        </row>
        <row r="143">
          <cell r="B143" t="str">
            <v>AL SPR TRU BL</v>
          </cell>
          <cell r="C143" t="str">
            <v>ITALIA</v>
          </cell>
          <cell r="D143">
            <v>813940020010</v>
          </cell>
          <cell r="E143" t="str">
            <v>EAN</v>
          </cell>
          <cell r="F143" t="str">
            <v>ITALIA</v>
          </cell>
          <cell r="G143">
            <v>2.8</v>
          </cell>
        </row>
        <row r="144">
          <cell r="B144" t="str">
            <v>AL TAHINA SAW 300</v>
          </cell>
          <cell r="C144" t="str">
            <v>Sa</v>
          </cell>
          <cell r="D144">
            <v>8413022022042</v>
          </cell>
          <cell r="E144" t="str">
            <v>EAN</v>
          </cell>
          <cell r="F144" t="str">
            <v>sa</v>
          </cell>
          <cell r="G144">
            <v>3.59</v>
          </cell>
        </row>
        <row r="145">
          <cell r="B145" t="str">
            <v>AL TAHINI PRI 300</v>
          </cell>
          <cell r="C145" t="str">
            <v>Prince</v>
          </cell>
          <cell r="D145">
            <v>7290011468385</v>
          </cell>
          <cell r="E145" t="str">
            <v>EAN</v>
          </cell>
          <cell r="F145" t="str">
            <v>Prince</v>
          </cell>
          <cell r="G145">
            <v>2.99</v>
          </cell>
        </row>
        <row r="146">
          <cell r="B146" t="str">
            <v>AL TE AB 50 NATU</v>
          </cell>
          <cell r="C146" t="str">
            <v>N</v>
          </cell>
          <cell r="D146">
            <v>8424379020025</v>
          </cell>
          <cell r="E146" t="str">
            <v>EAN</v>
          </cell>
          <cell r="F146" t="str">
            <v>N</v>
          </cell>
          <cell r="G146">
            <v>1.3</v>
          </cell>
        </row>
        <row r="147">
          <cell r="B147" t="str">
            <v>AL TE AB HO TRI 50</v>
          </cell>
          <cell r="C147">
            <v>1.2999992370605469</v>
          </cell>
          <cell r="D147">
            <v>8435100800069</v>
          </cell>
          <cell r="E147" t="str">
            <v>EAN</v>
          </cell>
          <cell r="F147">
            <v>8435097665536</v>
          </cell>
          <cell r="G147">
            <v>1.3</v>
          </cell>
        </row>
        <row r="148">
          <cell r="B148" t="str">
            <v>AL TE AJE HOJ  50 NATU</v>
          </cell>
          <cell r="C148" t="str">
            <v>N</v>
          </cell>
          <cell r="D148">
            <v>8424379016028</v>
          </cell>
          <cell r="E148" t="str">
            <v>EAN</v>
          </cell>
          <cell r="F148" t="str">
            <v>N</v>
          </cell>
          <cell r="G148" t="e">
            <v>#N/A</v>
          </cell>
        </row>
        <row r="149">
          <cell r="B149" t="str">
            <v>AL TE AJE MAY 50 NATU</v>
          </cell>
          <cell r="C149" t="str">
            <v>N</v>
          </cell>
          <cell r="D149">
            <v>8424379018022</v>
          </cell>
          <cell r="E149" t="str">
            <v>EAN</v>
          </cell>
          <cell r="F149" t="str">
            <v>N</v>
          </cell>
          <cell r="G149">
            <v>1.3</v>
          </cell>
        </row>
        <row r="150">
          <cell r="B150" t="str">
            <v>AL TE ALBA 50 NATU</v>
          </cell>
          <cell r="C150" t="str">
            <v>N</v>
          </cell>
          <cell r="D150">
            <v>8424379021022</v>
          </cell>
          <cell r="E150" t="str">
            <v>EAN</v>
          </cell>
          <cell r="F150" t="str">
            <v>N</v>
          </cell>
          <cell r="G150">
            <v>1.3</v>
          </cell>
        </row>
        <row r="151">
          <cell r="B151" t="str">
            <v>AL TE ALCA 100 NATU</v>
          </cell>
          <cell r="C151" t="str">
            <v>N</v>
          </cell>
          <cell r="D151">
            <v>8424379023026</v>
          </cell>
          <cell r="E151" t="str">
            <v>EAN</v>
          </cell>
          <cell r="F151" t="str">
            <v>N</v>
          </cell>
          <cell r="G151">
            <v>1.3</v>
          </cell>
        </row>
        <row r="152">
          <cell r="B152" t="str">
            <v>AL TE ALCA 20 NATU</v>
          </cell>
          <cell r="C152">
            <v>1.2999992370605469</v>
          </cell>
          <cell r="D152" t="str">
            <v>B087RCZYHT</v>
          </cell>
          <cell r="E152" t="str">
            <v>ASIN</v>
          </cell>
          <cell r="F152">
            <v>1.2999992370605469</v>
          </cell>
          <cell r="G152">
            <v>1.3</v>
          </cell>
        </row>
        <row r="153">
          <cell r="B153" t="str">
            <v>AL TE ALCA HI 50 PLA</v>
          </cell>
          <cell r="C153">
            <v>1.2999992370605469</v>
          </cell>
          <cell r="D153">
            <v>8435100800571</v>
          </cell>
          <cell r="E153" t="str">
            <v>EAN</v>
          </cell>
          <cell r="F153">
            <v>8435097665536</v>
          </cell>
          <cell r="G153">
            <v>1.3</v>
          </cell>
        </row>
        <row r="154">
          <cell r="B154" t="str">
            <v>AL TE ALH HA120 NATU</v>
          </cell>
          <cell r="C154" t="str">
            <v>N</v>
          </cell>
          <cell r="D154">
            <v>8424379026027</v>
          </cell>
          <cell r="E154" t="str">
            <v>EAN</v>
          </cell>
          <cell r="F154" t="str">
            <v>N</v>
          </cell>
          <cell r="G154">
            <v>1.3</v>
          </cell>
        </row>
        <row r="155">
          <cell r="B155" t="str">
            <v>AL TE ALH SEM 100 NATU</v>
          </cell>
          <cell r="C155" t="str">
            <v>N</v>
          </cell>
          <cell r="D155">
            <v>8424379027024</v>
          </cell>
          <cell r="E155" t="str">
            <v>EAN</v>
          </cell>
          <cell r="F155" t="str">
            <v>N</v>
          </cell>
          <cell r="G155">
            <v>1.3</v>
          </cell>
        </row>
        <row r="156">
          <cell r="B156" t="str">
            <v>AL TE ALPISTE 1000 PLAME</v>
          </cell>
          <cell r="C156">
            <v>1.2999992370605469</v>
          </cell>
          <cell r="D156">
            <v>754465940547</v>
          </cell>
          <cell r="E156" t="str">
            <v>EAN</v>
          </cell>
          <cell r="F156">
            <v>754465636352</v>
          </cell>
          <cell r="G156">
            <v>4.22</v>
          </cell>
        </row>
        <row r="157">
          <cell r="B157" t="str">
            <v>AL TE ALPISTE 120</v>
          </cell>
          <cell r="C157" t="str">
            <v>La flor del pirineo</v>
          </cell>
          <cell r="D157">
            <v>8424379007026</v>
          </cell>
          <cell r="E157" t="str">
            <v>EAN</v>
          </cell>
          <cell r="F157" t="str">
            <v>La flor del pirineo</v>
          </cell>
          <cell r="G157">
            <v>1.3</v>
          </cell>
        </row>
        <row r="158">
          <cell r="B158" t="str">
            <v>AL TE AMA SEM 100 NATU</v>
          </cell>
          <cell r="C158" t="str">
            <v>N</v>
          </cell>
          <cell r="D158">
            <v>8424379189029</v>
          </cell>
          <cell r="E158" t="str">
            <v>EAN</v>
          </cell>
          <cell r="F158" t="str">
            <v>N</v>
          </cell>
          <cell r="G158">
            <v>1.3</v>
          </cell>
        </row>
        <row r="159">
          <cell r="B159" t="str">
            <v>AL TE AN EST 100 PLA</v>
          </cell>
          <cell r="C159">
            <v>1.2999992370605469</v>
          </cell>
          <cell r="D159">
            <v>8435100800861</v>
          </cell>
          <cell r="E159" t="str">
            <v>EAN</v>
          </cell>
          <cell r="F159">
            <v>8435097665536</v>
          </cell>
          <cell r="G159">
            <v>1.3</v>
          </cell>
        </row>
        <row r="160">
          <cell r="B160" t="str">
            <v>AL TE AN VE 90 NATU</v>
          </cell>
          <cell r="C160">
            <v>1.2999992370605469</v>
          </cell>
          <cell r="D160">
            <v>8424379038020</v>
          </cell>
          <cell r="E160" t="str">
            <v>EAN</v>
          </cell>
          <cell r="F160">
            <v>8424377024512</v>
          </cell>
          <cell r="G160">
            <v>1.3</v>
          </cell>
        </row>
        <row r="161">
          <cell r="B161" t="str">
            <v>AL TE AN VER 90 NATU</v>
          </cell>
          <cell r="C161" t="str">
            <v>N</v>
          </cell>
          <cell r="D161">
            <v>8424379038020</v>
          </cell>
          <cell r="E161" t="str">
            <v>EAN</v>
          </cell>
          <cell r="F161" t="str">
            <v>N</v>
          </cell>
          <cell r="G161">
            <v>1.3</v>
          </cell>
        </row>
        <row r="162">
          <cell r="B162" t="str">
            <v>AL TE AN VER NA 100 PLA</v>
          </cell>
          <cell r="C162">
            <v>1.2999992370605469</v>
          </cell>
          <cell r="D162">
            <v>8435100800946</v>
          </cell>
          <cell r="E162" t="str">
            <v>EAN</v>
          </cell>
          <cell r="F162">
            <v>8435097665536</v>
          </cell>
          <cell r="G162">
            <v>1.3</v>
          </cell>
        </row>
        <row r="163">
          <cell r="B163" t="str">
            <v>AL TE ANIS EST 60</v>
          </cell>
          <cell r="C163">
            <v>1.2999992370605469</v>
          </cell>
          <cell r="D163" t="str">
            <v>B00V6AZLT8</v>
          </cell>
          <cell r="E163" t="str">
            <v>ASIN</v>
          </cell>
          <cell r="F163">
            <v>1.2999992370605469</v>
          </cell>
          <cell r="G163">
            <v>2.36</v>
          </cell>
        </row>
        <row r="164">
          <cell r="B164" t="str">
            <v>AL TE ARAN 40</v>
          </cell>
          <cell r="C164" t="str">
            <v>N</v>
          </cell>
          <cell r="D164">
            <v>8424379040023</v>
          </cell>
          <cell r="E164" t="str">
            <v>EAN</v>
          </cell>
          <cell r="F164" t="str">
            <v>N</v>
          </cell>
          <cell r="G164">
            <v>1.3</v>
          </cell>
        </row>
        <row r="165">
          <cell r="B165" t="str">
            <v>AL TE ARE 50 NATU</v>
          </cell>
          <cell r="C165" t="str">
            <v>N</v>
          </cell>
          <cell r="D165">
            <v>8424379060021</v>
          </cell>
          <cell r="E165" t="str">
            <v>EAN</v>
          </cell>
          <cell r="F165" t="str">
            <v>N</v>
          </cell>
          <cell r="G165">
            <v>1.3</v>
          </cell>
        </row>
        <row r="166">
          <cell r="B166" t="str">
            <v>AL TE ARE PLA TRI 50 PLA</v>
          </cell>
          <cell r="C166">
            <v>1.2999992370605469</v>
          </cell>
          <cell r="D166">
            <v>8435100806771</v>
          </cell>
          <cell r="E166" t="str">
            <v>EAN</v>
          </cell>
          <cell r="F166">
            <v>8435097665536</v>
          </cell>
          <cell r="G166">
            <v>1.3</v>
          </cell>
        </row>
        <row r="167">
          <cell r="B167" t="str">
            <v>AL TE ARNI 30 NATU</v>
          </cell>
          <cell r="C167" t="str">
            <v>N</v>
          </cell>
          <cell r="D167">
            <v>8424379044021</v>
          </cell>
          <cell r="E167" t="str">
            <v>EAN</v>
          </cell>
          <cell r="F167" t="str">
            <v>N</v>
          </cell>
          <cell r="G167">
            <v>1.3</v>
          </cell>
        </row>
        <row r="168">
          <cell r="B168" t="str">
            <v>AL TE DIE LEO 50</v>
          </cell>
          <cell r="C168" t="str">
            <v>N</v>
          </cell>
          <cell r="D168">
            <v>8424379110023</v>
          </cell>
          <cell r="E168" t="str">
            <v>EAN</v>
          </cell>
          <cell r="F168" t="str">
            <v>N</v>
          </cell>
          <cell r="G168">
            <v>1.3</v>
          </cell>
        </row>
        <row r="169">
          <cell r="B169" t="str">
            <v>AL TE ECHI PUR 100 PLAME</v>
          </cell>
          <cell r="C169">
            <v>1.2999992370605469</v>
          </cell>
          <cell r="D169">
            <v>8435100804630</v>
          </cell>
          <cell r="E169" t="str">
            <v>EAN</v>
          </cell>
          <cell r="F169">
            <v>8435097665536</v>
          </cell>
          <cell r="G169">
            <v>1.3</v>
          </cell>
        </row>
        <row r="170">
          <cell r="B170" t="str">
            <v>AL TE EUFRA 50 PLAME</v>
          </cell>
          <cell r="C170" t="str">
            <v>Plameca</v>
          </cell>
          <cell r="D170">
            <v>8435100805163</v>
          </cell>
          <cell r="E170" t="str">
            <v>EAN</v>
          </cell>
          <cell r="F170">
            <v>8435097665536</v>
          </cell>
          <cell r="G170">
            <v>1.3</v>
          </cell>
        </row>
        <row r="171">
          <cell r="B171" t="str">
            <v>AL TE EUNEL 50 PLAME</v>
          </cell>
          <cell r="C171" t="str">
            <v>Plameca</v>
          </cell>
          <cell r="D171">
            <v>8435100804494</v>
          </cell>
          <cell r="E171" t="str">
            <v>EAN</v>
          </cell>
          <cell r="F171">
            <v>8435097665536</v>
          </cell>
          <cell r="G171">
            <v>1.3</v>
          </cell>
        </row>
        <row r="172">
          <cell r="B172" t="str">
            <v>AL TE FRU BOS CAPSU 10 CUI</v>
          </cell>
          <cell r="C172">
            <v>1.2999992370605469</v>
          </cell>
          <cell r="D172">
            <v>8435336235192</v>
          </cell>
          <cell r="E172" t="str">
            <v>EAN</v>
          </cell>
          <cell r="F172">
            <v>8435332546560</v>
          </cell>
          <cell r="G172">
            <v>3.55</v>
          </cell>
        </row>
        <row r="173">
          <cell r="B173" t="str">
            <v>AL TE FUM PLA 50 PLAME</v>
          </cell>
          <cell r="C173">
            <v>3.5499992370605469</v>
          </cell>
          <cell r="D173">
            <v>8435100805446</v>
          </cell>
          <cell r="E173" t="str">
            <v>EAN</v>
          </cell>
          <cell r="F173">
            <v>8435097665536</v>
          </cell>
          <cell r="G173">
            <v>1.3</v>
          </cell>
        </row>
        <row r="174">
          <cell r="B174" t="str">
            <v>AL TE GIN K BIL 50 PLAME</v>
          </cell>
          <cell r="C174" t="str">
            <v>Plameca</v>
          </cell>
          <cell r="D174">
            <v>8435100805705</v>
          </cell>
          <cell r="E174" t="str">
            <v>EAN</v>
          </cell>
          <cell r="F174">
            <v>8435097665536</v>
          </cell>
          <cell r="G174">
            <v>1.3</v>
          </cell>
        </row>
        <row r="175">
          <cell r="B175" t="str">
            <v>AL TE LAU HOJA 25 PLAME</v>
          </cell>
          <cell r="C175">
            <v>1.2999992370605469</v>
          </cell>
          <cell r="D175">
            <v>8435100807082</v>
          </cell>
          <cell r="E175" t="str">
            <v>EAN</v>
          </cell>
          <cell r="F175">
            <v>8435097665536</v>
          </cell>
          <cell r="G175">
            <v>1.3</v>
          </cell>
        </row>
        <row r="176">
          <cell r="B176" t="str">
            <v>AL TE MAL RE FL 25 PLAME</v>
          </cell>
          <cell r="C176">
            <v>1.2999992370605469</v>
          </cell>
          <cell r="D176">
            <v>8435100807662</v>
          </cell>
          <cell r="E176" t="str">
            <v>EAN</v>
          </cell>
          <cell r="F176">
            <v>8435097665536</v>
          </cell>
          <cell r="G176">
            <v>2.0499999999999998</v>
          </cell>
        </row>
        <row r="177">
          <cell r="B177" t="str">
            <v>AL TE MALV 100 PLAME</v>
          </cell>
          <cell r="C177">
            <v>2.0499992370605469</v>
          </cell>
          <cell r="D177">
            <v>8435100807808</v>
          </cell>
          <cell r="E177" t="str">
            <v>EAN</v>
          </cell>
          <cell r="F177">
            <v>8435097665536</v>
          </cell>
          <cell r="G177">
            <v>1.3</v>
          </cell>
        </row>
        <row r="178">
          <cell r="B178" t="str">
            <v>AL TE MAN MAH EN 50 PLA</v>
          </cell>
          <cell r="C178">
            <v>1.2999992370605469</v>
          </cell>
          <cell r="D178">
            <v>8435100807938</v>
          </cell>
          <cell r="E178" t="str">
            <v>EAN</v>
          </cell>
          <cell r="F178">
            <v>8435097665536</v>
          </cell>
          <cell r="G178">
            <v>1.3</v>
          </cell>
        </row>
        <row r="179">
          <cell r="B179" t="str">
            <v>AL TE MEN PI HI TRI 50 PLA</v>
          </cell>
          <cell r="C179">
            <v>1.2999992370605469</v>
          </cell>
          <cell r="D179">
            <v>8435100808379</v>
          </cell>
          <cell r="E179" t="str">
            <v>EAN</v>
          </cell>
          <cell r="F179">
            <v>8435097665536</v>
          </cell>
          <cell r="G179">
            <v>1.3</v>
          </cell>
        </row>
        <row r="180">
          <cell r="B180" t="str">
            <v>AL TE MEN PI HO ENT 20 PLA</v>
          </cell>
          <cell r="C180">
            <v>1.2999992370605469</v>
          </cell>
          <cell r="D180">
            <v>8435100814400</v>
          </cell>
          <cell r="E180" t="str">
            <v>EAN</v>
          </cell>
          <cell r="F180">
            <v>8435097665536</v>
          </cell>
          <cell r="G180">
            <v>1.3</v>
          </cell>
        </row>
        <row r="181">
          <cell r="B181" t="str">
            <v>AL TE NE CANE LAT 100 CUI</v>
          </cell>
          <cell r="C181">
            <v>1.2999992370605469</v>
          </cell>
          <cell r="D181">
            <v>8436011999682</v>
          </cell>
          <cell r="E181" t="str">
            <v>EAN</v>
          </cell>
          <cell r="F181">
            <v>8436007829504</v>
          </cell>
          <cell r="G181">
            <v>1.3</v>
          </cell>
        </row>
        <row r="182">
          <cell r="B182" t="str">
            <v>AL TE OLI HO TRI 50 PLA</v>
          </cell>
          <cell r="C182">
            <v>1.2999992370605469</v>
          </cell>
          <cell r="D182">
            <v>8435100809000</v>
          </cell>
          <cell r="E182" t="str">
            <v>EAN</v>
          </cell>
          <cell r="F182">
            <v>8435097665536</v>
          </cell>
          <cell r="G182">
            <v>1.3</v>
          </cell>
        </row>
        <row r="183">
          <cell r="B183" t="str">
            <v>AL TE OR VE 25 PLAME</v>
          </cell>
          <cell r="C183" t="str">
            <v>Plameca</v>
          </cell>
          <cell r="D183">
            <v>8435100809260</v>
          </cell>
          <cell r="E183" t="str">
            <v>EAN</v>
          </cell>
          <cell r="F183" t="str">
            <v>Plameca</v>
          </cell>
          <cell r="G183">
            <v>1.3</v>
          </cell>
        </row>
        <row r="184">
          <cell r="B184" t="str">
            <v>AL TE ORT VER TRI 1000 PLA</v>
          </cell>
          <cell r="C184">
            <v>1.2999992370605469</v>
          </cell>
          <cell r="D184">
            <v>8435100895355</v>
          </cell>
          <cell r="E184" t="str">
            <v>EAN</v>
          </cell>
          <cell r="F184">
            <v>8435097665536</v>
          </cell>
          <cell r="G184">
            <v>1.3</v>
          </cell>
        </row>
        <row r="185">
          <cell r="B185" t="str">
            <v>AL TE PLA AN ES 50</v>
          </cell>
          <cell r="C185">
            <v>1.2999992370605469</v>
          </cell>
          <cell r="D185">
            <v>8435100800878</v>
          </cell>
          <cell r="E185" t="str">
            <v>EAN</v>
          </cell>
          <cell r="F185" t="str">
            <v>Plameca</v>
          </cell>
          <cell r="G185">
            <v>1.3</v>
          </cell>
        </row>
        <row r="186">
          <cell r="B186" t="str">
            <v>AL TE POL MEN 50 PLAME</v>
          </cell>
          <cell r="C186">
            <v>1.2999992370605469</v>
          </cell>
          <cell r="D186">
            <v>8435100809734</v>
          </cell>
          <cell r="E186" t="str">
            <v>EAN</v>
          </cell>
          <cell r="F186">
            <v>8435097665536</v>
          </cell>
          <cell r="G186">
            <v>1.3</v>
          </cell>
        </row>
        <row r="187">
          <cell r="B187" t="str">
            <v>AL TE SEN 50</v>
          </cell>
          <cell r="C187" t="str">
            <v>N</v>
          </cell>
          <cell r="D187">
            <v>8424379301025</v>
          </cell>
          <cell r="E187" t="str">
            <v>EAN</v>
          </cell>
          <cell r="F187" t="str">
            <v>N</v>
          </cell>
          <cell r="G187">
            <v>1.3</v>
          </cell>
        </row>
        <row r="188">
          <cell r="B188" t="str">
            <v>AL TE VER HORNIM 85</v>
          </cell>
          <cell r="C188">
            <v>1.2999992370605469</v>
          </cell>
          <cell r="D188">
            <v>8410091069091</v>
          </cell>
          <cell r="E188" t="str">
            <v>EAN</v>
          </cell>
          <cell r="F188">
            <v>8410087030784</v>
          </cell>
          <cell r="G188" t="e">
            <v>#N/A</v>
          </cell>
        </row>
        <row r="189">
          <cell r="B189" t="str">
            <v>AL TE VER MORU LAT 100 CUI</v>
          </cell>
          <cell r="C189">
            <v>8410087030784</v>
          </cell>
          <cell r="D189">
            <v>8436011995905</v>
          </cell>
          <cell r="E189" t="str">
            <v>EAN</v>
          </cell>
          <cell r="F189">
            <v>8436007829504</v>
          </cell>
          <cell r="G189">
            <v>3.55</v>
          </cell>
        </row>
        <row r="190">
          <cell r="B190" t="str">
            <v>AL TE VERD CAPSU 10 CUI</v>
          </cell>
          <cell r="C190">
            <v>3.5499992370605469</v>
          </cell>
          <cell r="D190">
            <v>8435336235130</v>
          </cell>
          <cell r="E190" t="str">
            <v>EAN</v>
          </cell>
          <cell r="F190">
            <v>8435332546560</v>
          </cell>
          <cell r="G190">
            <v>3.55</v>
          </cell>
        </row>
        <row r="191">
          <cell r="B191" t="str">
            <v>AL TE VERD JAZ CAR 100</v>
          </cell>
          <cell r="C191" t="str">
            <v>Carrefour</v>
          </cell>
          <cell r="D191">
            <v>3560071086923</v>
          </cell>
          <cell r="E191" t="str">
            <v>EAN</v>
          </cell>
          <cell r="F191" t="str">
            <v>Carrefour</v>
          </cell>
          <cell r="G191" t="e">
            <v>#N/A</v>
          </cell>
        </row>
        <row r="192">
          <cell r="B192" t="str">
            <v>AL VENTEZ ATUN PACK 2 PEÑA 80</v>
          </cell>
          <cell r="C192">
            <v>3560070709248</v>
          </cell>
          <cell r="D192">
            <v>8426441160905</v>
          </cell>
          <cell r="E192" t="str">
            <v>EAN</v>
          </cell>
          <cell r="F192">
            <v>8426440622080</v>
          </cell>
          <cell r="G192" t="e">
            <v>#N/A</v>
          </cell>
        </row>
        <row r="193">
          <cell r="B193" t="str">
            <v>AL VINA ARROZ BLUE DRA 150</v>
          </cell>
          <cell r="C193">
            <v>8426440622080</v>
          </cell>
          <cell r="D193" t="str">
            <v>B085LXMFS3</v>
          </cell>
          <cell r="E193" t="str">
            <v>ASIN</v>
          </cell>
          <cell r="F193">
            <v>8426440622080</v>
          </cell>
          <cell r="G193" t="e">
            <v>#N/A</v>
          </cell>
        </row>
        <row r="194">
          <cell r="B194" t="str">
            <v>AL VINA BALSA LOUIT 250</v>
          </cell>
          <cell r="C194">
            <v>8426440622080</v>
          </cell>
          <cell r="D194">
            <v>8410010870074</v>
          </cell>
          <cell r="E194" t="str">
            <v>EAN</v>
          </cell>
          <cell r="F194">
            <v>8410007339008</v>
          </cell>
          <cell r="G194" t="e">
            <v>#N/A</v>
          </cell>
        </row>
        <row r="195">
          <cell r="B195" t="str">
            <v>AL VINA ESTRAGON LOUIT 250</v>
          </cell>
          <cell r="C195" t="str">
            <v>Louit</v>
          </cell>
          <cell r="D195">
            <v>8410010870494</v>
          </cell>
          <cell r="E195" t="str">
            <v>EAN</v>
          </cell>
          <cell r="F195" t="str">
            <v>Louit</v>
          </cell>
          <cell r="G195" t="e">
            <v>#N/A</v>
          </cell>
        </row>
        <row r="196">
          <cell r="B196" t="str">
            <v>AL VINA JEREZ LOUIT 250</v>
          </cell>
          <cell r="C196">
            <v>8410007339008</v>
          </cell>
          <cell r="D196">
            <v>8410010870159</v>
          </cell>
          <cell r="E196" t="str">
            <v>EAN</v>
          </cell>
          <cell r="F196">
            <v>8410007339008</v>
          </cell>
          <cell r="G196" t="e">
            <v>#N/A</v>
          </cell>
        </row>
        <row r="197">
          <cell r="B197" t="str">
            <v>AL VINA MIRIN BLUE DRA 150</v>
          </cell>
          <cell r="C197">
            <v>8410007339008</v>
          </cell>
          <cell r="D197" t="str">
            <v>B005ZONYFE</v>
          </cell>
          <cell r="E197" t="str">
            <v>ASIN</v>
          </cell>
          <cell r="F197">
            <v>8410007339008</v>
          </cell>
          <cell r="G197" t="e">
            <v>#N/A</v>
          </cell>
        </row>
        <row r="198">
          <cell r="B198" t="str">
            <v>AL VINA SESAM TIGER KHAN 200</v>
          </cell>
          <cell r="C198">
            <v>8410007339008</v>
          </cell>
          <cell r="D198" t="str">
            <v>B019IP7OC4</v>
          </cell>
          <cell r="E198" t="str">
            <v>ASIN</v>
          </cell>
          <cell r="F198">
            <v>8410007339008</v>
          </cell>
          <cell r="G198" t="e">
            <v>#N/A</v>
          </cell>
        </row>
        <row r="199">
          <cell r="B199" t="str">
            <v>AL YERB AMANDA 1000</v>
          </cell>
          <cell r="C199">
            <v>8410007339008</v>
          </cell>
          <cell r="D199" t="str">
            <v>B004HVNAAK</v>
          </cell>
          <cell r="E199" t="str">
            <v>ASIN</v>
          </cell>
          <cell r="F199">
            <v>8410007339008</v>
          </cell>
          <cell r="G199" t="e">
            <v>#N/A</v>
          </cell>
        </row>
        <row r="200">
          <cell r="B200" t="str">
            <v>AL YERB CANARIAS 1000</v>
          </cell>
          <cell r="C200">
            <v>8410007339008</v>
          </cell>
          <cell r="D200">
            <v>7730241003654</v>
          </cell>
          <cell r="E200" t="str">
            <v>EAN</v>
          </cell>
          <cell r="F200">
            <v>7730240684032</v>
          </cell>
          <cell r="G200" t="e">
            <v>#N/A</v>
          </cell>
        </row>
        <row r="201">
          <cell r="B201" t="str">
            <v>AL YERB CRUZ MA 1000</v>
          </cell>
          <cell r="C201">
            <v>7730240684032</v>
          </cell>
          <cell r="D201">
            <v>7790070507105</v>
          </cell>
          <cell r="E201" t="str">
            <v>EAN</v>
          </cell>
          <cell r="F201">
            <v>7790068236288</v>
          </cell>
          <cell r="G201" t="e">
            <v>#N/A</v>
          </cell>
        </row>
        <row r="202">
          <cell r="B202" t="str">
            <v>AL YERB LA SELVA NERVIO 1000</v>
          </cell>
          <cell r="C202">
            <v>7790068236288</v>
          </cell>
          <cell r="D202">
            <v>7730102008521</v>
          </cell>
          <cell r="E202" t="str">
            <v>EAN</v>
          </cell>
          <cell r="F202">
            <v>7730098077696</v>
          </cell>
          <cell r="G202" t="e">
            <v>#N/A</v>
          </cell>
        </row>
        <row r="203">
          <cell r="B203" t="str">
            <v>AL YERB NARANJA TAR 500</v>
          </cell>
          <cell r="C203">
            <v>7730098077696</v>
          </cell>
          <cell r="D203" t="str">
            <v>B00S1F41QK</v>
          </cell>
          <cell r="E203" t="str">
            <v>ASIN</v>
          </cell>
          <cell r="F203">
            <v>7730098077696</v>
          </cell>
          <cell r="G203" t="e">
            <v>#N/A</v>
          </cell>
        </row>
        <row r="204">
          <cell r="B204" t="str">
            <v>AL YERB PLAYADITO 1000</v>
          </cell>
          <cell r="C204">
            <v>7730098077696</v>
          </cell>
          <cell r="D204">
            <v>7793704000225</v>
          </cell>
          <cell r="E204" t="str">
            <v>EAN</v>
          </cell>
          <cell r="F204">
            <v>7793700503552</v>
          </cell>
          <cell r="G204" t="e">
            <v>#N/A</v>
          </cell>
        </row>
        <row r="205">
          <cell r="B205" t="str">
            <v>AL YERB ROSAM 1000</v>
          </cell>
          <cell r="C205">
            <v>7793700503552</v>
          </cell>
          <cell r="D205">
            <v>798527313313</v>
          </cell>
          <cell r="E205" t="str">
            <v>EAN</v>
          </cell>
          <cell r="F205">
            <v>798526799872</v>
          </cell>
          <cell r="G205" t="e">
            <v>#N/A</v>
          </cell>
        </row>
        <row r="206">
          <cell r="B206" t="str">
            <v>AL YERB ROSAM 500</v>
          </cell>
          <cell r="C206">
            <v>798526799872</v>
          </cell>
          <cell r="D206">
            <v>7790411001613</v>
          </cell>
          <cell r="E206" t="str">
            <v>EAN</v>
          </cell>
          <cell r="F206">
            <v>7790407974912</v>
          </cell>
          <cell r="G206" t="e">
            <v>#N/A</v>
          </cell>
        </row>
        <row r="207">
          <cell r="B207" t="str">
            <v>AL YERB ROSAM 500  CLASIC</v>
          </cell>
          <cell r="C207">
            <v>7790407974912</v>
          </cell>
          <cell r="D207">
            <v>879200001144</v>
          </cell>
          <cell r="E207" t="str">
            <v>EAN</v>
          </cell>
          <cell r="F207">
            <v>879199518720</v>
          </cell>
          <cell r="G207" t="e">
            <v>#N/A</v>
          </cell>
        </row>
        <row r="208">
          <cell r="B208" t="str">
            <v>AL YERB TAR 1000</v>
          </cell>
          <cell r="C208">
            <v>879199518720</v>
          </cell>
          <cell r="D208">
            <v>7790387110159</v>
          </cell>
          <cell r="E208" t="str">
            <v>EAN</v>
          </cell>
          <cell r="F208">
            <v>7790387003392</v>
          </cell>
          <cell r="G208">
            <v>5.55</v>
          </cell>
        </row>
        <row r="209">
          <cell r="B209" t="str">
            <v>AL YERB TAR 500</v>
          </cell>
          <cell r="C209">
            <v>5.5499992370605469</v>
          </cell>
          <cell r="D209">
            <v>7790387110234</v>
          </cell>
          <cell r="E209" t="str">
            <v>EAN</v>
          </cell>
          <cell r="F209">
            <v>7790387003392</v>
          </cell>
          <cell r="G209">
            <v>3.2</v>
          </cell>
        </row>
        <row r="210">
          <cell r="B210" t="str">
            <v>AL YERB UNION SUA 500</v>
          </cell>
          <cell r="C210">
            <v>3.1999988555908203</v>
          </cell>
          <cell r="D210" t="str">
            <v>B014KS8RQG</v>
          </cell>
          <cell r="E210" t="str">
            <v>ASIN</v>
          </cell>
          <cell r="F210">
            <v>3.1999988555908203</v>
          </cell>
          <cell r="G210" t="e">
            <v>#N/A</v>
          </cell>
        </row>
        <row r="211">
          <cell r="B211" t="str">
            <v>ALC FER BRA ORIG 700</v>
          </cell>
          <cell r="C211">
            <v>3.1999988555908203</v>
          </cell>
          <cell r="D211" t="str">
            <v>B0090GK2TE</v>
          </cell>
          <cell r="E211" t="str">
            <v>ASIN</v>
          </cell>
          <cell r="F211">
            <v>3.1999988555908203</v>
          </cell>
          <cell r="G211">
            <v>8</v>
          </cell>
        </row>
        <row r="212">
          <cell r="B212" t="str">
            <v>ALC TEST</v>
          </cell>
          <cell r="C212" t="str">
            <v>Alco Test</v>
          </cell>
          <cell r="D212">
            <v>5907572329193</v>
          </cell>
          <cell r="E212" t="str">
            <v>EAN</v>
          </cell>
          <cell r="F212" t="str">
            <v>Domowe Laboratorium</v>
          </cell>
          <cell r="G212">
            <v>8.59</v>
          </cell>
        </row>
        <row r="213">
          <cell r="B213" t="str">
            <v>ALC VIN ALION RIB 2015 150</v>
          </cell>
          <cell r="C213">
            <v>8.589996337890625</v>
          </cell>
          <cell r="D213" t="str">
            <v>B072BBJJMY</v>
          </cell>
          <cell r="E213" t="str">
            <v>ASIN</v>
          </cell>
          <cell r="F213">
            <v>8.589996337890625</v>
          </cell>
          <cell r="G213">
            <v>8</v>
          </cell>
        </row>
        <row r="214">
          <cell r="B214" t="str">
            <v>ALC VIN BLA ALB MART CODAX 75</v>
          </cell>
          <cell r="C214">
            <v>8</v>
          </cell>
          <cell r="D214">
            <v>8414825336633</v>
          </cell>
          <cell r="E214" t="str">
            <v>EAN</v>
          </cell>
          <cell r="F214">
            <v>8414822400000</v>
          </cell>
          <cell r="G214" t="e">
            <v>#N/A</v>
          </cell>
        </row>
        <row r="215">
          <cell r="B215" t="str">
            <v>ALC VIN BLA ALB SAN CAMP 75</v>
          </cell>
          <cell r="C215">
            <v>8414822400000</v>
          </cell>
          <cell r="D215">
            <v>8423037100024</v>
          </cell>
          <cell r="E215" t="str">
            <v>EAN</v>
          </cell>
          <cell r="F215">
            <v>8423034847232</v>
          </cell>
          <cell r="G215" t="e">
            <v>#N/A</v>
          </cell>
        </row>
        <row r="216">
          <cell r="B216" t="str">
            <v>ALC VIN FAU RI VERDEJO 750</v>
          </cell>
          <cell r="C216">
            <v>8423034847232</v>
          </cell>
          <cell r="D216" t="str">
            <v>B01N1PSQHM</v>
          </cell>
          <cell r="E216" t="str">
            <v>ASIN</v>
          </cell>
          <cell r="F216">
            <v>8423034847232</v>
          </cell>
          <cell r="G216">
            <v>4.5</v>
          </cell>
        </row>
        <row r="217">
          <cell r="B217" t="str">
            <v>ALC VIN PSI 2016</v>
          </cell>
          <cell r="C217">
            <v>4.5</v>
          </cell>
          <cell r="D217">
            <v>8437011601278</v>
          </cell>
          <cell r="E217" t="str">
            <v>EAN</v>
          </cell>
          <cell r="F217">
            <v>8437010268160</v>
          </cell>
          <cell r="G217">
            <v>28</v>
          </cell>
        </row>
        <row r="218">
          <cell r="B218" t="str">
            <v>ALC VOD SAB 3 25c</v>
          </cell>
          <cell r="C218" t="str">
            <v>apis</v>
          </cell>
          <cell r="D218">
            <v>5901346138011</v>
          </cell>
          <cell r="E218" t="str">
            <v>EAN</v>
          </cell>
          <cell r="F218" t="str">
            <v>apis</v>
          </cell>
          <cell r="G218">
            <v>8</v>
          </cell>
        </row>
        <row r="219">
          <cell r="B219" t="str">
            <v>ALF 700x300x2mm BORDE NE</v>
          </cell>
          <cell r="C219" t="str">
            <v>Partner Tele</v>
          </cell>
          <cell r="D219">
            <v>5901737992840</v>
          </cell>
          <cell r="E219" t="str">
            <v>EAN</v>
          </cell>
          <cell r="F219" t="str">
            <v>Partner Tele</v>
          </cell>
          <cell r="G219">
            <v>2</v>
          </cell>
        </row>
        <row r="220">
          <cell r="B220" t="str">
            <v>ALF 700x300x3mm BORDE RO</v>
          </cell>
          <cell r="C220" t="str">
            <v>Partner Tele</v>
          </cell>
          <cell r="D220">
            <v>5901737891136</v>
          </cell>
          <cell r="E220" t="str">
            <v>EAN</v>
          </cell>
          <cell r="F220" t="str">
            <v>Partner Tele</v>
          </cell>
          <cell r="G220">
            <v>2.4300000000000002</v>
          </cell>
        </row>
        <row r="221">
          <cell r="B221" t="str">
            <v>ALF GRAN BORDE NE</v>
          </cell>
          <cell r="C221" t="str">
            <v>Partner Tele</v>
          </cell>
          <cell r="D221">
            <v>5901737891143</v>
          </cell>
          <cell r="E221" t="str">
            <v>EAN</v>
          </cell>
          <cell r="F221" t="str">
            <v>Partner Tele</v>
          </cell>
          <cell r="G221">
            <v>2.4300000000000002</v>
          </cell>
        </row>
        <row r="222">
          <cell r="B222" t="str">
            <v>ALF GRAN BORDE RO</v>
          </cell>
          <cell r="C222" t="str">
            <v>Partner Tele</v>
          </cell>
          <cell r="D222">
            <v>5901737891129</v>
          </cell>
          <cell r="E222" t="str">
            <v>EAN</v>
          </cell>
          <cell r="F222" t="str">
            <v>Partner Tele</v>
          </cell>
          <cell r="G222">
            <v>2.4300000000000002</v>
          </cell>
        </row>
        <row r="223">
          <cell r="B223" t="str">
            <v>ALF PAD NE</v>
          </cell>
          <cell r="C223" t="str">
            <v>Partner Tele</v>
          </cell>
          <cell r="D223">
            <v>5901737891174</v>
          </cell>
          <cell r="E223" t="str">
            <v>EAN</v>
          </cell>
          <cell r="F223" t="str">
            <v>Partner Tele</v>
          </cell>
          <cell r="G223">
            <v>2.4300000000000002</v>
          </cell>
        </row>
        <row r="224">
          <cell r="B224" t="str">
            <v>ALF PEQ BORDE NE</v>
          </cell>
          <cell r="C224" t="str">
            <v>Partner Tele</v>
          </cell>
          <cell r="D224">
            <v>5901737891150</v>
          </cell>
          <cell r="E224" t="str">
            <v>EAN</v>
          </cell>
          <cell r="F224" t="str">
            <v>Partner Tele</v>
          </cell>
          <cell r="G224">
            <v>1.41</v>
          </cell>
        </row>
        <row r="225">
          <cell r="B225" t="str">
            <v>ALF PEQ GOMA NE</v>
          </cell>
          <cell r="C225">
            <v>1.4099998474121094</v>
          </cell>
          <cell r="D225">
            <v>8716309031653</v>
          </cell>
          <cell r="E225" t="str">
            <v>EAN</v>
          </cell>
          <cell r="F225">
            <v>8716308971520</v>
          </cell>
          <cell r="G225">
            <v>1.41</v>
          </cell>
        </row>
        <row r="226">
          <cell r="B226" t="str">
            <v>ALF PEQ NE</v>
          </cell>
          <cell r="C226" t="str">
            <v>Partner Tele</v>
          </cell>
          <cell r="D226">
            <v>5901737891167</v>
          </cell>
          <cell r="E226" t="str">
            <v>EAN</v>
          </cell>
          <cell r="F226" t="str">
            <v>Partner Tele</v>
          </cell>
          <cell r="G226">
            <v>2.08</v>
          </cell>
        </row>
        <row r="227">
          <cell r="B227" t="str">
            <v>ALIME ALGAS 22 HACEN ARROZ 20</v>
          </cell>
          <cell r="C227" t="str">
            <v>H</v>
          </cell>
          <cell r="D227">
            <v>8480000331380</v>
          </cell>
          <cell r="E227" t="str">
            <v>EAN</v>
          </cell>
          <cell r="F227" t="str">
            <v>H</v>
          </cell>
          <cell r="G227" t="e">
            <v>#N/A</v>
          </cell>
        </row>
        <row r="228">
          <cell r="B228" t="str">
            <v>ALIME ALUBI 22 GUILL AMARI 500</v>
          </cell>
          <cell r="C228">
            <v>8479997689856</v>
          </cell>
          <cell r="D228" t="str">
            <v>B086DPQWJS</v>
          </cell>
          <cell r="E228" t="str">
            <v>ASIN</v>
          </cell>
          <cell r="F228">
            <v>8479997689856</v>
          </cell>
          <cell r="G228" t="e">
            <v>#N/A</v>
          </cell>
        </row>
        <row r="229">
          <cell r="B229" t="str">
            <v>ALIME ARROZ 22 LAISL BOMBA 1000</v>
          </cell>
          <cell r="C229">
            <v>8479997689856</v>
          </cell>
          <cell r="D229" t="str">
            <v>B08BZNMFJQ</v>
          </cell>
          <cell r="E229" t="str">
            <v>ASIN</v>
          </cell>
          <cell r="F229">
            <v>8479997689856</v>
          </cell>
          <cell r="G229" t="e">
            <v>#N/A</v>
          </cell>
        </row>
        <row r="230">
          <cell r="B230" t="str">
            <v>ALIME ARROZ 22 LAISL MARIS 1000</v>
          </cell>
          <cell r="C230" t="str">
            <v>LI</v>
          </cell>
          <cell r="D230">
            <v>8437016561034</v>
          </cell>
          <cell r="E230" t="str">
            <v>EAN</v>
          </cell>
          <cell r="F230" t="str">
            <v>LI</v>
          </cell>
          <cell r="G230" t="e">
            <v>#N/A</v>
          </cell>
        </row>
        <row r="231">
          <cell r="B231" t="str">
            <v>ALIME CHIMI 22 SASTU GOURM 295</v>
          </cell>
          <cell r="C231">
            <v>8437014462464</v>
          </cell>
          <cell r="D231" t="str">
            <v>B07YCBCHPF</v>
          </cell>
          <cell r="E231" t="str">
            <v>ASIN</v>
          </cell>
          <cell r="F231">
            <v>8437014462464</v>
          </cell>
          <cell r="G231" t="e">
            <v>#N/A</v>
          </cell>
        </row>
        <row r="232">
          <cell r="B232" t="str">
            <v>ALIME LENTE 22 GUILL BELUC 500</v>
          </cell>
          <cell r="C232">
            <v>8437014462464</v>
          </cell>
          <cell r="D232" t="str">
            <v>B0869L7SSX</v>
          </cell>
          <cell r="E232" t="str">
            <v>ASIN</v>
          </cell>
          <cell r="F232">
            <v>8437014462464</v>
          </cell>
          <cell r="G232" t="e">
            <v>#N/A</v>
          </cell>
        </row>
        <row r="233">
          <cell r="B233" t="str">
            <v>ALIME SAL 22 MARIN ESCAM 125</v>
          </cell>
          <cell r="C233" t="str">
            <v>H</v>
          </cell>
          <cell r="D233">
            <v>8411131010592</v>
          </cell>
          <cell r="E233" t="str">
            <v>EAN</v>
          </cell>
          <cell r="F233" t="str">
            <v>H</v>
          </cell>
          <cell r="G233" t="e">
            <v>#N/A</v>
          </cell>
        </row>
        <row r="234">
          <cell r="B234" t="str">
            <v>ALIME SALSA 22 ARTIG TRUBL 90</v>
          </cell>
          <cell r="C234" t="str">
            <v>AR</v>
          </cell>
          <cell r="D234">
            <v>8051128870794</v>
          </cell>
          <cell r="E234" t="str">
            <v>EAN</v>
          </cell>
          <cell r="F234" t="str">
            <v>Artigiani del Tartufo</v>
          </cell>
          <cell r="G234" t="e">
            <v>#N/A</v>
          </cell>
        </row>
        <row r="235">
          <cell r="B235" t="str">
            <v>ALIME SALSA 22 ARTIG TRUNE 90</v>
          </cell>
          <cell r="C235" t="str">
            <v>AR</v>
          </cell>
          <cell r="D235">
            <v>8051128870831</v>
          </cell>
          <cell r="E235" t="str">
            <v>EAN</v>
          </cell>
          <cell r="F235" t="str">
            <v>Artigiani del Tartufo</v>
          </cell>
          <cell r="G235" t="e">
            <v>#N/A</v>
          </cell>
        </row>
        <row r="236">
          <cell r="B236" t="str">
            <v>ALIME SALSA 22 PATAK TIKMA 350</v>
          </cell>
          <cell r="C236" t="str">
            <v>PA</v>
          </cell>
          <cell r="D236">
            <v>5011308301787</v>
          </cell>
          <cell r="E236" t="str">
            <v>EAN</v>
          </cell>
          <cell r="F236" t="str">
            <v>PA</v>
          </cell>
          <cell r="G236" t="e">
            <v>#N/A</v>
          </cell>
        </row>
        <row r="237">
          <cell r="B237" t="str">
            <v>ALIME SALSA 22 TIGER KORMA 340</v>
          </cell>
          <cell r="C237" t="str">
            <v>TI</v>
          </cell>
          <cell r="D237">
            <v>8436042305414</v>
          </cell>
          <cell r="E237" t="str">
            <v>EAN</v>
          </cell>
          <cell r="F237" t="str">
            <v>TI</v>
          </cell>
          <cell r="G237" t="e">
            <v>#N/A</v>
          </cell>
        </row>
        <row r="238">
          <cell r="B238" t="str">
            <v>ALIME SAZON 22 TARTU TRUFA 65</v>
          </cell>
          <cell r="C238" t="str">
            <v>TAR</v>
          </cell>
          <cell r="D238">
            <v>8033993042353</v>
          </cell>
          <cell r="E238" t="str">
            <v>EAN</v>
          </cell>
          <cell r="F238" t="str">
            <v>TAR</v>
          </cell>
          <cell r="G238" t="e">
            <v>#N/A</v>
          </cell>
        </row>
        <row r="239">
          <cell r="B239" t="str">
            <v>ALIME VINAG 22 TIGER SUSHI 200</v>
          </cell>
          <cell r="C239">
            <v>8033992179712</v>
          </cell>
          <cell r="D239" t="str">
            <v>B019IP7C3U</v>
          </cell>
          <cell r="E239" t="str">
            <v>ASIN</v>
          </cell>
          <cell r="F239">
            <v>8033992179712</v>
          </cell>
          <cell r="G239" t="e">
            <v>#N/A</v>
          </cell>
        </row>
        <row r="240">
          <cell r="B240" t="str">
            <v>ALTAVOZ MA200S NE</v>
          </cell>
          <cell r="C240" t="str">
            <v>MA</v>
          </cell>
          <cell r="D240">
            <v>5901737875426</v>
          </cell>
          <cell r="E240" t="str">
            <v>EAN</v>
          </cell>
          <cell r="F240" t="str">
            <v>Partner Tele</v>
          </cell>
          <cell r="G240">
            <v>12.1</v>
          </cell>
        </row>
        <row r="241">
          <cell r="B241" t="str">
            <v>ANDIDA IP6 1810</v>
          </cell>
          <cell r="C241" t="str">
            <v>Andida</v>
          </cell>
          <cell r="D241" t="str">
            <v>B06XBWPFM8</v>
          </cell>
          <cell r="E241" t="str">
            <v>ASIN</v>
          </cell>
          <cell r="F241">
            <v>12.099998474121094</v>
          </cell>
          <cell r="G241">
            <v>2.76</v>
          </cell>
        </row>
        <row r="242">
          <cell r="B242" t="str">
            <v>ANILLO NE</v>
          </cell>
          <cell r="C242" t="str">
            <v>Partner Tele</v>
          </cell>
          <cell r="D242">
            <v>5901737405265</v>
          </cell>
          <cell r="E242" t="str">
            <v>EAN</v>
          </cell>
          <cell r="F242" t="str">
            <v>Partner Tele</v>
          </cell>
          <cell r="G242">
            <v>0.9</v>
          </cell>
        </row>
        <row r="243">
          <cell r="B243" t="str">
            <v>ANILLO OR</v>
          </cell>
          <cell r="C243" t="str">
            <v>Partner Tele</v>
          </cell>
          <cell r="D243">
            <v>5901737405302</v>
          </cell>
          <cell r="E243" t="str">
            <v>EAN</v>
          </cell>
          <cell r="F243" t="str">
            <v>Partner Tele</v>
          </cell>
          <cell r="G243">
            <v>0.9</v>
          </cell>
        </row>
        <row r="244">
          <cell r="B244" t="str">
            <v>ANTI SMOG AMARILLA</v>
          </cell>
          <cell r="C244" t="str">
            <v>Partner Tele</v>
          </cell>
          <cell r="D244">
            <v>5903396033537</v>
          </cell>
          <cell r="E244" t="str">
            <v>EAN</v>
          </cell>
          <cell r="F244" t="str">
            <v>Partner Tele</v>
          </cell>
          <cell r="G244">
            <v>2</v>
          </cell>
        </row>
        <row r="245">
          <cell r="B245" t="str">
            <v>ANTI SMOG ART (1)</v>
          </cell>
          <cell r="C245" t="str">
            <v>Partner Tele</v>
          </cell>
          <cell r="D245">
            <v>5903396033483</v>
          </cell>
          <cell r="E245" t="str">
            <v>EAN</v>
          </cell>
          <cell r="F245" t="str">
            <v>Partner Tele</v>
          </cell>
          <cell r="G245">
            <v>2</v>
          </cell>
        </row>
        <row r="246">
          <cell r="B246" t="str">
            <v>ANTI SMOG DESC</v>
          </cell>
          <cell r="C246" t="str">
            <v>Partner Tele</v>
          </cell>
          <cell r="D246">
            <v>5903396053580</v>
          </cell>
          <cell r="E246" t="str">
            <v>EAN</v>
          </cell>
          <cell r="F246" t="str">
            <v>Partner Tele</v>
          </cell>
          <cell r="G246">
            <v>2</v>
          </cell>
        </row>
        <row r="247">
          <cell r="B247" t="str">
            <v>ANTI SMOG EAGLE</v>
          </cell>
          <cell r="C247" t="str">
            <v>Partner Tele</v>
          </cell>
          <cell r="D247">
            <v>5903396033490</v>
          </cell>
          <cell r="E247" t="str">
            <v>EAN</v>
          </cell>
          <cell r="F247" t="str">
            <v>Partner Tele</v>
          </cell>
          <cell r="G247">
            <v>2</v>
          </cell>
        </row>
        <row r="248">
          <cell r="B248" t="str">
            <v>ANTI SMOG GRAFFITI</v>
          </cell>
          <cell r="C248" t="str">
            <v>Partner Tele</v>
          </cell>
          <cell r="D248">
            <v>5903396033506</v>
          </cell>
          <cell r="E248" t="str">
            <v>EAN</v>
          </cell>
          <cell r="F248" t="str">
            <v>Partner Tele</v>
          </cell>
          <cell r="G248">
            <v>2</v>
          </cell>
        </row>
        <row r="249">
          <cell r="B249" t="str">
            <v>ANTI SMOG NARA</v>
          </cell>
          <cell r="C249" t="str">
            <v>Partner Tele</v>
          </cell>
          <cell r="D249">
            <v>5903396033513</v>
          </cell>
          <cell r="E249" t="str">
            <v>EAN</v>
          </cell>
          <cell r="F249" t="str">
            <v>Partner Tele</v>
          </cell>
          <cell r="G249">
            <v>2</v>
          </cell>
        </row>
        <row r="250">
          <cell r="B250" t="str">
            <v>ANTI SMOG NE</v>
          </cell>
          <cell r="C250" t="str">
            <v>Partner Tele</v>
          </cell>
          <cell r="D250">
            <v>9772353527800</v>
          </cell>
          <cell r="E250" t="str">
            <v>EAN</v>
          </cell>
          <cell r="F250" t="str">
            <v>Partner Tele</v>
          </cell>
          <cell r="G250">
            <v>2</v>
          </cell>
        </row>
        <row r="251">
          <cell r="B251" t="str">
            <v>ANTI SMOG SPACE</v>
          </cell>
          <cell r="C251" t="str">
            <v>Partner Tele</v>
          </cell>
          <cell r="D251">
            <v>5903396033520</v>
          </cell>
          <cell r="E251" t="str">
            <v>EAN</v>
          </cell>
          <cell r="F251" t="str">
            <v>Partner Tele</v>
          </cell>
          <cell r="G251">
            <v>2</v>
          </cell>
        </row>
        <row r="252">
          <cell r="B252" t="str">
            <v>ANTIBAC PANT 50</v>
          </cell>
          <cell r="C252">
            <v>2</v>
          </cell>
          <cell r="D252">
            <v>5900804106425</v>
          </cell>
          <cell r="E252" t="str">
            <v>EAN</v>
          </cell>
          <cell r="F252">
            <v>5900802719744</v>
          </cell>
          <cell r="G252">
            <v>2</v>
          </cell>
        </row>
        <row r="253">
          <cell r="B253" t="str">
            <v>AUDI IP 11 NE AU-TPUPCIP11R-TT/D1-BK</v>
          </cell>
          <cell r="C253">
            <v>2</v>
          </cell>
          <cell r="D253">
            <v>6955250224833</v>
          </cell>
          <cell r="E253" t="str">
            <v>EAN</v>
          </cell>
          <cell r="F253">
            <v>6955246551040</v>
          </cell>
          <cell r="G253">
            <v>9.8000000000000007</v>
          </cell>
        </row>
        <row r="254">
          <cell r="B254" t="str">
            <v>AUDI IP 11 PRO MAX NE AU-TPUPCIP11M-TT/D</v>
          </cell>
          <cell r="C254">
            <v>9.7999954223632813</v>
          </cell>
          <cell r="D254">
            <v>6955250224932</v>
          </cell>
          <cell r="E254" t="str">
            <v>EAN</v>
          </cell>
          <cell r="F254">
            <v>6955246551040</v>
          </cell>
          <cell r="G254">
            <v>9.8000000000000007</v>
          </cell>
        </row>
        <row r="255">
          <cell r="B255" t="str">
            <v>AUDI IP 11 PRO MAX RO AU-TPUPCIP11M-TT/D</v>
          </cell>
          <cell r="C255" t="str">
            <v>IM</v>
          </cell>
          <cell r="D255">
            <v>6955250224949</v>
          </cell>
          <cell r="E255" t="str">
            <v>EAN</v>
          </cell>
          <cell r="F255" t="str">
            <v>IM</v>
          </cell>
          <cell r="G255">
            <v>9.8000000000000007</v>
          </cell>
        </row>
        <row r="256">
          <cell r="B256" t="str">
            <v>AUDI IP 11 PRO NE AU-TPUPCIP11-TT/D1-BK</v>
          </cell>
          <cell r="C256">
            <v>9.7999954223632813</v>
          </cell>
          <cell r="D256">
            <v>6955250224727</v>
          </cell>
          <cell r="E256" t="str">
            <v>EAN</v>
          </cell>
          <cell r="F256">
            <v>6955246551040</v>
          </cell>
          <cell r="G256">
            <v>9.8000000000000007</v>
          </cell>
        </row>
        <row r="257">
          <cell r="B257" t="str">
            <v>AUDI IP 8 BL AU-TPUPCIP8-TT/D1-WE</v>
          </cell>
          <cell r="C257" t="str">
            <v>IM</v>
          </cell>
          <cell r="D257">
            <v>6955250223447</v>
          </cell>
          <cell r="E257" t="str">
            <v>EAN</v>
          </cell>
          <cell r="F257" t="str">
            <v>IM</v>
          </cell>
          <cell r="G257">
            <v>9.33</v>
          </cell>
        </row>
        <row r="258">
          <cell r="B258" t="str">
            <v>AUDI IP 8 NE AU-TPUPCIP8-TT/D1-BK</v>
          </cell>
          <cell r="C258" t="str">
            <v>IM</v>
          </cell>
          <cell r="D258">
            <v>6955250223423</v>
          </cell>
          <cell r="E258" t="str">
            <v>EAN</v>
          </cell>
          <cell r="F258" t="str">
            <v>I</v>
          </cell>
          <cell r="G258">
            <v>9.92</v>
          </cell>
        </row>
        <row r="259">
          <cell r="B259" t="str">
            <v>AUDI IP 8 PLUS NE AU-TPUPCIP8P-TT/D1-BK</v>
          </cell>
          <cell r="C259" t="str">
            <v>Audi</v>
          </cell>
          <cell r="D259">
            <v>6955250223508</v>
          </cell>
          <cell r="E259" t="str">
            <v>EAN</v>
          </cell>
          <cell r="F259" t="str">
            <v>IM</v>
          </cell>
          <cell r="G259">
            <v>9.8000000000000007</v>
          </cell>
        </row>
        <row r="260">
          <cell r="B260" t="str">
            <v>AUDI IP 8 RO AU-TPUPCIP8-TT/D1-RD</v>
          </cell>
          <cell r="C260" t="str">
            <v>IM</v>
          </cell>
          <cell r="D260">
            <v>6955250223430</v>
          </cell>
          <cell r="E260" t="str">
            <v>EAN</v>
          </cell>
          <cell r="F260" t="str">
            <v>IM</v>
          </cell>
          <cell r="G260">
            <v>9.92</v>
          </cell>
        </row>
        <row r="261">
          <cell r="B261" t="str">
            <v>AUDI IP X BL AU-TPUPCIPXS-TT/D1-WE</v>
          </cell>
          <cell r="C261">
            <v>9.9199981689453125</v>
          </cell>
          <cell r="D261">
            <v>6955250223584</v>
          </cell>
          <cell r="E261" t="str">
            <v>EAN</v>
          </cell>
          <cell r="F261">
            <v>6955246551040</v>
          </cell>
          <cell r="G261">
            <v>9.8000000000000007</v>
          </cell>
        </row>
        <row r="262">
          <cell r="B262" t="str">
            <v>AUDI IP X NE AU-TPUPCIPXS-TT/D1-BK</v>
          </cell>
          <cell r="C262">
            <v>9.7999954223632813</v>
          </cell>
          <cell r="D262">
            <v>6955250223560</v>
          </cell>
          <cell r="E262" t="str">
            <v>EAN</v>
          </cell>
          <cell r="F262">
            <v>6955246551040</v>
          </cell>
          <cell r="G262">
            <v>9.8000000000000007</v>
          </cell>
        </row>
        <row r="263">
          <cell r="B263" t="str">
            <v>AUDI IP X RO AU-TPUPCIPXS-TT/D1-RD</v>
          </cell>
          <cell r="C263">
            <v>9.7999954223632813</v>
          </cell>
          <cell r="D263">
            <v>6955250223577</v>
          </cell>
          <cell r="E263" t="str">
            <v>EAN</v>
          </cell>
          <cell r="F263">
            <v>6955246551040</v>
          </cell>
          <cell r="G263">
            <v>9.8000000000000007</v>
          </cell>
        </row>
        <row r="264">
          <cell r="B264" t="str">
            <v>AUDI IP XR NE AU-TPUPCIPXR-A6/D1-BK</v>
          </cell>
          <cell r="C264">
            <v>9.7999954223632813</v>
          </cell>
          <cell r="D264">
            <v>6955250223867</v>
          </cell>
          <cell r="E264" t="str">
            <v>EAN</v>
          </cell>
          <cell r="F264">
            <v>6955246551040</v>
          </cell>
          <cell r="G264">
            <v>9.8000000000000007</v>
          </cell>
        </row>
        <row r="265">
          <cell r="B265" t="str">
            <v>AUDI IP XR RO U-TPUPCIPXR-TT/D1-RD</v>
          </cell>
          <cell r="C265" t="str">
            <v>IM</v>
          </cell>
          <cell r="D265">
            <v>6955250223812</v>
          </cell>
          <cell r="E265" t="str">
            <v>EAN</v>
          </cell>
          <cell r="F265" t="str">
            <v>IM</v>
          </cell>
          <cell r="G265">
            <v>9.7100000000000009</v>
          </cell>
        </row>
        <row r="266">
          <cell r="B266" t="str">
            <v>AUDI IP XS MAX BL AU-TPUPCIPXSM-TT/D1-WE</v>
          </cell>
          <cell r="C266">
            <v>9.7099990844726563</v>
          </cell>
          <cell r="D266">
            <v>6955250223928</v>
          </cell>
          <cell r="E266" t="str">
            <v>EAN</v>
          </cell>
          <cell r="F266">
            <v>6955246551040</v>
          </cell>
          <cell r="G266">
            <v>9.8000000000000007</v>
          </cell>
        </row>
        <row r="267">
          <cell r="B267" t="str">
            <v>AUDI IP XS MAX NE AU-TPUPCIPXSM-TT/D1-B</v>
          </cell>
          <cell r="C267">
            <v>9.7999954223632813</v>
          </cell>
          <cell r="D267">
            <v>6955250224727</v>
          </cell>
          <cell r="E267" t="str">
            <v>EAN</v>
          </cell>
          <cell r="F267">
            <v>6955246551040</v>
          </cell>
          <cell r="G267">
            <v>9.8000000000000007</v>
          </cell>
        </row>
        <row r="268">
          <cell r="B268" t="str">
            <v>AUDI IP XS MAX NE AU-TPUPCIPXSM-TT/D1-BK</v>
          </cell>
          <cell r="C268">
            <v>9.7999954223632813</v>
          </cell>
          <cell r="D268">
            <v>6955250223904</v>
          </cell>
          <cell r="E268" t="str">
            <v>EAN</v>
          </cell>
          <cell r="F268">
            <v>6955246551040</v>
          </cell>
          <cell r="G268" t="e">
            <v>#N/A</v>
          </cell>
        </row>
        <row r="269">
          <cell r="B269" t="str">
            <v>AUDI IP XS NE AU-TPUPCIPXSM-TT/D1-BK</v>
          </cell>
          <cell r="C269" t="str">
            <v>Audi</v>
          </cell>
          <cell r="D269">
            <v>6955250223904</v>
          </cell>
          <cell r="E269" t="str">
            <v>EAN</v>
          </cell>
          <cell r="F269" t="str">
            <v>AUDI</v>
          </cell>
          <cell r="G269" t="e">
            <v>#N/A</v>
          </cell>
        </row>
        <row r="270">
          <cell r="B270" t="str">
            <v>AUDI IP XS RO AU-TPUPCIPXSM-TT/D1-RD</v>
          </cell>
          <cell r="C270">
            <v>6955246551040</v>
          </cell>
          <cell r="D270">
            <v>6955250223911</v>
          </cell>
          <cell r="E270" t="str">
            <v>EAN</v>
          </cell>
          <cell r="F270">
            <v>6955246551040</v>
          </cell>
          <cell r="G270">
            <v>9.8000000000000007</v>
          </cell>
        </row>
        <row r="271">
          <cell r="B271" t="str">
            <v>AUDI IP11 PRO RO (1)</v>
          </cell>
          <cell r="C271">
            <v>9.7999954223632813</v>
          </cell>
          <cell r="D271">
            <v>6955250224734</v>
          </cell>
          <cell r="E271" t="str">
            <v>EAN</v>
          </cell>
          <cell r="F271">
            <v>6955246551040</v>
          </cell>
          <cell r="G271">
            <v>9.8000000000000007</v>
          </cell>
        </row>
        <row r="272">
          <cell r="B272" t="str">
            <v>BAS SS IP6 GR</v>
          </cell>
          <cell r="C272" t="str">
            <v>Baseus</v>
          </cell>
          <cell r="D272">
            <v>6953156254060</v>
          </cell>
          <cell r="E272" t="str">
            <v>EAN</v>
          </cell>
          <cell r="F272" t="str">
            <v>Baseus</v>
          </cell>
          <cell r="G272">
            <v>2.68</v>
          </cell>
        </row>
        <row r="273">
          <cell r="B273" t="str">
            <v>BAT FORCE HP8L 2400</v>
          </cell>
          <cell r="C273">
            <v>2.6799983978271484</v>
          </cell>
          <cell r="D273">
            <v>5901737366368</v>
          </cell>
          <cell r="E273" t="str">
            <v>EAN</v>
          </cell>
          <cell r="F273">
            <v>5901733855232</v>
          </cell>
          <cell r="G273">
            <v>4.8499999999999996</v>
          </cell>
        </row>
        <row r="274">
          <cell r="B274" t="str">
            <v>BAT FORCE IP5CS 1510</v>
          </cell>
          <cell r="C274" t="str">
            <v>Forcell</v>
          </cell>
          <cell r="D274">
            <v>5901737296238</v>
          </cell>
          <cell r="E274" t="str">
            <v>EAN</v>
          </cell>
          <cell r="F274">
            <v>5901733855232</v>
          </cell>
          <cell r="G274">
            <v>4.55</v>
          </cell>
        </row>
        <row r="275">
          <cell r="B275" t="str">
            <v>BAT FORCE IP5S 1560</v>
          </cell>
          <cell r="C275" t="str">
            <v>Forcell</v>
          </cell>
          <cell r="D275">
            <v>5901737296221</v>
          </cell>
          <cell r="E275" t="str">
            <v>EAN</v>
          </cell>
          <cell r="F275">
            <v>5901733855232</v>
          </cell>
          <cell r="G275">
            <v>4.79</v>
          </cell>
        </row>
        <row r="276">
          <cell r="B276" t="str">
            <v>BAT FORCE IP6 1810</v>
          </cell>
          <cell r="C276">
            <v>4.7899971008300781</v>
          </cell>
          <cell r="D276">
            <v>5901737296245</v>
          </cell>
          <cell r="E276" t="str">
            <v>EAN</v>
          </cell>
          <cell r="F276">
            <v>5901733855232</v>
          </cell>
          <cell r="G276">
            <v>5.31</v>
          </cell>
        </row>
        <row r="277">
          <cell r="B277" t="str">
            <v>BAT FORCE IP6P 1915</v>
          </cell>
          <cell r="C277" t="str">
            <v>Forcell</v>
          </cell>
          <cell r="D277">
            <v>5901737338327</v>
          </cell>
          <cell r="E277" t="str">
            <v>EAN</v>
          </cell>
          <cell r="F277" t="str">
            <v>Forcell</v>
          </cell>
          <cell r="G277">
            <v>6.82</v>
          </cell>
        </row>
        <row r="278">
          <cell r="B278" t="str">
            <v>BAT FORCE IP6S 1715</v>
          </cell>
          <cell r="C278" t="str">
            <v>Forcell</v>
          </cell>
          <cell r="D278">
            <v>5901737359728</v>
          </cell>
          <cell r="E278" t="str">
            <v>EAN</v>
          </cell>
          <cell r="F278" t="str">
            <v>Forcell</v>
          </cell>
          <cell r="G278">
            <v>5.35</v>
          </cell>
        </row>
        <row r="279">
          <cell r="B279" t="str">
            <v>BAT FORCE IP7P 2910</v>
          </cell>
          <cell r="C279" t="str">
            <v>Forcell</v>
          </cell>
          <cell r="D279">
            <v>5901737911704</v>
          </cell>
          <cell r="E279" t="str">
            <v>EAN</v>
          </cell>
          <cell r="F279" t="str">
            <v>Forcell</v>
          </cell>
          <cell r="G279">
            <v>7.09</v>
          </cell>
        </row>
        <row r="280">
          <cell r="B280" t="str">
            <v>BAT FORCE SACE2</v>
          </cell>
          <cell r="C280" t="str">
            <v>Forcell</v>
          </cell>
          <cell r="D280">
            <v>5901737296320</v>
          </cell>
          <cell r="E280" t="str">
            <v>EAN</v>
          </cell>
          <cell r="F280" t="str">
            <v>Forcell</v>
          </cell>
          <cell r="G280">
            <v>2.67</v>
          </cell>
        </row>
        <row r="281">
          <cell r="B281" t="str">
            <v>BAT FORCE SNOTE2 3100</v>
          </cell>
          <cell r="C281" t="str">
            <v>Forcell</v>
          </cell>
          <cell r="D281">
            <v>5901737923011</v>
          </cell>
          <cell r="E281" t="str">
            <v>EAN</v>
          </cell>
          <cell r="F281" t="str">
            <v>Forcell</v>
          </cell>
          <cell r="G281">
            <v>4.17</v>
          </cell>
        </row>
        <row r="282">
          <cell r="B282" t="str">
            <v>BAT FORCE SNOTE3 3700</v>
          </cell>
          <cell r="C282" t="str">
            <v>Forcell</v>
          </cell>
          <cell r="D282">
            <v>5901737296351</v>
          </cell>
          <cell r="E282" t="str">
            <v>EAN</v>
          </cell>
          <cell r="F282">
            <v>5901733855232</v>
          </cell>
          <cell r="G282">
            <v>4.21</v>
          </cell>
        </row>
        <row r="283">
          <cell r="B283" t="str">
            <v>BAT FORCE SS3 2500</v>
          </cell>
          <cell r="C283" t="str">
            <v>Forcell</v>
          </cell>
          <cell r="D283">
            <v>5901737296405</v>
          </cell>
          <cell r="E283" t="str">
            <v>EAN</v>
          </cell>
          <cell r="F283">
            <v>5901733855232</v>
          </cell>
          <cell r="G283">
            <v>3.47</v>
          </cell>
        </row>
        <row r="284">
          <cell r="B284" t="str">
            <v>BAT FORCE SS5M 2350</v>
          </cell>
          <cell r="C284" t="str">
            <v>Forcell</v>
          </cell>
          <cell r="D284">
            <v>5901737296450</v>
          </cell>
          <cell r="E284" t="str">
            <v>EAN</v>
          </cell>
          <cell r="F284">
            <v>5901733855232</v>
          </cell>
          <cell r="G284">
            <v>3.25</v>
          </cell>
        </row>
        <row r="285">
          <cell r="B285" t="str">
            <v>BAT FORCE SSADVANCE 1650</v>
          </cell>
          <cell r="C285" t="str">
            <v>Forcell</v>
          </cell>
          <cell r="D285">
            <v>5901737296382</v>
          </cell>
          <cell r="E285" t="str">
            <v>EAN</v>
          </cell>
          <cell r="F285">
            <v>5901733855232</v>
          </cell>
          <cell r="G285">
            <v>3.05</v>
          </cell>
        </row>
        <row r="286">
          <cell r="B286" t="str">
            <v>BAT FORCE XM4 3100</v>
          </cell>
          <cell r="C286" t="str">
            <v>Forcell</v>
          </cell>
          <cell r="D286">
            <v>5901737884770</v>
          </cell>
          <cell r="E286" t="str">
            <v>EAN</v>
          </cell>
          <cell r="F286" t="str">
            <v>Forcell</v>
          </cell>
          <cell r="G286">
            <v>2.96</v>
          </cell>
        </row>
        <row r="287">
          <cell r="B287" t="str">
            <v>BAT FORCE XM5 3000</v>
          </cell>
          <cell r="C287" t="str">
            <v>Forcell</v>
          </cell>
          <cell r="D287">
            <v>5901737884787</v>
          </cell>
          <cell r="E287" t="str">
            <v>EAN</v>
          </cell>
          <cell r="F287">
            <v>5901733855232</v>
          </cell>
          <cell r="G287">
            <v>3.32</v>
          </cell>
        </row>
        <row r="288">
          <cell r="B288" t="str">
            <v>BAT FORCE XRMN2 3100</v>
          </cell>
          <cell r="C288" t="str">
            <v>Forcell</v>
          </cell>
          <cell r="D288">
            <v>5901737884794</v>
          </cell>
          <cell r="E288" t="str">
            <v>EAN</v>
          </cell>
          <cell r="F288">
            <v>5901733855232</v>
          </cell>
          <cell r="G288">
            <v>3.85</v>
          </cell>
        </row>
        <row r="289">
          <cell r="B289" t="str">
            <v>BAT FORCE XRMN3 4000</v>
          </cell>
          <cell r="C289" t="str">
            <v>Forcell</v>
          </cell>
          <cell r="D289">
            <v>5901737884800</v>
          </cell>
          <cell r="E289" t="str">
            <v>EAN</v>
          </cell>
          <cell r="F289" t="str">
            <v>Partner Tele</v>
          </cell>
          <cell r="G289">
            <v>3.73</v>
          </cell>
        </row>
        <row r="290">
          <cell r="B290" t="str">
            <v>BAZAR 22 BANDE KFK-- COOKI 32X22 GRIS</v>
          </cell>
          <cell r="C290" t="str">
            <v>KFK</v>
          </cell>
          <cell r="D290">
            <v>8414793621823</v>
          </cell>
          <cell r="E290" t="str">
            <v>EAN</v>
          </cell>
          <cell r="F290">
            <v>8414793039872</v>
          </cell>
          <cell r="G290" t="e">
            <v>#N/A</v>
          </cell>
        </row>
        <row r="291">
          <cell r="B291" t="str">
            <v>BAZAR 22 BANDE KFK-- CUADR 24x23 GRIS</v>
          </cell>
          <cell r="C291" t="str">
            <v>KFK</v>
          </cell>
          <cell r="D291">
            <v>8414793621878</v>
          </cell>
          <cell r="E291" t="str">
            <v>EAN</v>
          </cell>
          <cell r="F291">
            <v>8414793039872</v>
          </cell>
          <cell r="G291" t="e">
            <v>#N/A</v>
          </cell>
        </row>
        <row r="292">
          <cell r="B292" t="str">
            <v>BAZAR 22 MOLDE KFK-- CAKE- 25X13 GRIS</v>
          </cell>
          <cell r="C292" t="str">
            <v>KFK</v>
          </cell>
          <cell r="D292">
            <v>8414793621847</v>
          </cell>
          <cell r="E292" t="str">
            <v>EAN</v>
          </cell>
          <cell r="F292">
            <v>8414793039872</v>
          </cell>
          <cell r="G292" t="e">
            <v>#N/A</v>
          </cell>
        </row>
        <row r="293">
          <cell r="B293" t="str">
            <v>BAZAR 22 MOLDE KFK-- FLAN- 23x23 GRIS</v>
          </cell>
          <cell r="C293" t="str">
            <v>KFK</v>
          </cell>
          <cell r="D293">
            <v>8414793621854</v>
          </cell>
          <cell r="E293" t="str">
            <v>EAN</v>
          </cell>
          <cell r="F293">
            <v>8414793039872</v>
          </cell>
          <cell r="G293" t="e">
            <v>#N/A</v>
          </cell>
        </row>
        <row r="294">
          <cell r="B294" t="str">
            <v>BAZAR 22 MOLDE KFK-- MUFFI 26X18 GRIS</v>
          </cell>
          <cell r="C294" t="str">
            <v>KFK</v>
          </cell>
          <cell r="D294">
            <v>8414793621830</v>
          </cell>
          <cell r="E294" t="str">
            <v>EAN</v>
          </cell>
          <cell r="F294">
            <v>8414793039872</v>
          </cell>
          <cell r="G294" t="e">
            <v>#N/A</v>
          </cell>
        </row>
        <row r="295">
          <cell r="B295" t="str">
            <v>BAZAR 22 MOLDE KFK-- PLUMC 26X11 NEGRO</v>
          </cell>
          <cell r="C295" t="str">
            <v>KFK</v>
          </cell>
          <cell r="D295">
            <v>8414793421713</v>
          </cell>
          <cell r="E295" t="str">
            <v>EAN</v>
          </cell>
          <cell r="F295">
            <v>8414793039872</v>
          </cell>
          <cell r="G295" t="e">
            <v>#N/A</v>
          </cell>
        </row>
        <row r="296">
          <cell r="B296" t="str">
            <v>BEN BALM COCOA</v>
          </cell>
          <cell r="C296" t="str">
            <v>Benecos</v>
          </cell>
          <cell r="D296">
            <v>4260198093833</v>
          </cell>
          <cell r="E296" t="str">
            <v>EAN</v>
          </cell>
          <cell r="F296" t="str">
            <v>Benecos</v>
          </cell>
          <cell r="G296">
            <v>2.0700000000000003</v>
          </cell>
        </row>
        <row r="297">
          <cell r="B297" t="str">
            <v>BEN BARR LAB CATWALK</v>
          </cell>
          <cell r="C297" t="str">
            <v>Benecos</v>
          </cell>
          <cell r="D297">
            <v>4260198092126</v>
          </cell>
          <cell r="E297" t="str">
            <v>EAN</v>
          </cell>
          <cell r="F297" t="str">
            <v>Benecos</v>
          </cell>
          <cell r="G297">
            <v>4.2799999999999994</v>
          </cell>
        </row>
        <row r="298">
          <cell r="B298" t="str">
            <v>BEN BARR LAB FIRST LOVE</v>
          </cell>
          <cell r="C298">
            <v>4.279998779296875</v>
          </cell>
          <cell r="D298" t="str">
            <v>B01H6VF73U</v>
          </cell>
          <cell r="E298" t="str">
            <v>ASIN</v>
          </cell>
          <cell r="F298">
            <v>4.279998779296875</v>
          </cell>
          <cell r="G298">
            <v>4.28</v>
          </cell>
        </row>
        <row r="299">
          <cell r="B299" t="str">
            <v>BEN BARR LAB HOT ROSA</v>
          </cell>
          <cell r="C299" t="str">
            <v>Benecos</v>
          </cell>
          <cell r="D299">
            <v>4260198090399</v>
          </cell>
          <cell r="E299" t="str">
            <v>EAN</v>
          </cell>
          <cell r="F299" t="str">
            <v>Benecos</v>
          </cell>
          <cell r="G299">
            <v>4.2799999999999994</v>
          </cell>
        </row>
        <row r="300">
          <cell r="B300" t="str">
            <v>BEN BARR LAB MARRY ME</v>
          </cell>
          <cell r="C300">
            <v>4.279998779296875</v>
          </cell>
          <cell r="D300">
            <v>885595903512</v>
          </cell>
          <cell r="E300" t="str">
            <v>UPC</v>
          </cell>
          <cell r="F300">
            <v>885595832320</v>
          </cell>
          <cell r="G300">
            <v>4.2799999999999994</v>
          </cell>
        </row>
        <row r="301">
          <cell r="B301" t="str">
            <v>BEN BARR LAB PEACH</v>
          </cell>
          <cell r="C301">
            <v>4.279998779296875</v>
          </cell>
          <cell r="D301" t="str">
            <v>B007LXCJ12</v>
          </cell>
          <cell r="E301" t="str">
            <v>ASIN</v>
          </cell>
          <cell r="F301">
            <v>4.279998779296875</v>
          </cell>
          <cell r="G301">
            <v>4.28</v>
          </cell>
        </row>
        <row r="302">
          <cell r="B302" t="str">
            <v>BEN BARR LAB PINK HONEY</v>
          </cell>
          <cell r="C302">
            <v>4.279998779296875</v>
          </cell>
          <cell r="D302">
            <v>4260198090719</v>
          </cell>
          <cell r="E302" t="str">
            <v>EAN</v>
          </cell>
          <cell r="F302">
            <v>4260196515840</v>
          </cell>
          <cell r="G302">
            <v>4.2799999999999994</v>
          </cell>
        </row>
        <row r="303">
          <cell r="B303" t="str">
            <v>BEN BARR LAB POPPY RED</v>
          </cell>
          <cell r="C303">
            <v>4.279998779296875</v>
          </cell>
          <cell r="D303">
            <v>4260198092379</v>
          </cell>
          <cell r="E303" t="str">
            <v>EAN</v>
          </cell>
          <cell r="F303">
            <v>4260196515840</v>
          </cell>
          <cell r="G303">
            <v>4.2799999999999994</v>
          </cell>
        </row>
        <row r="304">
          <cell r="B304" t="str">
            <v>BEN BARR LAB ROJO</v>
          </cell>
          <cell r="C304" t="str">
            <v>Benecos</v>
          </cell>
          <cell r="D304" t="str">
            <v>B005DL7RD4</v>
          </cell>
          <cell r="E304" t="str">
            <v>ASIN</v>
          </cell>
          <cell r="F304" t="str">
            <v>Benecos</v>
          </cell>
          <cell r="G304">
            <v>4.28</v>
          </cell>
        </row>
        <row r="305">
          <cell r="B305" t="str">
            <v>BEN BARR LAB ROJO ROSA</v>
          </cell>
          <cell r="C305" t="str">
            <v>Benecos</v>
          </cell>
          <cell r="D305">
            <v>4260198090702</v>
          </cell>
          <cell r="E305" t="str">
            <v>EAN</v>
          </cell>
          <cell r="F305" t="str">
            <v>Benecos</v>
          </cell>
          <cell r="G305">
            <v>4.28</v>
          </cell>
        </row>
        <row r="306">
          <cell r="B306" t="str">
            <v>BEN BARR LAB SOFT CORAL</v>
          </cell>
          <cell r="C306" t="str">
            <v>Benecos</v>
          </cell>
          <cell r="D306" t="str">
            <v>B005U1WMCS</v>
          </cell>
          <cell r="E306" t="str">
            <v>ASIN</v>
          </cell>
          <cell r="F306" t="str">
            <v>Benecos</v>
          </cell>
          <cell r="G306">
            <v>4.28</v>
          </cell>
        </row>
        <row r="307">
          <cell r="B307" t="str">
            <v>BEN BARR LAB TOFFEE</v>
          </cell>
          <cell r="C307" t="str">
            <v>Benecos</v>
          </cell>
          <cell r="D307" t="str">
            <v>B005DL7QZI</v>
          </cell>
          <cell r="E307" t="str">
            <v>ASIN</v>
          </cell>
          <cell r="F307" t="str">
            <v>Benecos</v>
          </cell>
          <cell r="G307">
            <v>4.28</v>
          </cell>
        </row>
        <row r="308">
          <cell r="B308" t="str">
            <v>BEN BARR LAB WATERMELON</v>
          </cell>
          <cell r="C308" t="str">
            <v>Benecos</v>
          </cell>
          <cell r="D308">
            <v>4260198092393</v>
          </cell>
          <cell r="E308" t="str">
            <v>EAN</v>
          </cell>
          <cell r="F308" t="str">
            <v>Benecos</v>
          </cell>
          <cell r="G308">
            <v>4.2799999999999994</v>
          </cell>
        </row>
        <row r="309">
          <cell r="B309" t="str">
            <v>BEN BAS OJO PRIME FINE</v>
          </cell>
          <cell r="C309">
            <v>4.279998779296875</v>
          </cell>
          <cell r="D309">
            <v>4260198091525</v>
          </cell>
          <cell r="E309" t="str">
            <v>EAN</v>
          </cell>
          <cell r="F309">
            <v>4260196515840</v>
          </cell>
          <cell r="G309">
            <v>3.2199999999999998</v>
          </cell>
        </row>
        <row r="310">
          <cell r="B310" t="str">
            <v>BEN COLORETE FIL</v>
          </cell>
          <cell r="C310" t="str">
            <v>Benecos</v>
          </cell>
          <cell r="D310">
            <v>4260198091488</v>
          </cell>
          <cell r="E310" t="str">
            <v>EAN</v>
          </cell>
          <cell r="F310" t="str">
            <v>Benecos</v>
          </cell>
          <cell r="G310">
            <v>3.86</v>
          </cell>
        </row>
        <row r="311">
          <cell r="B311" t="str">
            <v>BEN COLORETE ROSA</v>
          </cell>
          <cell r="C311" t="str">
            <v>Benecos</v>
          </cell>
          <cell r="D311">
            <v>755332540518</v>
          </cell>
          <cell r="E311" t="str">
            <v>EAN</v>
          </cell>
          <cell r="F311" t="str">
            <v>Benecos</v>
          </cell>
          <cell r="G311">
            <v>3.86</v>
          </cell>
        </row>
        <row r="312">
          <cell r="B312" t="str">
            <v>BEN COLORETE SAL</v>
          </cell>
          <cell r="C312">
            <v>3.8599987030029297</v>
          </cell>
          <cell r="D312">
            <v>4260198091181</v>
          </cell>
          <cell r="E312" t="str">
            <v>EAN</v>
          </cell>
          <cell r="F312">
            <v>4260196515840</v>
          </cell>
          <cell r="G312">
            <v>3.86</v>
          </cell>
        </row>
        <row r="313">
          <cell r="B313" t="str">
            <v>BEN COLORETE TT</v>
          </cell>
          <cell r="C313" t="str">
            <v>Benecos</v>
          </cell>
          <cell r="D313">
            <v>4260198091198</v>
          </cell>
          <cell r="E313" t="str">
            <v>EAN</v>
          </cell>
          <cell r="F313" t="str">
            <v>Benecos</v>
          </cell>
          <cell r="G313">
            <v>3.86</v>
          </cell>
        </row>
        <row r="314">
          <cell r="B314" t="str">
            <v>BEN LAP LAB ROSA</v>
          </cell>
          <cell r="C314">
            <v>3.8599987030029297</v>
          </cell>
          <cell r="D314" t="str">
            <v>B00KXY41D0</v>
          </cell>
          <cell r="E314" t="str">
            <v>ASIN</v>
          </cell>
          <cell r="F314">
            <v>3.8599987030029297</v>
          </cell>
          <cell r="G314">
            <v>4.28</v>
          </cell>
        </row>
        <row r="315">
          <cell r="B315" t="str">
            <v>BEN LAP LAB RUSTY ROS</v>
          </cell>
          <cell r="C315">
            <v>4.279998779296875</v>
          </cell>
          <cell r="D315">
            <v>4260198091310</v>
          </cell>
          <cell r="E315" t="str">
            <v>EAN</v>
          </cell>
          <cell r="F315">
            <v>4260196515840</v>
          </cell>
          <cell r="G315">
            <v>4.7899999999999991</v>
          </cell>
        </row>
        <row r="316">
          <cell r="B316" t="str">
            <v>BEN LAP LAB SILK TULIP</v>
          </cell>
          <cell r="C316">
            <v>4.7899971008300781</v>
          </cell>
          <cell r="D316" t="str">
            <v>B00KXYFFIU</v>
          </cell>
          <cell r="E316" t="str">
            <v>ASIN</v>
          </cell>
          <cell r="F316">
            <v>4.7899971008300781</v>
          </cell>
          <cell r="G316">
            <v>4.28</v>
          </cell>
        </row>
        <row r="317">
          <cell r="B317" t="str">
            <v>BEN LAP OJO KAJAL MA</v>
          </cell>
          <cell r="C317" t="str">
            <v>Benecos</v>
          </cell>
          <cell r="D317">
            <v>4260198090207</v>
          </cell>
          <cell r="E317" t="str">
            <v>EAN</v>
          </cell>
          <cell r="F317" t="str">
            <v>Benecos</v>
          </cell>
          <cell r="G317">
            <v>2.14</v>
          </cell>
        </row>
        <row r="318">
          <cell r="B318" t="str">
            <v>BEN LAP OJO KAJAL NE</v>
          </cell>
          <cell r="C318" t="str">
            <v>Benecos</v>
          </cell>
          <cell r="D318" t="str">
            <v>B003RSMP50</v>
          </cell>
          <cell r="E318" t="str">
            <v>ASIN</v>
          </cell>
          <cell r="F318" t="str">
            <v>Benecos</v>
          </cell>
          <cell r="G318">
            <v>4.28</v>
          </cell>
        </row>
        <row r="319">
          <cell r="B319" t="str">
            <v>BEN MASC MAX VOL MARR SUAV</v>
          </cell>
          <cell r="C319">
            <v>4.279998779296875</v>
          </cell>
          <cell r="D319">
            <v>4260198090115</v>
          </cell>
          <cell r="E319" t="str">
            <v>EAN</v>
          </cell>
          <cell r="F319">
            <v>4260196515840</v>
          </cell>
          <cell r="G319">
            <v>4.34</v>
          </cell>
        </row>
        <row r="320">
          <cell r="B320" t="str">
            <v>BEN MASC MULTI NE</v>
          </cell>
          <cell r="C320">
            <v>4.339996337890625</v>
          </cell>
          <cell r="D320">
            <v>4260198090580</v>
          </cell>
          <cell r="E320" t="str">
            <v>EAN</v>
          </cell>
          <cell r="F320">
            <v>4260196515840</v>
          </cell>
          <cell r="G320">
            <v>4.38</v>
          </cell>
        </row>
        <row r="321">
          <cell r="B321" t="str">
            <v>BEN MASC SP LARG CARB NE</v>
          </cell>
          <cell r="C321">
            <v>4.3799972534179688</v>
          </cell>
          <cell r="D321">
            <v>883510418042</v>
          </cell>
          <cell r="E321" t="str">
            <v>UPC</v>
          </cell>
          <cell r="F321">
            <v>883510214656</v>
          </cell>
          <cell r="G321">
            <v>4.6900000000000004</v>
          </cell>
        </row>
        <row r="322">
          <cell r="B322" t="str">
            <v>BEN MASC SP LARG CARB NE (1)</v>
          </cell>
          <cell r="C322">
            <v>4.6899986267089844</v>
          </cell>
          <cell r="D322" t="str">
            <v>B00CQ87WDW</v>
          </cell>
          <cell r="E322" t="str">
            <v>ASIN</v>
          </cell>
          <cell r="F322">
            <v>4.6899986267089844</v>
          </cell>
          <cell r="G322">
            <v>4.28</v>
          </cell>
        </row>
        <row r="323">
          <cell r="B323" t="str">
            <v>BEN MASC SP LARG CARB NE (2)</v>
          </cell>
          <cell r="C323">
            <v>4.279998779296875</v>
          </cell>
          <cell r="D323" t="str">
            <v>B0155BLDQI</v>
          </cell>
          <cell r="E323" t="str">
            <v>ASIN</v>
          </cell>
          <cell r="F323">
            <v>4.279998779296875</v>
          </cell>
          <cell r="G323">
            <v>4.28</v>
          </cell>
        </row>
        <row r="324">
          <cell r="B324" t="str">
            <v>BEN MASC VEG MAG NE</v>
          </cell>
          <cell r="C324">
            <v>4.279998779296875</v>
          </cell>
          <cell r="D324">
            <v>4260198091617</v>
          </cell>
          <cell r="E324" t="str">
            <v>EAN</v>
          </cell>
          <cell r="F324">
            <v>4260196515840</v>
          </cell>
          <cell r="G324">
            <v>5.29</v>
          </cell>
        </row>
        <row r="325">
          <cell r="B325" t="str">
            <v>BEN PERF LAB MA</v>
          </cell>
          <cell r="C325" t="str">
            <v>Benecos</v>
          </cell>
          <cell r="D325">
            <v>4260198090559</v>
          </cell>
          <cell r="E325" t="str">
            <v>EAN</v>
          </cell>
          <cell r="F325" t="str">
            <v>Benecos</v>
          </cell>
          <cell r="G325">
            <v>2.14</v>
          </cell>
        </row>
        <row r="326">
          <cell r="B326" t="str">
            <v>BEN PERF LAB ROJO</v>
          </cell>
          <cell r="C326" t="str">
            <v>Benecos</v>
          </cell>
          <cell r="D326">
            <v>4260198090238</v>
          </cell>
          <cell r="E326" t="str">
            <v>EAN</v>
          </cell>
          <cell r="F326" t="str">
            <v>Benecos</v>
          </cell>
          <cell r="G326">
            <v>2.14</v>
          </cell>
        </row>
        <row r="327">
          <cell r="B327" t="str">
            <v>BEN PERF LAB ROS</v>
          </cell>
          <cell r="C327" t="str">
            <v>Benecos</v>
          </cell>
          <cell r="D327" t="str">
            <v>B003RSJ02G</v>
          </cell>
          <cell r="E327" t="str">
            <v>ASIN</v>
          </cell>
          <cell r="F327" t="str">
            <v>Benecos</v>
          </cell>
          <cell r="G327">
            <v>4.28</v>
          </cell>
        </row>
        <row r="328">
          <cell r="B328" t="str">
            <v>BLUE BAT A5 2016 2900</v>
          </cell>
          <cell r="C328" t="str">
            <v>Blue Star</v>
          </cell>
          <cell r="D328">
            <v>5901737389527</v>
          </cell>
          <cell r="E328" t="str">
            <v>EAN</v>
          </cell>
          <cell r="F328" t="str">
            <v>Partner Tele</v>
          </cell>
          <cell r="G328">
            <v>4.28</v>
          </cell>
        </row>
        <row r="329">
          <cell r="B329" t="str">
            <v>BLUE BAT ACE 1600</v>
          </cell>
          <cell r="C329" t="str">
            <v>Blue Star</v>
          </cell>
          <cell r="D329">
            <v>5901737173621</v>
          </cell>
          <cell r="E329" t="str">
            <v>EAN</v>
          </cell>
          <cell r="F329" t="str">
            <v>Blue Star</v>
          </cell>
          <cell r="G329">
            <v>2.68</v>
          </cell>
        </row>
        <row r="330">
          <cell r="B330" t="str">
            <v>BLUE BAT ACE 2 1700</v>
          </cell>
          <cell r="C330" t="str">
            <v>Blue Star</v>
          </cell>
          <cell r="D330">
            <v>5901737178510</v>
          </cell>
          <cell r="E330" t="str">
            <v>EAN</v>
          </cell>
          <cell r="F330" t="str">
            <v>Blue Star</v>
          </cell>
          <cell r="G330">
            <v>2.82</v>
          </cell>
        </row>
        <row r="331">
          <cell r="B331" t="str">
            <v>BLUE BAT ALPHA 2200</v>
          </cell>
          <cell r="C331" t="str">
            <v>Blue Star</v>
          </cell>
          <cell r="D331" t="str">
            <v>B01F24SAQ4</v>
          </cell>
          <cell r="E331" t="str">
            <v>ASIN</v>
          </cell>
          <cell r="F331" t="str">
            <v>Blue Star</v>
          </cell>
          <cell r="G331">
            <v>4.28</v>
          </cell>
        </row>
        <row r="332">
          <cell r="B332" t="str">
            <v>BLUE BAT CORE 2000</v>
          </cell>
          <cell r="C332" t="str">
            <v>Blue Star</v>
          </cell>
          <cell r="D332">
            <v>5901737219091</v>
          </cell>
          <cell r="E332" t="str">
            <v>EAN</v>
          </cell>
          <cell r="F332" t="str">
            <v>Blue Star</v>
          </cell>
          <cell r="G332">
            <v>3.08</v>
          </cell>
        </row>
        <row r="333">
          <cell r="B333" t="str">
            <v>BLUE BAT CORE2 2200</v>
          </cell>
          <cell r="C333" t="str">
            <v>Blue Star</v>
          </cell>
          <cell r="D333">
            <v>5901737296535</v>
          </cell>
          <cell r="E333" t="str">
            <v>EAN</v>
          </cell>
          <cell r="F333" t="str">
            <v>Blue Star</v>
          </cell>
          <cell r="G333">
            <v>3.25</v>
          </cell>
        </row>
        <row r="334">
          <cell r="B334" t="str">
            <v>BLUE BAT COREP 1700</v>
          </cell>
          <cell r="C334" t="str">
            <v>Blue Star</v>
          </cell>
          <cell r="D334">
            <v>5901737885890</v>
          </cell>
          <cell r="E334" t="str">
            <v>EAN</v>
          </cell>
          <cell r="F334" t="str">
            <v>Blue Star</v>
          </cell>
          <cell r="G334">
            <v>2.48</v>
          </cell>
        </row>
        <row r="335">
          <cell r="B335" t="str">
            <v>BLUE BAT COREP 2200</v>
          </cell>
          <cell r="C335" t="str">
            <v>Blue Star</v>
          </cell>
          <cell r="D335">
            <v>5901737275578</v>
          </cell>
          <cell r="E335" t="str">
            <v>EAN</v>
          </cell>
          <cell r="F335" t="str">
            <v>Blue Star</v>
          </cell>
          <cell r="G335">
            <v>3.75</v>
          </cell>
        </row>
        <row r="336">
          <cell r="B336" t="str">
            <v>BLUE BAT COREP 2800</v>
          </cell>
          <cell r="C336" t="str">
            <v>Blue Star</v>
          </cell>
          <cell r="D336">
            <v>5901737284112</v>
          </cell>
          <cell r="E336" t="str">
            <v>EAN</v>
          </cell>
          <cell r="F336" t="str">
            <v>Blue Star</v>
          </cell>
          <cell r="G336">
            <v>3.6</v>
          </cell>
        </row>
        <row r="337">
          <cell r="B337" t="str">
            <v>BLUE BAT G2 3200</v>
          </cell>
          <cell r="C337" t="str">
            <v>Blue Star</v>
          </cell>
          <cell r="D337">
            <v>5901737275554</v>
          </cell>
          <cell r="E337" t="str">
            <v>EAN</v>
          </cell>
          <cell r="F337" t="str">
            <v>Blue Star</v>
          </cell>
          <cell r="G337">
            <v>3.98</v>
          </cell>
        </row>
        <row r="338">
          <cell r="B338" t="str">
            <v>BLUE BAT G2M 2600</v>
          </cell>
          <cell r="C338" t="str">
            <v>Blue Star</v>
          </cell>
          <cell r="D338">
            <v>5901737292049</v>
          </cell>
          <cell r="E338" t="str">
            <v>EAN</v>
          </cell>
          <cell r="F338" t="str">
            <v>Blue Star</v>
          </cell>
          <cell r="G338">
            <v>3.89</v>
          </cell>
        </row>
        <row r="339">
          <cell r="B339" t="str">
            <v>BLUE BAT G3 3200</v>
          </cell>
          <cell r="C339" t="str">
            <v>Blue Star</v>
          </cell>
          <cell r="D339">
            <v>5901737243041</v>
          </cell>
          <cell r="E339" t="str">
            <v>EAN</v>
          </cell>
          <cell r="F339">
            <v>5901733855232</v>
          </cell>
          <cell r="G339">
            <v>6.23</v>
          </cell>
        </row>
        <row r="340">
          <cell r="B340" t="str">
            <v>BLUE BAT G3B 2000</v>
          </cell>
          <cell r="C340" t="str">
            <v>Blue Star</v>
          </cell>
          <cell r="D340">
            <v>5901737243072</v>
          </cell>
          <cell r="E340" t="str">
            <v>EAN</v>
          </cell>
          <cell r="F340" t="str">
            <v>Blue Star</v>
          </cell>
          <cell r="G340">
            <v>3.67</v>
          </cell>
        </row>
        <row r="341">
          <cell r="B341" t="str">
            <v>BLUE BAT G5 3000</v>
          </cell>
          <cell r="C341" t="str">
            <v>Blue Star</v>
          </cell>
          <cell r="D341">
            <v>5901737409607</v>
          </cell>
          <cell r="E341" t="str">
            <v>EAN</v>
          </cell>
          <cell r="F341" t="str">
            <v>Blue Star</v>
          </cell>
          <cell r="G341">
            <v>5.26</v>
          </cell>
        </row>
        <row r="342">
          <cell r="B342" t="str">
            <v>BLUE BAT G540 1500</v>
          </cell>
          <cell r="C342" t="str">
            <v>Blue Star</v>
          </cell>
          <cell r="D342">
            <v>5901737157003</v>
          </cell>
          <cell r="E342" t="str">
            <v>EAN</v>
          </cell>
          <cell r="F342" t="str">
            <v>Blue Star</v>
          </cell>
          <cell r="G342">
            <v>2.2599999999999998</v>
          </cell>
        </row>
        <row r="343">
          <cell r="B343" t="str">
            <v>BLUE BAT GALAXY MINI 2 1550</v>
          </cell>
          <cell r="C343" t="str">
            <v>Blue Star</v>
          </cell>
          <cell r="D343">
            <v>5901737178527</v>
          </cell>
          <cell r="E343" t="str">
            <v>EAN</v>
          </cell>
          <cell r="F343" t="str">
            <v>Blue Star</v>
          </cell>
          <cell r="G343">
            <v>2.91</v>
          </cell>
        </row>
        <row r="344">
          <cell r="B344" t="str">
            <v>BLUE BAT GP 2800</v>
          </cell>
          <cell r="C344" t="str">
            <v>Blue Star</v>
          </cell>
          <cell r="D344">
            <v>5901737296511</v>
          </cell>
          <cell r="E344" t="str">
            <v>EAN</v>
          </cell>
          <cell r="F344" t="str">
            <v>Blue Star</v>
          </cell>
          <cell r="G344">
            <v>3.94</v>
          </cell>
        </row>
        <row r="345">
          <cell r="B345" t="str">
            <v>BLUE BAT GRAND 2500</v>
          </cell>
          <cell r="C345" t="str">
            <v>Blue Star</v>
          </cell>
          <cell r="D345">
            <v>5901737267382</v>
          </cell>
          <cell r="E345" t="str">
            <v>EAN</v>
          </cell>
          <cell r="F345" t="str">
            <v>Blue Star</v>
          </cell>
          <cell r="G345">
            <v>3.75</v>
          </cell>
        </row>
        <row r="346">
          <cell r="B346" t="str">
            <v>BLUE BAT GT500 1000</v>
          </cell>
          <cell r="C346" t="str">
            <v>Blue Star</v>
          </cell>
          <cell r="D346">
            <v>5901737149572</v>
          </cell>
          <cell r="E346" t="str">
            <v>EAN</v>
          </cell>
          <cell r="F346" t="str">
            <v>Blue Star</v>
          </cell>
          <cell r="G346">
            <v>2.19</v>
          </cell>
        </row>
        <row r="347">
          <cell r="B347" t="str">
            <v>BLUE BAT GTC DG10 1300</v>
          </cell>
          <cell r="C347" t="str">
            <v>Blue Star</v>
          </cell>
          <cell r="D347">
            <v>5901737007629</v>
          </cell>
          <cell r="E347" t="str">
            <v>EAN</v>
          </cell>
          <cell r="F347" t="str">
            <v>Blue Star</v>
          </cell>
          <cell r="G347">
            <v>2.33</v>
          </cell>
        </row>
        <row r="348">
          <cell r="B348" t="str">
            <v>BLUE BAT HG510 1600</v>
          </cell>
          <cell r="C348" t="str">
            <v>Blue Star</v>
          </cell>
          <cell r="D348">
            <v>5901737198068</v>
          </cell>
          <cell r="E348" t="str">
            <v>EAN</v>
          </cell>
          <cell r="F348" t="str">
            <v>Partner Tele</v>
          </cell>
          <cell r="G348">
            <v>2.65</v>
          </cell>
        </row>
        <row r="349">
          <cell r="B349" t="str">
            <v>BLUE BAT HP8 2600</v>
          </cell>
          <cell r="C349" t="str">
            <v>Blue Star</v>
          </cell>
          <cell r="D349">
            <v>5901737362261</v>
          </cell>
          <cell r="E349" t="str">
            <v>EAN</v>
          </cell>
          <cell r="F349" t="str">
            <v>Blue Star</v>
          </cell>
          <cell r="G349">
            <v>4.32</v>
          </cell>
        </row>
        <row r="350">
          <cell r="B350" t="str">
            <v>BLUE BAT HP8L 2200</v>
          </cell>
          <cell r="C350" t="str">
            <v>Blue Star</v>
          </cell>
          <cell r="D350">
            <v>5901737362278</v>
          </cell>
          <cell r="E350" t="str">
            <v>EAN</v>
          </cell>
          <cell r="F350" t="str">
            <v>Partner Tele</v>
          </cell>
          <cell r="G350">
            <v>4.1100000000000003</v>
          </cell>
        </row>
        <row r="351">
          <cell r="B351" t="str">
            <v>BLUE BAT HP9 3000</v>
          </cell>
          <cell r="C351" t="str">
            <v>Blue Star</v>
          </cell>
          <cell r="D351">
            <v>5901737387806</v>
          </cell>
          <cell r="E351" t="str">
            <v>EAN</v>
          </cell>
          <cell r="F351" t="str">
            <v>Blue Star</v>
          </cell>
          <cell r="G351">
            <v>4.46</v>
          </cell>
        </row>
        <row r="352">
          <cell r="B352" t="str">
            <v>BLUE BAT HQ IP4 1420</v>
          </cell>
          <cell r="C352" t="str">
            <v>Blue Star Premium HQ</v>
          </cell>
          <cell r="D352">
            <v>5901737936530</v>
          </cell>
          <cell r="E352" t="str">
            <v>EAN</v>
          </cell>
          <cell r="F352" t="str">
            <v>Blue Star Premium</v>
          </cell>
          <cell r="G352">
            <v>4.46</v>
          </cell>
        </row>
        <row r="353">
          <cell r="B353" t="str">
            <v>BLUE BAT HQ IP4S 1430</v>
          </cell>
          <cell r="C353" t="str">
            <v>Blue Star Premium HQ</v>
          </cell>
          <cell r="D353">
            <v>5901737936547</v>
          </cell>
          <cell r="E353" t="str">
            <v>EAN</v>
          </cell>
          <cell r="F353" t="str">
            <v>Blue Star Premium</v>
          </cell>
          <cell r="G353">
            <v>4.46</v>
          </cell>
        </row>
        <row r="354">
          <cell r="B354" t="str">
            <v>BLUE BAT HQ IP5 1440</v>
          </cell>
          <cell r="C354" t="str">
            <v>Blue Star Premium HQ</v>
          </cell>
          <cell r="D354">
            <v>5901737922915</v>
          </cell>
          <cell r="E354" t="str">
            <v>EAN</v>
          </cell>
          <cell r="F354" t="str">
            <v>Blue Star Premium</v>
          </cell>
          <cell r="G354">
            <v>4.75</v>
          </cell>
        </row>
        <row r="355">
          <cell r="B355" t="str">
            <v>BLUE BAT HQ IP5S 1510</v>
          </cell>
          <cell r="C355" t="str">
            <v>Blue Star Premium HQ</v>
          </cell>
          <cell r="D355">
            <v>5901737935380</v>
          </cell>
          <cell r="E355" t="str">
            <v>EAN</v>
          </cell>
          <cell r="F355" t="str">
            <v>Blue Star Premium</v>
          </cell>
          <cell r="G355">
            <v>4.95</v>
          </cell>
        </row>
        <row r="356">
          <cell r="B356" t="str">
            <v>BLUE BAT HQ IP6 1810</v>
          </cell>
          <cell r="C356" t="str">
            <v>Blue Star Premium HQ</v>
          </cell>
          <cell r="D356">
            <v>5901737922939</v>
          </cell>
          <cell r="E356" t="str">
            <v>EAN</v>
          </cell>
          <cell r="F356" t="str">
            <v>Blue Star Premium</v>
          </cell>
          <cell r="G356">
            <v>5.4</v>
          </cell>
        </row>
        <row r="357">
          <cell r="B357" t="str">
            <v>BLUE BAT HQ IP6P 2915</v>
          </cell>
          <cell r="C357" t="str">
            <v>Blue Star Premium HQ</v>
          </cell>
          <cell r="D357">
            <v>5901737936189</v>
          </cell>
          <cell r="E357" t="str">
            <v>EAN</v>
          </cell>
          <cell r="F357" t="str">
            <v>Blue Star Premium</v>
          </cell>
          <cell r="G357">
            <v>6.85</v>
          </cell>
        </row>
        <row r="358">
          <cell r="B358" t="str">
            <v>BLUE BAT HQ IP6S 1715</v>
          </cell>
          <cell r="C358" t="str">
            <v>Blue Star Premium HQ</v>
          </cell>
          <cell r="D358">
            <v>5901737922946</v>
          </cell>
          <cell r="E358" t="str">
            <v>EAN</v>
          </cell>
          <cell r="F358" t="str">
            <v>Blue Star Premium</v>
          </cell>
          <cell r="G358">
            <v>5.4</v>
          </cell>
        </row>
        <row r="359">
          <cell r="B359" t="str">
            <v>BLUE BAT HQ IP6SP 2750</v>
          </cell>
          <cell r="C359" t="str">
            <v>Blue Star Premium HQ</v>
          </cell>
          <cell r="D359">
            <v>5901737936561</v>
          </cell>
          <cell r="E359" t="str">
            <v>EAN</v>
          </cell>
          <cell r="F359" t="str">
            <v>Blue Star Premium</v>
          </cell>
          <cell r="G359">
            <v>6.8</v>
          </cell>
        </row>
        <row r="360">
          <cell r="B360" t="str">
            <v>BLUE BAT HQ IP7 1960</v>
          </cell>
          <cell r="C360" t="str">
            <v>Blue Star</v>
          </cell>
          <cell r="D360">
            <v>5901737922953</v>
          </cell>
          <cell r="E360" t="str">
            <v>EAN</v>
          </cell>
          <cell r="F360" t="str">
            <v>Batería Interna Blue Star Compatible iPhone 7 1960mAh</v>
          </cell>
          <cell r="G360">
            <v>6.8</v>
          </cell>
        </row>
        <row r="361">
          <cell r="B361" t="str">
            <v>BLUE BAT HQ IP7P 2900</v>
          </cell>
          <cell r="C361" t="str">
            <v>Blue Star Premium HQ</v>
          </cell>
          <cell r="D361">
            <v>5901737936172</v>
          </cell>
          <cell r="E361" t="str">
            <v>EAN</v>
          </cell>
          <cell r="F361" t="str">
            <v>Blue Star Premium</v>
          </cell>
          <cell r="G361">
            <v>8</v>
          </cell>
        </row>
        <row r="362">
          <cell r="B362" t="str">
            <v>BLUE BAT HQ IP8 1821</v>
          </cell>
          <cell r="C362" t="str">
            <v>Blue Star Premium HQ</v>
          </cell>
          <cell r="D362">
            <v>5901737936578</v>
          </cell>
          <cell r="E362" t="str">
            <v>EAN</v>
          </cell>
          <cell r="F362" t="str">
            <v>Blue Star Premium</v>
          </cell>
          <cell r="G362">
            <v>8.3000000000000007</v>
          </cell>
        </row>
        <row r="363">
          <cell r="B363" t="str">
            <v>BLUE BAT HQ IP8P 2691</v>
          </cell>
          <cell r="C363" t="str">
            <v>Blue Star Premium HQ</v>
          </cell>
          <cell r="D363">
            <v>5901737936585</v>
          </cell>
          <cell r="E363" t="str">
            <v>EAN</v>
          </cell>
          <cell r="F363" t="str">
            <v>Blue Star Premium</v>
          </cell>
          <cell r="G363">
            <v>9.5</v>
          </cell>
        </row>
        <row r="364">
          <cell r="B364" t="str">
            <v>BLUE BAT HQ IPSE 1624</v>
          </cell>
          <cell r="C364" t="str">
            <v>Blue Star Premium HQ</v>
          </cell>
          <cell r="D364">
            <v>5901737936554</v>
          </cell>
          <cell r="E364" t="str">
            <v>EAN</v>
          </cell>
          <cell r="F364" t="str">
            <v>Blue Star Premium</v>
          </cell>
          <cell r="G364">
            <v>5.0999999999999996</v>
          </cell>
        </row>
        <row r="365">
          <cell r="B365" t="str">
            <v>BLUE BAT HTC C 1200</v>
          </cell>
          <cell r="C365" t="str">
            <v>Blue Star</v>
          </cell>
          <cell r="D365">
            <v>5901737178886</v>
          </cell>
          <cell r="E365" t="str">
            <v>EAN</v>
          </cell>
          <cell r="F365">
            <v>5901733855232</v>
          </cell>
          <cell r="G365">
            <v>2.14</v>
          </cell>
        </row>
        <row r="366">
          <cell r="B366" t="str">
            <v>BLUE BAT HTC D600</v>
          </cell>
          <cell r="C366" t="str">
            <v>Blue Star</v>
          </cell>
          <cell r="D366">
            <v>5901737210272</v>
          </cell>
          <cell r="E366" t="str">
            <v>EAN</v>
          </cell>
          <cell r="F366" t="str">
            <v>Blue Star</v>
          </cell>
          <cell r="G366">
            <v>2.71</v>
          </cell>
        </row>
        <row r="367">
          <cell r="B367" t="str">
            <v>BLUE BAT HTC DESIRE Z 1500</v>
          </cell>
          <cell r="C367" t="str">
            <v>Blue Star</v>
          </cell>
          <cell r="D367">
            <v>5901737161772</v>
          </cell>
          <cell r="E367" t="str">
            <v>EAN</v>
          </cell>
          <cell r="F367">
            <v>5901733855232</v>
          </cell>
          <cell r="G367">
            <v>2.83</v>
          </cell>
        </row>
        <row r="368">
          <cell r="B368" t="str">
            <v>BLUE BAT HTC EVO 3D 1400</v>
          </cell>
          <cell r="C368" t="str">
            <v>Blue Star</v>
          </cell>
          <cell r="D368">
            <v>5901737124524</v>
          </cell>
          <cell r="E368" t="str">
            <v>EAN</v>
          </cell>
          <cell r="F368" t="str">
            <v>Blue Star</v>
          </cell>
          <cell r="G368">
            <v>2.34</v>
          </cell>
        </row>
        <row r="369">
          <cell r="B369" t="str">
            <v>BLUE BAT HTC G14 1400</v>
          </cell>
          <cell r="C369" t="str">
            <v>Blue Star</v>
          </cell>
          <cell r="D369">
            <v>5901737167385</v>
          </cell>
          <cell r="E369" t="str">
            <v>EAN</v>
          </cell>
          <cell r="F369" t="str">
            <v>Blue Star</v>
          </cell>
          <cell r="G369">
            <v>2.4</v>
          </cell>
        </row>
        <row r="370">
          <cell r="B370" t="str">
            <v>BLUE BAT HTC G7 1400</v>
          </cell>
          <cell r="C370" t="str">
            <v>Blue Star</v>
          </cell>
          <cell r="D370">
            <v>5901737167293</v>
          </cell>
          <cell r="E370" t="str">
            <v>EAN</v>
          </cell>
          <cell r="F370">
            <v>5901733855232</v>
          </cell>
          <cell r="G370">
            <v>4.8</v>
          </cell>
        </row>
        <row r="371">
          <cell r="B371" t="str">
            <v>BLUE BAT HTC G8 1300</v>
          </cell>
          <cell r="C371" t="str">
            <v>Blue Star</v>
          </cell>
          <cell r="D371">
            <v>5901737164278</v>
          </cell>
          <cell r="E371" t="str">
            <v>EAN</v>
          </cell>
          <cell r="F371" t="str">
            <v>Blue Star</v>
          </cell>
          <cell r="G371">
            <v>2.65</v>
          </cell>
        </row>
        <row r="372">
          <cell r="B372" t="str">
            <v>BLUE BAT HTC WILDFIRE S 1300</v>
          </cell>
          <cell r="C372" t="str">
            <v>Blue Star</v>
          </cell>
          <cell r="D372">
            <v>5901737165633</v>
          </cell>
          <cell r="E372" t="str">
            <v>EAN</v>
          </cell>
          <cell r="F372" t="str">
            <v>partner tele</v>
          </cell>
          <cell r="G372">
            <v>2.33</v>
          </cell>
        </row>
        <row r="373">
          <cell r="B373" t="str">
            <v>BLUE BAT HY3 1600</v>
          </cell>
          <cell r="C373" t="str">
            <v>Blue Star</v>
          </cell>
          <cell r="D373">
            <v>5901737198044</v>
          </cell>
          <cell r="E373" t="str">
            <v>EAN</v>
          </cell>
          <cell r="F373" t="str">
            <v>Partner Tele</v>
          </cell>
          <cell r="G373">
            <v>2.68</v>
          </cell>
        </row>
        <row r="374">
          <cell r="B374" t="str">
            <v>BLUE BAT IP4 1420</v>
          </cell>
          <cell r="C374" t="str">
            <v>Blue Star</v>
          </cell>
          <cell r="D374">
            <v>5901737166654</v>
          </cell>
          <cell r="E374" t="str">
            <v>EAN</v>
          </cell>
          <cell r="F374" t="str">
            <v>Partner Tele</v>
          </cell>
          <cell r="G374">
            <v>3.98</v>
          </cell>
        </row>
        <row r="375">
          <cell r="B375" t="str">
            <v>BLUE BAT IP4S 1430</v>
          </cell>
          <cell r="C375" t="str">
            <v>Blue Star</v>
          </cell>
          <cell r="D375">
            <v>5901737172433</v>
          </cell>
          <cell r="E375" t="str">
            <v>EAN</v>
          </cell>
          <cell r="F375" t="str">
            <v>Blue Star</v>
          </cell>
          <cell r="G375">
            <v>3.98</v>
          </cell>
        </row>
        <row r="376">
          <cell r="B376" t="str">
            <v>BLUE BAT IP5 1440</v>
          </cell>
          <cell r="C376" t="str">
            <v>Blue Star</v>
          </cell>
          <cell r="D376">
            <v>5901737198013</v>
          </cell>
          <cell r="E376" t="str">
            <v>EAN</v>
          </cell>
          <cell r="F376" t="str">
            <v>Blue Star</v>
          </cell>
          <cell r="G376">
            <v>4.21</v>
          </cell>
        </row>
        <row r="377">
          <cell r="B377" t="str">
            <v>BLUE BAT IP5S 1560</v>
          </cell>
          <cell r="C377" t="str">
            <v>Blue Star</v>
          </cell>
          <cell r="D377">
            <v>5901737235923</v>
          </cell>
          <cell r="E377" t="str">
            <v>EAN</v>
          </cell>
          <cell r="F377" t="str">
            <v>Blue Star</v>
          </cell>
          <cell r="G377">
            <v>3.9</v>
          </cell>
        </row>
        <row r="378">
          <cell r="B378" t="str">
            <v>BLUE BAT IP6 1810</v>
          </cell>
          <cell r="C378" t="str">
            <v>Blue Star</v>
          </cell>
          <cell r="D378">
            <v>5901737266231</v>
          </cell>
          <cell r="E378" t="str">
            <v>EAN</v>
          </cell>
          <cell r="F378" t="str">
            <v>Blue Star</v>
          </cell>
          <cell r="G378">
            <v>5.03</v>
          </cell>
        </row>
        <row r="379">
          <cell r="B379" t="str">
            <v>BLUE BAT IP6P 2915</v>
          </cell>
          <cell r="C379" t="str">
            <v>Blue Star</v>
          </cell>
          <cell r="D379">
            <v>5901737266248</v>
          </cell>
          <cell r="E379" t="str">
            <v>EAN</v>
          </cell>
          <cell r="F379" t="str">
            <v>Blue Star</v>
          </cell>
          <cell r="G379">
            <v>5.59</v>
          </cell>
        </row>
        <row r="380">
          <cell r="B380" t="str">
            <v>BLUE BAT IP6S 1710</v>
          </cell>
          <cell r="C380" t="str">
            <v>Blue Star</v>
          </cell>
          <cell r="D380">
            <v>5901737393104</v>
          </cell>
          <cell r="E380" t="str">
            <v>EAN</v>
          </cell>
          <cell r="F380" t="str">
            <v>Partner Tele</v>
          </cell>
          <cell r="G380">
            <v>5.05</v>
          </cell>
        </row>
        <row r="381">
          <cell r="B381" t="str">
            <v>BLUE BAT IP6SP 2750</v>
          </cell>
          <cell r="C381" t="str">
            <v>Blue Star</v>
          </cell>
          <cell r="D381">
            <v>5901737393128</v>
          </cell>
          <cell r="E381" t="str">
            <v>EAN</v>
          </cell>
          <cell r="F381" t="str">
            <v>Blue Star</v>
          </cell>
          <cell r="G381">
            <v>5.34</v>
          </cell>
        </row>
        <row r="382">
          <cell r="B382" t="str">
            <v>BLUE BAT IP7 1960</v>
          </cell>
          <cell r="C382" t="str">
            <v>Blue Star</v>
          </cell>
          <cell r="D382">
            <v>5901737846679</v>
          </cell>
          <cell r="E382" t="str">
            <v>EAN</v>
          </cell>
          <cell r="F382" t="str">
            <v>Blue Star</v>
          </cell>
          <cell r="G382">
            <v>5.28</v>
          </cell>
        </row>
        <row r="383">
          <cell r="B383" t="str">
            <v>BLUE BAT IP7P 2900</v>
          </cell>
          <cell r="C383" t="str">
            <v>Blue Star</v>
          </cell>
          <cell r="D383">
            <v>5901737846662</v>
          </cell>
          <cell r="E383" t="str">
            <v>EAN</v>
          </cell>
          <cell r="F383" t="str">
            <v>Blue Star</v>
          </cell>
          <cell r="G383">
            <v>5.58</v>
          </cell>
        </row>
        <row r="384">
          <cell r="B384" t="str">
            <v>BLUE BAT J1 2000</v>
          </cell>
          <cell r="C384" t="str">
            <v>Blue Star</v>
          </cell>
          <cell r="D384">
            <v>5901737356956</v>
          </cell>
          <cell r="E384" t="str">
            <v>EAN</v>
          </cell>
          <cell r="F384" t="str">
            <v>Blue Star</v>
          </cell>
          <cell r="G384">
            <v>3.29</v>
          </cell>
        </row>
        <row r="385">
          <cell r="B385" t="str">
            <v>BLUE BAT J3 2017 2400</v>
          </cell>
          <cell r="C385" t="str">
            <v>Blue Star</v>
          </cell>
          <cell r="D385">
            <v>5901737866530</v>
          </cell>
          <cell r="E385" t="str">
            <v>EAN</v>
          </cell>
          <cell r="F385">
            <v>5901733855232</v>
          </cell>
          <cell r="G385">
            <v>6.24</v>
          </cell>
        </row>
        <row r="386">
          <cell r="B386" t="str">
            <v>BLUE BAT J7 2016 3300</v>
          </cell>
          <cell r="C386" t="str">
            <v>Blue Star</v>
          </cell>
          <cell r="D386">
            <v>5901737857309</v>
          </cell>
          <cell r="E386" t="str">
            <v>EAN</v>
          </cell>
          <cell r="F386" t="str">
            <v>Blue Star</v>
          </cell>
          <cell r="G386">
            <v>5.19</v>
          </cell>
        </row>
        <row r="387">
          <cell r="B387" t="str">
            <v>BLUE BAT J7 2017 3600</v>
          </cell>
          <cell r="C387" t="str">
            <v>Blue Star</v>
          </cell>
          <cell r="D387">
            <v>5901737857316</v>
          </cell>
          <cell r="E387" t="str">
            <v>EAN</v>
          </cell>
          <cell r="F387">
            <v>5901733855232</v>
          </cell>
          <cell r="G387">
            <v>6.25</v>
          </cell>
        </row>
        <row r="388">
          <cell r="B388" t="str">
            <v>BLUE BAT K10 2017 2800</v>
          </cell>
          <cell r="C388" t="str">
            <v>Blue Star</v>
          </cell>
          <cell r="D388">
            <v>5903396021787</v>
          </cell>
          <cell r="E388" t="str">
            <v>EAN</v>
          </cell>
          <cell r="F388" t="str">
            <v>Blue Star</v>
          </cell>
          <cell r="G388">
            <v>3.68</v>
          </cell>
        </row>
        <row r="389">
          <cell r="B389" t="str">
            <v>BLUE BAT K10 2018 3200</v>
          </cell>
          <cell r="C389" t="str">
            <v>Blue Star</v>
          </cell>
          <cell r="D389">
            <v>5903396021763</v>
          </cell>
          <cell r="E389" t="str">
            <v>EAN</v>
          </cell>
          <cell r="F389" t="str">
            <v>Blue Star</v>
          </cell>
          <cell r="G389">
            <v>3.68</v>
          </cell>
        </row>
        <row r="390">
          <cell r="B390" t="str">
            <v>BLUE BAT K10 2300</v>
          </cell>
          <cell r="C390" t="str">
            <v>Blue Star</v>
          </cell>
          <cell r="D390">
            <v>5901737394774</v>
          </cell>
          <cell r="E390" t="str">
            <v>EAN</v>
          </cell>
          <cell r="F390" t="str">
            <v>Blue Star</v>
          </cell>
          <cell r="G390">
            <v>3.68</v>
          </cell>
        </row>
        <row r="391">
          <cell r="B391" t="str">
            <v>BLUE BAT K3 1700</v>
          </cell>
          <cell r="C391" t="str">
            <v>Blue Star</v>
          </cell>
          <cell r="D391">
            <v>5901737394798</v>
          </cell>
          <cell r="E391" t="str">
            <v>EAN</v>
          </cell>
          <cell r="F391" t="str">
            <v>Blue Star</v>
          </cell>
          <cell r="G391">
            <v>3.07</v>
          </cell>
        </row>
        <row r="392">
          <cell r="B392" t="str">
            <v>BLUE BAT K7 2200</v>
          </cell>
          <cell r="C392" t="str">
            <v>Blue Star</v>
          </cell>
          <cell r="D392">
            <v>5901737394781</v>
          </cell>
          <cell r="E392" t="str">
            <v>EAN</v>
          </cell>
          <cell r="F392" t="str">
            <v>Blue Star</v>
          </cell>
          <cell r="G392">
            <v>3.78</v>
          </cell>
        </row>
        <row r="393">
          <cell r="B393" t="str">
            <v>BLUE BAT KU990 900</v>
          </cell>
          <cell r="C393" t="str">
            <v>Blue Star</v>
          </cell>
          <cell r="D393">
            <v>5901737118653</v>
          </cell>
          <cell r="E393" t="str">
            <v>EAN</v>
          </cell>
          <cell r="F393" t="str">
            <v>Blue Star</v>
          </cell>
          <cell r="G393">
            <v>1.94</v>
          </cell>
        </row>
        <row r="394">
          <cell r="B394" t="str">
            <v>BLUE BAT L50 2000</v>
          </cell>
          <cell r="C394" t="str">
            <v>Blue Star</v>
          </cell>
          <cell r="D394">
            <v>5901737304575</v>
          </cell>
          <cell r="E394" t="str">
            <v>EAN</v>
          </cell>
          <cell r="F394" t="str">
            <v>Blue Star</v>
          </cell>
          <cell r="G394">
            <v>4.76</v>
          </cell>
        </row>
        <row r="395">
          <cell r="B395" t="str">
            <v>BLUE BAT L52 1700</v>
          </cell>
          <cell r="C395" t="str">
            <v>Blue Star</v>
          </cell>
          <cell r="D395">
            <v>5901737243065</v>
          </cell>
          <cell r="E395" t="str">
            <v>EAN</v>
          </cell>
          <cell r="F395" t="str">
            <v>Blue Star</v>
          </cell>
          <cell r="G395">
            <v>3.36</v>
          </cell>
        </row>
        <row r="396">
          <cell r="B396" t="str">
            <v>BLUE BAT L7 1350</v>
          </cell>
          <cell r="C396" t="str">
            <v>Blue Star</v>
          </cell>
          <cell r="D396">
            <v>5901737179012</v>
          </cell>
          <cell r="E396" t="str">
            <v>EAN</v>
          </cell>
          <cell r="F396" t="str">
            <v>Partner Tele</v>
          </cell>
          <cell r="G396">
            <v>3.34</v>
          </cell>
        </row>
        <row r="397">
          <cell r="B397" t="str">
            <v>BLUE BAT L72 2600</v>
          </cell>
          <cell r="C397" t="str">
            <v>Blue Star</v>
          </cell>
          <cell r="D397">
            <v>5901737243034</v>
          </cell>
          <cell r="E397" t="str">
            <v>EAN</v>
          </cell>
          <cell r="F397">
            <v>5901733855232</v>
          </cell>
          <cell r="G397">
            <v>5.14</v>
          </cell>
        </row>
        <row r="398">
          <cell r="B398" t="str">
            <v>BLUE BAT L9 1500</v>
          </cell>
          <cell r="C398" t="str">
            <v>Blue Star</v>
          </cell>
          <cell r="D398">
            <v>5901737180575</v>
          </cell>
          <cell r="E398" t="str">
            <v>EAN</v>
          </cell>
          <cell r="F398" t="str">
            <v>Blue Star</v>
          </cell>
          <cell r="G398">
            <v>3.71</v>
          </cell>
        </row>
        <row r="399">
          <cell r="B399" t="str">
            <v>BLUE BAT L9 2000</v>
          </cell>
          <cell r="C399" t="str">
            <v>Blue Star</v>
          </cell>
          <cell r="D399">
            <v>5901737243058</v>
          </cell>
          <cell r="E399" t="str">
            <v>EAN</v>
          </cell>
          <cell r="F399" t="str">
            <v>Blue Star</v>
          </cell>
          <cell r="G399">
            <v>3.73</v>
          </cell>
        </row>
        <row r="400">
          <cell r="B400" t="str">
            <v>BLUE BAT LEN A2010 2000</v>
          </cell>
          <cell r="C400" t="str">
            <v>BLUE STAR</v>
          </cell>
          <cell r="D400">
            <v>5901737376039</v>
          </cell>
          <cell r="E400" t="str">
            <v>EAN</v>
          </cell>
          <cell r="F400" t="str">
            <v>PARTNER</v>
          </cell>
          <cell r="G400">
            <v>3.3</v>
          </cell>
        </row>
        <row r="401">
          <cell r="B401" t="str">
            <v>BLUE BAT LEN A536</v>
          </cell>
          <cell r="C401" t="str">
            <v>Blue Star</v>
          </cell>
          <cell r="D401">
            <v>5901737376015</v>
          </cell>
          <cell r="E401" t="str">
            <v>EAN</v>
          </cell>
          <cell r="F401" t="str">
            <v>Blue Star</v>
          </cell>
          <cell r="G401">
            <v>3.34</v>
          </cell>
        </row>
        <row r="402">
          <cell r="B402" t="str">
            <v>BLUE BAT LEN A6000 2300</v>
          </cell>
          <cell r="C402" t="str">
            <v>Blue Star</v>
          </cell>
          <cell r="D402">
            <v>5901737376022</v>
          </cell>
          <cell r="E402" t="str">
            <v>EAN</v>
          </cell>
          <cell r="F402" t="str">
            <v>Blue Star</v>
          </cell>
          <cell r="G402">
            <v>3.75</v>
          </cell>
        </row>
        <row r="403">
          <cell r="B403" t="str">
            <v>BLUE BAT LEN IDEATAB 3300</v>
          </cell>
          <cell r="C403" t="str">
            <v>Blue Star</v>
          </cell>
          <cell r="D403">
            <v>5901737376046</v>
          </cell>
          <cell r="E403" t="str">
            <v>EAN</v>
          </cell>
          <cell r="F403" t="str">
            <v>Blue Star</v>
          </cell>
          <cell r="G403">
            <v>7.1</v>
          </cell>
        </row>
        <row r="404">
          <cell r="B404" t="str">
            <v>BLUE BAT LEN P70</v>
          </cell>
          <cell r="C404" t="str">
            <v>Blue Star</v>
          </cell>
          <cell r="D404">
            <v>5901737376060</v>
          </cell>
          <cell r="E404" t="str">
            <v>EAN</v>
          </cell>
          <cell r="F404" t="str">
            <v>Blue Star</v>
          </cell>
          <cell r="G404">
            <v>5.93</v>
          </cell>
        </row>
        <row r="405">
          <cell r="B405" t="str">
            <v>BLUE BAT LG B2050 700</v>
          </cell>
          <cell r="C405" t="str">
            <v>Blue Star</v>
          </cell>
          <cell r="D405">
            <v>5901737846655</v>
          </cell>
          <cell r="E405" t="str">
            <v>EAN</v>
          </cell>
          <cell r="F405" t="str">
            <v>Blue Star</v>
          </cell>
          <cell r="G405">
            <v>2.08</v>
          </cell>
        </row>
        <row r="406">
          <cell r="B406" t="str">
            <v>BLUE BAT LG G4 3200</v>
          </cell>
          <cell r="C406" t="str">
            <v>Blue Star</v>
          </cell>
          <cell r="D406">
            <v>5901737374592</v>
          </cell>
          <cell r="E406" t="str">
            <v>EAN</v>
          </cell>
          <cell r="F406">
            <v>5901733855232</v>
          </cell>
          <cell r="G406">
            <v>5.56</v>
          </cell>
        </row>
        <row r="407">
          <cell r="B407" t="str">
            <v>BLUE BAT LG GM360 800</v>
          </cell>
          <cell r="C407" t="str">
            <v>Blue Star</v>
          </cell>
          <cell r="D407" t="str">
            <v>B00EVXWV7C</v>
          </cell>
          <cell r="E407" t="str">
            <v>ASIN</v>
          </cell>
          <cell r="F407">
            <v>5.55999755859375</v>
          </cell>
          <cell r="G407">
            <v>4</v>
          </cell>
        </row>
        <row r="408">
          <cell r="B408" t="str">
            <v>BLUE BAT LG KE970 900</v>
          </cell>
          <cell r="C408" t="str">
            <v>Blue Star</v>
          </cell>
          <cell r="D408">
            <v>5901737133649</v>
          </cell>
          <cell r="E408" t="str">
            <v>EAN</v>
          </cell>
          <cell r="F408" t="str">
            <v>Blue Star</v>
          </cell>
          <cell r="G408">
            <v>2.1</v>
          </cell>
        </row>
        <row r="409">
          <cell r="B409" t="str">
            <v>BLUE BAT LG KU380 800</v>
          </cell>
          <cell r="C409" t="str">
            <v>Blue Star</v>
          </cell>
          <cell r="D409">
            <v>5901737134035</v>
          </cell>
          <cell r="E409" t="str">
            <v>EAN</v>
          </cell>
          <cell r="F409">
            <v>5901733855232</v>
          </cell>
          <cell r="G409">
            <v>2.06</v>
          </cell>
        </row>
        <row r="410">
          <cell r="B410" t="str">
            <v>BLUE BAT LG SPIRIT 2200</v>
          </cell>
          <cell r="C410" t="str">
            <v>Blue Star</v>
          </cell>
          <cell r="D410">
            <v>5901737408600</v>
          </cell>
          <cell r="E410" t="str">
            <v>EAN</v>
          </cell>
          <cell r="F410" t="str">
            <v>Blue Star</v>
          </cell>
          <cell r="G410">
            <v>4.32</v>
          </cell>
        </row>
        <row r="411">
          <cell r="B411" t="str">
            <v>BLUE BAT LUMIA 435 1660</v>
          </cell>
          <cell r="C411" t="str">
            <v>Blue Star</v>
          </cell>
          <cell r="D411">
            <v>5901737296481</v>
          </cell>
          <cell r="E411" t="str">
            <v>EAN</v>
          </cell>
          <cell r="F411" t="str">
            <v>Blue Star</v>
          </cell>
          <cell r="G411">
            <v>3.6</v>
          </cell>
        </row>
        <row r="412">
          <cell r="B412" t="str">
            <v>BLUE BAT LUMIA 535 2100</v>
          </cell>
          <cell r="C412" t="str">
            <v>Blue Star</v>
          </cell>
          <cell r="D412">
            <v>5901737296498</v>
          </cell>
          <cell r="E412" t="str">
            <v>EAN</v>
          </cell>
          <cell r="F412" t="str">
            <v>Blue Star</v>
          </cell>
          <cell r="G412">
            <v>3.25</v>
          </cell>
        </row>
        <row r="413">
          <cell r="B413" t="str">
            <v>BLUE BAT LUMIA 630 1900</v>
          </cell>
          <cell r="C413" t="str">
            <v>Blue Star</v>
          </cell>
          <cell r="D413">
            <v>5901737275561</v>
          </cell>
          <cell r="E413" t="str">
            <v>EAN</v>
          </cell>
          <cell r="F413" t="str">
            <v>Blue Star</v>
          </cell>
          <cell r="G413">
            <v>3.13</v>
          </cell>
        </row>
        <row r="414">
          <cell r="B414" t="str">
            <v>BLUE BAT LUMIA 640 2600</v>
          </cell>
          <cell r="C414" t="str">
            <v>Blue Star</v>
          </cell>
          <cell r="D414">
            <v>5901737294173</v>
          </cell>
          <cell r="E414" t="str">
            <v>EAN</v>
          </cell>
          <cell r="F414" t="str">
            <v>Blue Star</v>
          </cell>
          <cell r="G414">
            <v>4.51</v>
          </cell>
        </row>
        <row r="415">
          <cell r="B415" t="str">
            <v>BLUE BAT LUMIA 640XL</v>
          </cell>
          <cell r="C415" t="str">
            <v>Blue Star</v>
          </cell>
          <cell r="D415">
            <v>5901737420688</v>
          </cell>
          <cell r="E415" t="str">
            <v>EAN</v>
          </cell>
          <cell r="F415">
            <v>5901733855232</v>
          </cell>
          <cell r="G415">
            <v>4.93</v>
          </cell>
        </row>
        <row r="416">
          <cell r="B416" t="str">
            <v>BLUE BAT LUMIA 710 1500</v>
          </cell>
          <cell r="C416" t="str">
            <v>Blue Star</v>
          </cell>
          <cell r="D416">
            <v>5901737048011</v>
          </cell>
          <cell r="E416" t="str">
            <v>EAN</v>
          </cell>
          <cell r="F416" t="str">
            <v>Blue Star</v>
          </cell>
          <cell r="G416">
            <v>2.85</v>
          </cell>
        </row>
        <row r="417">
          <cell r="B417" t="str">
            <v>BLUE BAT LUMIA 730 2300</v>
          </cell>
          <cell r="C417" t="str">
            <v>Blue Star</v>
          </cell>
          <cell r="D417">
            <v>5901737296504</v>
          </cell>
          <cell r="E417" t="str">
            <v>EAN</v>
          </cell>
          <cell r="F417" t="str">
            <v>Blue Star</v>
          </cell>
          <cell r="G417">
            <v>4.46</v>
          </cell>
        </row>
        <row r="418">
          <cell r="B418" t="str">
            <v>BLUE BAT M4A 2500</v>
          </cell>
          <cell r="C418" t="str">
            <v>Blue Star</v>
          </cell>
          <cell r="D418">
            <v>5901737374684</v>
          </cell>
          <cell r="E418" t="str">
            <v>EAN</v>
          </cell>
          <cell r="F418" t="str">
            <v>Blue Star</v>
          </cell>
          <cell r="G418">
            <v>5.24</v>
          </cell>
        </row>
        <row r="419">
          <cell r="B419" t="str">
            <v>BLUE BAT MITAC MIO P350 1200</v>
          </cell>
          <cell r="C419" t="str">
            <v>Blue Star</v>
          </cell>
          <cell r="D419">
            <v>5901737132314</v>
          </cell>
          <cell r="E419" t="str">
            <v>EAN</v>
          </cell>
          <cell r="F419" t="str">
            <v>Blue Star</v>
          </cell>
          <cell r="G419">
            <v>3.45</v>
          </cell>
        </row>
        <row r="420">
          <cell r="B420" t="str">
            <v>BLUE BAT MOTO V3 950</v>
          </cell>
          <cell r="C420" t="str">
            <v>Blue Star</v>
          </cell>
          <cell r="D420">
            <v>5901737159335</v>
          </cell>
          <cell r="E420" t="str">
            <v>EAN</v>
          </cell>
          <cell r="F420" t="str">
            <v>Partner Tele</v>
          </cell>
          <cell r="G420">
            <v>2.5099999999999998</v>
          </cell>
        </row>
        <row r="421">
          <cell r="B421" t="str">
            <v>BLUE BAT MOTO V8 1050</v>
          </cell>
          <cell r="C421" t="str">
            <v>Blue Star</v>
          </cell>
          <cell r="D421">
            <v>5901737206268</v>
          </cell>
          <cell r="E421" t="str">
            <v>EAN</v>
          </cell>
          <cell r="F421">
            <v>5901733855232</v>
          </cell>
          <cell r="G421">
            <v>2.8</v>
          </cell>
        </row>
        <row r="422">
          <cell r="B422" t="str">
            <v>BLUE BAT NEXUS 2000</v>
          </cell>
          <cell r="C422" t="str">
            <v>Blue Star</v>
          </cell>
          <cell r="D422">
            <v>5901737179159</v>
          </cell>
          <cell r="E422" t="str">
            <v>EAN</v>
          </cell>
          <cell r="F422" t="str">
            <v>Blue Star</v>
          </cell>
          <cell r="G422">
            <v>2.98</v>
          </cell>
        </row>
        <row r="423">
          <cell r="B423" t="str">
            <v>BLUE BAT NOK 225 1400</v>
          </cell>
          <cell r="C423" t="str">
            <v>Blue Star</v>
          </cell>
          <cell r="D423">
            <v>5901737290458</v>
          </cell>
          <cell r="E423" t="str">
            <v>EAN</v>
          </cell>
          <cell r="F423" t="str">
            <v>Blue Star</v>
          </cell>
          <cell r="G423">
            <v>3.04</v>
          </cell>
        </row>
        <row r="424">
          <cell r="B424" t="str">
            <v>BLUE BAT NOK 3100/3650 1200</v>
          </cell>
          <cell r="C424" t="str">
            <v>Blue Star</v>
          </cell>
          <cell r="D424">
            <v>5901737080264</v>
          </cell>
          <cell r="E424" t="str">
            <v>EAN</v>
          </cell>
          <cell r="F424" t="str">
            <v>Blue Star</v>
          </cell>
          <cell r="G424">
            <v>1.95</v>
          </cell>
        </row>
        <row r="425">
          <cell r="B425" t="str">
            <v>BLUE BAT NOK 6020 1000</v>
          </cell>
          <cell r="C425" t="str">
            <v>Blue Star</v>
          </cell>
          <cell r="D425">
            <v>5901737089472</v>
          </cell>
          <cell r="E425" t="str">
            <v>EAN</v>
          </cell>
          <cell r="F425" t="str">
            <v>Blue Star</v>
          </cell>
          <cell r="G425">
            <v>2.2200000000000002</v>
          </cell>
        </row>
        <row r="426">
          <cell r="B426" t="str">
            <v>BLUE BAT NOK 6111 1000</v>
          </cell>
          <cell r="C426" t="str">
            <v>Blue Star</v>
          </cell>
          <cell r="D426">
            <v>5901737169976</v>
          </cell>
          <cell r="E426" t="str">
            <v>EAN</v>
          </cell>
          <cell r="F426" t="str">
            <v>Blue Star</v>
          </cell>
          <cell r="G426">
            <v>2.12</v>
          </cell>
        </row>
        <row r="427">
          <cell r="B427" t="str">
            <v>BLUE BAT NOK 6280 1200</v>
          </cell>
          <cell r="C427" t="str">
            <v>Blue Star</v>
          </cell>
          <cell r="D427">
            <v>5901737026064</v>
          </cell>
          <cell r="E427" t="str">
            <v>EAN</v>
          </cell>
          <cell r="F427" t="str">
            <v>Partner Tele</v>
          </cell>
          <cell r="G427">
            <v>2.5</v>
          </cell>
        </row>
        <row r="428">
          <cell r="B428" t="str">
            <v>BLUE BAT NOK 6610 900</v>
          </cell>
          <cell r="C428" t="str">
            <v>Blue Star</v>
          </cell>
          <cell r="D428">
            <v>5901737002709</v>
          </cell>
          <cell r="E428" t="str">
            <v>EAN</v>
          </cell>
          <cell r="F428" t="str">
            <v>Partner Tele</v>
          </cell>
          <cell r="G428">
            <v>2.5</v>
          </cell>
        </row>
        <row r="429">
          <cell r="B429" t="str">
            <v>BLUE BAT NOK E90 1600</v>
          </cell>
          <cell r="C429" t="str">
            <v>Blue Star</v>
          </cell>
          <cell r="D429">
            <v>5901737145239</v>
          </cell>
          <cell r="E429" t="str">
            <v>EAN</v>
          </cell>
          <cell r="F429" t="str">
            <v>Blue Star</v>
          </cell>
          <cell r="G429">
            <v>2.12</v>
          </cell>
        </row>
        <row r="430">
          <cell r="B430" t="str">
            <v>BLUE BAT NOK LUMIA 550 2100</v>
          </cell>
          <cell r="C430" t="str">
            <v>Blue Star</v>
          </cell>
          <cell r="D430">
            <v>5901737420695</v>
          </cell>
          <cell r="E430" t="str">
            <v>EAN</v>
          </cell>
          <cell r="F430">
            <v>5901733855232</v>
          </cell>
          <cell r="G430">
            <v>4.07</v>
          </cell>
        </row>
        <row r="431">
          <cell r="B431" t="str">
            <v>BLUE BAT NOK N81 1200</v>
          </cell>
          <cell r="C431" t="str">
            <v>Blue Star</v>
          </cell>
          <cell r="D431">
            <v>5901737138606</v>
          </cell>
          <cell r="E431" t="str">
            <v>EAN</v>
          </cell>
          <cell r="F431" t="str">
            <v>Partner Tele</v>
          </cell>
          <cell r="G431">
            <v>2.5</v>
          </cell>
        </row>
        <row r="432">
          <cell r="B432" t="str">
            <v>BLUE BAT NOK N97M 950</v>
          </cell>
          <cell r="C432" t="str">
            <v>Blue Star</v>
          </cell>
          <cell r="D432">
            <v>5901737096500</v>
          </cell>
          <cell r="E432" t="str">
            <v>EAN</v>
          </cell>
          <cell r="F432" t="str">
            <v>Blue Star</v>
          </cell>
          <cell r="G432">
            <v>1.95</v>
          </cell>
        </row>
        <row r="433">
          <cell r="B433" t="str">
            <v>BLUE BAT NOKIA 1208 1100</v>
          </cell>
          <cell r="C433" t="str">
            <v>Blue Star</v>
          </cell>
          <cell r="D433">
            <v>5901737099365</v>
          </cell>
          <cell r="E433" t="str">
            <v>EAN</v>
          </cell>
          <cell r="F433">
            <v>5901733855232</v>
          </cell>
          <cell r="G433">
            <v>1.66</v>
          </cell>
        </row>
        <row r="434">
          <cell r="B434" t="str">
            <v>BLUE BAT NOKIA 6101 1000</v>
          </cell>
          <cell r="C434" t="str">
            <v>Blue Star Premium</v>
          </cell>
          <cell r="D434">
            <v>5901737022257</v>
          </cell>
          <cell r="E434" t="str">
            <v>EAN</v>
          </cell>
          <cell r="F434" t="str">
            <v>Partner Tele</v>
          </cell>
          <cell r="G434">
            <v>1.81</v>
          </cell>
        </row>
        <row r="435">
          <cell r="B435" t="str">
            <v>BLUE BAT NOKIA 6101 800</v>
          </cell>
          <cell r="C435" t="str">
            <v>Blue Star</v>
          </cell>
          <cell r="D435">
            <v>5901737159502</v>
          </cell>
          <cell r="E435" t="str">
            <v>EAN</v>
          </cell>
          <cell r="F435" t="str">
            <v>Partner Tele</v>
          </cell>
          <cell r="G435">
            <v>1.58</v>
          </cell>
        </row>
        <row r="436">
          <cell r="B436" t="str">
            <v>BLUE BAT NOTE 2 3300</v>
          </cell>
          <cell r="C436" t="str">
            <v>Blue Star</v>
          </cell>
          <cell r="D436">
            <v>5901737180599</v>
          </cell>
          <cell r="E436" t="str">
            <v>EAN</v>
          </cell>
          <cell r="F436" t="str">
            <v>Blue Star</v>
          </cell>
          <cell r="G436">
            <v>4.33</v>
          </cell>
        </row>
        <row r="437">
          <cell r="B437" t="str">
            <v>BLUE BAT NOTE 2550</v>
          </cell>
          <cell r="C437" t="str">
            <v>Blue Star</v>
          </cell>
          <cell r="D437">
            <v>5901737177018</v>
          </cell>
          <cell r="E437" t="str">
            <v>EAN</v>
          </cell>
          <cell r="F437">
            <v>5901733855232</v>
          </cell>
          <cell r="G437">
            <v>2.98</v>
          </cell>
        </row>
        <row r="438">
          <cell r="B438" t="str">
            <v>BLUE BAT NOTE 3 3500</v>
          </cell>
          <cell r="C438" t="str">
            <v>Blue Star</v>
          </cell>
          <cell r="D438">
            <v>5901737210258</v>
          </cell>
          <cell r="E438" t="str">
            <v>EAN</v>
          </cell>
          <cell r="F438" t="str">
            <v>Blue Star</v>
          </cell>
          <cell r="G438">
            <v>3.6</v>
          </cell>
        </row>
        <row r="439">
          <cell r="B439" t="str">
            <v>BLUE BAT NOTE 4 3400</v>
          </cell>
          <cell r="C439" t="str">
            <v>Blue Star</v>
          </cell>
          <cell r="D439">
            <v>5901737249944</v>
          </cell>
          <cell r="E439" t="str">
            <v>EAN</v>
          </cell>
          <cell r="F439">
            <v>5901733855232</v>
          </cell>
          <cell r="G439">
            <v>5.57</v>
          </cell>
        </row>
        <row r="440">
          <cell r="B440" t="str">
            <v>BLUE BAT NOTE 5 3000</v>
          </cell>
          <cell r="C440" t="str">
            <v>Blue Star</v>
          </cell>
          <cell r="D440">
            <v>5903396040146</v>
          </cell>
          <cell r="E440" t="str">
            <v>EAN</v>
          </cell>
          <cell r="F440" t="str">
            <v>Blue Star</v>
          </cell>
          <cell r="G440">
            <v>3.6</v>
          </cell>
        </row>
        <row r="441">
          <cell r="B441" t="str">
            <v>BLUE BAT ONEP 1 3000</v>
          </cell>
          <cell r="C441" t="str">
            <v>Blue Star</v>
          </cell>
          <cell r="D441">
            <v>5903396021794</v>
          </cell>
          <cell r="E441" t="str">
            <v>EAN</v>
          </cell>
          <cell r="F441" t="str">
            <v>Blue Star</v>
          </cell>
          <cell r="G441">
            <v>3.6</v>
          </cell>
        </row>
        <row r="442">
          <cell r="B442" t="str">
            <v>BLUE BAT ONEP 2 3200</v>
          </cell>
          <cell r="C442" t="str">
            <v>blue star</v>
          </cell>
          <cell r="D442">
            <v>5903396021800</v>
          </cell>
          <cell r="E442" t="str">
            <v>EAN</v>
          </cell>
          <cell r="F442" t="str">
            <v>Blue Star</v>
          </cell>
          <cell r="G442">
            <v>3.6</v>
          </cell>
        </row>
        <row r="443">
          <cell r="B443" t="str">
            <v>BLUE BAT ONEP 3 2900</v>
          </cell>
          <cell r="C443" t="str">
            <v>Blue star</v>
          </cell>
          <cell r="D443">
            <v>5903396033612</v>
          </cell>
          <cell r="E443" t="str">
            <v>EAN</v>
          </cell>
          <cell r="F443" t="str">
            <v>Blue Star</v>
          </cell>
          <cell r="G443">
            <v>3.6</v>
          </cell>
        </row>
        <row r="444">
          <cell r="B444" t="str">
            <v>BLUE BAT ONEP 3T 3300</v>
          </cell>
          <cell r="C444" t="str">
            <v>Blue Star</v>
          </cell>
          <cell r="D444">
            <v>5903396021824</v>
          </cell>
          <cell r="E444" t="str">
            <v>EAN</v>
          </cell>
          <cell r="F444" t="str">
            <v>Blue Star</v>
          </cell>
          <cell r="G444">
            <v>3.6</v>
          </cell>
        </row>
        <row r="445">
          <cell r="B445" t="str">
            <v>BLUE BAT ONEP 5 3300</v>
          </cell>
          <cell r="C445" t="str">
            <v>Blue Star</v>
          </cell>
          <cell r="D445">
            <v>5903396021817</v>
          </cell>
          <cell r="E445" t="str">
            <v>EAN</v>
          </cell>
          <cell r="F445" t="str">
            <v>Blue Star</v>
          </cell>
          <cell r="G445">
            <v>3.6</v>
          </cell>
        </row>
        <row r="446">
          <cell r="B446" t="str">
            <v>BLUE BAT P970</v>
          </cell>
          <cell r="C446" t="str">
            <v>Blue Star</v>
          </cell>
          <cell r="D446">
            <v>5901737093028</v>
          </cell>
          <cell r="E446" t="str">
            <v>EAN</v>
          </cell>
          <cell r="F446" t="str">
            <v>Blue Star</v>
          </cell>
          <cell r="G446">
            <v>2.2599999999999998</v>
          </cell>
        </row>
        <row r="447">
          <cell r="B447" t="str">
            <v>BLUE BAT P990 1500</v>
          </cell>
          <cell r="C447" t="str">
            <v>Blue Star</v>
          </cell>
          <cell r="D447">
            <v>5901737167453</v>
          </cell>
          <cell r="E447" t="str">
            <v>EAN</v>
          </cell>
          <cell r="F447">
            <v>5901733855232</v>
          </cell>
          <cell r="G447">
            <v>3.18</v>
          </cell>
        </row>
        <row r="448">
          <cell r="B448" t="str">
            <v>BLUE BAT S ADV 1550</v>
          </cell>
          <cell r="C448" t="str">
            <v>Blue Star</v>
          </cell>
          <cell r="D448">
            <v>5901737098573</v>
          </cell>
          <cell r="E448" t="str">
            <v>EAN</v>
          </cell>
          <cell r="F448" t="str">
            <v>Blue Star</v>
          </cell>
          <cell r="G448">
            <v>2.61</v>
          </cell>
        </row>
        <row r="449">
          <cell r="B449" t="str">
            <v>BLUE BAT S2 1800</v>
          </cell>
          <cell r="C449" t="str">
            <v>Blue Star</v>
          </cell>
          <cell r="D449">
            <v>5901737077196</v>
          </cell>
          <cell r="E449" t="str">
            <v>EAN</v>
          </cell>
          <cell r="F449" t="str">
            <v>Blue Star</v>
          </cell>
          <cell r="G449">
            <v>2.98</v>
          </cell>
        </row>
        <row r="450">
          <cell r="B450" t="str">
            <v>BLUE BAT S3 1500</v>
          </cell>
          <cell r="C450" t="str">
            <v>Blue Star</v>
          </cell>
          <cell r="D450">
            <v>5901737178800</v>
          </cell>
          <cell r="E450" t="str">
            <v>EAN</v>
          </cell>
          <cell r="F450">
            <v>5901733855232</v>
          </cell>
          <cell r="G450">
            <v>2.4</v>
          </cell>
        </row>
        <row r="451">
          <cell r="B451" t="str">
            <v>BLUE BAT S3 2300</v>
          </cell>
          <cell r="C451" t="str">
            <v>Blue Star</v>
          </cell>
          <cell r="D451">
            <v>5901737178534</v>
          </cell>
          <cell r="E451" t="str">
            <v>EAN</v>
          </cell>
          <cell r="F451" t="str">
            <v>Blue Star</v>
          </cell>
          <cell r="G451">
            <v>3.42</v>
          </cell>
        </row>
        <row r="452">
          <cell r="B452" t="str">
            <v>BLUE BAT S3 2800</v>
          </cell>
          <cell r="C452" t="str">
            <v>Blue Star</v>
          </cell>
          <cell r="D452">
            <v>5901737392411</v>
          </cell>
          <cell r="E452" t="str">
            <v>EAN</v>
          </cell>
          <cell r="F452" t="str">
            <v>Blue Star</v>
          </cell>
          <cell r="G452">
            <v>3.34</v>
          </cell>
        </row>
        <row r="453">
          <cell r="B453" t="str">
            <v>BLUE BAT S3850 800</v>
          </cell>
          <cell r="C453" t="str">
            <v>Blue Star</v>
          </cell>
          <cell r="D453">
            <v>5901737180797</v>
          </cell>
          <cell r="E453" t="str">
            <v>EAN</v>
          </cell>
          <cell r="F453" t="str">
            <v>Blue Star</v>
          </cell>
          <cell r="G453">
            <v>2.2200000000000002</v>
          </cell>
        </row>
        <row r="454">
          <cell r="B454" t="str">
            <v>BLUE BAT S3M 1500</v>
          </cell>
          <cell r="C454" t="str">
            <v>Blue Star</v>
          </cell>
          <cell r="D454">
            <v>5901737183910</v>
          </cell>
          <cell r="E454" t="str">
            <v>EAN</v>
          </cell>
          <cell r="F454" t="str">
            <v>Blue STAR</v>
          </cell>
          <cell r="G454">
            <v>3.5</v>
          </cell>
        </row>
        <row r="455">
          <cell r="B455" t="str">
            <v>BLUE BAT S4 2800</v>
          </cell>
          <cell r="C455" t="str">
            <v>Blue Star</v>
          </cell>
          <cell r="D455">
            <v>5901737189066</v>
          </cell>
          <cell r="E455" t="str">
            <v>EAN</v>
          </cell>
          <cell r="F455">
            <v>5901733855232</v>
          </cell>
          <cell r="G455">
            <v>4.0999999999999996</v>
          </cell>
        </row>
        <row r="456">
          <cell r="B456" t="str">
            <v>BLUE BAT S4M 2100</v>
          </cell>
          <cell r="C456" t="str">
            <v>Blue Star</v>
          </cell>
          <cell r="D456">
            <v>5901737198037</v>
          </cell>
          <cell r="E456" t="str">
            <v>EAN</v>
          </cell>
          <cell r="F456" t="str">
            <v>Partner Tele</v>
          </cell>
          <cell r="G456">
            <v>3.12</v>
          </cell>
        </row>
        <row r="457">
          <cell r="B457" t="str">
            <v>BLUE BAT S5 3000</v>
          </cell>
          <cell r="C457" t="str">
            <v>Blue Star</v>
          </cell>
          <cell r="D457">
            <v>5901737229878</v>
          </cell>
          <cell r="E457" t="str">
            <v>EAN</v>
          </cell>
          <cell r="F457" t="str">
            <v>Blue Star</v>
          </cell>
          <cell r="G457">
            <v>4.1100000000000003</v>
          </cell>
        </row>
        <row r="458">
          <cell r="B458" t="str">
            <v>BLUE BAT S5M 2500</v>
          </cell>
          <cell r="C458" t="str">
            <v>Blue Star</v>
          </cell>
          <cell r="D458">
            <v>5901737288691</v>
          </cell>
          <cell r="E458" t="str">
            <v>EAN</v>
          </cell>
          <cell r="F458">
            <v>5901733855232</v>
          </cell>
          <cell r="G458">
            <v>3.41</v>
          </cell>
        </row>
        <row r="459">
          <cell r="B459" t="str">
            <v>BLUE BAT S6 2550</v>
          </cell>
          <cell r="C459" t="str">
            <v>Blue Star</v>
          </cell>
          <cell r="D459">
            <v>5901737339447</v>
          </cell>
          <cell r="E459" t="str">
            <v>EAN</v>
          </cell>
          <cell r="F459" t="str">
            <v>Blue Star</v>
          </cell>
          <cell r="G459">
            <v>4.33</v>
          </cell>
        </row>
        <row r="460">
          <cell r="B460" t="str">
            <v>BLUE BAT S6E 2600</v>
          </cell>
          <cell r="C460" t="str">
            <v>Blue Star</v>
          </cell>
          <cell r="D460">
            <v>5901737339454</v>
          </cell>
          <cell r="E460" t="str">
            <v>EAN</v>
          </cell>
          <cell r="F460" t="str">
            <v>Blue Star</v>
          </cell>
          <cell r="G460">
            <v>3.88</v>
          </cell>
        </row>
        <row r="461">
          <cell r="B461" t="str">
            <v>BLUE BAT S7 3000</v>
          </cell>
          <cell r="C461" t="str">
            <v>Blue Star</v>
          </cell>
          <cell r="D461">
            <v>5901737387400</v>
          </cell>
          <cell r="E461" t="str">
            <v>EAN</v>
          </cell>
          <cell r="F461" t="str">
            <v>Blue Star</v>
          </cell>
          <cell r="G461">
            <v>5.12</v>
          </cell>
        </row>
        <row r="462">
          <cell r="B462" t="str">
            <v>BLUE BAT S7E 3600</v>
          </cell>
          <cell r="C462" t="str">
            <v>Blue Star</v>
          </cell>
          <cell r="D462">
            <v>5901737387417</v>
          </cell>
          <cell r="E462" t="str">
            <v>EAN</v>
          </cell>
          <cell r="F462" t="str">
            <v>Blue Star</v>
          </cell>
          <cell r="G462">
            <v>5.49</v>
          </cell>
        </row>
        <row r="463">
          <cell r="B463" t="str">
            <v>BLUE BAT SB2100 1100</v>
          </cell>
          <cell r="C463" t="str">
            <v>Blue Star</v>
          </cell>
          <cell r="D463">
            <v>5901737155931</v>
          </cell>
          <cell r="E463" t="str">
            <v>EAN</v>
          </cell>
          <cell r="F463" t="str">
            <v>Blue Star</v>
          </cell>
          <cell r="G463">
            <v>2.4900000000000002</v>
          </cell>
        </row>
        <row r="464">
          <cell r="B464" t="str">
            <v>BLUE BAT SG388 2500</v>
          </cell>
          <cell r="C464" t="str">
            <v>Blue Star</v>
          </cell>
          <cell r="D464">
            <v>5901737339331</v>
          </cell>
          <cell r="E464" t="str">
            <v>EAN</v>
          </cell>
          <cell r="F464" t="str">
            <v>Blue Star</v>
          </cell>
          <cell r="G464">
            <v>3.5</v>
          </cell>
        </row>
        <row r="465">
          <cell r="B465" t="str">
            <v>BLUE BAT SG600 600</v>
          </cell>
          <cell r="C465" t="str">
            <v>Blue Star</v>
          </cell>
          <cell r="D465">
            <v>5901737924285</v>
          </cell>
          <cell r="E465" t="str">
            <v>EAN</v>
          </cell>
          <cell r="F465">
            <v>5901733855232</v>
          </cell>
          <cell r="G465">
            <v>2.0499999999999998</v>
          </cell>
        </row>
        <row r="466">
          <cell r="B466" t="str">
            <v>BLUE BAT SG600 700</v>
          </cell>
          <cell r="C466" t="str">
            <v>Blue Star</v>
          </cell>
          <cell r="D466">
            <v>5901737004314</v>
          </cell>
          <cell r="E466" t="str">
            <v>EAN</v>
          </cell>
          <cell r="F466">
            <v>5901733855232</v>
          </cell>
          <cell r="G466">
            <v>2.06</v>
          </cell>
        </row>
        <row r="467">
          <cell r="B467" t="str">
            <v>BLUE BAT SJ600 900</v>
          </cell>
          <cell r="C467" t="str">
            <v>Blue Star</v>
          </cell>
          <cell r="D467">
            <v>5901737168207</v>
          </cell>
          <cell r="E467" t="str">
            <v>EAN</v>
          </cell>
          <cell r="F467" t="str">
            <v>Blue Star</v>
          </cell>
          <cell r="G467">
            <v>1.99</v>
          </cell>
        </row>
        <row r="468">
          <cell r="B468" t="str">
            <v>BLUE BAT SONY J 2100</v>
          </cell>
          <cell r="C468" t="str">
            <v>Blue Star</v>
          </cell>
          <cell r="D468">
            <v>5901737305541</v>
          </cell>
          <cell r="E468" t="str">
            <v>EAN</v>
          </cell>
          <cell r="F468" t="str">
            <v>Blue Star</v>
          </cell>
          <cell r="G468">
            <v>3.22</v>
          </cell>
        </row>
        <row r="469">
          <cell r="B469" t="str">
            <v>BLUE BAT SONY MIRO</v>
          </cell>
          <cell r="C469" t="str">
            <v>Blue Star</v>
          </cell>
          <cell r="D469">
            <v>5901737167477</v>
          </cell>
          <cell r="E469" t="str">
            <v>EAN</v>
          </cell>
          <cell r="F469">
            <v>5901733855232</v>
          </cell>
          <cell r="G469">
            <v>2.99</v>
          </cell>
        </row>
        <row r="470">
          <cell r="B470" t="str">
            <v>BLUE BAT SONY S 1700</v>
          </cell>
          <cell r="C470" t="str">
            <v>Blue Star</v>
          </cell>
          <cell r="D470">
            <v>5901737185570</v>
          </cell>
          <cell r="E470" t="str">
            <v>EAN</v>
          </cell>
          <cell r="F470" t="str">
            <v>Blue Star</v>
          </cell>
          <cell r="G470">
            <v>2.83</v>
          </cell>
        </row>
        <row r="471">
          <cell r="B471" t="str">
            <v>BLUE BAT SONY ST15I</v>
          </cell>
          <cell r="C471" t="str">
            <v>Blue Star</v>
          </cell>
          <cell r="D471">
            <v>5901737128072</v>
          </cell>
          <cell r="E471" t="str">
            <v>EAN</v>
          </cell>
          <cell r="F471" t="str">
            <v>Blue Star</v>
          </cell>
          <cell r="G471">
            <v>3.5</v>
          </cell>
        </row>
        <row r="472">
          <cell r="B472" t="str">
            <v>BLUE BAT SONY U 1500</v>
          </cell>
          <cell r="C472" t="str">
            <v>Blue Star</v>
          </cell>
          <cell r="D472">
            <v>5901737179289</v>
          </cell>
          <cell r="E472" t="str">
            <v>EAN</v>
          </cell>
          <cell r="F472" t="str">
            <v>Blue Star</v>
          </cell>
          <cell r="G472">
            <v>2.83</v>
          </cell>
        </row>
        <row r="473">
          <cell r="B473" t="str">
            <v>BLUE BAT SP 2500</v>
          </cell>
          <cell r="C473" t="str">
            <v>Blue Star</v>
          </cell>
          <cell r="D473">
            <v>5901737374707</v>
          </cell>
          <cell r="E473" t="str">
            <v>EAN</v>
          </cell>
          <cell r="F473" t="str">
            <v>Blue Star</v>
          </cell>
          <cell r="G473">
            <v>5.68</v>
          </cell>
        </row>
        <row r="474">
          <cell r="B474" t="str">
            <v>BLUE BAT SY 1400</v>
          </cell>
          <cell r="C474" t="str">
            <v>Blue Star</v>
          </cell>
          <cell r="D474">
            <v>5901737179487</v>
          </cell>
          <cell r="E474" t="str">
            <v>EAN</v>
          </cell>
          <cell r="F474" t="str">
            <v>Blue Star</v>
          </cell>
          <cell r="G474">
            <v>2.89</v>
          </cell>
        </row>
        <row r="475">
          <cell r="B475" t="str">
            <v>BLUE BAT T3 2500</v>
          </cell>
          <cell r="C475" t="str">
            <v>Blue Star</v>
          </cell>
          <cell r="D475">
            <v>5901737374691</v>
          </cell>
          <cell r="E475" t="str">
            <v>EAN</v>
          </cell>
          <cell r="F475" t="str">
            <v>Blue Star</v>
          </cell>
          <cell r="G475">
            <v>5.32</v>
          </cell>
        </row>
        <row r="476">
          <cell r="B476" t="str">
            <v>BLUE BAT WIKO BERRY 2000</v>
          </cell>
          <cell r="C476" t="str">
            <v>Blue Star</v>
          </cell>
          <cell r="D476">
            <v>5901737873255</v>
          </cell>
          <cell r="E476" t="str">
            <v>EAN</v>
          </cell>
          <cell r="F476" t="str">
            <v>Partner Tele</v>
          </cell>
          <cell r="G476">
            <v>4.67</v>
          </cell>
        </row>
        <row r="477">
          <cell r="B477" t="str">
            <v>BLUE BAT WIKO GOA 2000</v>
          </cell>
          <cell r="C477" t="str">
            <v>Blue Star</v>
          </cell>
          <cell r="D477">
            <v>5901737873248</v>
          </cell>
          <cell r="E477" t="str">
            <v>EAN</v>
          </cell>
          <cell r="F477" t="str">
            <v>Partner Tele</v>
          </cell>
          <cell r="G477">
            <v>4.6500000000000004</v>
          </cell>
        </row>
        <row r="478">
          <cell r="B478" t="str">
            <v>BLUE BAT WIKO LENNY 2000</v>
          </cell>
          <cell r="C478" t="str">
            <v>Blue Star</v>
          </cell>
          <cell r="D478">
            <v>5901737873231</v>
          </cell>
          <cell r="E478" t="str">
            <v>EAN</v>
          </cell>
          <cell r="F478" t="str">
            <v>Partner Tele</v>
          </cell>
          <cell r="G478">
            <v>4.66</v>
          </cell>
        </row>
        <row r="479">
          <cell r="B479" t="str">
            <v>BLUE BAT WIKO PULP 2300</v>
          </cell>
          <cell r="C479" t="str">
            <v>Blue Star</v>
          </cell>
          <cell r="D479">
            <v>5901737873279</v>
          </cell>
          <cell r="E479" t="str">
            <v>EAN</v>
          </cell>
          <cell r="F479" t="str">
            <v>Partner Tele</v>
          </cell>
          <cell r="G479">
            <v>4.63</v>
          </cell>
        </row>
        <row r="480">
          <cell r="B480" t="str">
            <v>BLUE BAT WIKO RAINBOW 2300</v>
          </cell>
          <cell r="C480" t="str">
            <v>Blue Star</v>
          </cell>
          <cell r="D480">
            <v>5901737873262</v>
          </cell>
          <cell r="E480" t="str">
            <v>EAN</v>
          </cell>
          <cell r="F480" t="str">
            <v>Partner Tele</v>
          </cell>
          <cell r="G480">
            <v>4.6500000000000004</v>
          </cell>
        </row>
        <row r="481">
          <cell r="B481" t="str">
            <v>BLUE BAT WIKO RIDGE 2800</v>
          </cell>
          <cell r="C481" t="str">
            <v>Blue Star</v>
          </cell>
          <cell r="D481">
            <v>5901737873286</v>
          </cell>
          <cell r="E481" t="str">
            <v>EAN</v>
          </cell>
          <cell r="F481" t="str">
            <v>Partner Tele</v>
          </cell>
          <cell r="G481">
            <v>4.6500000000000004</v>
          </cell>
        </row>
        <row r="482">
          <cell r="B482" t="str">
            <v>BLUE BAT WIKO ROBBY 2500</v>
          </cell>
          <cell r="C482" t="str">
            <v>Blue Star</v>
          </cell>
          <cell r="D482">
            <v>5901737873316</v>
          </cell>
          <cell r="E482" t="str">
            <v>EAN</v>
          </cell>
          <cell r="F482" t="str">
            <v>Partner Tele</v>
          </cell>
          <cell r="G482">
            <v>4.1100000000000003</v>
          </cell>
        </row>
        <row r="483">
          <cell r="B483" t="str">
            <v>BLUE BAT WIKO SUNNY 1800</v>
          </cell>
          <cell r="C483" t="str">
            <v>Samsung</v>
          </cell>
          <cell r="D483">
            <v>5901737873323</v>
          </cell>
          <cell r="E483" t="str">
            <v>EAN</v>
          </cell>
          <cell r="F483" t="str">
            <v>Partner Tele</v>
          </cell>
          <cell r="G483">
            <v>4.6100000000000003</v>
          </cell>
        </row>
        <row r="484">
          <cell r="B484" t="str">
            <v>BLUE BAT WIKO SUNNY 3 2200</v>
          </cell>
          <cell r="C484" t="str">
            <v>Blue Star</v>
          </cell>
          <cell r="D484">
            <v>5903396040153</v>
          </cell>
          <cell r="E484" t="str">
            <v>EAN</v>
          </cell>
          <cell r="F484" t="str">
            <v>Partner Tele</v>
          </cell>
          <cell r="G484">
            <v>3.5</v>
          </cell>
        </row>
        <row r="485">
          <cell r="B485" t="str">
            <v>BLUE BAT WIKO TOMMY 2000</v>
          </cell>
          <cell r="C485" t="str">
            <v>Blue Star</v>
          </cell>
          <cell r="D485">
            <v>5903396033230</v>
          </cell>
          <cell r="E485" t="str">
            <v>EAN</v>
          </cell>
          <cell r="F485" t="str">
            <v>Partner Tele</v>
          </cell>
          <cell r="G485">
            <v>3.5</v>
          </cell>
        </row>
        <row r="486">
          <cell r="B486" t="str">
            <v>BLUE BAT WIKO U FEEL LITE 3000</v>
          </cell>
          <cell r="C486" t="str">
            <v>Blue Star</v>
          </cell>
          <cell r="D486">
            <v>5903396033247</v>
          </cell>
          <cell r="E486" t="str">
            <v>EAN</v>
          </cell>
          <cell r="F486" t="str">
            <v>Partner Tele</v>
          </cell>
          <cell r="G486">
            <v>3.5</v>
          </cell>
        </row>
        <row r="487">
          <cell r="B487" t="str">
            <v>BLUE BAT X1 1600</v>
          </cell>
          <cell r="C487" t="str">
            <v>Blue Star</v>
          </cell>
          <cell r="D487">
            <v>5901737028723</v>
          </cell>
          <cell r="E487" t="str">
            <v>EAN</v>
          </cell>
          <cell r="F487">
            <v>5901733855232</v>
          </cell>
          <cell r="G487">
            <v>2.36</v>
          </cell>
        </row>
        <row r="488">
          <cell r="B488" t="str">
            <v>BLUE BAT XCOVER 2 1500</v>
          </cell>
          <cell r="C488" t="str">
            <v>Blue Star</v>
          </cell>
          <cell r="D488">
            <v>5901737229885</v>
          </cell>
          <cell r="E488" t="str">
            <v>EAN</v>
          </cell>
          <cell r="F488" t="str">
            <v>Partner Tele</v>
          </cell>
          <cell r="G488">
            <v>3.5</v>
          </cell>
        </row>
        <row r="489">
          <cell r="B489" t="str">
            <v>BLUE BAT XCOVER 4 2800</v>
          </cell>
          <cell r="C489" t="str">
            <v>Blue Star</v>
          </cell>
          <cell r="D489">
            <v>5901737914224</v>
          </cell>
          <cell r="E489" t="str">
            <v>EAN</v>
          </cell>
          <cell r="F489" t="str">
            <v>Partner Tele</v>
          </cell>
          <cell r="G489">
            <v>3.5</v>
          </cell>
        </row>
        <row r="490">
          <cell r="B490" t="str">
            <v>BLUE BAT XM3 2980</v>
          </cell>
          <cell r="C490" t="str">
            <v>Blue Star</v>
          </cell>
          <cell r="D490">
            <v>5901737389077</v>
          </cell>
          <cell r="E490" t="str">
            <v>EAN</v>
          </cell>
          <cell r="F490" t="str">
            <v>Blue Star</v>
          </cell>
          <cell r="G490">
            <v>4.93</v>
          </cell>
        </row>
        <row r="491">
          <cell r="B491" t="str">
            <v>BLUE BAT XM4 3000</v>
          </cell>
          <cell r="C491" t="str">
            <v>Blue Star</v>
          </cell>
          <cell r="D491">
            <v>5901737389084</v>
          </cell>
          <cell r="E491" t="str">
            <v>EAN</v>
          </cell>
          <cell r="F491" t="str">
            <v>Blue Star</v>
          </cell>
          <cell r="G491">
            <v>6.1</v>
          </cell>
        </row>
        <row r="492">
          <cell r="B492" t="str">
            <v>BLUE BAT XM5 2910</v>
          </cell>
          <cell r="C492" t="str">
            <v>Blue Star</v>
          </cell>
          <cell r="D492">
            <v>5901737389107</v>
          </cell>
          <cell r="E492" t="str">
            <v>EAN</v>
          </cell>
          <cell r="F492" t="str">
            <v>Blue Star</v>
          </cell>
          <cell r="G492">
            <v>4.84</v>
          </cell>
        </row>
        <row r="493">
          <cell r="B493" t="str">
            <v>BLUE BAT XM6 3300</v>
          </cell>
          <cell r="C493" t="str">
            <v>Blue Star</v>
          </cell>
          <cell r="D493">
            <v>5903396040504</v>
          </cell>
          <cell r="E493" t="str">
            <v>EAN</v>
          </cell>
          <cell r="F493" t="str">
            <v>Blue Star</v>
          </cell>
          <cell r="G493">
            <v>4.84</v>
          </cell>
        </row>
        <row r="494">
          <cell r="B494" t="str">
            <v>BLUE BAT XM8 3400</v>
          </cell>
          <cell r="C494" t="str">
            <v>Blue Star</v>
          </cell>
          <cell r="D494">
            <v>5903396040429</v>
          </cell>
          <cell r="E494" t="str">
            <v>EAN</v>
          </cell>
          <cell r="F494" t="str">
            <v>Blue Star</v>
          </cell>
          <cell r="G494">
            <v>4.84</v>
          </cell>
        </row>
        <row r="495">
          <cell r="B495" t="str">
            <v>BLUE BAT XM8L 3300</v>
          </cell>
          <cell r="C495" t="str">
            <v>Blue Star</v>
          </cell>
          <cell r="D495">
            <v>5903396040467</v>
          </cell>
          <cell r="E495" t="str">
            <v>EAN</v>
          </cell>
          <cell r="F495" t="str">
            <v>Blue Star</v>
          </cell>
          <cell r="G495">
            <v>4.84</v>
          </cell>
        </row>
        <row r="496">
          <cell r="B496" t="str">
            <v>BLUE BAT XMAX 4760</v>
          </cell>
          <cell r="C496" t="str">
            <v>Blue Star</v>
          </cell>
          <cell r="D496">
            <v>5901737389015</v>
          </cell>
          <cell r="E496" t="str">
            <v>EAN</v>
          </cell>
          <cell r="F496" t="str">
            <v>Blue Star</v>
          </cell>
          <cell r="G496">
            <v>7.25</v>
          </cell>
        </row>
        <row r="497">
          <cell r="B497" t="str">
            <v>BLUE BAT XMINO 2900</v>
          </cell>
          <cell r="C497" t="str">
            <v>Blue Star</v>
          </cell>
          <cell r="D497">
            <v>5901737389060</v>
          </cell>
          <cell r="E497" t="str">
            <v>EAN</v>
          </cell>
          <cell r="F497" t="str">
            <v>Blue Star</v>
          </cell>
          <cell r="G497">
            <v>5.82</v>
          </cell>
        </row>
        <row r="498">
          <cell r="B498" t="str">
            <v>BLUE BAT XMi4i 3000</v>
          </cell>
          <cell r="C498" t="str">
            <v>Blue Star</v>
          </cell>
          <cell r="D498">
            <v>5901737389091</v>
          </cell>
          <cell r="E498" t="str">
            <v>EAN</v>
          </cell>
          <cell r="F498" t="str">
            <v>Blue Star</v>
          </cell>
          <cell r="G498">
            <v>4.57</v>
          </cell>
        </row>
        <row r="499">
          <cell r="B499" t="str">
            <v>BLUE BAT XRM3 4000</v>
          </cell>
          <cell r="C499" t="str">
            <v>Blue Star</v>
          </cell>
          <cell r="D499">
            <v>5901737389046</v>
          </cell>
          <cell r="E499" t="str">
            <v>EAN</v>
          </cell>
          <cell r="F499" t="str">
            <v>Blue Star</v>
          </cell>
          <cell r="G499">
            <v>4.6500000000000004</v>
          </cell>
        </row>
        <row r="500">
          <cell r="B500" t="str">
            <v>BLUE BAT XRM4A 3000</v>
          </cell>
          <cell r="C500" t="str">
            <v>Blue Star</v>
          </cell>
          <cell r="D500">
            <v>5901737880963</v>
          </cell>
          <cell r="E500" t="str">
            <v>EAN</v>
          </cell>
          <cell r="F500" t="str">
            <v>Blue Star</v>
          </cell>
          <cell r="G500">
            <v>5.81</v>
          </cell>
        </row>
        <row r="501">
          <cell r="B501" t="str">
            <v>BLUE BAT XRM4C 3000</v>
          </cell>
          <cell r="C501" t="str">
            <v>Blue Star</v>
          </cell>
          <cell r="D501">
            <v>5903396040511</v>
          </cell>
          <cell r="E501" t="str">
            <v>EAN</v>
          </cell>
          <cell r="F501" t="str">
            <v>Blue Star</v>
          </cell>
          <cell r="G501">
            <v>4.8499999999999996</v>
          </cell>
        </row>
        <row r="502">
          <cell r="B502" t="str">
            <v>BLUE BAT XRM4PP 4000</v>
          </cell>
          <cell r="C502" t="str">
            <v>Blue Star</v>
          </cell>
          <cell r="D502">
            <v>5903396040528</v>
          </cell>
          <cell r="E502" t="str">
            <v>EAN</v>
          </cell>
          <cell r="F502" t="str">
            <v>Blue Star</v>
          </cell>
          <cell r="G502">
            <v>4.8499999999999996</v>
          </cell>
        </row>
        <row r="503">
          <cell r="B503" t="str">
            <v>BLUE BAT XRM4X 4000</v>
          </cell>
          <cell r="C503" t="str">
            <v>Blue Star</v>
          </cell>
          <cell r="D503">
            <v>5901737880956</v>
          </cell>
          <cell r="E503" t="str">
            <v>EAN</v>
          </cell>
          <cell r="F503" t="str">
            <v>Blue Star</v>
          </cell>
          <cell r="G503">
            <v>5.82</v>
          </cell>
        </row>
        <row r="504">
          <cell r="B504" t="str">
            <v>BLUE BAT XRM5 3300</v>
          </cell>
          <cell r="C504" t="str">
            <v>Blue Star</v>
          </cell>
          <cell r="D504">
            <v>5903396040368</v>
          </cell>
          <cell r="E504" t="str">
            <v>EAN</v>
          </cell>
          <cell r="F504" t="str">
            <v>Blue Star</v>
          </cell>
          <cell r="G504">
            <v>4.8499999999999996</v>
          </cell>
        </row>
        <row r="505">
          <cell r="B505" t="str">
            <v>BLUE BAT XRM5A 3000</v>
          </cell>
          <cell r="C505" t="str">
            <v>Blue Star</v>
          </cell>
          <cell r="D505">
            <v>5903396040382</v>
          </cell>
          <cell r="E505" t="str">
            <v>EAN</v>
          </cell>
          <cell r="F505" t="str">
            <v>Blue Star</v>
          </cell>
          <cell r="G505">
            <v>4.8499999999999996</v>
          </cell>
        </row>
        <row r="506">
          <cell r="B506" t="str">
            <v>BLUE BAT XRM5P 4000</v>
          </cell>
          <cell r="C506" t="str">
            <v>Blue Star</v>
          </cell>
          <cell r="D506">
            <v>5903396040375</v>
          </cell>
          <cell r="E506" t="str">
            <v>EAN</v>
          </cell>
          <cell r="F506" t="str">
            <v>Blue Star</v>
          </cell>
          <cell r="G506">
            <v>4.8499999999999996</v>
          </cell>
        </row>
        <row r="507">
          <cell r="B507" t="str">
            <v>BLUE BAT XRM6A 3000</v>
          </cell>
          <cell r="C507" t="str">
            <v>Blue Star</v>
          </cell>
          <cell r="D507">
            <v>5903396040399</v>
          </cell>
          <cell r="E507" t="str">
            <v>EAN</v>
          </cell>
          <cell r="F507" t="str">
            <v>Blue Star</v>
          </cell>
          <cell r="G507">
            <v>4.8499999999999996</v>
          </cell>
        </row>
        <row r="508">
          <cell r="B508" t="str">
            <v>BLUE BAT XRM6P 4000</v>
          </cell>
          <cell r="C508" t="str">
            <v>Blue Star</v>
          </cell>
          <cell r="D508">
            <v>5903396040405</v>
          </cell>
          <cell r="E508" t="str">
            <v>EAN</v>
          </cell>
          <cell r="F508" t="str">
            <v>Blue Star</v>
          </cell>
          <cell r="G508">
            <v>4.8499999999999996</v>
          </cell>
        </row>
        <row r="509">
          <cell r="B509" t="str">
            <v>BLUE BAT XRMN2 3020</v>
          </cell>
          <cell r="C509" t="str">
            <v>Blue Star</v>
          </cell>
          <cell r="D509">
            <v>5901737389022</v>
          </cell>
          <cell r="E509" t="str">
            <v>EAN</v>
          </cell>
          <cell r="F509" t="str">
            <v>Blue Star</v>
          </cell>
          <cell r="G509">
            <v>3.64</v>
          </cell>
        </row>
        <row r="510">
          <cell r="B510" t="str">
            <v>BLUE BAT XRMN3 4000</v>
          </cell>
          <cell r="C510" t="str">
            <v>Blue Star</v>
          </cell>
          <cell r="D510">
            <v>5901737389039</v>
          </cell>
          <cell r="E510" t="str">
            <v>EAN</v>
          </cell>
          <cell r="F510" t="str">
            <v>Blue Star</v>
          </cell>
          <cell r="G510">
            <v>4.6500000000000004</v>
          </cell>
        </row>
        <row r="511">
          <cell r="B511" t="str">
            <v>BLUE BAT XRMN4 4100</v>
          </cell>
          <cell r="C511" t="str">
            <v>Blue Star</v>
          </cell>
          <cell r="D511">
            <v>5903396040542</v>
          </cell>
          <cell r="E511" t="str">
            <v>EAN</v>
          </cell>
          <cell r="F511" t="str">
            <v>Blue Star</v>
          </cell>
          <cell r="G511">
            <v>4.8499999999999996</v>
          </cell>
        </row>
        <row r="512">
          <cell r="B512" t="str">
            <v>BLUE BAT XRMN4X 4100</v>
          </cell>
          <cell r="C512" t="str">
            <v>Blue Star</v>
          </cell>
          <cell r="D512">
            <v>5903396040535</v>
          </cell>
          <cell r="E512" t="str">
            <v>EAN</v>
          </cell>
          <cell r="F512" t="str">
            <v>Blue Star</v>
          </cell>
          <cell r="G512">
            <v>4.8499999999999996</v>
          </cell>
        </row>
        <row r="513">
          <cell r="B513" t="str">
            <v>BLUE BAT XRMN5A 3080</v>
          </cell>
          <cell r="C513" t="str">
            <v>Blue Star</v>
          </cell>
          <cell r="D513">
            <v>5903396040351</v>
          </cell>
          <cell r="E513" t="str">
            <v>EAN</v>
          </cell>
          <cell r="F513" t="str">
            <v>Blue Star</v>
          </cell>
          <cell r="G513">
            <v>4.8499999999999996</v>
          </cell>
        </row>
        <row r="514">
          <cell r="B514" t="str">
            <v>BLUE BAT XRMN7 4000 (1)</v>
          </cell>
          <cell r="C514" t="str">
            <v>Blue Star</v>
          </cell>
          <cell r="D514">
            <v>5903396040412</v>
          </cell>
          <cell r="E514" t="str">
            <v>EAN</v>
          </cell>
          <cell r="F514" t="str">
            <v>Blue Star</v>
          </cell>
          <cell r="G514">
            <v>4.8499999999999996</v>
          </cell>
        </row>
        <row r="515">
          <cell r="B515" t="str">
            <v>BLUE BAT XZ1 3000</v>
          </cell>
          <cell r="C515" t="str">
            <v>Blue Star</v>
          </cell>
          <cell r="D515">
            <v>5901737294128</v>
          </cell>
          <cell r="E515" t="str">
            <v>EAN</v>
          </cell>
          <cell r="F515" t="str">
            <v>Blue Star</v>
          </cell>
          <cell r="G515">
            <v>5.58</v>
          </cell>
        </row>
        <row r="516">
          <cell r="B516" t="str">
            <v>BLUE BAT Y5 2000</v>
          </cell>
          <cell r="C516" t="str">
            <v>Blue Star</v>
          </cell>
          <cell r="D516">
            <v>5901737371843</v>
          </cell>
          <cell r="E516" t="str">
            <v>EAN</v>
          </cell>
          <cell r="F516" t="str">
            <v>Blue Star</v>
          </cell>
          <cell r="G516">
            <v>3.63</v>
          </cell>
        </row>
        <row r="517">
          <cell r="B517" t="str">
            <v>BLUE BAT Y6 2200</v>
          </cell>
          <cell r="C517" t="str">
            <v>Blue Star</v>
          </cell>
          <cell r="D517">
            <v>5901737376084</v>
          </cell>
          <cell r="E517" t="str">
            <v>EAN</v>
          </cell>
          <cell r="F517" t="str">
            <v>Blue Star</v>
          </cell>
          <cell r="G517">
            <v>4.32</v>
          </cell>
        </row>
        <row r="518">
          <cell r="B518" t="str">
            <v>BLUE BAT Z2 3200</v>
          </cell>
          <cell r="C518" t="str">
            <v>Blue Star</v>
          </cell>
          <cell r="D518">
            <v>5901737294142</v>
          </cell>
          <cell r="E518" t="str">
            <v>EAN</v>
          </cell>
          <cell r="F518" t="str">
            <v>Blue Star</v>
          </cell>
          <cell r="G518">
            <v>5.93</v>
          </cell>
        </row>
        <row r="519">
          <cell r="B519" t="str">
            <v>BLUE BAT Z3 3100</v>
          </cell>
          <cell r="C519" t="str">
            <v>Blue Star</v>
          </cell>
          <cell r="D519">
            <v>5901737294159</v>
          </cell>
          <cell r="E519" t="str">
            <v>EAN</v>
          </cell>
          <cell r="F519" t="str">
            <v>Blue Star</v>
          </cell>
          <cell r="G519">
            <v>5.12</v>
          </cell>
        </row>
        <row r="520">
          <cell r="B520" t="str">
            <v>BLUE BAT Z3C 2600</v>
          </cell>
          <cell r="C520" t="str">
            <v>Blue Star</v>
          </cell>
          <cell r="D520">
            <v>5901737294166</v>
          </cell>
          <cell r="E520" t="str">
            <v>EAN</v>
          </cell>
          <cell r="F520" t="str">
            <v>Blue Star</v>
          </cell>
          <cell r="G520">
            <v>5.68</v>
          </cell>
        </row>
        <row r="521">
          <cell r="B521" t="str">
            <v>BLUE BAT Z5 2900</v>
          </cell>
          <cell r="C521" t="str">
            <v>Blue Star</v>
          </cell>
          <cell r="D521">
            <v>5901737368454</v>
          </cell>
          <cell r="E521" t="str">
            <v>EAN</v>
          </cell>
          <cell r="F521" t="str">
            <v>Blue Star</v>
          </cell>
          <cell r="G521">
            <v>5.59</v>
          </cell>
        </row>
        <row r="522">
          <cell r="B522" t="str">
            <v>BLUE BAT Z5C 2700</v>
          </cell>
          <cell r="C522" t="str">
            <v>Blue Star</v>
          </cell>
          <cell r="D522">
            <v>5901737368461</v>
          </cell>
          <cell r="E522" t="str">
            <v>EAN</v>
          </cell>
          <cell r="F522" t="str">
            <v>Blue Star</v>
          </cell>
          <cell r="G522">
            <v>5.94</v>
          </cell>
        </row>
        <row r="523">
          <cell r="B523" t="str">
            <v>BLUE BAT ZM2 2500</v>
          </cell>
          <cell r="C523" t="str">
            <v>Blue Star</v>
          </cell>
          <cell r="D523">
            <v>5901737246066</v>
          </cell>
          <cell r="E523" t="str">
            <v>EAN</v>
          </cell>
          <cell r="F523" t="str">
            <v>Blue Star</v>
          </cell>
          <cell r="G523">
            <v>5.68</v>
          </cell>
        </row>
        <row r="524">
          <cell r="B524" t="str">
            <v>BLUE BRA (6.3)  NE</v>
          </cell>
          <cell r="C524" t="str">
            <v>Generi</v>
          </cell>
          <cell r="D524">
            <v>5901737895196</v>
          </cell>
          <cell r="E524" t="str">
            <v>EAN</v>
          </cell>
          <cell r="F524" t="str">
            <v>Generic</v>
          </cell>
          <cell r="G524" t="e">
            <v>#N/A</v>
          </cell>
        </row>
        <row r="525">
          <cell r="B525" t="str">
            <v>BLUE BRA BL EAN</v>
          </cell>
          <cell r="C525" t="str">
            <v>Generic</v>
          </cell>
          <cell r="D525">
            <v>8435523000138</v>
          </cell>
          <cell r="E525" t="str">
            <v>EAN</v>
          </cell>
          <cell r="F525" t="str">
            <v>Generic</v>
          </cell>
          <cell r="G525">
            <v>2</v>
          </cell>
        </row>
        <row r="526">
          <cell r="B526" t="str">
            <v>BLUE BRA IP6 AZ</v>
          </cell>
          <cell r="C526">
            <v>2</v>
          </cell>
          <cell r="D526" t="str">
            <v>B01CJVC55K</v>
          </cell>
          <cell r="E526" t="str">
            <v>ASIN</v>
          </cell>
          <cell r="F526">
            <v>2</v>
          </cell>
          <cell r="G526">
            <v>2</v>
          </cell>
        </row>
        <row r="527">
          <cell r="B527" t="str">
            <v>BLUE BRA IP6 BL</v>
          </cell>
          <cell r="C527" t="str">
            <v>Blue Star</v>
          </cell>
          <cell r="D527">
            <v>5901737279422</v>
          </cell>
          <cell r="E527" t="str">
            <v>EAN</v>
          </cell>
          <cell r="F527" t="str">
            <v>Blue Star</v>
          </cell>
          <cell r="G527">
            <v>2</v>
          </cell>
        </row>
        <row r="528">
          <cell r="B528" t="str">
            <v>BLUE BRA NE EAN</v>
          </cell>
          <cell r="C528" t="str">
            <v>Generic</v>
          </cell>
          <cell r="D528">
            <v>8435523000060</v>
          </cell>
          <cell r="E528" t="str">
            <v>EAN</v>
          </cell>
          <cell r="F528" t="str">
            <v>Generic</v>
          </cell>
          <cell r="G528">
            <v>2</v>
          </cell>
        </row>
        <row r="529">
          <cell r="B529" t="str">
            <v>BLUE CAR CH</v>
          </cell>
          <cell r="C529">
            <v>2</v>
          </cell>
          <cell r="D529">
            <v>5901737256744</v>
          </cell>
          <cell r="E529" t="str">
            <v>EAN</v>
          </cell>
          <cell r="F529">
            <v>5901733855232</v>
          </cell>
          <cell r="G529">
            <v>1.2</v>
          </cell>
        </row>
        <row r="530">
          <cell r="B530" t="str">
            <v>BLUE CH UNIVERSAL</v>
          </cell>
          <cell r="C530" t="str">
            <v>Blue Star</v>
          </cell>
          <cell r="D530">
            <v>6934917047091</v>
          </cell>
          <cell r="E530" t="str">
            <v>EAN</v>
          </cell>
          <cell r="F530" t="str">
            <v>Partner Tele</v>
          </cell>
          <cell r="G530">
            <v>2.85</v>
          </cell>
        </row>
        <row r="531">
          <cell r="B531" t="str">
            <v>BLUE HF SP80 NE</v>
          </cell>
          <cell r="C531" t="str">
            <v>Blue Star</v>
          </cell>
          <cell r="D531">
            <v>5901737250124</v>
          </cell>
          <cell r="E531" t="str">
            <v>EAN</v>
          </cell>
          <cell r="F531" t="str">
            <v>Blue Star</v>
          </cell>
          <cell r="G531">
            <v>1.66</v>
          </cell>
        </row>
        <row r="532">
          <cell r="B532" t="str">
            <v>BLUE SELFIE ST-BCC505</v>
          </cell>
          <cell r="C532" t="str">
            <v>Blue Star</v>
          </cell>
          <cell r="D532">
            <v>5901737368119</v>
          </cell>
          <cell r="E532" t="str">
            <v>EAN</v>
          </cell>
          <cell r="F532" t="str">
            <v>Blue Star</v>
          </cell>
          <cell r="G532">
            <v>2</v>
          </cell>
        </row>
        <row r="533">
          <cell r="B533" t="str">
            <v>BLUE SPORT IP6P AZ</v>
          </cell>
          <cell r="C533" t="str">
            <v>Blue Star</v>
          </cell>
          <cell r="D533">
            <v>5901737279392</v>
          </cell>
          <cell r="E533" t="str">
            <v>EAN</v>
          </cell>
          <cell r="F533">
            <v>5901733855232</v>
          </cell>
          <cell r="G533">
            <v>2</v>
          </cell>
        </row>
        <row r="534">
          <cell r="B534" t="str">
            <v>BLUE STAR CARGADOR INALAMBRICO NE</v>
          </cell>
          <cell r="C534" t="str">
            <v>Remax</v>
          </cell>
          <cell r="D534">
            <v>5901737908315</v>
          </cell>
          <cell r="E534" t="str">
            <v>EAN</v>
          </cell>
          <cell r="F534" t="str">
            <v>Remax</v>
          </cell>
          <cell r="G534">
            <v>4.49</v>
          </cell>
        </row>
        <row r="535">
          <cell r="B535" t="str">
            <v>BLUE WAT IPX8 5 AZ</v>
          </cell>
          <cell r="C535" t="str">
            <v>Blue Star</v>
          </cell>
          <cell r="D535">
            <v>5901737275035</v>
          </cell>
          <cell r="E535" t="str">
            <v>EAN</v>
          </cell>
          <cell r="F535" t="str">
            <v>Partner Tele</v>
          </cell>
          <cell r="G535">
            <v>1.45</v>
          </cell>
        </row>
        <row r="536">
          <cell r="B536" t="str">
            <v>BLUE WAT IPX8 5 BL</v>
          </cell>
          <cell r="C536" t="str">
            <v>Blue Star</v>
          </cell>
          <cell r="D536" t="str">
            <v>B01CJVE9I6</v>
          </cell>
          <cell r="E536" t="str">
            <v>ASIN</v>
          </cell>
          <cell r="F536" t="str">
            <v>Partner Tele</v>
          </cell>
          <cell r="G536">
            <v>1.45</v>
          </cell>
        </row>
        <row r="537">
          <cell r="B537" t="str">
            <v>BLUE WAT IPX8 5 NA</v>
          </cell>
          <cell r="C537" t="str">
            <v>Blue Star</v>
          </cell>
          <cell r="D537">
            <v>5901737275042</v>
          </cell>
          <cell r="E537" t="str">
            <v>EAN</v>
          </cell>
          <cell r="F537" t="str">
            <v>Partner Tele</v>
          </cell>
          <cell r="G537">
            <v>1.45</v>
          </cell>
        </row>
        <row r="538">
          <cell r="B538" t="str">
            <v>BLUE WAT IPX8 5 NE</v>
          </cell>
          <cell r="C538" t="str">
            <v>Blue Star</v>
          </cell>
          <cell r="D538" t="str">
            <v>B01CJVCCD0</v>
          </cell>
          <cell r="E538" t="str">
            <v>ASIN</v>
          </cell>
          <cell r="F538" t="str">
            <v>Partner Tele</v>
          </cell>
          <cell r="G538">
            <v>1.45</v>
          </cell>
        </row>
        <row r="539">
          <cell r="B539" t="str">
            <v>BLUN BLU AZYNE</v>
          </cell>
          <cell r="C539" t="str">
            <v>BLUN</v>
          </cell>
          <cell r="D539" t="str">
            <v>B01CJVE8XW</v>
          </cell>
          <cell r="E539" t="str">
            <v>ASIN</v>
          </cell>
          <cell r="F539">
            <v>1.4499998092651367</v>
          </cell>
          <cell r="G539">
            <v>2.72</v>
          </cell>
        </row>
        <row r="540">
          <cell r="B540" t="str">
            <v>BLUN BULLET 3.1 AZ</v>
          </cell>
          <cell r="C540" t="str">
            <v>Blun</v>
          </cell>
          <cell r="D540">
            <v>5901737274052</v>
          </cell>
          <cell r="E540" t="str">
            <v>EAN</v>
          </cell>
          <cell r="F540" t="str">
            <v>Blun</v>
          </cell>
          <cell r="G540">
            <v>2.72</v>
          </cell>
        </row>
        <row r="541">
          <cell r="B541" t="str">
            <v>BLUN FASH IPAD AIR 2 MA</v>
          </cell>
          <cell r="C541" t="str">
            <v>Blun</v>
          </cell>
          <cell r="D541">
            <v>5901737324221</v>
          </cell>
          <cell r="E541" t="str">
            <v>EAN</v>
          </cell>
          <cell r="F541" t="str">
            <v>Partner Tele</v>
          </cell>
          <cell r="G541">
            <v>2.72</v>
          </cell>
        </row>
        <row r="542">
          <cell r="B542" t="str">
            <v>BLUN FASH IPAD PRO 12.9 NE</v>
          </cell>
          <cell r="C542" t="str">
            <v>Blun</v>
          </cell>
          <cell r="D542">
            <v>5901737323804</v>
          </cell>
          <cell r="E542" t="str">
            <v>EAN</v>
          </cell>
          <cell r="F542" t="str">
            <v>Partner Tele</v>
          </cell>
          <cell r="G542">
            <v>6.04</v>
          </cell>
        </row>
        <row r="543">
          <cell r="B543" t="str">
            <v>BLUN JEAN TABLET 8</v>
          </cell>
          <cell r="C543" t="str">
            <v>Blun</v>
          </cell>
          <cell r="D543">
            <v>5901737293831</v>
          </cell>
          <cell r="E543" t="str">
            <v>EAN</v>
          </cell>
          <cell r="F543" t="str">
            <v>Blun</v>
          </cell>
          <cell r="G543">
            <v>5.79</v>
          </cell>
        </row>
        <row r="544">
          <cell r="B544" t="str">
            <v>BLUN KB TAB3 10 NE</v>
          </cell>
          <cell r="C544">
            <v>5.7899971008300781</v>
          </cell>
          <cell r="D544" t="str">
            <v>B00VTFVUCC</v>
          </cell>
          <cell r="E544" t="str">
            <v>ASIN</v>
          </cell>
          <cell r="F544">
            <v>5.7899971008300781</v>
          </cell>
          <cell r="G544">
            <v>5.79</v>
          </cell>
        </row>
        <row r="545">
          <cell r="B545" t="str">
            <v>BLUN KB TAB3 7 NE</v>
          </cell>
          <cell r="C545">
            <v>5.7899971008300781</v>
          </cell>
          <cell r="D545" t="str">
            <v>B00VTQ7MH8</v>
          </cell>
          <cell r="E545" t="str">
            <v>ASIN</v>
          </cell>
          <cell r="F545">
            <v>5.7899971008300781</v>
          </cell>
          <cell r="G545">
            <v>5.79</v>
          </cell>
        </row>
        <row r="546">
          <cell r="B546" t="str">
            <v>BLUN POW BK 2600 BL</v>
          </cell>
          <cell r="C546">
            <v>5.7899971008300781</v>
          </cell>
          <cell r="D546">
            <v>5901737282248</v>
          </cell>
          <cell r="E546" t="str">
            <v>EAN</v>
          </cell>
          <cell r="F546">
            <v>5901733855232</v>
          </cell>
          <cell r="G546">
            <v>2.08</v>
          </cell>
        </row>
        <row r="547">
          <cell r="B547" t="str">
            <v>BLUN POW BK 2600 VER</v>
          </cell>
          <cell r="C547">
            <v>2.0799999237060547</v>
          </cell>
          <cell r="D547" t="str">
            <v>B0199NQLT2</v>
          </cell>
          <cell r="E547" t="str">
            <v>ASIN</v>
          </cell>
          <cell r="F547">
            <v>2.0799999237060547</v>
          </cell>
          <cell r="G547">
            <v>5.79</v>
          </cell>
        </row>
        <row r="548">
          <cell r="B548" t="str">
            <v>BLUN SELFIE BT AZ</v>
          </cell>
          <cell r="C548">
            <v>5.7899971008300781</v>
          </cell>
          <cell r="D548" t="str">
            <v>B00V4V7FHU</v>
          </cell>
          <cell r="E548" t="str">
            <v>ASIN</v>
          </cell>
          <cell r="F548">
            <v>5.7899971008300781</v>
          </cell>
          <cell r="G548">
            <v>2</v>
          </cell>
        </row>
        <row r="549">
          <cell r="B549" t="str">
            <v>BLUN SELFIE BT RO</v>
          </cell>
          <cell r="C549">
            <v>2</v>
          </cell>
          <cell r="D549" t="str">
            <v>B00V4V3FA6</v>
          </cell>
          <cell r="E549" t="str">
            <v>ASIN</v>
          </cell>
          <cell r="F549" t="str">
            <v>Blun</v>
          </cell>
          <cell r="G549">
            <v>2</v>
          </cell>
        </row>
        <row r="550">
          <cell r="B550" t="str">
            <v>BLUN SELFIE BT VE EAN</v>
          </cell>
          <cell r="C550" t="str">
            <v>Blun</v>
          </cell>
          <cell r="D550">
            <v>8435523000084</v>
          </cell>
          <cell r="E550" t="str">
            <v>EAN</v>
          </cell>
          <cell r="F550" t="str">
            <v>Blun</v>
          </cell>
          <cell r="G550">
            <v>2</v>
          </cell>
        </row>
        <row r="551">
          <cell r="B551" t="str">
            <v>BLUN SELFIE BT+JACK NE</v>
          </cell>
          <cell r="C551" t="str">
            <v>Blun</v>
          </cell>
          <cell r="D551">
            <v>5901737318107</v>
          </cell>
          <cell r="E551" t="str">
            <v>EAN</v>
          </cell>
          <cell r="F551" t="str">
            <v>Blun</v>
          </cell>
          <cell r="G551">
            <v>2</v>
          </cell>
        </row>
        <row r="552">
          <cell r="B552" t="str">
            <v>BLUN SELFIE BT+JACK VE</v>
          </cell>
          <cell r="C552" t="str">
            <v>Blue Star</v>
          </cell>
          <cell r="D552">
            <v>5901737318114</v>
          </cell>
          <cell r="E552" t="str">
            <v>EAN</v>
          </cell>
          <cell r="F552" t="str">
            <v>Blue Star</v>
          </cell>
          <cell r="G552">
            <v>2</v>
          </cell>
        </row>
        <row r="553">
          <cell r="B553" t="str">
            <v>BMP LG G3 NE EAN</v>
          </cell>
          <cell r="C553" t="str">
            <v>Generic</v>
          </cell>
          <cell r="D553">
            <v>8435523000121</v>
          </cell>
          <cell r="E553" t="str">
            <v>EAN</v>
          </cell>
          <cell r="F553" t="str">
            <v>Generic</v>
          </cell>
          <cell r="G553">
            <v>2</v>
          </cell>
        </row>
        <row r="554">
          <cell r="B554" t="str">
            <v>BMW IP11 SILIC BMHCN61SILBK NE</v>
          </cell>
          <cell r="C554">
            <v>2</v>
          </cell>
          <cell r="D554">
            <v>3700740462904</v>
          </cell>
          <cell r="E554" t="str">
            <v>EAN</v>
          </cell>
          <cell r="F554">
            <v>3700739276800</v>
          </cell>
          <cell r="G554">
            <v>10.83</v>
          </cell>
        </row>
        <row r="555">
          <cell r="B555" t="str">
            <v>BMW IP11P NE</v>
          </cell>
          <cell r="C555">
            <v>10.829994201660156</v>
          </cell>
          <cell r="D555">
            <v>3700740462898</v>
          </cell>
          <cell r="E555" t="str">
            <v>EAN</v>
          </cell>
          <cell r="F555">
            <v>3700739276800</v>
          </cell>
          <cell r="G555">
            <v>10.83</v>
          </cell>
        </row>
        <row r="556">
          <cell r="B556" t="str">
            <v>BMW IP11PMAX SILI NE</v>
          </cell>
          <cell r="C556">
            <v>10.829994201660156</v>
          </cell>
          <cell r="D556">
            <v>3700740462911</v>
          </cell>
          <cell r="E556" t="str">
            <v>EAN</v>
          </cell>
          <cell r="F556">
            <v>3700739276800</v>
          </cell>
          <cell r="G556">
            <v>10.83</v>
          </cell>
        </row>
        <row r="557">
          <cell r="B557" t="str">
            <v>BMW SA S20 BMHCS62LLSB NE</v>
          </cell>
          <cell r="C557">
            <v>10.829994201660156</v>
          </cell>
          <cell r="D557" t="str">
            <v>B088B5Q7GK</v>
          </cell>
          <cell r="E557" t="str">
            <v>ASIN</v>
          </cell>
          <cell r="F557">
            <v>10.829994201660156</v>
          </cell>
          <cell r="G557" t="e">
            <v>#N/A</v>
          </cell>
        </row>
        <row r="558">
          <cell r="B558" t="str">
            <v>BMW SXZ5 LIBRO BMFLBKSZ5LDLB NE</v>
          </cell>
          <cell r="C558">
            <v>10.829994201660156</v>
          </cell>
          <cell r="D558">
            <v>3700740370544</v>
          </cell>
          <cell r="E558" t="str">
            <v>EAN</v>
          </cell>
          <cell r="F558">
            <v>3700739276800</v>
          </cell>
          <cell r="G558">
            <v>10.83</v>
          </cell>
        </row>
        <row r="559">
          <cell r="B559" t="str">
            <v>BOMB BLUE</v>
          </cell>
          <cell r="C559">
            <v>10.829994201660156</v>
          </cell>
          <cell r="D559" t="str">
            <v>B01H1W7ZM0</v>
          </cell>
          <cell r="E559" t="str">
            <v>ASIN</v>
          </cell>
          <cell r="F559" t="str">
            <v>Blue Star</v>
          </cell>
          <cell r="G559">
            <v>10.83</v>
          </cell>
        </row>
        <row r="560">
          <cell r="B560" t="str">
            <v>BOT SIL GR</v>
          </cell>
          <cell r="C560" t="str">
            <v>Crivit</v>
          </cell>
          <cell r="D560">
            <v>4056232074766</v>
          </cell>
          <cell r="E560" t="str">
            <v>EAN</v>
          </cell>
          <cell r="F560" t="str">
            <v>Crivit</v>
          </cell>
          <cell r="G560">
            <v>4.2200000000000006</v>
          </cell>
        </row>
        <row r="561">
          <cell r="B561" t="str">
            <v>BPA Z3C OR</v>
          </cell>
          <cell r="C561" t="str">
            <v>Case</v>
          </cell>
          <cell r="D561">
            <v>5901737310040</v>
          </cell>
          <cell r="E561" t="str">
            <v>EAN</v>
          </cell>
          <cell r="F561" t="str">
            <v>Partner Tele</v>
          </cell>
          <cell r="G561" t="str">
            <v>XXX</v>
          </cell>
        </row>
        <row r="562">
          <cell r="B562" t="str">
            <v>BRA BASEUS NE</v>
          </cell>
          <cell r="C562" t="str">
            <v>Baseus</v>
          </cell>
          <cell r="D562">
            <v>6953156258884</v>
          </cell>
          <cell r="E562" t="str">
            <v>EAN</v>
          </cell>
          <cell r="F562" t="str">
            <v>Baseus</v>
          </cell>
          <cell r="G562">
            <v>5.38</v>
          </cell>
        </row>
        <row r="563">
          <cell r="B563" t="str">
            <v>BRA IP5 BL</v>
          </cell>
          <cell r="C563" t="str">
            <v>M</v>
          </cell>
          <cell r="D563">
            <v>53722887619</v>
          </cell>
          <cell r="E563" t="str">
            <v>EAN</v>
          </cell>
          <cell r="F563">
            <v>53722873856</v>
          </cell>
          <cell r="G563">
            <v>1.7</v>
          </cell>
        </row>
        <row r="564">
          <cell r="B564" t="str">
            <v>BRA IP5 NE</v>
          </cell>
          <cell r="C564">
            <v>1.6999998092651367</v>
          </cell>
          <cell r="D564">
            <v>53722887626</v>
          </cell>
          <cell r="E564" t="str">
            <v>EAN</v>
          </cell>
          <cell r="F564">
            <v>53722873856</v>
          </cell>
          <cell r="G564">
            <v>1.7</v>
          </cell>
        </row>
        <row r="565">
          <cell r="B565" t="str">
            <v>BRA IP6P NE</v>
          </cell>
          <cell r="C565">
            <v>1.6999998092651367</v>
          </cell>
          <cell r="D565" t="str">
            <v>B019Z9V6M2</v>
          </cell>
          <cell r="E565" t="str">
            <v>ASIN</v>
          </cell>
          <cell r="F565">
            <v>1.6999998092651367</v>
          </cell>
          <cell r="G565">
            <v>5.0999999999999996</v>
          </cell>
        </row>
        <row r="566">
          <cell r="B566" t="str">
            <v>BRA ROS 4.8 NE (ROSWHEEL)</v>
          </cell>
          <cell r="C566">
            <v>5.0999984741210938</v>
          </cell>
          <cell r="D566" t="str">
            <v>B01L7CTKPK</v>
          </cell>
          <cell r="E566" t="str">
            <v>ASIN</v>
          </cell>
          <cell r="F566">
            <v>5.0999984741210938</v>
          </cell>
          <cell r="G566">
            <v>5.0999999999999996</v>
          </cell>
        </row>
        <row r="567">
          <cell r="B567" t="str">
            <v>BRA ROS 5.5 NE (ROSWHEEL)</v>
          </cell>
          <cell r="C567">
            <v>5.0999984741210938</v>
          </cell>
          <cell r="D567">
            <v>6920636710071</v>
          </cell>
          <cell r="E567" t="str">
            <v>EAN</v>
          </cell>
          <cell r="F567">
            <v>6920635154432</v>
          </cell>
          <cell r="G567">
            <v>5.0999999999999996</v>
          </cell>
        </row>
        <row r="568">
          <cell r="B568" t="str">
            <v>BRISK ACEITE 50</v>
          </cell>
          <cell r="C568" t="str">
            <v>Brisk</v>
          </cell>
          <cell r="D568">
            <v>4045612003991</v>
          </cell>
          <cell r="E568" t="str">
            <v>EAN</v>
          </cell>
          <cell r="F568" t="str">
            <v>Brisk</v>
          </cell>
          <cell r="G568">
            <v>5.0999999999999996</v>
          </cell>
        </row>
        <row r="569">
          <cell r="B569" t="str">
            <v>BRISK CHAMPU 150</v>
          </cell>
          <cell r="C569" t="str">
            <v>BRISK</v>
          </cell>
          <cell r="D569">
            <v>4045612004004</v>
          </cell>
          <cell r="E569" t="str">
            <v>EAN</v>
          </cell>
          <cell r="F569" t="str">
            <v>BRISK</v>
          </cell>
          <cell r="G569">
            <v>4.1900000000000004</v>
          </cell>
        </row>
        <row r="570">
          <cell r="B570" t="str">
            <v>BS CH OVAL 17</v>
          </cell>
          <cell r="C570">
            <v>4.1899986267089844</v>
          </cell>
          <cell r="D570">
            <v>5901737089311</v>
          </cell>
          <cell r="E570" t="str">
            <v>EAN</v>
          </cell>
          <cell r="F570">
            <v>5901733855232</v>
          </cell>
          <cell r="G570">
            <v>2.81</v>
          </cell>
        </row>
        <row r="571">
          <cell r="B571" t="str">
            <v>BS POWER BANK 2300 AZ</v>
          </cell>
          <cell r="C571">
            <v>2.8099994659423828</v>
          </cell>
          <cell r="D571">
            <v>5901737275332</v>
          </cell>
          <cell r="E571" t="str">
            <v>EAN</v>
          </cell>
          <cell r="F571">
            <v>5901733855232</v>
          </cell>
          <cell r="G571">
            <v>3.24</v>
          </cell>
        </row>
        <row r="572">
          <cell r="B572" t="str">
            <v>BS POWER BANK 2600 NE</v>
          </cell>
          <cell r="C572">
            <v>3.2399997711181641</v>
          </cell>
          <cell r="D572">
            <v>5901737282224</v>
          </cell>
          <cell r="E572" t="str">
            <v>EAN</v>
          </cell>
          <cell r="F572">
            <v>5901733855232</v>
          </cell>
          <cell r="G572">
            <v>2.4</v>
          </cell>
        </row>
        <row r="573">
          <cell r="B573" t="str">
            <v>BT HTCO M7 AZ</v>
          </cell>
          <cell r="C573">
            <v>2.3999996185302734</v>
          </cell>
          <cell r="D573" t="str">
            <v>B00TX10NMC</v>
          </cell>
          <cell r="E573" t="str">
            <v>ASIN</v>
          </cell>
          <cell r="F573">
            <v>2.3999996185302734</v>
          </cell>
          <cell r="G573">
            <v>3.5</v>
          </cell>
        </row>
        <row r="574">
          <cell r="B574" t="str">
            <v>BT HTCO M8 RO</v>
          </cell>
          <cell r="C574">
            <v>3.5</v>
          </cell>
          <cell r="D574" t="str">
            <v>B00JZW390W</v>
          </cell>
          <cell r="E574" t="str">
            <v>ASIN</v>
          </cell>
          <cell r="F574">
            <v>3.5</v>
          </cell>
          <cell r="G574">
            <v>3.5</v>
          </cell>
        </row>
        <row r="575">
          <cell r="B575" t="str">
            <v>BT Z1 NE</v>
          </cell>
          <cell r="C575">
            <v>3.5</v>
          </cell>
          <cell r="D575" t="str">
            <v>B00GZ8PBAA</v>
          </cell>
          <cell r="E575" t="str">
            <v>ASIN</v>
          </cell>
          <cell r="F575">
            <v>3.5</v>
          </cell>
          <cell r="G575">
            <v>3.5</v>
          </cell>
        </row>
        <row r="576">
          <cell r="B576" t="str">
            <v>BUGATTI IP6 LON MA</v>
          </cell>
          <cell r="C576">
            <v>3.5</v>
          </cell>
          <cell r="D576" t="str">
            <v>B074JC5DQ9</v>
          </cell>
          <cell r="E576" t="str">
            <v>ASIN</v>
          </cell>
          <cell r="F576">
            <v>3.5</v>
          </cell>
          <cell r="G576">
            <v>10.83</v>
          </cell>
        </row>
        <row r="577">
          <cell r="B577" t="str">
            <v>BUHO A3 (2016) NE</v>
          </cell>
          <cell r="C577" t="str">
            <v>Buho</v>
          </cell>
          <cell r="D577">
            <v>5901737327734</v>
          </cell>
          <cell r="E577" t="str">
            <v>EAN</v>
          </cell>
          <cell r="F577" t="str">
            <v>Partner Tele</v>
          </cell>
          <cell r="G577">
            <v>3.5</v>
          </cell>
        </row>
        <row r="578">
          <cell r="B578" t="str">
            <v>BUMPER S2 BL</v>
          </cell>
          <cell r="C578">
            <v>3.5</v>
          </cell>
          <cell r="D578" t="str">
            <v>B0076NFOCI</v>
          </cell>
          <cell r="E578" t="str">
            <v>ASIN</v>
          </cell>
          <cell r="F578">
            <v>3.5</v>
          </cell>
          <cell r="G578">
            <v>3.5</v>
          </cell>
        </row>
        <row r="579">
          <cell r="B579" t="str">
            <v>BUMPER S2 ROS</v>
          </cell>
          <cell r="C579">
            <v>3.5</v>
          </cell>
          <cell r="D579">
            <v>4751018351283</v>
          </cell>
          <cell r="E579" t="str">
            <v>EAN</v>
          </cell>
          <cell r="F579">
            <v>4751018164224</v>
          </cell>
          <cell r="G579">
            <v>1.69</v>
          </cell>
        </row>
        <row r="580">
          <cell r="B580" t="str">
            <v>CAND NE</v>
          </cell>
          <cell r="C580" t="str">
            <v>TOP EUROPE</v>
          </cell>
          <cell r="D580">
            <v>8435523004174</v>
          </cell>
          <cell r="E580" t="str">
            <v>EAN</v>
          </cell>
          <cell r="F580">
            <v>8435521290240</v>
          </cell>
          <cell r="G580">
            <v>17.759999999999998</v>
          </cell>
        </row>
        <row r="581">
          <cell r="B581" t="str">
            <v>CARGA USB-- 02 LDNIO LS63- IPHON</v>
          </cell>
          <cell r="C581" t="str">
            <v>LD</v>
          </cell>
          <cell r="D581">
            <v>6933138640630</v>
          </cell>
          <cell r="E581" t="str">
            <v>EAN</v>
          </cell>
          <cell r="F581" t="str">
            <v>LD</v>
          </cell>
          <cell r="G581" t="e">
            <v>#N/A</v>
          </cell>
        </row>
        <row r="582">
          <cell r="B582" t="str">
            <v>CELL KIT 7 PLA</v>
          </cell>
          <cell r="C582">
            <v>6933138374656</v>
          </cell>
          <cell r="D582" t="str">
            <v>B01CJVBJZW</v>
          </cell>
          <cell r="E582" t="str">
            <v>ASIN</v>
          </cell>
          <cell r="F582">
            <v>6933138374656</v>
          </cell>
          <cell r="G582">
            <v>3.5</v>
          </cell>
        </row>
        <row r="583">
          <cell r="B583" t="str">
            <v>CITRO 150</v>
          </cell>
          <cell r="C583" t="str">
            <v>Deliplus</v>
          </cell>
          <cell r="D583">
            <v>8480000786944</v>
          </cell>
          <cell r="E583" t="str">
            <v>EAN</v>
          </cell>
          <cell r="F583" t="str">
            <v>Deliplus</v>
          </cell>
          <cell r="G583">
            <v>3.5</v>
          </cell>
        </row>
        <row r="584">
          <cell r="B584" t="str">
            <v>CNA A3 (2017)</v>
          </cell>
          <cell r="C584" t="str">
            <v>Best Suit</v>
          </cell>
          <cell r="D584">
            <v>5901737883193</v>
          </cell>
          <cell r="E584" t="str">
            <v>EAN</v>
          </cell>
          <cell r="F584" t="str">
            <v>Partner Tele</v>
          </cell>
          <cell r="G584">
            <v>1.45</v>
          </cell>
        </row>
        <row r="585">
          <cell r="B585" t="str">
            <v>CNA A5 (2017)</v>
          </cell>
          <cell r="C585" t="str">
            <v>Best Suit</v>
          </cell>
          <cell r="D585">
            <v>5901737883230</v>
          </cell>
          <cell r="E585" t="str">
            <v>EAN</v>
          </cell>
          <cell r="F585" t="str">
            <v>Partner Tele</v>
          </cell>
          <cell r="G585">
            <v>1.45</v>
          </cell>
        </row>
        <row r="586">
          <cell r="B586" t="str">
            <v>CNA A8 (2018)</v>
          </cell>
          <cell r="C586" t="str">
            <v>Best Suit</v>
          </cell>
          <cell r="D586">
            <v>5901737883209</v>
          </cell>
          <cell r="E586" t="str">
            <v>EAN</v>
          </cell>
          <cell r="F586" t="str">
            <v>Partner Tele</v>
          </cell>
          <cell r="G586">
            <v>1.45</v>
          </cell>
        </row>
        <row r="587">
          <cell r="B587" t="str">
            <v>CNA HM10L</v>
          </cell>
          <cell r="C587" t="str">
            <v>Best Suit</v>
          </cell>
          <cell r="D587">
            <v>5901737883148</v>
          </cell>
          <cell r="E587" t="str">
            <v>EAN</v>
          </cell>
          <cell r="F587" t="str">
            <v>Partner Tele</v>
          </cell>
          <cell r="G587">
            <v>1.45</v>
          </cell>
        </row>
        <row r="588">
          <cell r="B588" t="str">
            <v>CNA HP10</v>
          </cell>
          <cell r="C588" t="str">
            <v>Best Suit</v>
          </cell>
          <cell r="D588">
            <v>5901737883155</v>
          </cell>
          <cell r="E588" t="str">
            <v>EAN</v>
          </cell>
          <cell r="F588" t="str">
            <v>Partner Tele</v>
          </cell>
          <cell r="G588">
            <v>1.45</v>
          </cell>
        </row>
        <row r="589">
          <cell r="B589" t="str">
            <v>CNA HP10L</v>
          </cell>
          <cell r="C589" t="str">
            <v>Best Suit</v>
          </cell>
          <cell r="D589">
            <v>5901737883162</v>
          </cell>
          <cell r="E589" t="str">
            <v>EAN</v>
          </cell>
          <cell r="F589" t="str">
            <v>Partner Tele</v>
          </cell>
          <cell r="G589">
            <v>1.45</v>
          </cell>
        </row>
        <row r="590">
          <cell r="B590" t="str">
            <v>CNA HP9L (2017)</v>
          </cell>
          <cell r="C590" t="str">
            <v>Best Suit</v>
          </cell>
          <cell r="D590">
            <v>5901737883179</v>
          </cell>
          <cell r="E590" t="str">
            <v>EAN</v>
          </cell>
          <cell r="F590" t="str">
            <v>Partner Tele</v>
          </cell>
          <cell r="G590">
            <v>1.45</v>
          </cell>
        </row>
        <row r="591">
          <cell r="B591" t="str">
            <v>CNA HP9L MINI</v>
          </cell>
          <cell r="C591" t="str">
            <v>Best Suit</v>
          </cell>
          <cell r="D591">
            <v>5901737883186</v>
          </cell>
          <cell r="E591" t="str">
            <v>EAN</v>
          </cell>
          <cell r="F591" t="str">
            <v>Partner Tele</v>
          </cell>
          <cell r="G591">
            <v>1.45</v>
          </cell>
        </row>
        <row r="592">
          <cell r="B592" t="str">
            <v>CNA IP6S</v>
          </cell>
          <cell r="C592" t="str">
            <v>Best Suit</v>
          </cell>
          <cell r="D592">
            <v>5901737883094</v>
          </cell>
          <cell r="E592" t="str">
            <v>EAN</v>
          </cell>
          <cell r="F592" t="str">
            <v>Partner Tele</v>
          </cell>
          <cell r="G592">
            <v>1.45</v>
          </cell>
        </row>
        <row r="593">
          <cell r="B593" t="str">
            <v>CNA IP6SP</v>
          </cell>
          <cell r="C593" t="str">
            <v>Best Suit</v>
          </cell>
          <cell r="D593">
            <v>5901737883100</v>
          </cell>
          <cell r="E593" t="str">
            <v>EAN</v>
          </cell>
          <cell r="F593" t="str">
            <v>Partner Tele</v>
          </cell>
          <cell r="G593">
            <v>1.45</v>
          </cell>
        </row>
        <row r="594">
          <cell r="B594" t="str">
            <v>CNA IP7</v>
          </cell>
          <cell r="C594" t="str">
            <v>Best Suit</v>
          </cell>
          <cell r="D594">
            <v>5901737883117</v>
          </cell>
          <cell r="E594" t="str">
            <v>EAN</v>
          </cell>
          <cell r="F594" t="str">
            <v>Partner Tele</v>
          </cell>
          <cell r="G594">
            <v>1.45</v>
          </cell>
        </row>
        <row r="595">
          <cell r="B595" t="str">
            <v>CNA IP7P</v>
          </cell>
          <cell r="C595" t="str">
            <v>Best Suit</v>
          </cell>
          <cell r="D595">
            <v>5901737883124</v>
          </cell>
          <cell r="E595" t="str">
            <v>EAN</v>
          </cell>
          <cell r="F595" t="str">
            <v>Partner Tele</v>
          </cell>
          <cell r="G595">
            <v>1.45</v>
          </cell>
        </row>
        <row r="596">
          <cell r="B596" t="str">
            <v>CNA IPX</v>
          </cell>
          <cell r="C596" t="str">
            <v>Best Suit</v>
          </cell>
          <cell r="D596">
            <v>5901737883131</v>
          </cell>
          <cell r="E596" t="str">
            <v>EAN</v>
          </cell>
          <cell r="F596" t="str">
            <v>Partner Tele</v>
          </cell>
          <cell r="G596">
            <v>1.45</v>
          </cell>
        </row>
        <row r="597">
          <cell r="B597" t="str">
            <v>CNA J5 PRO</v>
          </cell>
          <cell r="C597" t="str">
            <v>Best Suit</v>
          </cell>
          <cell r="D597">
            <v>5901737883247</v>
          </cell>
          <cell r="E597" t="str">
            <v>EAN</v>
          </cell>
          <cell r="F597" t="str">
            <v>Partner Tele</v>
          </cell>
          <cell r="G597">
            <v>1.45</v>
          </cell>
        </row>
        <row r="598">
          <cell r="B598" t="str">
            <v>CNA J7 PRO</v>
          </cell>
          <cell r="C598" t="str">
            <v>Best Suit</v>
          </cell>
          <cell r="D598">
            <v>5901737883254</v>
          </cell>
          <cell r="E598" t="str">
            <v>EAN</v>
          </cell>
          <cell r="F598" t="str">
            <v>Partner Tele</v>
          </cell>
          <cell r="G598">
            <v>1.45</v>
          </cell>
        </row>
        <row r="599">
          <cell r="B599" t="str">
            <v>CNA S7</v>
          </cell>
          <cell r="C599" t="str">
            <v>Best Suit</v>
          </cell>
          <cell r="D599">
            <v>5901737883308</v>
          </cell>
          <cell r="E599" t="str">
            <v>EAN</v>
          </cell>
          <cell r="F599" t="str">
            <v>Partner Tele</v>
          </cell>
          <cell r="G599">
            <v>1.45</v>
          </cell>
        </row>
        <row r="600">
          <cell r="B600" t="str">
            <v>CNA S7E</v>
          </cell>
          <cell r="C600" t="str">
            <v>Best Suit</v>
          </cell>
          <cell r="D600">
            <v>5901737883315</v>
          </cell>
          <cell r="E600" t="str">
            <v>EAN</v>
          </cell>
          <cell r="F600" t="str">
            <v>Partner Tele</v>
          </cell>
          <cell r="G600">
            <v>1.45</v>
          </cell>
        </row>
        <row r="601">
          <cell r="B601" t="str">
            <v>CORREA DEP ROS</v>
          </cell>
          <cell r="C601" t="str">
            <v>Partner Tele</v>
          </cell>
          <cell r="D601">
            <v>5901737279347</v>
          </cell>
          <cell r="E601" t="str">
            <v>EAN</v>
          </cell>
          <cell r="F601">
            <v>5901733855232</v>
          </cell>
          <cell r="G601">
            <v>3.5</v>
          </cell>
        </row>
        <row r="602">
          <cell r="B602" t="str">
            <v>COS ACE NIGELLA NAJEL 125</v>
          </cell>
          <cell r="C602">
            <v>3.5</v>
          </cell>
          <cell r="D602">
            <v>3760061220348</v>
          </cell>
          <cell r="E602" t="str">
            <v>EAN</v>
          </cell>
          <cell r="F602">
            <v>3760059318272</v>
          </cell>
          <cell r="G602" t="e">
            <v>#N/A</v>
          </cell>
        </row>
        <row r="603">
          <cell r="B603" t="str">
            <v>COS BASE LAB ROS WELE 10</v>
          </cell>
          <cell r="C603">
            <v>3760059318272</v>
          </cell>
          <cell r="D603">
            <v>4001638094757</v>
          </cell>
          <cell r="E603" t="str">
            <v>EAN</v>
          </cell>
          <cell r="F603">
            <v>4001636548608</v>
          </cell>
          <cell r="G603" t="e">
            <v>#N/A</v>
          </cell>
        </row>
        <row r="604">
          <cell r="B604" t="str">
            <v>COS DELI RIM EXAGGERATE Nº 030</v>
          </cell>
          <cell r="C604">
            <v>4001636548608</v>
          </cell>
          <cell r="D604">
            <v>3607344026764</v>
          </cell>
          <cell r="E604" t="str">
            <v>EAN</v>
          </cell>
          <cell r="F604">
            <v>3607342612480</v>
          </cell>
          <cell r="G604" t="e">
            <v>#N/A</v>
          </cell>
        </row>
        <row r="605">
          <cell r="B605" t="str">
            <v>COS DELI RIM EXAGGERATE Nº 220</v>
          </cell>
          <cell r="C605">
            <v>3607342612480</v>
          </cell>
          <cell r="D605">
            <v>3661163879222</v>
          </cell>
          <cell r="E605" t="str">
            <v>EAN</v>
          </cell>
          <cell r="F605">
            <v>3661161824256</v>
          </cell>
          <cell r="G605" t="e">
            <v>#N/A</v>
          </cell>
        </row>
        <row r="606">
          <cell r="B606" t="str">
            <v>COS END QA 14ML</v>
          </cell>
          <cell r="C606">
            <v>3661161824256</v>
          </cell>
          <cell r="D606">
            <v>524883519065</v>
          </cell>
          <cell r="E606" t="str">
            <v>EAN</v>
          </cell>
          <cell r="F606">
            <v>524883329024</v>
          </cell>
          <cell r="G606">
            <v>3.5</v>
          </cell>
        </row>
        <row r="607">
          <cell r="B607" t="str">
            <v>COS ESM END QA 14</v>
          </cell>
          <cell r="C607">
            <v>3.5</v>
          </cell>
          <cell r="D607" t="str">
            <v>B0038IA8XA</v>
          </cell>
          <cell r="E607" t="str">
            <v>ASIN</v>
          </cell>
          <cell r="F607">
            <v>3.5</v>
          </cell>
          <cell r="G607">
            <v>3.5</v>
          </cell>
        </row>
        <row r="608">
          <cell r="B608" t="str">
            <v>COS GEL TON COBRE WEL 200</v>
          </cell>
          <cell r="C608">
            <v>3.5</v>
          </cell>
          <cell r="D608" t="str">
            <v>B002GYIG7C</v>
          </cell>
          <cell r="E608" t="str">
            <v>ASIN</v>
          </cell>
          <cell r="F608">
            <v>3.5</v>
          </cell>
          <cell r="G608" t="e">
            <v>#N/A</v>
          </cell>
        </row>
        <row r="609">
          <cell r="B609" t="str">
            <v>COS STYLE POL ALF 8</v>
          </cell>
          <cell r="C609">
            <v>3.5</v>
          </cell>
          <cell r="D609">
            <v>8022297077604</v>
          </cell>
          <cell r="E609" t="str">
            <v>EAN</v>
          </cell>
          <cell r="F609">
            <v>8022294265856</v>
          </cell>
          <cell r="G609">
            <v>3.5</v>
          </cell>
        </row>
        <row r="610">
          <cell r="B610" t="str">
            <v>COS VENA PLUS PLAME 100</v>
          </cell>
          <cell r="C610">
            <v>3.5</v>
          </cell>
          <cell r="D610">
            <v>8435100845503</v>
          </cell>
          <cell r="E610" t="str">
            <v>EAN</v>
          </cell>
          <cell r="F610">
            <v>8435097665536</v>
          </cell>
          <cell r="G610" t="e">
            <v>#N/A</v>
          </cell>
        </row>
        <row r="611">
          <cell r="B611" t="str">
            <v>COSME ACEIT 03 BIOBE RICIN 10</v>
          </cell>
          <cell r="C611">
            <v>8435097665536</v>
          </cell>
          <cell r="D611" t="str">
            <v>B07NVLP11J</v>
          </cell>
          <cell r="E611" t="str">
            <v>ASIN</v>
          </cell>
          <cell r="F611">
            <v>8435097665536</v>
          </cell>
          <cell r="G611" t="e">
            <v>#N/A</v>
          </cell>
        </row>
        <row r="612">
          <cell r="B612" t="str">
            <v>COSME ALOE- 03 EBERS VITAE 250</v>
          </cell>
          <cell r="C612">
            <v>8435097665536</v>
          </cell>
          <cell r="D612" t="str">
            <v>B07D86P2K1</v>
          </cell>
          <cell r="E612" t="str">
            <v>ASIN</v>
          </cell>
          <cell r="F612">
            <v>8435097665536</v>
          </cell>
          <cell r="G612" t="e">
            <v>#N/A</v>
          </cell>
        </row>
        <row r="613">
          <cell r="B613" t="str">
            <v>COSME BALSA 03 WELED LIP-- NUDE- 10</v>
          </cell>
          <cell r="C613">
            <v>8435097665536</v>
          </cell>
          <cell r="D613" t="str">
            <v>B01N5VISLT</v>
          </cell>
          <cell r="E613" t="str">
            <v>ASIN</v>
          </cell>
          <cell r="F613">
            <v>8435097665536</v>
          </cell>
          <cell r="G613" t="e">
            <v>#N/A</v>
          </cell>
        </row>
        <row r="614">
          <cell r="B614" t="str">
            <v>COSME BASE- 10 MAXFA COPAC NOUBE 13</v>
          </cell>
          <cell r="C614">
            <v>8435097665536</v>
          </cell>
          <cell r="D614" t="str">
            <v>B00BD3D33E</v>
          </cell>
          <cell r="E614" t="str">
            <v>ASIN</v>
          </cell>
          <cell r="F614">
            <v>8435097665536</v>
          </cell>
          <cell r="G614" t="e">
            <v>#N/A</v>
          </cell>
        </row>
        <row r="615">
          <cell r="B615" t="str">
            <v>COSME BASE- 10 MAXFA HEALT PEB35 30</v>
          </cell>
          <cell r="C615">
            <v>8435097665536</v>
          </cell>
          <cell r="D615" t="str">
            <v>B073FV785F</v>
          </cell>
          <cell r="E615" t="str">
            <v>ASIN</v>
          </cell>
          <cell r="F615">
            <v>8435097665536</v>
          </cell>
          <cell r="G615" t="e">
            <v>#N/A</v>
          </cell>
        </row>
        <row r="616">
          <cell r="B616" t="str">
            <v>COSME BASE- 10 MAXFA HEALTS NUD47 30</v>
          </cell>
          <cell r="C616">
            <v>8435097665536</v>
          </cell>
          <cell r="D616" t="str">
            <v>B073G4H5VX</v>
          </cell>
          <cell r="E616" t="str">
            <v>ASIN</v>
          </cell>
          <cell r="F616">
            <v>8435097665536</v>
          </cell>
          <cell r="G616" t="e">
            <v>#N/A</v>
          </cell>
        </row>
        <row r="617">
          <cell r="B617" t="str">
            <v>COSME BASE- 10 MAXFA LASTP BE105 35</v>
          </cell>
          <cell r="C617">
            <v>8435097665536</v>
          </cell>
          <cell r="D617" t="str">
            <v>B000KQB1SY</v>
          </cell>
          <cell r="E617" t="str">
            <v>ASIN</v>
          </cell>
          <cell r="F617">
            <v>8435097665536</v>
          </cell>
          <cell r="G617" t="e">
            <v>#N/A</v>
          </cell>
        </row>
        <row r="618">
          <cell r="B618" t="str">
            <v>COSME BASE- 10 MAXFA LASTP NB109 35</v>
          </cell>
          <cell r="C618">
            <v>8435097665536</v>
          </cell>
          <cell r="D618" t="str">
            <v>B000W3QAFE</v>
          </cell>
          <cell r="E618" t="str">
            <v>ASIN</v>
          </cell>
          <cell r="F618">
            <v>8435097665536</v>
          </cell>
          <cell r="G618" t="e">
            <v>#N/A</v>
          </cell>
        </row>
        <row r="619">
          <cell r="B619" t="str">
            <v>COSME BASE- 10 MAXFA LASTP PA105 35</v>
          </cell>
          <cell r="C619">
            <v>8435097665536</v>
          </cell>
          <cell r="D619" t="str">
            <v>B000W3SW1E</v>
          </cell>
          <cell r="E619" t="str">
            <v>ASIN</v>
          </cell>
          <cell r="F619">
            <v>8435097665536</v>
          </cell>
          <cell r="G619" t="e">
            <v>#N/A</v>
          </cell>
        </row>
        <row r="620">
          <cell r="B620" t="str">
            <v>COSME BASE- 10 MAXFA MIRAM BEI55 30</v>
          </cell>
          <cell r="C620">
            <v>8435097665536</v>
          </cell>
          <cell r="D620" t="str">
            <v>B013QOG5YG</v>
          </cell>
          <cell r="E620" t="str">
            <v>ASIN</v>
          </cell>
          <cell r="F620">
            <v>8435097665536</v>
          </cell>
          <cell r="G620" t="e">
            <v>#N/A</v>
          </cell>
        </row>
        <row r="621">
          <cell r="B621" t="str">
            <v>COSME BASE- 10 MAXFA WHICR LII40 18</v>
          </cell>
          <cell r="C621">
            <v>8435097665536</v>
          </cell>
          <cell r="D621" t="str">
            <v>B00COKL4FO</v>
          </cell>
          <cell r="E621" t="str">
            <v>ASIN</v>
          </cell>
          <cell r="F621">
            <v>8435097665536</v>
          </cell>
          <cell r="G621" t="e">
            <v>#N/A</v>
          </cell>
        </row>
        <row r="622">
          <cell r="B622" t="str">
            <v>COSME CREMA 03 DRASA ARBTE 50</v>
          </cell>
          <cell r="C622">
            <v>8435097665536</v>
          </cell>
          <cell r="D622" t="str">
            <v>B072JFF1MX</v>
          </cell>
          <cell r="E622" t="str">
            <v>ASIN</v>
          </cell>
          <cell r="F622">
            <v>8435097665536</v>
          </cell>
          <cell r="G622" t="e">
            <v>#N/A</v>
          </cell>
        </row>
        <row r="623">
          <cell r="B623" t="str">
            <v>COSME CREMA 03 EBERS PHYSI  500</v>
          </cell>
          <cell r="C623">
            <v>8435097665536</v>
          </cell>
          <cell r="D623" t="str">
            <v>B06XBDF12N</v>
          </cell>
          <cell r="E623" t="str">
            <v>ASIN</v>
          </cell>
          <cell r="F623">
            <v>8435097665536</v>
          </cell>
          <cell r="G623" t="e">
            <v>#N/A</v>
          </cell>
        </row>
        <row r="624">
          <cell r="B624" t="str">
            <v>COSME EYELI 10 LOREA SUPLI  DVI02</v>
          </cell>
          <cell r="C624">
            <v>8435097665536</v>
          </cell>
          <cell r="D624" t="str">
            <v>B00ID74PQ2</v>
          </cell>
          <cell r="E624" t="str">
            <v>ASIN</v>
          </cell>
          <cell r="F624">
            <v>8435097665536</v>
          </cell>
          <cell r="G624" t="e">
            <v>#N/A</v>
          </cell>
        </row>
        <row r="625">
          <cell r="B625" t="str">
            <v>COSME HYALU 03 EBERS DERMO 30</v>
          </cell>
          <cell r="C625">
            <v>8435097665536</v>
          </cell>
          <cell r="D625" t="str">
            <v>B0866PNQ33</v>
          </cell>
          <cell r="E625" t="str">
            <v>ASIN</v>
          </cell>
          <cell r="F625">
            <v>8435097665536</v>
          </cell>
          <cell r="G625" t="e">
            <v>#N/A</v>
          </cell>
        </row>
        <row r="626">
          <cell r="B626" t="str">
            <v>COSME HYALU 03 EBERS DIYNO 30</v>
          </cell>
          <cell r="C626">
            <v>8435097665536</v>
          </cell>
          <cell r="D626" t="str">
            <v>B08B57FXP7</v>
          </cell>
          <cell r="E626" t="str">
            <v>ASIN</v>
          </cell>
          <cell r="F626">
            <v>8435097665536</v>
          </cell>
          <cell r="G626" t="e">
            <v>#N/A</v>
          </cell>
        </row>
        <row r="627">
          <cell r="B627" t="str">
            <v>COSME LIPLI 10 LOREA COLRI BB258</v>
          </cell>
          <cell r="C627">
            <v>8435097665536</v>
          </cell>
          <cell r="D627" t="str">
            <v>B00TGV5V0S</v>
          </cell>
          <cell r="E627" t="str">
            <v>ASIN</v>
          </cell>
          <cell r="F627">
            <v>8435097665536</v>
          </cell>
          <cell r="G627" t="e">
            <v>#N/A</v>
          </cell>
        </row>
        <row r="628">
          <cell r="B628" t="str">
            <v>COSME LIPLI 10 LOREA COLRI BC108</v>
          </cell>
          <cell r="C628">
            <v>8435097665536</v>
          </cell>
          <cell r="D628" t="str">
            <v>B01K23YFC8</v>
          </cell>
          <cell r="E628" t="str">
            <v>ASIN</v>
          </cell>
          <cell r="F628">
            <v>8435097665536</v>
          </cell>
          <cell r="G628" t="e">
            <v>#N/A</v>
          </cell>
        </row>
        <row r="629">
          <cell r="B629" t="str">
            <v>COSME LIPLI 10 LOREA COLRI BR302</v>
          </cell>
          <cell r="C629">
            <v>8435097665536</v>
          </cell>
          <cell r="D629" t="str">
            <v>B00TGV5UB8</v>
          </cell>
          <cell r="E629" t="str">
            <v>ASIN</v>
          </cell>
          <cell r="F629">
            <v>8435097665536</v>
          </cell>
          <cell r="G629" t="e">
            <v>#N/A</v>
          </cell>
        </row>
        <row r="630">
          <cell r="B630" t="str">
            <v>COSME LIPLI 10 LOREA COLRI IP374</v>
          </cell>
          <cell r="C630">
            <v>8435097665536</v>
          </cell>
          <cell r="D630" t="str">
            <v>B00TGV5NQA</v>
          </cell>
          <cell r="E630" t="str">
            <v>ASIN</v>
          </cell>
          <cell r="F630">
            <v>8435097665536</v>
          </cell>
          <cell r="G630" t="e">
            <v>#N/A</v>
          </cell>
        </row>
        <row r="631">
          <cell r="B631" t="str">
            <v>COSME LIPLI 10 LOREA COLRI PF285</v>
          </cell>
          <cell r="C631">
            <v>8435097665536</v>
          </cell>
          <cell r="D631" t="str">
            <v>B00U9OKJDU</v>
          </cell>
          <cell r="E631" t="str">
            <v>ASIN</v>
          </cell>
          <cell r="F631">
            <v>8435097665536</v>
          </cell>
          <cell r="G631" t="e">
            <v>#N/A</v>
          </cell>
        </row>
        <row r="632">
          <cell r="B632" t="str">
            <v>COSME LIPLI 10 LOREA COLRI PR377</v>
          </cell>
          <cell r="C632">
            <v>8435097665536</v>
          </cell>
          <cell r="D632" t="str">
            <v>B00TGV5MQ6</v>
          </cell>
          <cell r="E632" t="str">
            <v>ASIN</v>
          </cell>
          <cell r="F632">
            <v>8435097665536</v>
          </cell>
          <cell r="G632" t="e">
            <v>#N/A</v>
          </cell>
        </row>
        <row r="633">
          <cell r="B633" t="str">
            <v>COSME LIPLI 10 LOREA COLRI VR300</v>
          </cell>
          <cell r="C633">
            <v>8435097665536</v>
          </cell>
          <cell r="D633" t="str">
            <v>B00TGV5N2O</v>
          </cell>
          <cell r="E633" t="str">
            <v>ASIN</v>
          </cell>
          <cell r="F633">
            <v>8435097665536</v>
          </cell>
          <cell r="G633" t="e">
            <v>#N/A</v>
          </cell>
        </row>
        <row r="634">
          <cell r="B634" t="str">
            <v>COSME MASCA 03 EBERS ARCIL ROJA- 50</v>
          </cell>
          <cell r="C634">
            <v>8435097665536</v>
          </cell>
          <cell r="D634" t="str">
            <v>B07T1BN91J</v>
          </cell>
          <cell r="E634" t="str">
            <v>ASIN</v>
          </cell>
          <cell r="F634">
            <v>8435097665536</v>
          </cell>
          <cell r="G634" t="e">
            <v>#N/A</v>
          </cell>
        </row>
        <row r="635">
          <cell r="B635" t="str">
            <v>COSME MASCA 03 EBERS ARCIL VERDE 50</v>
          </cell>
          <cell r="C635">
            <v>8435097665536</v>
          </cell>
          <cell r="D635" t="str">
            <v>B07T3F8M4P</v>
          </cell>
          <cell r="E635" t="str">
            <v>ASIN</v>
          </cell>
          <cell r="F635">
            <v>8435097665536</v>
          </cell>
          <cell r="G635" t="e">
            <v>#N/A</v>
          </cell>
        </row>
        <row r="636">
          <cell r="B636" t="str">
            <v>CRIS S3 AZ</v>
          </cell>
          <cell r="C636">
            <v>8435097665536</v>
          </cell>
          <cell r="D636" t="str">
            <v>B00XALUWBS</v>
          </cell>
          <cell r="E636" t="str">
            <v>ASIN</v>
          </cell>
          <cell r="F636">
            <v>8435097665536</v>
          </cell>
          <cell r="G636">
            <v>2</v>
          </cell>
        </row>
        <row r="637">
          <cell r="B637" t="str">
            <v>CRIS S3 AZ (1)</v>
          </cell>
          <cell r="C637">
            <v>2</v>
          </cell>
          <cell r="D637" t="str">
            <v>B00FA44AES</v>
          </cell>
          <cell r="E637" t="str">
            <v>ASIN</v>
          </cell>
          <cell r="F637">
            <v>2</v>
          </cell>
          <cell r="G637">
            <v>2</v>
          </cell>
        </row>
        <row r="638">
          <cell r="B638" t="str">
            <v>CRIS S3 AZ (3)</v>
          </cell>
          <cell r="C638">
            <v>2</v>
          </cell>
          <cell r="D638" t="str">
            <v>B01BBA081I</v>
          </cell>
          <cell r="E638" t="str">
            <v>ASIN</v>
          </cell>
          <cell r="F638">
            <v>2</v>
          </cell>
          <cell r="G638">
            <v>2</v>
          </cell>
        </row>
        <row r="639">
          <cell r="B639" t="str">
            <v>CRIS S3 BL</v>
          </cell>
          <cell r="C639">
            <v>2</v>
          </cell>
          <cell r="D639" t="str">
            <v>B00CKQM0IC</v>
          </cell>
          <cell r="E639" t="str">
            <v>ASIN</v>
          </cell>
          <cell r="F639">
            <v>2</v>
          </cell>
          <cell r="G639">
            <v>2</v>
          </cell>
        </row>
        <row r="640">
          <cell r="B640" t="str">
            <v>CRIS S3 BL (1)</v>
          </cell>
          <cell r="C640">
            <v>2</v>
          </cell>
          <cell r="D640" t="str">
            <v>B00FA44ARK</v>
          </cell>
          <cell r="E640" t="str">
            <v>ASIN</v>
          </cell>
          <cell r="F640">
            <v>2</v>
          </cell>
          <cell r="G640">
            <v>2</v>
          </cell>
        </row>
        <row r="641">
          <cell r="B641" t="str">
            <v>CRIS S3 BL (2)</v>
          </cell>
          <cell r="C641">
            <v>2</v>
          </cell>
          <cell r="D641" t="str">
            <v>B00CQ6FYMK</v>
          </cell>
          <cell r="E641" t="str">
            <v>ASIN</v>
          </cell>
          <cell r="F641">
            <v>2</v>
          </cell>
          <cell r="G641">
            <v>2</v>
          </cell>
        </row>
        <row r="642">
          <cell r="B642" t="str">
            <v>CRIS S3 BL (3)</v>
          </cell>
          <cell r="C642">
            <v>2</v>
          </cell>
          <cell r="D642" t="str">
            <v>B01BBA09EO</v>
          </cell>
          <cell r="E642" t="str">
            <v>ASIN</v>
          </cell>
          <cell r="F642">
            <v>2</v>
          </cell>
          <cell r="G642">
            <v>2</v>
          </cell>
        </row>
        <row r="643">
          <cell r="B643" t="str">
            <v>CRIS S3 NE</v>
          </cell>
          <cell r="C643">
            <v>2</v>
          </cell>
          <cell r="D643" t="str">
            <v>B00FA44BUG</v>
          </cell>
          <cell r="E643" t="str">
            <v>ASIN</v>
          </cell>
          <cell r="F643">
            <v>2</v>
          </cell>
          <cell r="G643">
            <v>2</v>
          </cell>
        </row>
        <row r="644">
          <cell r="B644" t="str">
            <v>CRIS S3 NE (1)</v>
          </cell>
          <cell r="C644">
            <v>2</v>
          </cell>
          <cell r="D644" t="str">
            <v>B01BBA0C14</v>
          </cell>
          <cell r="E644" t="str">
            <v>ASIN</v>
          </cell>
          <cell r="F644">
            <v>2</v>
          </cell>
          <cell r="G644">
            <v>2</v>
          </cell>
        </row>
        <row r="645">
          <cell r="B645" t="str">
            <v>CRIS S3 NE (2)</v>
          </cell>
          <cell r="C645">
            <v>2</v>
          </cell>
          <cell r="D645" t="str">
            <v>B00CQ6F87G</v>
          </cell>
          <cell r="E645" t="str">
            <v>ASIN</v>
          </cell>
          <cell r="F645">
            <v>2</v>
          </cell>
          <cell r="G645">
            <v>2</v>
          </cell>
        </row>
        <row r="646">
          <cell r="B646" t="str">
            <v>CRIS S3 NE (3)</v>
          </cell>
          <cell r="C646">
            <v>2</v>
          </cell>
          <cell r="D646" t="str">
            <v>B01B7XL11K</v>
          </cell>
          <cell r="E646" t="str">
            <v>ASIN</v>
          </cell>
          <cell r="F646">
            <v>2</v>
          </cell>
          <cell r="G646">
            <v>2</v>
          </cell>
        </row>
        <row r="647">
          <cell r="B647" t="str">
            <v>CRIS S3M AZ</v>
          </cell>
          <cell r="C647">
            <v>2</v>
          </cell>
          <cell r="D647" t="str">
            <v>B00GFN8TU4</v>
          </cell>
          <cell r="E647" t="str">
            <v>ASIN</v>
          </cell>
          <cell r="F647">
            <v>2</v>
          </cell>
          <cell r="G647">
            <v>2</v>
          </cell>
        </row>
        <row r="648">
          <cell r="B648" t="str">
            <v>CRIS S3M AZ (1)</v>
          </cell>
          <cell r="C648">
            <v>2</v>
          </cell>
          <cell r="D648" t="str">
            <v>B01BBA0DEA</v>
          </cell>
          <cell r="E648" t="str">
            <v>ASIN</v>
          </cell>
          <cell r="F648">
            <v>2</v>
          </cell>
          <cell r="G648">
            <v>2</v>
          </cell>
        </row>
        <row r="649">
          <cell r="B649" t="str">
            <v>CRIS S3M BL</v>
          </cell>
          <cell r="C649">
            <v>2</v>
          </cell>
          <cell r="D649" t="str">
            <v>B01BBA0EV2</v>
          </cell>
          <cell r="E649" t="str">
            <v>ASIN</v>
          </cell>
          <cell r="F649">
            <v>2</v>
          </cell>
          <cell r="G649">
            <v>2</v>
          </cell>
        </row>
        <row r="650">
          <cell r="B650" t="str">
            <v>CRIS S3M BL (1)</v>
          </cell>
          <cell r="C650">
            <v>2</v>
          </cell>
          <cell r="D650" t="str">
            <v>B00GFN8V0W</v>
          </cell>
          <cell r="E650" t="str">
            <v>ASIN</v>
          </cell>
          <cell r="F650">
            <v>2</v>
          </cell>
          <cell r="G650">
            <v>2</v>
          </cell>
        </row>
        <row r="651">
          <cell r="B651" t="str">
            <v>CRIS S3M BL (2)</v>
          </cell>
          <cell r="C651">
            <v>2</v>
          </cell>
          <cell r="D651" t="str">
            <v>B00D77XA28</v>
          </cell>
          <cell r="E651" t="str">
            <v>ASIN</v>
          </cell>
          <cell r="F651">
            <v>2</v>
          </cell>
          <cell r="G651">
            <v>2</v>
          </cell>
        </row>
        <row r="652">
          <cell r="B652" t="str">
            <v>CRIS S3M NE</v>
          </cell>
          <cell r="C652">
            <v>2</v>
          </cell>
          <cell r="D652" t="str">
            <v>B01BBA0G4M</v>
          </cell>
          <cell r="E652" t="str">
            <v>ASIN</v>
          </cell>
          <cell r="F652">
            <v>2</v>
          </cell>
          <cell r="G652">
            <v>2</v>
          </cell>
        </row>
        <row r="653">
          <cell r="B653" t="str">
            <v>CRIS S3M NE (1)</v>
          </cell>
          <cell r="C653">
            <v>2</v>
          </cell>
          <cell r="D653" t="str">
            <v>B00G8T8PJU</v>
          </cell>
          <cell r="E653" t="str">
            <v>ASIN</v>
          </cell>
          <cell r="F653">
            <v>2</v>
          </cell>
          <cell r="G653">
            <v>2</v>
          </cell>
        </row>
        <row r="654">
          <cell r="B654" t="str">
            <v>CRIS S3M NE (2)</v>
          </cell>
          <cell r="C654">
            <v>2</v>
          </cell>
          <cell r="D654" t="str">
            <v>B00GFN8W06</v>
          </cell>
          <cell r="E654" t="str">
            <v>ASIN</v>
          </cell>
          <cell r="F654">
            <v>2</v>
          </cell>
          <cell r="G654">
            <v>2</v>
          </cell>
        </row>
        <row r="655">
          <cell r="B655" t="str">
            <v>CRIS S3M NE (3)</v>
          </cell>
          <cell r="C655">
            <v>2</v>
          </cell>
          <cell r="D655" t="str">
            <v>B00K5KK2V2</v>
          </cell>
          <cell r="E655" t="str">
            <v>ASIN</v>
          </cell>
          <cell r="F655">
            <v>2</v>
          </cell>
          <cell r="G655">
            <v>2</v>
          </cell>
        </row>
        <row r="656">
          <cell r="B656" t="str">
            <v>CRIS S4 BL</v>
          </cell>
          <cell r="C656">
            <v>2</v>
          </cell>
          <cell r="D656" t="str">
            <v>B01BBA0IUO</v>
          </cell>
          <cell r="E656" t="str">
            <v>ASIN</v>
          </cell>
          <cell r="F656">
            <v>2</v>
          </cell>
          <cell r="G656">
            <v>2</v>
          </cell>
        </row>
        <row r="657">
          <cell r="B657" t="str">
            <v>CRIS S4 BL + TOOLS</v>
          </cell>
          <cell r="C657">
            <v>2</v>
          </cell>
          <cell r="D657" t="str">
            <v>B00DCLQD78</v>
          </cell>
          <cell r="E657" t="str">
            <v>ASIN</v>
          </cell>
          <cell r="F657">
            <v>2</v>
          </cell>
          <cell r="G657">
            <v>2</v>
          </cell>
        </row>
        <row r="658">
          <cell r="B658" t="str">
            <v>CRIS S4 NE</v>
          </cell>
          <cell r="C658">
            <v>2</v>
          </cell>
          <cell r="D658" t="str">
            <v>B01BBA0MQ4</v>
          </cell>
          <cell r="E658" t="str">
            <v>ASIN</v>
          </cell>
          <cell r="F658">
            <v>2</v>
          </cell>
          <cell r="G658">
            <v>2</v>
          </cell>
        </row>
        <row r="659">
          <cell r="B659" t="str">
            <v>CRIS S4 NE + TOOLS</v>
          </cell>
          <cell r="C659">
            <v>2</v>
          </cell>
          <cell r="D659" t="str">
            <v>B00FKQMYW6</v>
          </cell>
          <cell r="E659" t="str">
            <v>ASIN</v>
          </cell>
          <cell r="F659">
            <v>2</v>
          </cell>
          <cell r="G659">
            <v>2</v>
          </cell>
        </row>
        <row r="660">
          <cell r="B660" t="str">
            <v>CRIS S5 BL</v>
          </cell>
          <cell r="C660">
            <v>2</v>
          </cell>
          <cell r="D660" t="str">
            <v>B01BBA0YFS</v>
          </cell>
          <cell r="E660" t="str">
            <v>ASIN</v>
          </cell>
          <cell r="F660">
            <v>2</v>
          </cell>
          <cell r="G660">
            <v>2</v>
          </cell>
        </row>
        <row r="661">
          <cell r="B661" t="str">
            <v>CRIS S6 NE</v>
          </cell>
          <cell r="C661">
            <v>2</v>
          </cell>
          <cell r="D661" t="str">
            <v>B016YEDYTO</v>
          </cell>
          <cell r="E661" t="str">
            <v>ASIN</v>
          </cell>
          <cell r="F661">
            <v>2</v>
          </cell>
          <cell r="G661">
            <v>2</v>
          </cell>
        </row>
        <row r="662">
          <cell r="B662" t="str">
            <v>CRIS S6 NE (1)</v>
          </cell>
          <cell r="C662">
            <v>2</v>
          </cell>
          <cell r="D662" t="str">
            <v>B01LZSQPNQ</v>
          </cell>
          <cell r="E662" t="str">
            <v>ASIN</v>
          </cell>
          <cell r="F662">
            <v>2</v>
          </cell>
          <cell r="G662">
            <v>2</v>
          </cell>
        </row>
        <row r="663">
          <cell r="B663" t="str">
            <v>CRIS S6 NE (2)</v>
          </cell>
          <cell r="C663">
            <v>2</v>
          </cell>
          <cell r="D663" t="str">
            <v>B01BBA1BVO</v>
          </cell>
          <cell r="E663" t="str">
            <v>ASIN</v>
          </cell>
          <cell r="F663">
            <v>2</v>
          </cell>
          <cell r="G663">
            <v>2</v>
          </cell>
        </row>
        <row r="664">
          <cell r="B664" t="str">
            <v>CRIs S3 AZ (2)</v>
          </cell>
          <cell r="C664">
            <v>2</v>
          </cell>
          <cell r="D664" t="str">
            <v>B00932V17C</v>
          </cell>
          <cell r="E664" t="str">
            <v>ASIN</v>
          </cell>
          <cell r="F664">
            <v>2</v>
          </cell>
          <cell r="G664">
            <v>2</v>
          </cell>
        </row>
        <row r="665">
          <cell r="B665" t="str">
            <v>CT G2</v>
          </cell>
          <cell r="C665">
            <v>2</v>
          </cell>
          <cell r="D665" t="str">
            <v>B00XXS8F5S</v>
          </cell>
          <cell r="E665" t="str">
            <v>ASIN</v>
          </cell>
          <cell r="F665">
            <v>2</v>
          </cell>
          <cell r="G665">
            <v>0.85</v>
          </cell>
        </row>
        <row r="666">
          <cell r="B666" t="str">
            <v>CT G2 (1)</v>
          </cell>
          <cell r="C666">
            <v>0.84999990463256836</v>
          </cell>
          <cell r="D666" t="str">
            <v>B00NFKXY1E</v>
          </cell>
          <cell r="E666" t="str">
            <v>ASIN</v>
          </cell>
          <cell r="F666">
            <v>0.84999990463256836</v>
          </cell>
          <cell r="G666">
            <v>0.85</v>
          </cell>
        </row>
        <row r="667">
          <cell r="B667" t="str">
            <v>CT G3</v>
          </cell>
          <cell r="C667">
            <v>0.84999990463256836</v>
          </cell>
          <cell r="D667" t="str">
            <v>B00LOXL5TC</v>
          </cell>
          <cell r="E667" t="str">
            <v>ASIN</v>
          </cell>
          <cell r="F667">
            <v>0.84999990463256836</v>
          </cell>
          <cell r="G667">
            <v>0.85</v>
          </cell>
        </row>
        <row r="668">
          <cell r="B668" t="str">
            <v>CT G3 (1)</v>
          </cell>
          <cell r="C668">
            <v>0.84999990463256836</v>
          </cell>
          <cell r="D668" t="str">
            <v>B011RGP1U4</v>
          </cell>
          <cell r="E668" t="str">
            <v>ASIN</v>
          </cell>
          <cell r="F668">
            <v>0.84999990463256836</v>
          </cell>
          <cell r="G668">
            <v>0.85</v>
          </cell>
        </row>
        <row r="669">
          <cell r="B669" t="str">
            <v>CT NOTE 3</v>
          </cell>
          <cell r="C669">
            <v>0.84999990463256836</v>
          </cell>
          <cell r="D669" t="str">
            <v>B00XXS39ZO</v>
          </cell>
          <cell r="E669" t="str">
            <v>ASIN</v>
          </cell>
          <cell r="F669">
            <v>0.84999990463256836</v>
          </cell>
          <cell r="G669">
            <v>0.85</v>
          </cell>
        </row>
        <row r="670">
          <cell r="B670" t="str">
            <v>CT NOTE 3 (1)</v>
          </cell>
          <cell r="C670">
            <v>0.84999990463256836</v>
          </cell>
          <cell r="D670" t="str">
            <v>B00K0PG3UG</v>
          </cell>
          <cell r="E670" t="str">
            <v>ASIN</v>
          </cell>
          <cell r="F670">
            <v>0.84999990463256836</v>
          </cell>
          <cell r="G670">
            <v>0.85</v>
          </cell>
        </row>
        <row r="671">
          <cell r="B671" t="str">
            <v>CT NOTE 3 (2)</v>
          </cell>
          <cell r="C671">
            <v>0.84999990463256836</v>
          </cell>
          <cell r="D671" t="str">
            <v>B00HS1BWO2</v>
          </cell>
          <cell r="E671" t="str">
            <v>ASIN</v>
          </cell>
          <cell r="F671">
            <v>0.84999990463256836</v>
          </cell>
          <cell r="G671">
            <v>0.85</v>
          </cell>
        </row>
        <row r="672">
          <cell r="B672" t="str">
            <v>CT NX5</v>
          </cell>
          <cell r="C672" t="str">
            <v>Calans</v>
          </cell>
          <cell r="D672">
            <v>8435523004211</v>
          </cell>
          <cell r="E672" t="str">
            <v>EAN</v>
          </cell>
          <cell r="F672" t="str">
            <v>Calans</v>
          </cell>
          <cell r="G672">
            <v>0.85</v>
          </cell>
        </row>
        <row r="673">
          <cell r="B673" t="str">
            <v>CT NX6</v>
          </cell>
          <cell r="C673">
            <v>0.84999990463256836</v>
          </cell>
          <cell r="D673" t="str">
            <v>B016MLPMF8</v>
          </cell>
          <cell r="E673" t="str">
            <v>ASIN</v>
          </cell>
          <cell r="F673">
            <v>0.84999990463256836</v>
          </cell>
          <cell r="G673">
            <v>0.85</v>
          </cell>
        </row>
        <row r="674">
          <cell r="B674" t="str">
            <v>CT NX6 (1)</v>
          </cell>
          <cell r="C674" t="str">
            <v>Partner Tele</v>
          </cell>
          <cell r="D674" t="str">
            <v>B00ZCIDI2C</v>
          </cell>
          <cell r="E674" t="str">
            <v>ASIN</v>
          </cell>
          <cell r="F674">
            <v>0.84999990463256836</v>
          </cell>
          <cell r="G674">
            <v>0.85</v>
          </cell>
        </row>
        <row r="675">
          <cell r="B675" t="str">
            <v>CT NX6 (2)</v>
          </cell>
          <cell r="C675" t="str">
            <v>Calans</v>
          </cell>
          <cell r="D675">
            <v>8433799089413</v>
          </cell>
          <cell r="E675" t="str">
            <v>EAN</v>
          </cell>
          <cell r="F675">
            <v>8433797431296</v>
          </cell>
          <cell r="G675">
            <v>0.85</v>
          </cell>
        </row>
        <row r="676">
          <cell r="B676" t="str">
            <v>CT ONEP O</v>
          </cell>
          <cell r="C676">
            <v>0.84999990463256836</v>
          </cell>
          <cell r="D676" t="str">
            <v>B018BJ5EKM</v>
          </cell>
          <cell r="E676" t="str">
            <v>ASIN</v>
          </cell>
          <cell r="F676">
            <v>0.84999990463256836</v>
          </cell>
          <cell r="G676">
            <v>0.85</v>
          </cell>
        </row>
        <row r="677">
          <cell r="B677" t="str">
            <v>CT ONEP O (1)</v>
          </cell>
          <cell r="C677">
            <v>0.84999990463256836</v>
          </cell>
          <cell r="D677" t="str">
            <v>B00O25RLDS</v>
          </cell>
          <cell r="E677" t="str">
            <v>ASIN</v>
          </cell>
          <cell r="F677">
            <v>0.84999990463256836</v>
          </cell>
          <cell r="G677">
            <v>0.85</v>
          </cell>
        </row>
        <row r="678">
          <cell r="B678" t="str">
            <v>CT S4M</v>
          </cell>
          <cell r="C678">
            <v>0.84999990463256836</v>
          </cell>
          <cell r="D678" t="str">
            <v>B00KB0219C</v>
          </cell>
          <cell r="E678" t="str">
            <v>ASIN</v>
          </cell>
          <cell r="F678">
            <v>0.84999990463256836</v>
          </cell>
          <cell r="G678">
            <v>0.85</v>
          </cell>
        </row>
        <row r="679">
          <cell r="B679" t="str">
            <v>CT S5M</v>
          </cell>
          <cell r="C679">
            <v>0.84999990463256836</v>
          </cell>
          <cell r="D679" t="str">
            <v>B00NBVXE2G</v>
          </cell>
          <cell r="E679" t="str">
            <v>ASIN</v>
          </cell>
          <cell r="F679">
            <v>0.84999990463256836</v>
          </cell>
          <cell r="G679">
            <v>0.85</v>
          </cell>
        </row>
        <row r="680">
          <cell r="B680" t="str">
            <v>CT S5M (1)</v>
          </cell>
          <cell r="C680">
            <v>0.84999990463256836</v>
          </cell>
          <cell r="D680" t="str">
            <v>B011RGEV2S</v>
          </cell>
          <cell r="E680" t="str">
            <v>ASIN</v>
          </cell>
          <cell r="F680">
            <v>0.84999990463256836</v>
          </cell>
          <cell r="G680">
            <v>0.85</v>
          </cell>
        </row>
        <row r="681">
          <cell r="B681" t="str">
            <v>CT XHM</v>
          </cell>
          <cell r="C681">
            <v>0.84999990463256836</v>
          </cell>
          <cell r="D681" t="str">
            <v>B00O25UWAC</v>
          </cell>
          <cell r="E681" t="str">
            <v>ASIN</v>
          </cell>
          <cell r="F681">
            <v>0.84999990463256836</v>
          </cell>
          <cell r="G681">
            <v>0.85</v>
          </cell>
        </row>
        <row r="682">
          <cell r="B682" t="str">
            <v>CT XM3</v>
          </cell>
          <cell r="C682">
            <v>0.84999990463256836</v>
          </cell>
          <cell r="D682" t="str">
            <v>B00XXS7M3Y</v>
          </cell>
          <cell r="E682" t="str">
            <v>ASIN</v>
          </cell>
          <cell r="F682">
            <v>0.84999990463256836</v>
          </cell>
          <cell r="G682">
            <v>0.85</v>
          </cell>
        </row>
        <row r="683">
          <cell r="B683" t="str">
            <v>CT XM3 (1)</v>
          </cell>
          <cell r="C683">
            <v>0.84999990463256836</v>
          </cell>
          <cell r="D683" t="str">
            <v>B00O25XJOS</v>
          </cell>
          <cell r="E683" t="str">
            <v>ASIN</v>
          </cell>
          <cell r="F683">
            <v>0.84999990463256836</v>
          </cell>
          <cell r="G683">
            <v>0.85</v>
          </cell>
        </row>
        <row r="684">
          <cell r="B684" t="str">
            <v>CT XM3 (2)</v>
          </cell>
          <cell r="C684">
            <v>0.84999990463256836</v>
          </cell>
          <cell r="D684" t="str">
            <v>B019Y1KT1K</v>
          </cell>
          <cell r="E684" t="str">
            <v>ASIN</v>
          </cell>
          <cell r="F684">
            <v>0.84999990463256836</v>
          </cell>
          <cell r="G684">
            <v>0.85</v>
          </cell>
        </row>
        <row r="685">
          <cell r="B685" t="str">
            <v>CT Z1</v>
          </cell>
          <cell r="C685">
            <v>0.84999990463256836</v>
          </cell>
          <cell r="D685" t="str">
            <v>B00XXS08JE</v>
          </cell>
          <cell r="E685" t="str">
            <v>ASIN</v>
          </cell>
          <cell r="F685">
            <v>0.84999990463256836</v>
          </cell>
          <cell r="G685">
            <v>0.85</v>
          </cell>
        </row>
        <row r="686">
          <cell r="B686" t="str">
            <v>CTB ALPHA</v>
          </cell>
          <cell r="C686" t="str">
            <v>Blue Star</v>
          </cell>
          <cell r="D686">
            <v>5901737252838</v>
          </cell>
          <cell r="E686" t="str">
            <v>EAN</v>
          </cell>
          <cell r="F686" t="str">
            <v>Blue Star</v>
          </cell>
          <cell r="G686">
            <v>0.85</v>
          </cell>
        </row>
        <row r="687">
          <cell r="B687" t="str">
            <v>CTB C5</v>
          </cell>
          <cell r="C687" t="str">
            <v>Blue Star</v>
          </cell>
          <cell r="D687">
            <v>5901737357946</v>
          </cell>
          <cell r="E687" t="str">
            <v>EAN</v>
          </cell>
          <cell r="F687" t="str">
            <v>Blue Star</v>
          </cell>
          <cell r="G687">
            <v>0.85</v>
          </cell>
        </row>
        <row r="688">
          <cell r="B688" t="str">
            <v>CTB COREP</v>
          </cell>
          <cell r="C688" t="str">
            <v>Blue Star</v>
          </cell>
          <cell r="D688" t="str">
            <v>B00Y17KN6Y</v>
          </cell>
          <cell r="E688" t="str">
            <v>ASIN</v>
          </cell>
          <cell r="F688" t="str">
            <v>Blue Star</v>
          </cell>
          <cell r="G688">
            <v>0.85</v>
          </cell>
        </row>
        <row r="689">
          <cell r="B689" t="str">
            <v>CTB G3</v>
          </cell>
          <cell r="C689" t="str">
            <v>Blue Star</v>
          </cell>
          <cell r="D689" t="str">
            <v>B00O2YX85E</v>
          </cell>
          <cell r="E689" t="str">
            <v>ASIN</v>
          </cell>
          <cell r="F689" t="str">
            <v>Blue Star</v>
          </cell>
          <cell r="G689">
            <v>0.85</v>
          </cell>
        </row>
        <row r="690">
          <cell r="B690" t="str">
            <v>CTB G4</v>
          </cell>
          <cell r="C690" t="str">
            <v>Blue Star</v>
          </cell>
          <cell r="D690" t="str">
            <v>B00Y6NY698</v>
          </cell>
          <cell r="E690" t="str">
            <v>ASIN</v>
          </cell>
          <cell r="F690" t="str">
            <v>Blue Star</v>
          </cell>
          <cell r="G690">
            <v>0.85</v>
          </cell>
        </row>
        <row r="691">
          <cell r="B691" t="str">
            <v>CTB G4B</v>
          </cell>
          <cell r="C691" t="str">
            <v>Blue Star</v>
          </cell>
          <cell r="D691" t="str">
            <v>B015GGQG7S</v>
          </cell>
          <cell r="E691" t="str">
            <v>ASIN</v>
          </cell>
          <cell r="F691" t="str">
            <v>Blue Star</v>
          </cell>
          <cell r="G691">
            <v>0.85</v>
          </cell>
        </row>
        <row r="692">
          <cell r="B692" t="str">
            <v>CTB GP</v>
          </cell>
          <cell r="C692" t="str">
            <v>Blue Star</v>
          </cell>
          <cell r="D692" t="str">
            <v>B00Y17KPKI</v>
          </cell>
          <cell r="E692" t="str">
            <v>ASIN</v>
          </cell>
          <cell r="F692" t="str">
            <v>Blue Star</v>
          </cell>
          <cell r="G692">
            <v>0.85</v>
          </cell>
        </row>
        <row r="693">
          <cell r="B693" t="str">
            <v>CTB HP8</v>
          </cell>
          <cell r="C693" t="str">
            <v>Blue Star</v>
          </cell>
          <cell r="D693" t="str">
            <v>B016ICCJKC</v>
          </cell>
          <cell r="E693" t="str">
            <v>ASIN</v>
          </cell>
          <cell r="F693" t="str">
            <v>Blue Star</v>
          </cell>
          <cell r="G693">
            <v>0.85</v>
          </cell>
        </row>
        <row r="694">
          <cell r="B694" t="str">
            <v>CTB HP9</v>
          </cell>
          <cell r="C694" t="str">
            <v>Blue Star</v>
          </cell>
          <cell r="D694">
            <v>5901737337368</v>
          </cell>
          <cell r="E694" t="str">
            <v>EAN</v>
          </cell>
          <cell r="F694" t="str">
            <v>Blue Star</v>
          </cell>
          <cell r="G694">
            <v>0.85</v>
          </cell>
        </row>
        <row r="695">
          <cell r="B695" t="str">
            <v>CTB HP9L</v>
          </cell>
          <cell r="C695" t="str">
            <v>Blue Star</v>
          </cell>
          <cell r="D695" t="str">
            <v>B01GFNJ5TC</v>
          </cell>
          <cell r="E695" t="str">
            <v>ASIN</v>
          </cell>
          <cell r="F695" t="str">
            <v>Blue Star</v>
          </cell>
          <cell r="G695">
            <v>0.85</v>
          </cell>
        </row>
        <row r="696">
          <cell r="B696" t="str">
            <v>CTB HY6</v>
          </cell>
          <cell r="C696" t="str">
            <v>Blue Star</v>
          </cell>
          <cell r="D696" t="str">
            <v>B01CGLQZ72</v>
          </cell>
          <cell r="E696" t="str">
            <v>ASIN</v>
          </cell>
          <cell r="F696" t="str">
            <v>Blue Star</v>
          </cell>
          <cell r="G696">
            <v>0.85</v>
          </cell>
        </row>
        <row r="697">
          <cell r="B697" t="str">
            <v>CTB IP6P</v>
          </cell>
          <cell r="C697" t="str">
            <v>Blue Star</v>
          </cell>
          <cell r="D697" t="str">
            <v>B00V0F4DDE</v>
          </cell>
          <cell r="E697" t="str">
            <v>ASIN</v>
          </cell>
          <cell r="F697" t="str">
            <v>Blue Star</v>
          </cell>
          <cell r="G697">
            <v>0.85</v>
          </cell>
        </row>
        <row r="698">
          <cell r="B698" t="str">
            <v>CTB IP7</v>
          </cell>
          <cell r="C698" t="str">
            <v>Blue Star</v>
          </cell>
          <cell r="D698">
            <v>5901737373342</v>
          </cell>
          <cell r="E698" t="str">
            <v>EAN</v>
          </cell>
          <cell r="F698" t="str">
            <v>Blue Star</v>
          </cell>
          <cell r="G698">
            <v>0.85</v>
          </cell>
        </row>
        <row r="699">
          <cell r="B699" t="str">
            <v>CTB IP7P</v>
          </cell>
          <cell r="C699" t="str">
            <v>Blue Star</v>
          </cell>
          <cell r="D699" t="str">
            <v>B01LWXB4GK</v>
          </cell>
          <cell r="E699" t="str">
            <v>ASIN</v>
          </cell>
          <cell r="F699" t="str">
            <v>Blue Star</v>
          </cell>
          <cell r="G699">
            <v>0.85</v>
          </cell>
        </row>
        <row r="700">
          <cell r="B700" t="str">
            <v>CTB J5 (2016)</v>
          </cell>
          <cell r="C700" t="str">
            <v>Blue Star</v>
          </cell>
          <cell r="D700" t="str">
            <v>B01IVMD9ZG</v>
          </cell>
          <cell r="E700" t="str">
            <v>ASIN</v>
          </cell>
          <cell r="F700" t="str">
            <v>Blue Star</v>
          </cell>
          <cell r="G700">
            <v>0.85</v>
          </cell>
        </row>
        <row r="701">
          <cell r="B701" t="str">
            <v>CTB N3</v>
          </cell>
          <cell r="C701" t="str">
            <v>Blue Star</v>
          </cell>
          <cell r="D701" t="str">
            <v>B00V0EGNXI</v>
          </cell>
          <cell r="E701" t="str">
            <v>ASIN</v>
          </cell>
          <cell r="F701" t="str">
            <v>Blue Star</v>
          </cell>
          <cell r="G701">
            <v>0.85</v>
          </cell>
        </row>
        <row r="702">
          <cell r="B702" t="str">
            <v>CTB NX6P</v>
          </cell>
          <cell r="C702" t="str">
            <v>Blue Star</v>
          </cell>
          <cell r="D702">
            <v>5901737293008</v>
          </cell>
          <cell r="E702" t="str">
            <v>EAN</v>
          </cell>
          <cell r="F702" t="str">
            <v>Blue Star</v>
          </cell>
          <cell r="G702">
            <v>0.85</v>
          </cell>
        </row>
        <row r="703">
          <cell r="B703" t="str">
            <v>CTB S4</v>
          </cell>
          <cell r="C703" t="str">
            <v>Blue Star</v>
          </cell>
          <cell r="D703">
            <v>5901737220264</v>
          </cell>
          <cell r="E703" t="str">
            <v>EAN</v>
          </cell>
          <cell r="F703" t="str">
            <v>Blue Star</v>
          </cell>
          <cell r="G703">
            <v>0.85</v>
          </cell>
        </row>
        <row r="704">
          <cell r="B704" t="str">
            <v>CTB S4M</v>
          </cell>
          <cell r="C704" t="str">
            <v>Blue Star</v>
          </cell>
          <cell r="D704" t="str">
            <v>B00O2YX9EO</v>
          </cell>
          <cell r="E704" t="str">
            <v>ASIN</v>
          </cell>
          <cell r="F704" t="str">
            <v>Blue Star</v>
          </cell>
          <cell r="G704">
            <v>0.85</v>
          </cell>
        </row>
        <row r="705">
          <cell r="B705" t="str">
            <v>CTB S7</v>
          </cell>
          <cell r="C705" t="str">
            <v>Blue Star</v>
          </cell>
          <cell r="D705" t="str">
            <v>B01D03UQV6</v>
          </cell>
          <cell r="E705" t="str">
            <v>ASIN</v>
          </cell>
          <cell r="F705" t="str">
            <v>Blue Star</v>
          </cell>
          <cell r="G705">
            <v>0.85</v>
          </cell>
        </row>
        <row r="706">
          <cell r="B706" t="str">
            <v>CTB S7E</v>
          </cell>
          <cell r="C706" t="str">
            <v>Blue Star</v>
          </cell>
          <cell r="D706">
            <v>5901737317391</v>
          </cell>
          <cell r="E706" t="str">
            <v>EAN</v>
          </cell>
          <cell r="F706" t="str">
            <v>Blue Star</v>
          </cell>
          <cell r="G706">
            <v>0.85</v>
          </cell>
        </row>
        <row r="707">
          <cell r="B707" t="str">
            <v>CTB SONY X</v>
          </cell>
          <cell r="C707" t="str">
            <v>Blue Star</v>
          </cell>
          <cell r="D707">
            <v>5901737336873</v>
          </cell>
          <cell r="E707" t="str">
            <v>EAN</v>
          </cell>
          <cell r="F707" t="str">
            <v>Blue Star</v>
          </cell>
          <cell r="G707">
            <v>0.85</v>
          </cell>
        </row>
        <row r="708">
          <cell r="B708" t="str">
            <v>CTB V10</v>
          </cell>
          <cell r="C708" t="str">
            <v>Blue Star</v>
          </cell>
          <cell r="D708" t="str">
            <v>B01D3P0QFW</v>
          </cell>
          <cell r="E708" t="str">
            <v>ASIN</v>
          </cell>
          <cell r="F708" t="str">
            <v>Blue Star</v>
          </cell>
          <cell r="G708">
            <v>0.85</v>
          </cell>
        </row>
        <row r="709">
          <cell r="B709" t="str">
            <v>CTB Z1</v>
          </cell>
          <cell r="C709" t="str">
            <v>Blue Star</v>
          </cell>
          <cell r="D709" t="str">
            <v>B00VVFUGZC</v>
          </cell>
          <cell r="E709" t="str">
            <v>ASIN</v>
          </cell>
          <cell r="F709" t="str">
            <v>Blue Star</v>
          </cell>
          <cell r="G709">
            <v>0.85</v>
          </cell>
        </row>
        <row r="710">
          <cell r="B710" t="str">
            <v>CTB Z3C</v>
          </cell>
          <cell r="C710" t="str">
            <v>Blue Star</v>
          </cell>
          <cell r="D710" t="str">
            <v>B00V0FHHUA</v>
          </cell>
          <cell r="E710" t="str">
            <v>ASIN</v>
          </cell>
          <cell r="F710" t="str">
            <v>Blue Star</v>
          </cell>
          <cell r="G710">
            <v>0.85</v>
          </cell>
        </row>
        <row r="711">
          <cell r="B711" t="str">
            <v>CTB Z5</v>
          </cell>
          <cell r="C711" t="str">
            <v>Blue Star</v>
          </cell>
          <cell r="D711" t="str">
            <v>B01EB2YBBQ</v>
          </cell>
          <cell r="E711" t="str">
            <v>ASIN</v>
          </cell>
          <cell r="F711" t="str">
            <v>Blue Star</v>
          </cell>
          <cell r="G711">
            <v>0.85</v>
          </cell>
        </row>
        <row r="712">
          <cell r="B712" t="str">
            <v>CTB Z5C</v>
          </cell>
          <cell r="C712" t="str">
            <v>Blue Star</v>
          </cell>
          <cell r="D712" t="str">
            <v>B01F1XBIH4</v>
          </cell>
          <cell r="E712" t="str">
            <v>ASIN</v>
          </cell>
          <cell r="F712" t="str">
            <v>Blue Star</v>
          </cell>
          <cell r="G712">
            <v>0.85</v>
          </cell>
        </row>
        <row r="713">
          <cell r="B713" t="str">
            <v>CTB Z5P</v>
          </cell>
          <cell r="C713" t="str">
            <v>Blue Star</v>
          </cell>
          <cell r="D713" t="str">
            <v>B01F1XBKY0</v>
          </cell>
          <cell r="E713" t="str">
            <v>ASIN</v>
          </cell>
          <cell r="F713" t="str">
            <v>Blue Star</v>
          </cell>
          <cell r="G713">
            <v>0.85</v>
          </cell>
        </row>
        <row r="714">
          <cell r="B714" t="str">
            <v>CTB ZERO</v>
          </cell>
          <cell r="C714" t="str">
            <v>Blue Star</v>
          </cell>
          <cell r="D714" t="str">
            <v>B01F1XBB62</v>
          </cell>
          <cell r="E714" t="str">
            <v>ASIN</v>
          </cell>
          <cell r="F714" t="str">
            <v>Blue Star</v>
          </cell>
          <cell r="G714">
            <v>0.85</v>
          </cell>
        </row>
        <row r="715">
          <cell r="B715" t="str">
            <v>CTCAM SA S20</v>
          </cell>
          <cell r="C715" t="str">
            <v>ESR</v>
          </cell>
          <cell r="D715">
            <v>4894240107461</v>
          </cell>
          <cell r="E715" t="str">
            <v>EAN</v>
          </cell>
          <cell r="F715" t="str">
            <v>ESR</v>
          </cell>
          <cell r="G715">
            <v>0.85</v>
          </cell>
        </row>
        <row r="716">
          <cell r="B716" t="str">
            <v>CTCAM SA S20P</v>
          </cell>
          <cell r="C716" t="str">
            <v>ESR</v>
          </cell>
          <cell r="D716">
            <v>4894240107430</v>
          </cell>
          <cell r="E716" t="str">
            <v>EAN</v>
          </cell>
          <cell r="F716" t="str">
            <v>ESR</v>
          </cell>
          <cell r="G716">
            <v>0.85</v>
          </cell>
        </row>
        <row r="717">
          <cell r="B717" t="str">
            <v>CTF FLEXI HP10</v>
          </cell>
          <cell r="C717" t="str">
            <v>Forcell</v>
          </cell>
          <cell r="D717">
            <v>5901737409614</v>
          </cell>
          <cell r="E717" t="str">
            <v>EAN</v>
          </cell>
          <cell r="F717" t="str">
            <v>Partner Tele</v>
          </cell>
          <cell r="G717">
            <v>0.85</v>
          </cell>
        </row>
        <row r="718">
          <cell r="B718" t="str">
            <v>CTF FLEXI IP6P</v>
          </cell>
          <cell r="C718" t="str">
            <v>Forcell</v>
          </cell>
          <cell r="D718" t="str">
            <v>B01M1NO8UD</v>
          </cell>
          <cell r="E718" t="str">
            <v>ASIN</v>
          </cell>
          <cell r="F718">
            <v>0.84999990463256836</v>
          </cell>
          <cell r="G718">
            <v>0.85</v>
          </cell>
        </row>
        <row r="719">
          <cell r="B719" t="str">
            <v>CTF FLEXI IP7</v>
          </cell>
          <cell r="C719" t="str">
            <v>Forcell</v>
          </cell>
          <cell r="D719" t="str">
            <v>B01M5I20J9</v>
          </cell>
          <cell r="E719" t="str">
            <v>ASIN</v>
          </cell>
          <cell r="F719" t="str">
            <v>Partner Tele</v>
          </cell>
          <cell r="G719">
            <v>0.85</v>
          </cell>
        </row>
        <row r="720">
          <cell r="B720" t="str">
            <v>CTF FLEXI IP7P</v>
          </cell>
          <cell r="C720">
            <v>0.84999990463256836</v>
          </cell>
          <cell r="D720" t="str">
            <v>B06XJL6L5H</v>
          </cell>
          <cell r="E720" t="str">
            <v>ASIN</v>
          </cell>
          <cell r="F720" t="str">
            <v>Partner Tele</v>
          </cell>
          <cell r="G720">
            <v>0.85</v>
          </cell>
        </row>
        <row r="721">
          <cell r="B721" t="str">
            <v>CTFLEX A8 2018 NE</v>
          </cell>
          <cell r="C721" t="str">
            <v>Flexible</v>
          </cell>
          <cell r="D721">
            <v>5901737894366</v>
          </cell>
          <cell r="E721" t="str">
            <v>EAN</v>
          </cell>
          <cell r="F721" t="str">
            <v>Partner Tele</v>
          </cell>
          <cell r="G721">
            <v>2</v>
          </cell>
        </row>
        <row r="722">
          <cell r="B722" t="str">
            <v>CTFLEX HP20 NE (1)</v>
          </cell>
          <cell r="C722" t="str">
            <v>Flexible</v>
          </cell>
          <cell r="D722">
            <v>5901737905796</v>
          </cell>
          <cell r="E722" t="str">
            <v>EAN</v>
          </cell>
          <cell r="F722" t="str">
            <v>Partner Tele</v>
          </cell>
          <cell r="G722">
            <v>2.0099999999999998</v>
          </cell>
        </row>
        <row r="723">
          <cell r="B723" t="str">
            <v>CTFLEX HP20L NE</v>
          </cell>
          <cell r="C723" t="str">
            <v>Flexible</v>
          </cell>
          <cell r="D723">
            <v>5901737905802</v>
          </cell>
          <cell r="E723" t="str">
            <v>EAN</v>
          </cell>
          <cell r="F723" t="str">
            <v>Partner Tele</v>
          </cell>
          <cell r="G723">
            <v>2.0099999999999998</v>
          </cell>
        </row>
        <row r="724">
          <cell r="B724" t="str">
            <v>CTFLEX HP20P NE</v>
          </cell>
          <cell r="C724" t="str">
            <v>Flexible</v>
          </cell>
          <cell r="D724">
            <v>5901737905819</v>
          </cell>
          <cell r="E724" t="str">
            <v>EAN</v>
          </cell>
          <cell r="F724" t="str">
            <v>Partner Tele</v>
          </cell>
          <cell r="G724">
            <v>2.0099999999999998</v>
          </cell>
        </row>
        <row r="725">
          <cell r="B725" t="str">
            <v>CTFLEX IP7 (1) NE</v>
          </cell>
          <cell r="C725" t="str">
            <v>Flexible</v>
          </cell>
          <cell r="D725">
            <v>5901737894335</v>
          </cell>
          <cell r="E725" t="str">
            <v>EAN</v>
          </cell>
          <cell r="F725" t="str">
            <v>Partner Tele</v>
          </cell>
          <cell r="G725">
            <v>2</v>
          </cell>
        </row>
        <row r="726">
          <cell r="B726" t="str">
            <v>CTFLEX IP7P NE</v>
          </cell>
          <cell r="C726" t="str">
            <v>Flexible</v>
          </cell>
          <cell r="D726">
            <v>5901737894342</v>
          </cell>
          <cell r="E726" t="str">
            <v>EAN</v>
          </cell>
          <cell r="F726" t="str">
            <v>Partner Tele</v>
          </cell>
          <cell r="G726">
            <v>2.0099999999999998</v>
          </cell>
        </row>
        <row r="727">
          <cell r="B727" t="str">
            <v>CTFLEX J4 2018 NE</v>
          </cell>
          <cell r="C727" t="str">
            <v>Flexible</v>
          </cell>
          <cell r="D727">
            <v>5901737906090</v>
          </cell>
          <cell r="E727" t="str">
            <v>EAN</v>
          </cell>
          <cell r="F727" t="str">
            <v>Partner Tele</v>
          </cell>
          <cell r="G727">
            <v>2</v>
          </cell>
        </row>
        <row r="728">
          <cell r="B728" t="str">
            <v>CTFLEX J6 2018 NE</v>
          </cell>
          <cell r="C728" t="str">
            <v>Flexible</v>
          </cell>
          <cell r="D728">
            <v>5901737906083</v>
          </cell>
          <cell r="E728" t="str">
            <v>EAN</v>
          </cell>
          <cell r="F728" t="str">
            <v>Partner Tele</v>
          </cell>
          <cell r="G728">
            <v>2</v>
          </cell>
        </row>
        <row r="729">
          <cell r="B729" t="str">
            <v>CTFLEX XRM8 NE</v>
          </cell>
          <cell r="C729" t="str">
            <v>Flexible</v>
          </cell>
          <cell r="D729">
            <v>5901737914231</v>
          </cell>
          <cell r="E729" t="str">
            <v>EAN</v>
          </cell>
          <cell r="F729" t="str">
            <v>Partner Tele</v>
          </cell>
          <cell r="G729">
            <v>3.5</v>
          </cell>
        </row>
        <row r="730">
          <cell r="B730" t="str">
            <v>CTG + TPU IP7P TRA</v>
          </cell>
          <cell r="C730">
            <v>3.5</v>
          </cell>
          <cell r="D730" t="str">
            <v>B072MS33LY</v>
          </cell>
          <cell r="E730" t="str">
            <v>ASIN</v>
          </cell>
          <cell r="F730" t="str">
            <v>9H</v>
          </cell>
          <cell r="G730">
            <v>3.5</v>
          </cell>
        </row>
        <row r="731">
          <cell r="B731" t="str">
            <v>CTG 3DPRO HM10 NE</v>
          </cell>
          <cell r="C731" t="str">
            <v>Partner Tele</v>
          </cell>
          <cell r="D731">
            <v>5901737877543</v>
          </cell>
          <cell r="E731" t="str">
            <v>EAN</v>
          </cell>
          <cell r="F731" t="str">
            <v>Partner Tele</v>
          </cell>
          <cell r="G731">
            <v>2.4500000000000002</v>
          </cell>
        </row>
        <row r="732">
          <cell r="B732" t="str">
            <v>CTG 3DPRO HM10 PRO</v>
          </cell>
          <cell r="C732" t="str">
            <v>Pro+</v>
          </cell>
          <cell r="D732">
            <v>5901737877529</v>
          </cell>
          <cell r="E732" t="str">
            <v>EAN</v>
          </cell>
          <cell r="F732" t="str">
            <v>Partner Tele</v>
          </cell>
          <cell r="G732">
            <v>2.7</v>
          </cell>
        </row>
        <row r="733">
          <cell r="B733" t="str">
            <v>CTG 3DPRO HP8L 2017 NE</v>
          </cell>
          <cell r="C733" t="str">
            <v>Pro+</v>
          </cell>
          <cell r="D733">
            <v>5901737871497</v>
          </cell>
          <cell r="E733" t="str">
            <v>EAN</v>
          </cell>
          <cell r="F733" t="str">
            <v>Partner Tele</v>
          </cell>
          <cell r="G733">
            <v>2.44</v>
          </cell>
        </row>
        <row r="734">
          <cell r="B734" t="str">
            <v>CTG 3DPRO IP7</v>
          </cell>
          <cell r="C734" t="str">
            <v>glass</v>
          </cell>
          <cell r="D734">
            <v>5901737862143</v>
          </cell>
          <cell r="E734" t="str">
            <v>EAN</v>
          </cell>
          <cell r="F734">
            <v>5901733855232</v>
          </cell>
          <cell r="G734">
            <v>2.4500000000000002</v>
          </cell>
        </row>
        <row r="735">
          <cell r="B735" t="str">
            <v>CTG 3DPRO IP7P</v>
          </cell>
          <cell r="C735">
            <v>2.4499988555908203</v>
          </cell>
          <cell r="D735">
            <v>5901737862198</v>
          </cell>
          <cell r="E735" t="str">
            <v>EAN</v>
          </cell>
          <cell r="F735">
            <v>5901733855232</v>
          </cell>
          <cell r="G735">
            <v>2.7</v>
          </cell>
        </row>
        <row r="736">
          <cell r="B736" t="str">
            <v>CTG 3DPRO IPX NE</v>
          </cell>
          <cell r="C736">
            <v>2.6999988555908203</v>
          </cell>
          <cell r="D736" t="str">
            <v>B076MKHYYZ</v>
          </cell>
          <cell r="E736" t="str">
            <v>ASIN</v>
          </cell>
          <cell r="F736">
            <v>2.6999988555908203</v>
          </cell>
          <cell r="G736">
            <v>2.4500000000000002</v>
          </cell>
        </row>
        <row r="737">
          <cell r="B737" t="str">
            <v>CTG 3DPRO J7(2017) NE</v>
          </cell>
          <cell r="C737" t="str">
            <v>3D PRO</v>
          </cell>
          <cell r="D737" t="str">
            <v>B076ML8KCC</v>
          </cell>
          <cell r="E737" t="str">
            <v>ASIN</v>
          </cell>
          <cell r="F737">
            <v>2.4499988555908203</v>
          </cell>
          <cell r="G737">
            <v>2.4500000000000002</v>
          </cell>
        </row>
        <row r="738">
          <cell r="B738" t="str">
            <v>CTG 5D IP6PLUS BLACK</v>
          </cell>
          <cell r="C738" t="str">
            <v>9H</v>
          </cell>
          <cell r="D738">
            <v>5901737934475</v>
          </cell>
          <cell r="E738" t="str">
            <v>EAN</v>
          </cell>
          <cell r="F738" t="str">
            <v>Partner Tele</v>
          </cell>
          <cell r="G738">
            <v>2.4500000000000002</v>
          </cell>
        </row>
        <row r="739">
          <cell r="B739" t="str">
            <v>CTG A3</v>
          </cell>
          <cell r="C739" t="str">
            <v>9H</v>
          </cell>
          <cell r="D739" t="str">
            <v>B01ADPLMW6</v>
          </cell>
          <cell r="E739" t="str">
            <v>ASIN</v>
          </cell>
          <cell r="F739" t="str">
            <v>Partner Tele</v>
          </cell>
          <cell r="G739">
            <v>2.4500000000000002</v>
          </cell>
        </row>
        <row r="740">
          <cell r="B740" t="str">
            <v>CTG A3 (2016)</v>
          </cell>
          <cell r="C740" t="str">
            <v>9H</v>
          </cell>
          <cell r="D740" t="str">
            <v>B01BX1CTGC</v>
          </cell>
          <cell r="E740" t="str">
            <v>ASIN</v>
          </cell>
          <cell r="F740" t="str">
            <v>Partner Tele</v>
          </cell>
          <cell r="G740">
            <v>2.4500000000000002</v>
          </cell>
        </row>
        <row r="741">
          <cell r="B741" t="str">
            <v>CTG A3 (2016) (FYT)</v>
          </cell>
          <cell r="C741" t="str">
            <v>9H</v>
          </cell>
          <cell r="D741">
            <v>5901737369901</v>
          </cell>
          <cell r="E741" t="str">
            <v>EAN</v>
          </cell>
          <cell r="F741" t="str">
            <v>Partner Tele</v>
          </cell>
          <cell r="G741">
            <v>0.45</v>
          </cell>
        </row>
        <row r="742">
          <cell r="B742" t="str">
            <v>CTG A3 (2017)</v>
          </cell>
          <cell r="C742" t="str">
            <v>9H</v>
          </cell>
          <cell r="D742">
            <v>5901737389824</v>
          </cell>
          <cell r="E742" t="str">
            <v>EAN</v>
          </cell>
          <cell r="F742" t="str">
            <v>Partner Tele</v>
          </cell>
          <cell r="G742">
            <v>0.45</v>
          </cell>
        </row>
        <row r="743">
          <cell r="B743" t="str">
            <v>CTG A30s</v>
          </cell>
          <cell r="C743" t="str">
            <v>9H</v>
          </cell>
          <cell r="D743">
            <v>5903396029233</v>
          </cell>
          <cell r="E743" t="str">
            <v>EAN</v>
          </cell>
          <cell r="F743" t="str">
            <v>Partner Tele</v>
          </cell>
          <cell r="G743">
            <v>0.45</v>
          </cell>
        </row>
        <row r="744">
          <cell r="B744" t="str">
            <v>CTG A5 (2015)</v>
          </cell>
          <cell r="C744" t="str">
            <v>9H</v>
          </cell>
          <cell r="D744" t="str">
            <v>B01N3U2OJB</v>
          </cell>
          <cell r="E744" t="str">
            <v>ASIN</v>
          </cell>
          <cell r="F744" t="str">
            <v>Partner Tele</v>
          </cell>
          <cell r="G744">
            <v>0.45</v>
          </cell>
        </row>
        <row r="745">
          <cell r="B745" t="str">
            <v>CTG A5 (2016)</v>
          </cell>
          <cell r="C745" t="str">
            <v>9H</v>
          </cell>
          <cell r="D745" t="str">
            <v>B01MXOP5WN</v>
          </cell>
          <cell r="E745" t="str">
            <v>ASIN</v>
          </cell>
          <cell r="F745" t="str">
            <v>Partner Tele</v>
          </cell>
          <cell r="G745">
            <v>0.45</v>
          </cell>
        </row>
        <row r="746">
          <cell r="B746" t="str">
            <v>CTG A5 (2017)</v>
          </cell>
          <cell r="C746" t="str">
            <v>9H</v>
          </cell>
          <cell r="D746">
            <v>5901737389831</v>
          </cell>
          <cell r="E746" t="str">
            <v>EAN</v>
          </cell>
          <cell r="F746" t="str">
            <v>Partner Tele</v>
          </cell>
          <cell r="G746">
            <v>0.45</v>
          </cell>
        </row>
        <row r="747">
          <cell r="B747" t="str">
            <v>CTG A8 2018</v>
          </cell>
          <cell r="C747" t="str">
            <v>9H</v>
          </cell>
          <cell r="D747">
            <v>5901737881038</v>
          </cell>
          <cell r="E747" t="str">
            <v>EAN</v>
          </cell>
          <cell r="F747" t="str">
            <v>Partner Tele</v>
          </cell>
          <cell r="G747">
            <v>0.45</v>
          </cell>
        </row>
        <row r="748">
          <cell r="B748" t="str">
            <v>CTG A90</v>
          </cell>
          <cell r="C748" t="str">
            <v>9H</v>
          </cell>
          <cell r="D748">
            <v>5903396028694</v>
          </cell>
          <cell r="E748" t="str">
            <v>EAN</v>
          </cell>
          <cell r="F748" t="str">
            <v>Partner Tele</v>
          </cell>
          <cell r="G748">
            <v>0.45</v>
          </cell>
        </row>
        <row r="749">
          <cell r="B749" t="str">
            <v>CTG ACE 4</v>
          </cell>
          <cell r="C749" t="str">
            <v>9H</v>
          </cell>
          <cell r="D749">
            <v>5901737386632</v>
          </cell>
          <cell r="E749" t="str">
            <v>EAN</v>
          </cell>
          <cell r="F749" t="str">
            <v>Partner Tele</v>
          </cell>
          <cell r="G749">
            <v>0.45</v>
          </cell>
        </row>
        <row r="750">
          <cell r="B750" t="str">
            <v>CTG ACER LIQ M220</v>
          </cell>
          <cell r="C750" t="str">
            <v>9H</v>
          </cell>
          <cell r="D750">
            <v>5901737294241</v>
          </cell>
          <cell r="E750" t="str">
            <v>EAN</v>
          </cell>
          <cell r="F750" t="str">
            <v>T</v>
          </cell>
          <cell r="G750">
            <v>0.45</v>
          </cell>
        </row>
        <row r="751">
          <cell r="B751" t="str">
            <v>CTG ALC A5 LED</v>
          </cell>
          <cell r="C751" t="str">
            <v>9H</v>
          </cell>
          <cell r="D751">
            <v>5901737407504</v>
          </cell>
          <cell r="E751" t="str">
            <v>EAN</v>
          </cell>
          <cell r="F751" t="str">
            <v>Partner Tele</v>
          </cell>
          <cell r="G751">
            <v>0.45</v>
          </cell>
        </row>
        <row r="752">
          <cell r="B752" t="str">
            <v>CTG ALC IDOL 5</v>
          </cell>
          <cell r="C752" t="str">
            <v>9H</v>
          </cell>
          <cell r="D752">
            <v>5901737858214</v>
          </cell>
          <cell r="E752" t="str">
            <v>EAN</v>
          </cell>
          <cell r="F752" t="str">
            <v>Partner Tele</v>
          </cell>
          <cell r="G752">
            <v>0.45</v>
          </cell>
        </row>
        <row r="753">
          <cell r="B753" t="str">
            <v>CTG ALC IDOL 5S</v>
          </cell>
          <cell r="C753" t="str">
            <v>9H</v>
          </cell>
          <cell r="D753">
            <v>5901737858221</v>
          </cell>
          <cell r="E753" t="str">
            <v>EAN</v>
          </cell>
          <cell r="F753" t="str">
            <v>Partner Tele</v>
          </cell>
          <cell r="G753">
            <v>0.45</v>
          </cell>
        </row>
        <row r="754">
          <cell r="B754" t="str">
            <v>CTG ALC OT GP</v>
          </cell>
          <cell r="C754" t="str">
            <v>9H</v>
          </cell>
          <cell r="D754">
            <v>5901737315724</v>
          </cell>
          <cell r="E754" t="str">
            <v>EAN</v>
          </cell>
          <cell r="F754" t="str">
            <v>Partner Tele</v>
          </cell>
          <cell r="G754">
            <v>0.45</v>
          </cell>
        </row>
        <row r="755">
          <cell r="B755" t="str">
            <v>CTG ALC PIXI 3 (3,5)</v>
          </cell>
          <cell r="C755" t="str">
            <v>9H</v>
          </cell>
          <cell r="D755">
            <v>5901737294302</v>
          </cell>
          <cell r="E755" t="str">
            <v>EAN</v>
          </cell>
          <cell r="F755" t="str">
            <v>Partner Tele</v>
          </cell>
          <cell r="G755">
            <v>0.45</v>
          </cell>
        </row>
        <row r="756">
          <cell r="B756" t="str">
            <v>CTG ALC PIXI 3 (4,0)</v>
          </cell>
          <cell r="C756" t="str">
            <v>9H</v>
          </cell>
          <cell r="D756">
            <v>5901737294333</v>
          </cell>
          <cell r="E756" t="str">
            <v>EAN</v>
          </cell>
          <cell r="F756" t="str">
            <v>Partner Tele</v>
          </cell>
          <cell r="G756">
            <v>0.45</v>
          </cell>
        </row>
        <row r="757">
          <cell r="B757" t="str">
            <v>CTG ALC PIXI 3 (4,5)</v>
          </cell>
          <cell r="C757" t="str">
            <v>9H</v>
          </cell>
          <cell r="D757" t="str">
            <v>B01DPGU8CK</v>
          </cell>
          <cell r="E757" t="str">
            <v>ASIN</v>
          </cell>
          <cell r="F757" t="str">
            <v>Partner Tele</v>
          </cell>
          <cell r="G757">
            <v>0.45</v>
          </cell>
        </row>
        <row r="758">
          <cell r="B758" t="str">
            <v>CTG ALC PIXI 3 (5,0)</v>
          </cell>
          <cell r="C758" t="str">
            <v>9H</v>
          </cell>
          <cell r="D758">
            <v>5901737294319</v>
          </cell>
          <cell r="E758" t="str">
            <v>EAN</v>
          </cell>
          <cell r="F758" t="str">
            <v>Partner Tele</v>
          </cell>
          <cell r="G758">
            <v>0.45</v>
          </cell>
        </row>
        <row r="759">
          <cell r="B759" t="str">
            <v>CTG ALC PIXI 4 (4,4)</v>
          </cell>
          <cell r="C759" t="str">
            <v>9H</v>
          </cell>
          <cell r="D759">
            <v>5901737389701</v>
          </cell>
          <cell r="E759" t="str">
            <v>EAN</v>
          </cell>
          <cell r="F759" t="str">
            <v>Partner Tele</v>
          </cell>
          <cell r="G759">
            <v>0.45</v>
          </cell>
        </row>
        <row r="760">
          <cell r="B760" t="str">
            <v>CTG ALC PIXI 4 (5,0)</v>
          </cell>
          <cell r="C760" t="str">
            <v>9H</v>
          </cell>
          <cell r="D760">
            <v>5901737389718</v>
          </cell>
          <cell r="E760" t="str">
            <v>EAN</v>
          </cell>
          <cell r="F760" t="str">
            <v>Partner Tele</v>
          </cell>
          <cell r="G760">
            <v>0.45</v>
          </cell>
        </row>
        <row r="761">
          <cell r="B761" t="str">
            <v>CTG ALC PIXI 4 (5,5)</v>
          </cell>
          <cell r="C761" t="str">
            <v>9H</v>
          </cell>
          <cell r="D761">
            <v>5901737389725</v>
          </cell>
          <cell r="E761" t="str">
            <v>EAN</v>
          </cell>
          <cell r="F761" t="str">
            <v>Partner Tele</v>
          </cell>
          <cell r="G761">
            <v>0.45</v>
          </cell>
        </row>
        <row r="762">
          <cell r="B762" t="str">
            <v>CTG ALC PIXI 4(6,0)</v>
          </cell>
          <cell r="C762" t="str">
            <v>9H</v>
          </cell>
          <cell r="D762" t="str">
            <v>B06XX9JJ8Q</v>
          </cell>
          <cell r="E762" t="str">
            <v>ASIN</v>
          </cell>
          <cell r="F762" t="str">
            <v>Partner Tele</v>
          </cell>
          <cell r="G762">
            <v>0.45</v>
          </cell>
        </row>
        <row r="763">
          <cell r="B763" t="str">
            <v>CTG ALC POP 3 (5,0)</v>
          </cell>
          <cell r="C763" t="str">
            <v>9H</v>
          </cell>
          <cell r="D763">
            <v>5901737306531</v>
          </cell>
          <cell r="E763" t="str">
            <v>EAN</v>
          </cell>
          <cell r="F763" t="str">
            <v>Partner Tele</v>
          </cell>
          <cell r="G763">
            <v>0.45</v>
          </cell>
        </row>
        <row r="764">
          <cell r="B764" t="str">
            <v>CTG ALC POP 4 (5,0")</v>
          </cell>
          <cell r="C764" t="str">
            <v>9H</v>
          </cell>
          <cell r="D764">
            <v>5901737316318</v>
          </cell>
          <cell r="E764" t="str">
            <v>EAN</v>
          </cell>
          <cell r="F764">
            <v>5901733855232</v>
          </cell>
          <cell r="G764">
            <v>0.45</v>
          </cell>
        </row>
        <row r="765">
          <cell r="B765" t="str">
            <v>CTG ALC POP 4P (5,5")</v>
          </cell>
          <cell r="C765" t="str">
            <v>9H</v>
          </cell>
          <cell r="D765">
            <v>5901737316325</v>
          </cell>
          <cell r="E765" t="str">
            <v>EAN</v>
          </cell>
          <cell r="F765">
            <v>5901733855232</v>
          </cell>
          <cell r="G765">
            <v>0.45</v>
          </cell>
        </row>
        <row r="766">
          <cell r="B766" t="str">
            <v>CTG ALC POP 4S</v>
          </cell>
          <cell r="C766" t="str">
            <v>9H</v>
          </cell>
          <cell r="D766">
            <v>5901737316332</v>
          </cell>
          <cell r="E766" t="str">
            <v>EAN</v>
          </cell>
          <cell r="F766" t="str">
            <v>Partner Tele</v>
          </cell>
          <cell r="G766">
            <v>0.45</v>
          </cell>
        </row>
        <row r="767">
          <cell r="B767" t="str">
            <v>CTG ALC U5</v>
          </cell>
          <cell r="C767" t="str">
            <v>9H</v>
          </cell>
          <cell r="D767">
            <v>5901737407528</v>
          </cell>
          <cell r="E767" t="str">
            <v>EAN</v>
          </cell>
          <cell r="F767" t="str">
            <v>Partner Tele</v>
          </cell>
          <cell r="G767">
            <v>0.45</v>
          </cell>
        </row>
        <row r="768">
          <cell r="B768" t="str">
            <v>CTG AZF MAX (ZC550KL)</v>
          </cell>
          <cell r="C768" t="str">
            <v>9H</v>
          </cell>
          <cell r="D768">
            <v>5901737386496</v>
          </cell>
          <cell r="E768" t="str">
            <v>EAN</v>
          </cell>
          <cell r="F768" t="str">
            <v>Partner Tele</v>
          </cell>
          <cell r="G768">
            <v>0.45</v>
          </cell>
        </row>
        <row r="769">
          <cell r="B769" t="str">
            <v>CTG AZF2</v>
          </cell>
          <cell r="C769" t="str">
            <v>9H</v>
          </cell>
          <cell r="D769" t="str">
            <v>B015GGQ09M</v>
          </cell>
          <cell r="E769" t="str">
            <v>ASIN</v>
          </cell>
          <cell r="F769" t="str">
            <v>Partner Tele</v>
          </cell>
          <cell r="G769">
            <v>0.45</v>
          </cell>
        </row>
        <row r="770">
          <cell r="B770" t="str">
            <v>CTG AZF2 (5&amp;quot;)</v>
          </cell>
          <cell r="C770" t="str">
            <v>9H</v>
          </cell>
          <cell r="D770" t="str">
            <v>B015GGPY30</v>
          </cell>
          <cell r="E770" t="str">
            <v>ASIN</v>
          </cell>
          <cell r="F770" t="str">
            <v>Partner Tele</v>
          </cell>
          <cell r="G770">
            <v>0.45</v>
          </cell>
        </row>
        <row r="771">
          <cell r="B771" t="str">
            <v>CTG AZF2 5</v>
          </cell>
          <cell r="C771" t="str">
            <v>9H</v>
          </cell>
          <cell r="D771">
            <v>5901737287304</v>
          </cell>
          <cell r="E771" t="str">
            <v>EAN</v>
          </cell>
          <cell r="F771" t="str">
            <v>Partner Tele</v>
          </cell>
          <cell r="G771">
            <v>0.45</v>
          </cell>
        </row>
        <row r="772">
          <cell r="B772" t="str">
            <v>CTG AZF3 (ZE520KL)</v>
          </cell>
          <cell r="C772" t="str">
            <v>9H</v>
          </cell>
          <cell r="D772">
            <v>5901737386441</v>
          </cell>
          <cell r="E772" t="str">
            <v>EAN</v>
          </cell>
          <cell r="F772" t="str">
            <v>Partner Tele</v>
          </cell>
          <cell r="G772">
            <v>0.45</v>
          </cell>
        </row>
        <row r="773">
          <cell r="B773" t="str">
            <v>CTG AZF3 (ZE552KL)</v>
          </cell>
          <cell r="C773" t="str">
            <v>9H</v>
          </cell>
          <cell r="D773">
            <v>5901737386458</v>
          </cell>
          <cell r="E773" t="str">
            <v>EAN</v>
          </cell>
          <cell r="F773" t="str">
            <v>Partner Tele</v>
          </cell>
          <cell r="G773">
            <v>0.45</v>
          </cell>
        </row>
        <row r="774">
          <cell r="B774" t="str">
            <v>CTG AZF3 DELUXE (ZS570KL)</v>
          </cell>
          <cell r="C774" t="str">
            <v>9H</v>
          </cell>
          <cell r="D774" t="str">
            <v>B01N46MKO3</v>
          </cell>
          <cell r="E774" t="str">
            <v>ASIN</v>
          </cell>
          <cell r="F774" t="str">
            <v>Partner Tele</v>
          </cell>
          <cell r="G774">
            <v>0.45</v>
          </cell>
        </row>
        <row r="775">
          <cell r="B775" t="str">
            <v>CTG AZF3 LASER (ZC551KL)</v>
          </cell>
          <cell r="C775" t="str">
            <v>9H</v>
          </cell>
          <cell r="D775">
            <v>5901737386472</v>
          </cell>
          <cell r="E775" t="str">
            <v>EAN</v>
          </cell>
          <cell r="F775" t="str">
            <v>Partner Tele</v>
          </cell>
          <cell r="G775">
            <v>0.45</v>
          </cell>
        </row>
        <row r="776">
          <cell r="B776" t="str">
            <v>CTG AZF3 MAX (ZC553KL)</v>
          </cell>
          <cell r="C776" t="str">
            <v>9H</v>
          </cell>
          <cell r="D776">
            <v>5901737415233</v>
          </cell>
          <cell r="E776" t="str">
            <v>EAN</v>
          </cell>
          <cell r="F776" t="str">
            <v>Partner Tele</v>
          </cell>
          <cell r="G776">
            <v>0.45</v>
          </cell>
        </row>
        <row r="777">
          <cell r="B777" t="str">
            <v>CTG AZF3 MAX (ZC553TL)</v>
          </cell>
          <cell r="C777" t="str">
            <v>9H</v>
          </cell>
          <cell r="D777">
            <v>5901737386489</v>
          </cell>
          <cell r="E777" t="str">
            <v>EAN</v>
          </cell>
          <cell r="F777" t="str">
            <v>Partner Tele</v>
          </cell>
          <cell r="G777">
            <v>0.45</v>
          </cell>
        </row>
        <row r="778">
          <cell r="B778" t="str">
            <v>CTG AZFN 5 (ZE620KL)</v>
          </cell>
          <cell r="C778" t="str">
            <v>9H</v>
          </cell>
          <cell r="D778">
            <v>5901737890252</v>
          </cell>
          <cell r="E778" t="str">
            <v>EAN</v>
          </cell>
          <cell r="F778" t="str">
            <v>Partner Tele</v>
          </cell>
          <cell r="G778">
            <v>0.45</v>
          </cell>
        </row>
        <row r="779">
          <cell r="B779" t="str">
            <v>CTG AZFN 5 LITE (ZC600KL)</v>
          </cell>
          <cell r="C779" t="str">
            <v>9H</v>
          </cell>
          <cell r="D779">
            <v>5901737890245</v>
          </cell>
          <cell r="E779" t="str">
            <v>EAN</v>
          </cell>
          <cell r="F779" t="str">
            <v>Partner Tele</v>
          </cell>
          <cell r="G779">
            <v>0.45</v>
          </cell>
        </row>
        <row r="780">
          <cell r="B780" t="str">
            <v>CTG BQM5</v>
          </cell>
          <cell r="C780" t="str">
            <v>9H</v>
          </cell>
          <cell r="D780">
            <v>5901737357243</v>
          </cell>
          <cell r="E780" t="str">
            <v>EAN</v>
          </cell>
          <cell r="F780" t="str">
            <v>Partner Tele</v>
          </cell>
          <cell r="G780">
            <v>0.45</v>
          </cell>
        </row>
        <row r="781">
          <cell r="B781" t="str">
            <v>CTG BQM5.5</v>
          </cell>
          <cell r="C781" t="str">
            <v>9H</v>
          </cell>
          <cell r="D781" t="str">
            <v>B01IVJ7NEW</v>
          </cell>
          <cell r="E781" t="str">
            <v>ASIN</v>
          </cell>
          <cell r="F781" t="str">
            <v>Partner Tele</v>
          </cell>
          <cell r="G781">
            <v>0.45</v>
          </cell>
        </row>
        <row r="782">
          <cell r="B782" t="str">
            <v>CTG BQV</v>
          </cell>
          <cell r="C782" t="str">
            <v>9H</v>
          </cell>
          <cell r="D782">
            <v>5901737873378</v>
          </cell>
          <cell r="E782" t="str">
            <v>EAN</v>
          </cell>
          <cell r="F782" t="str">
            <v>Partner Tele</v>
          </cell>
          <cell r="G782">
            <v>0.45</v>
          </cell>
        </row>
        <row r="783">
          <cell r="B783" t="str">
            <v>CTG BQV PLUS</v>
          </cell>
          <cell r="C783" t="str">
            <v>9H</v>
          </cell>
          <cell r="D783" t="str">
            <v>B07BNR383V</v>
          </cell>
          <cell r="E783" t="str">
            <v>ASIN</v>
          </cell>
          <cell r="F783">
            <v>0.44999980926513672</v>
          </cell>
          <cell r="G783">
            <v>0.45</v>
          </cell>
        </row>
        <row r="784">
          <cell r="B784" t="str">
            <v>CTG BQX</v>
          </cell>
          <cell r="C784" t="str">
            <v>9H</v>
          </cell>
          <cell r="D784">
            <v>5901737914194</v>
          </cell>
          <cell r="E784" t="str">
            <v>EAN</v>
          </cell>
          <cell r="F784" t="str">
            <v>Partner Tele</v>
          </cell>
          <cell r="G784">
            <v>0.45</v>
          </cell>
        </row>
        <row r="785">
          <cell r="B785" t="str">
            <v>CTG BQX5</v>
          </cell>
          <cell r="C785" t="str">
            <v>9H</v>
          </cell>
          <cell r="D785">
            <v>5901737357267</v>
          </cell>
          <cell r="E785" t="str">
            <v>EAN</v>
          </cell>
          <cell r="F785" t="str">
            <v>Partner Tele</v>
          </cell>
          <cell r="G785">
            <v>0.45</v>
          </cell>
        </row>
        <row r="786">
          <cell r="B786" t="str">
            <v>CTG G2</v>
          </cell>
          <cell r="C786" t="str">
            <v>9H</v>
          </cell>
          <cell r="D786">
            <v>5901737377623</v>
          </cell>
          <cell r="E786" t="str">
            <v>EAN</v>
          </cell>
          <cell r="F786" t="str">
            <v>Partner Tele</v>
          </cell>
          <cell r="G786">
            <v>0.45</v>
          </cell>
        </row>
        <row r="787">
          <cell r="B787" t="str">
            <v>CTG G2M</v>
          </cell>
          <cell r="C787" t="str">
            <v>9H</v>
          </cell>
          <cell r="D787">
            <v>5901737377630</v>
          </cell>
          <cell r="E787" t="str">
            <v>EAN</v>
          </cell>
          <cell r="F787" t="str">
            <v>Partner Tele</v>
          </cell>
          <cell r="G787">
            <v>0.45</v>
          </cell>
        </row>
        <row r="788">
          <cell r="B788" t="str">
            <v>CTG G3</v>
          </cell>
          <cell r="C788" t="str">
            <v>9H</v>
          </cell>
          <cell r="D788">
            <v>5901737315823</v>
          </cell>
          <cell r="E788" t="str">
            <v>EAN</v>
          </cell>
          <cell r="F788" t="str">
            <v>Partner Tele</v>
          </cell>
          <cell r="G788">
            <v>0.45</v>
          </cell>
        </row>
        <row r="789">
          <cell r="B789" t="str">
            <v>CTG G3B</v>
          </cell>
          <cell r="C789" t="str">
            <v>9H</v>
          </cell>
          <cell r="D789">
            <v>5901737287342</v>
          </cell>
          <cell r="E789" t="str">
            <v>EAN</v>
          </cell>
          <cell r="F789" t="str">
            <v>Partner Tele</v>
          </cell>
          <cell r="G789">
            <v>0.45</v>
          </cell>
        </row>
        <row r="790">
          <cell r="B790" t="str">
            <v>CTG G4</v>
          </cell>
          <cell r="C790" t="str">
            <v>9H</v>
          </cell>
          <cell r="D790" t="str">
            <v>B01MYOFJ4O</v>
          </cell>
          <cell r="E790" t="str">
            <v>ASIN</v>
          </cell>
          <cell r="F790" t="str">
            <v>Partner Tele</v>
          </cell>
          <cell r="G790">
            <v>0.45</v>
          </cell>
        </row>
        <row r="791">
          <cell r="B791" t="str">
            <v>CTG G4 STY</v>
          </cell>
          <cell r="C791" t="str">
            <v>9H</v>
          </cell>
          <cell r="D791" t="str">
            <v>B015GGQDEO</v>
          </cell>
          <cell r="E791" t="str">
            <v>ASIN</v>
          </cell>
          <cell r="F791" t="str">
            <v>Partner Tele</v>
          </cell>
          <cell r="G791">
            <v>0.45</v>
          </cell>
        </row>
        <row r="792">
          <cell r="B792" t="str">
            <v>CTG G4B</v>
          </cell>
          <cell r="C792" t="str">
            <v>9H</v>
          </cell>
          <cell r="D792">
            <v>5901737311429</v>
          </cell>
          <cell r="E792" t="str">
            <v>EAN</v>
          </cell>
          <cell r="F792" t="str">
            <v>Partner Tele</v>
          </cell>
          <cell r="G792">
            <v>0.45</v>
          </cell>
        </row>
        <row r="793">
          <cell r="B793" t="str">
            <v>CTG G5</v>
          </cell>
          <cell r="C793" t="str">
            <v>9H</v>
          </cell>
          <cell r="D793">
            <v>5901737315830</v>
          </cell>
          <cell r="E793" t="str">
            <v>EAN</v>
          </cell>
          <cell r="F793" t="str">
            <v>Partner Tele</v>
          </cell>
          <cell r="G793">
            <v>0.45</v>
          </cell>
        </row>
        <row r="794">
          <cell r="B794" t="str">
            <v>CTG G7 THINQ</v>
          </cell>
          <cell r="C794" t="str">
            <v>9H</v>
          </cell>
          <cell r="D794">
            <v>5901737900975</v>
          </cell>
          <cell r="E794" t="str">
            <v>EAN</v>
          </cell>
          <cell r="F794" t="str">
            <v>Partner Tele</v>
          </cell>
          <cell r="G794">
            <v>0.45</v>
          </cell>
        </row>
        <row r="795">
          <cell r="B795" t="str">
            <v>CTG GOO PX</v>
          </cell>
          <cell r="C795" t="str">
            <v>9H</v>
          </cell>
          <cell r="D795">
            <v>5901737386502</v>
          </cell>
          <cell r="E795" t="str">
            <v>EAN</v>
          </cell>
          <cell r="F795" t="str">
            <v>Partner Tele</v>
          </cell>
          <cell r="G795">
            <v>0.45</v>
          </cell>
        </row>
        <row r="796">
          <cell r="B796" t="str">
            <v>CTG GOO PX XL</v>
          </cell>
          <cell r="C796" t="str">
            <v>9H</v>
          </cell>
          <cell r="D796" t="str">
            <v>B01MR04RU7</v>
          </cell>
          <cell r="E796" t="str">
            <v>ASIN</v>
          </cell>
          <cell r="F796" t="str">
            <v>Partner Tele</v>
          </cell>
          <cell r="G796">
            <v>0.45</v>
          </cell>
        </row>
        <row r="797">
          <cell r="B797" t="str">
            <v>CTG GOO PX2</v>
          </cell>
          <cell r="C797" t="str">
            <v>9H</v>
          </cell>
          <cell r="D797">
            <v>5901737865380</v>
          </cell>
          <cell r="E797" t="str">
            <v>EAN</v>
          </cell>
          <cell r="F797" t="str">
            <v>Partner Tele</v>
          </cell>
          <cell r="G797">
            <v>0.45</v>
          </cell>
        </row>
        <row r="798">
          <cell r="B798" t="str">
            <v>CTG GOO PX2XL</v>
          </cell>
          <cell r="C798" t="str">
            <v>9H</v>
          </cell>
          <cell r="D798">
            <v>5901737865397</v>
          </cell>
          <cell r="E798" t="str">
            <v>EAN</v>
          </cell>
          <cell r="F798" t="str">
            <v>Partner Tele</v>
          </cell>
          <cell r="G798">
            <v>0.45</v>
          </cell>
        </row>
        <row r="799">
          <cell r="B799" t="str">
            <v>CTG GP</v>
          </cell>
          <cell r="C799" t="str">
            <v>9H</v>
          </cell>
          <cell r="D799">
            <v>5901737279842</v>
          </cell>
          <cell r="E799" t="str">
            <v>EAN</v>
          </cell>
          <cell r="F799" t="str">
            <v>Partner Tele</v>
          </cell>
          <cell r="G799">
            <v>0.45</v>
          </cell>
        </row>
        <row r="800">
          <cell r="B800" t="str">
            <v>CTG GRAND NEO</v>
          </cell>
          <cell r="C800" t="str">
            <v>9H</v>
          </cell>
          <cell r="D800">
            <v>5901737287267</v>
          </cell>
          <cell r="E800" t="str">
            <v>EAN</v>
          </cell>
          <cell r="F800" t="str">
            <v>Partner Tele</v>
          </cell>
          <cell r="G800">
            <v>0.45</v>
          </cell>
        </row>
        <row r="801">
          <cell r="B801" t="str">
            <v>CTG HE6</v>
          </cell>
          <cell r="C801" t="str">
            <v>9H</v>
          </cell>
          <cell r="D801">
            <v>5901737389770</v>
          </cell>
          <cell r="E801" t="str">
            <v>EAN</v>
          </cell>
          <cell r="F801" t="str">
            <v>Partner Tele</v>
          </cell>
          <cell r="G801">
            <v>0.45</v>
          </cell>
        </row>
        <row r="802">
          <cell r="B802" t="str">
            <v>CTG HG620S</v>
          </cell>
          <cell r="C802" t="str">
            <v>9H</v>
          </cell>
          <cell r="D802">
            <v>5901737294104</v>
          </cell>
          <cell r="E802" t="str">
            <v>EAN</v>
          </cell>
          <cell r="F802" t="str">
            <v>Partner Tele</v>
          </cell>
          <cell r="G802">
            <v>0.45</v>
          </cell>
        </row>
        <row r="803">
          <cell r="B803" t="str">
            <v>CTG HG7</v>
          </cell>
          <cell r="C803" t="str">
            <v>9H</v>
          </cell>
          <cell r="D803">
            <v>5901737406972</v>
          </cell>
          <cell r="E803" t="str">
            <v>EAN</v>
          </cell>
          <cell r="F803" t="str">
            <v>Partner Tele</v>
          </cell>
          <cell r="G803">
            <v>0.45</v>
          </cell>
        </row>
        <row r="804">
          <cell r="B804" t="str">
            <v>CTG HG8</v>
          </cell>
          <cell r="C804" t="str">
            <v>9H</v>
          </cell>
          <cell r="D804" t="str">
            <v>B01ADPPB2I</v>
          </cell>
          <cell r="E804" t="str">
            <v>ASIN</v>
          </cell>
          <cell r="F804" t="str">
            <v>Partner Tele</v>
          </cell>
          <cell r="G804">
            <v>0.45</v>
          </cell>
        </row>
        <row r="805">
          <cell r="B805" t="str">
            <v>CTG HGR5</v>
          </cell>
          <cell r="C805" t="str">
            <v>9H</v>
          </cell>
          <cell r="D805" t="str">
            <v>B0741FCVG7</v>
          </cell>
          <cell r="E805" t="str">
            <v>ASIN</v>
          </cell>
          <cell r="F805" t="str">
            <v>Partner Tele</v>
          </cell>
          <cell r="G805">
            <v>0.45</v>
          </cell>
        </row>
        <row r="806">
          <cell r="B806" t="str">
            <v>CTG HH10</v>
          </cell>
          <cell r="C806" t="str">
            <v>9H</v>
          </cell>
          <cell r="D806">
            <v>5901737898937</v>
          </cell>
          <cell r="E806" t="str">
            <v>EAN</v>
          </cell>
          <cell r="F806" t="str">
            <v>Partner Tele</v>
          </cell>
          <cell r="G806">
            <v>0.45</v>
          </cell>
        </row>
        <row r="807">
          <cell r="B807" t="str">
            <v>CTG HH5C</v>
          </cell>
          <cell r="C807" t="str">
            <v>9H</v>
          </cell>
          <cell r="D807" t="str">
            <v>B01N42TL6Y</v>
          </cell>
          <cell r="E807" t="str">
            <v>ASIN</v>
          </cell>
          <cell r="F807" t="str">
            <v>Partner Tele</v>
          </cell>
          <cell r="G807">
            <v>0.45</v>
          </cell>
        </row>
        <row r="808">
          <cell r="B808" t="str">
            <v>CTG HH5X</v>
          </cell>
          <cell r="C808" t="str">
            <v>9H</v>
          </cell>
          <cell r="D808">
            <v>5900217173779</v>
          </cell>
          <cell r="E808" t="str">
            <v>EAN</v>
          </cell>
          <cell r="F808" t="str">
            <v>Partner Tele</v>
          </cell>
          <cell r="G808">
            <v>0.45</v>
          </cell>
        </row>
        <row r="809">
          <cell r="B809" t="str">
            <v>CTG HH6A</v>
          </cell>
          <cell r="C809" t="str">
            <v>9H</v>
          </cell>
          <cell r="D809">
            <v>5901737865496</v>
          </cell>
          <cell r="E809" t="str">
            <v>EAN</v>
          </cell>
          <cell r="F809" t="str">
            <v>Partner Tele</v>
          </cell>
          <cell r="G809">
            <v>0.45</v>
          </cell>
        </row>
        <row r="810">
          <cell r="B810" t="str">
            <v>CTG HH7</v>
          </cell>
          <cell r="C810" t="str">
            <v>9H</v>
          </cell>
          <cell r="D810">
            <v>5901737294098</v>
          </cell>
          <cell r="E810" t="str">
            <v>EAN</v>
          </cell>
          <cell r="F810" t="str">
            <v>Partner Tele</v>
          </cell>
          <cell r="G810">
            <v>0.45</v>
          </cell>
        </row>
        <row r="811">
          <cell r="B811" t="str">
            <v>CTG HH7A</v>
          </cell>
          <cell r="C811" t="str">
            <v>9H</v>
          </cell>
          <cell r="D811">
            <v>5901737914163</v>
          </cell>
          <cell r="E811" t="str">
            <v>EAN</v>
          </cell>
          <cell r="F811" t="str">
            <v>Partner Tele</v>
          </cell>
          <cell r="G811">
            <v>0.45</v>
          </cell>
        </row>
        <row r="812">
          <cell r="B812" t="str">
            <v>CTG HH7PLAY</v>
          </cell>
          <cell r="C812" t="str">
            <v>9H</v>
          </cell>
          <cell r="D812">
            <v>5901737906663</v>
          </cell>
          <cell r="E812" t="str">
            <v>EAN</v>
          </cell>
          <cell r="F812" t="str">
            <v>Partner Tele</v>
          </cell>
          <cell r="G812">
            <v>0.45</v>
          </cell>
        </row>
        <row r="813">
          <cell r="B813" t="str">
            <v>CTG HH7X 1</v>
          </cell>
          <cell r="C813" t="str">
            <v>9H</v>
          </cell>
          <cell r="D813" t="str">
            <v>B07B4FWFZ5</v>
          </cell>
          <cell r="E813" t="str">
            <v>ASIN</v>
          </cell>
          <cell r="F813">
            <v>0.44999980926513672</v>
          </cell>
          <cell r="G813">
            <v>0.45</v>
          </cell>
        </row>
        <row r="814">
          <cell r="B814" t="str">
            <v>CTG HH7i</v>
          </cell>
          <cell r="C814" t="str">
            <v>9H</v>
          </cell>
          <cell r="D814" t="str">
            <v>B01D35PEZ4</v>
          </cell>
          <cell r="E814" t="str">
            <v>ASIN</v>
          </cell>
          <cell r="F814" t="str">
            <v>Partner Tele</v>
          </cell>
          <cell r="G814">
            <v>0.45</v>
          </cell>
        </row>
        <row r="815">
          <cell r="B815" t="str">
            <v>CTG HH8</v>
          </cell>
          <cell r="C815" t="str">
            <v>9H</v>
          </cell>
          <cell r="D815" t="str">
            <v>B073WGZF3Y</v>
          </cell>
          <cell r="E815" t="str">
            <v>ASIN</v>
          </cell>
          <cell r="F815" t="str">
            <v>Partner Tele</v>
          </cell>
          <cell r="G815">
            <v>0.45</v>
          </cell>
        </row>
        <row r="816">
          <cell r="B816" t="str">
            <v>CTG HHV9</v>
          </cell>
          <cell r="C816" t="str">
            <v>9H</v>
          </cell>
          <cell r="D816">
            <v>5901737407566</v>
          </cell>
          <cell r="E816" t="str">
            <v>EAN</v>
          </cell>
          <cell r="F816" t="str">
            <v>Partner Tele</v>
          </cell>
          <cell r="G816">
            <v>0.45</v>
          </cell>
        </row>
        <row r="817">
          <cell r="B817" t="str">
            <v>CTG HM10</v>
          </cell>
          <cell r="C817" t="str">
            <v>9H</v>
          </cell>
          <cell r="D817">
            <v>5901737872388</v>
          </cell>
          <cell r="E817" t="str">
            <v>EAN</v>
          </cell>
          <cell r="F817" t="str">
            <v>Partner Tele</v>
          </cell>
          <cell r="G817">
            <v>0.45</v>
          </cell>
        </row>
        <row r="818">
          <cell r="B818" t="str">
            <v>CTG HM10 LITE</v>
          </cell>
          <cell r="C818" t="str">
            <v>t</v>
          </cell>
          <cell r="D818">
            <v>5901737865403</v>
          </cell>
          <cell r="E818" t="str">
            <v>EAN</v>
          </cell>
          <cell r="F818" t="str">
            <v>Partner Tele</v>
          </cell>
          <cell r="G818">
            <v>0.45</v>
          </cell>
        </row>
        <row r="819">
          <cell r="B819" t="str">
            <v>CTG HM10P</v>
          </cell>
          <cell r="C819" t="str">
            <v>9H</v>
          </cell>
          <cell r="D819">
            <v>5901737872395</v>
          </cell>
          <cell r="E819" t="str">
            <v>EAN</v>
          </cell>
          <cell r="F819" t="str">
            <v>Partner Tele</v>
          </cell>
          <cell r="G819">
            <v>0.45</v>
          </cell>
        </row>
        <row r="820">
          <cell r="B820" t="str">
            <v>CTG HM20L</v>
          </cell>
          <cell r="C820" t="str">
            <v>9H</v>
          </cell>
          <cell r="D820">
            <v>5901737924117</v>
          </cell>
          <cell r="E820" t="str">
            <v>EAN</v>
          </cell>
          <cell r="F820" t="str">
            <v>Partner Tele</v>
          </cell>
          <cell r="G820">
            <v>0.45</v>
          </cell>
        </row>
        <row r="821">
          <cell r="B821" t="str">
            <v>CTG HM30</v>
          </cell>
          <cell r="C821" t="str">
            <v>9H</v>
          </cell>
          <cell r="D821">
            <v>5903396029257</v>
          </cell>
          <cell r="E821" t="str">
            <v>EAN</v>
          </cell>
          <cell r="F821" t="str">
            <v>Partner Tele</v>
          </cell>
          <cell r="G821">
            <v>0.45</v>
          </cell>
        </row>
        <row r="822">
          <cell r="B822" t="str">
            <v>CTG HM30L</v>
          </cell>
          <cell r="C822" t="str">
            <v>9H</v>
          </cell>
          <cell r="D822">
            <v>5903396029240</v>
          </cell>
          <cell r="E822" t="str">
            <v>EAN</v>
          </cell>
          <cell r="F822" t="str">
            <v>Partner Tele</v>
          </cell>
          <cell r="G822">
            <v>0.45</v>
          </cell>
        </row>
        <row r="823">
          <cell r="B823" t="str">
            <v>CTG HM8</v>
          </cell>
          <cell r="C823" t="str">
            <v>9H</v>
          </cell>
          <cell r="D823" t="str">
            <v>B01GD1UI10</v>
          </cell>
          <cell r="E823" t="str">
            <v>ASIN</v>
          </cell>
          <cell r="F823" t="str">
            <v>Partner Tele</v>
          </cell>
          <cell r="G823">
            <v>0.45</v>
          </cell>
        </row>
        <row r="824">
          <cell r="B824" t="str">
            <v>CTG HM9</v>
          </cell>
          <cell r="C824" t="str">
            <v>9H</v>
          </cell>
          <cell r="D824">
            <v>5901737388216</v>
          </cell>
          <cell r="E824" t="str">
            <v>EAN</v>
          </cell>
          <cell r="F824" t="str">
            <v>Partner Tele</v>
          </cell>
          <cell r="G824">
            <v>0.45</v>
          </cell>
        </row>
        <row r="825">
          <cell r="B825" t="str">
            <v>CTG HM9L</v>
          </cell>
          <cell r="C825" t="str">
            <v>9H</v>
          </cell>
          <cell r="D825">
            <v>5901737389664</v>
          </cell>
          <cell r="E825" t="str">
            <v>EAN</v>
          </cell>
          <cell r="F825" t="str">
            <v>Partner Tele</v>
          </cell>
          <cell r="G825">
            <v>0.45</v>
          </cell>
        </row>
        <row r="826">
          <cell r="B826" t="str">
            <v>CTG HM9P</v>
          </cell>
          <cell r="C826" t="str">
            <v>9H</v>
          </cell>
          <cell r="D826" t="str">
            <v>B01N6J7VGG</v>
          </cell>
          <cell r="E826" t="str">
            <v>ASIN</v>
          </cell>
          <cell r="F826" t="str">
            <v>Partner Tele</v>
          </cell>
          <cell r="G826">
            <v>0.45</v>
          </cell>
        </row>
        <row r="827">
          <cell r="B827" t="str">
            <v>CTG HMS</v>
          </cell>
          <cell r="C827" t="str">
            <v>9H</v>
          </cell>
          <cell r="D827">
            <v>5901737389749</v>
          </cell>
          <cell r="E827" t="str">
            <v>EAN</v>
          </cell>
          <cell r="F827" t="str">
            <v>Partner Tele</v>
          </cell>
          <cell r="G827">
            <v>0.45</v>
          </cell>
        </row>
        <row r="828">
          <cell r="B828" t="str">
            <v>CTG HNOVA</v>
          </cell>
          <cell r="C828" t="str">
            <v>9H</v>
          </cell>
          <cell r="D828">
            <v>5901737389671</v>
          </cell>
          <cell r="E828" t="str">
            <v>EAN</v>
          </cell>
          <cell r="F828" t="str">
            <v>Partner Tele</v>
          </cell>
          <cell r="G828">
            <v>0.45</v>
          </cell>
        </row>
        <row r="829">
          <cell r="B829" t="str">
            <v>CTG HNOVAP</v>
          </cell>
          <cell r="C829" t="str">
            <v>9H</v>
          </cell>
          <cell r="D829">
            <v>5901737389688</v>
          </cell>
          <cell r="E829" t="str">
            <v>EAN</v>
          </cell>
          <cell r="F829" t="str">
            <v>Partner Tele</v>
          </cell>
          <cell r="G829">
            <v>0.45</v>
          </cell>
        </row>
        <row r="830">
          <cell r="B830" t="str">
            <v>CTG HP10</v>
          </cell>
          <cell r="C830" t="str">
            <v>9H</v>
          </cell>
          <cell r="D830" t="str">
            <v>B06Y68YQCW</v>
          </cell>
          <cell r="E830" t="str">
            <v>ASIN</v>
          </cell>
          <cell r="F830" t="str">
            <v>Partner Tele</v>
          </cell>
          <cell r="G830">
            <v>0.45</v>
          </cell>
        </row>
        <row r="831">
          <cell r="B831" t="str">
            <v>CTG HP10L</v>
          </cell>
          <cell r="C831" t="str">
            <v>9H</v>
          </cell>
          <cell r="D831">
            <v>5900217209959</v>
          </cell>
          <cell r="E831" t="str">
            <v>EAN</v>
          </cell>
          <cell r="F831" t="str">
            <v>Partner Tele</v>
          </cell>
          <cell r="G831">
            <v>0.45</v>
          </cell>
        </row>
        <row r="832">
          <cell r="B832" t="str">
            <v>CTG HP10P</v>
          </cell>
          <cell r="C832" t="str">
            <v>9H</v>
          </cell>
          <cell r="D832" t="str">
            <v>B06Y68WSBV</v>
          </cell>
          <cell r="E832" t="str">
            <v>ASIN</v>
          </cell>
          <cell r="F832" t="str">
            <v>Partner Tele</v>
          </cell>
          <cell r="G832">
            <v>0.45</v>
          </cell>
        </row>
        <row r="833">
          <cell r="B833" t="str">
            <v>CTG HP7</v>
          </cell>
          <cell r="C833" t="str">
            <v>9H</v>
          </cell>
          <cell r="D833">
            <v>5901737294227</v>
          </cell>
          <cell r="E833" t="str">
            <v>EAN</v>
          </cell>
          <cell r="F833" t="str">
            <v>Partner Tele</v>
          </cell>
          <cell r="G833">
            <v>0.45</v>
          </cell>
        </row>
        <row r="834">
          <cell r="B834" t="str">
            <v>CTG HP8</v>
          </cell>
          <cell r="C834" t="str">
            <v>9H</v>
          </cell>
          <cell r="D834">
            <v>5901737287335</v>
          </cell>
          <cell r="E834" t="str">
            <v>EAN</v>
          </cell>
          <cell r="F834" t="str">
            <v>Partner Tele</v>
          </cell>
          <cell r="G834">
            <v>0.45</v>
          </cell>
        </row>
        <row r="835">
          <cell r="B835" t="str">
            <v>CTG HP8L</v>
          </cell>
          <cell r="C835" t="str">
            <v>9H</v>
          </cell>
          <cell r="D835" t="str">
            <v>B015GGQ416</v>
          </cell>
          <cell r="E835" t="str">
            <v>ASIN</v>
          </cell>
          <cell r="F835" t="str">
            <v>Partner Tele</v>
          </cell>
          <cell r="G835">
            <v>0.45</v>
          </cell>
        </row>
        <row r="836">
          <cell r="B836" t="str">
            <v>CTG HP8L (2017)</v>
          </cell>
          <cell r="C836" t="str">
            <v>m</v>
          </cell>
          <cell r="D836">
            <v>5901737403094</v>
          </cell>
          <cell r="E836" t="str">
            <v>EAN</v>
          </cell>
          <cell r="F836" t="str">
            <v>Partner Tele</v>
          </cell>
          <cell r="G836">
            <v>0.45</v>
          </cell>
        </row>
        <row r="837">
          <cell r="B837" t="str">
            <v>CTG HP8L SMART</v>
          </cell>
          <cell r="C837" t="str">
            <v>9H</v>
          </cell>
          <cell r="D837">
            <v>5901737389756</v>
          </cell>
          <cell r="E837" t="str">
            <v>EAN</v>
          </cell>
          <cell r="F837" t="str">
            <v>Partner Tele</v>
          </cell>
          <cell r="G837">
            <v>0.45</v>
          </cell>
        </row>
        <row r="838">
          <cell r="B838" t="str">
            <v>CTG HP9</v>
          </cell>
          <cell r="C838" t="str">
            <v>9H</v>
          </cell>
          <cell r="D838">
            <v>5901737323408</v>
          </cell>
          <cell r="E838" t="str">
            <v>EAN</v>
          </cell>
          <cell r="F838" t="str">
            <v>Partner Tele</v>
          </cell>
          <cell r="G838">
            <v>0.45</v>
          </cell>
        </row>
        <row r="839">
          <cell r="B839" t="str">
            <v>CTG HP9L</v>
          </cell>
          <cell r="C839" t="str">
            <v>9H</v>
          </cell>
          <cell r="D839">
            <v>5901737323415</v>
          </cell>
          <cell r="E839" t="str">
            <v>EAN</v>
          </cell>
          <cell r="F839" t="str">
            <v>Partner Tele</v>
          </cell>
          <cell r="G839">
            <v>0.45</v>
          </cell>
        </row>
        <row r="840">
          <cell r="B840" t="str">
            <v>CTG HP9L MINI</v>
          </cell>
          <cell r="C840" t="str">
            <v>t</v>
          </cell>
          <cell r="D840">
            <v>5901737856753</v>
          </cell>
          <cell r="E840" t="str">
            <v>EAN</v>
          </cell>
          <cell r="F840" t="str">
            <v>Partner Tele</v>
          </cell>
          <cell r="G840">
            <v>0.45</v>
          </cell>
        </row>
        <row r="841">
          <cell r="B841" t="str">
            <v>CTG HP9P</v>
          </cell>
          <cell r="C841" t="str">
            <v>9H</v>
          </cell>
          <cell r="D841">
            <v>5901737357182</v>
          </cell>
          <cell r="E841" t="str">
            <v>EAN</v>
          </cell>
          <cell r="F841" t="str">
            <v>Partner Tele</v>
          </cell>
          <cell r="G841">
            <v>0.45</v>
          </cell>
        </row>
        <row r="842">
          <cell r="B842" t="str">
            <v>CTG HTC BOLT</v>
          </cell>
          <cell r="C842" t="str">
            <v>9H</v>
          </cell>
          <cell r="D842">
            <v>5901737389640</v>
          </cell>
          <cell r="E842" t="str">
            <v>EAN</v>
          </cell>
          <cell r="F842" t="str">
            <v>Partner Tele</v>
          </cell>
          <cell r="G842">
            <v>0.45</v>
          </cell>
        </row>
        <row r="843">
          <cell r="B843" t="str">
            <v>CTG HTC D510</v>
          </cell>
          <cell r="C843" t="str">
            <v>9H</v>
          </cell>
          <cell r="D843">
            <v>5901737377647</v>
          </cell>
          <cell r="E843" t="str">
            <v>EAN</v>
          </cell>
          <cell r="F843" t="str">
            <v>Partner Tele</v>
          </cell>
          <cell r="G843">
            <v>0.45</v>
          </cell>
        </row>
        <row r="844">
          <cell r="B844" t="str">
            <v>CTG HTC D520</v>
          </cell>
          <cell r="C844" t="str">
            <v>9H</v>
          </cell>
          <cell r="D844">
            <v>5901737377654</v>
          </cell>
          <cell r="E844" t="str">
            <v>EAN</v>
          </cell>
          <cell r="F844" t="str">
            <v>Partner Tele</v>
          </cell>
          <cell r="G844">
            <v>0.45</v>
          </cell>
        </row>
        <row r="845">
          <cell r="B845" t="str">
            <v>CTG HTC D526</v>
          </cell>
          <cell r="C845" t="str">
            <v>9H</v>
          </cell>
          <cell r="D845">
            <v>5901737281074</v>
          </cell>
          <cell r="E845" t="str">
            <v>EAN</v>
          </cell>
          <cell r="F845" t="str">
            <v>Partner Tele</v>
          </cell>
          <cell r="G845">
            <v>0.45</v>
          </cell>
        </row>
        <row r="846">
          <cell r="B846" t="str">
            <v>CTG HTC D530</v>
          </cell>
          <cell r="C846" t="str">
            <v>9H</v>
          </cell>
          <cell r="D846">
            <v>5901737315588</v>
          </cell>
          <cell r="E846" t="str">
            <v>EAN</v>
          </cell>
          <cell r="F846" t="str">
            <v>Partner Tele</v>
          </cell>
          <cell r="G846">
            <v>0.45</v>
          </cell>
        </row>
        <row r="847">
          <cell r="B847" t="str">
            <v>CTG HTC D610</v>
          </cell>
          <cell r="C847" t="str">
            <v>9H</v>
          </cell>
          <cell r="D847">
            <v>5901737377821</v>
          </cell>
          <cell r="E847" t="str">
            <v>EAN</v>
          </cell>
          <cell r="F847" t="str">
            <v>Partner Tele</v>
          </cell>
          <cell r="G847">
            <v>0.45</v>
          </cell>
        </row>
        <row r="848">
          <cell r="B848" t="str">
            <v>CTG HTC D620</v>
          </cell>
          <cell r="C848" t="str">
            <v>9H</v>
          </cell>
          <cell r="D848">
            <v>5901737377661</v>
          </cell>
          <cell r="E848" t="str">
            <v>EAN</v>
          </cell>
          <cell r="F848" t="str">
            <v>Partner Tele</v>
          </cell>
          <cell r="G848">
            <v>0.45</v>
          </cell>
        </row>
        <row r="849">
          <cell r="B849" t="str">
            <v>CTG HTC D626</v>
          </cell>
          <cell r="C849" t="str">
            <v>9H</v>
          </cell>
          <cell r="D849">
            <v>5901737281081</v>
          </cell>
          <cell r="E849" t="str">
            <v>EAN</v>
          </cell>
          <cell r="F849" t="str">
            <v>Partner Tele</v>
          </cell>
          <cell r="G849">
            <v>0.45</v>
          </cell>
        </row>
        <row r="850">
          <cell r="B850" t="str">
            <v>CTG HTC D628</v>
          </cell>
          <cell r="C850" t="str">
            <v>9H</v>
          </cell>
          <cell r="D850">
            <v>5901737368836</v>
          </cell>
          <cell r="E850" t="str">
            <v>EAN</v>
          </cell>
          <cell r="F850" t="str">
            <v>Partner Tele</v>
          </cell>
          <cell r="G850">
            <v>0.45</v>
          </cell>
        </row>
        <row r="851">
          <cell r="B851" t="str">
            <v>CTG HTC D630</v>
          </cell>
          <cell r="C851" t="str">
            <v>9H</v>
          </cell>
          <cell r="D851" t="str">
            <v>B073XRRTY8</v>
          </cell>
          <cell r="E851" t="str">
            <v>ASIN</v>
          </cell>
          <cell r="F851" t="str">
            <v>Partner Tele</v>
          </cell>
          <cell r="G851">
            <v>0.45</v>
          </cell>
        </row>
        <row r="852">
          <cell r="B852" t="str">
            <v>CTG HTC D650</v>
          </cell>
          <cell r="C852" t="str">
            <v>9H</v>
          </cell>
          <cell r="D852">
            <v>5901737389633</v>
          </cell>
          <cell r="E852" t="str">
            <v>EAN</v>
          </cell>
          <cell r="F852" t="str">
            <v>Partner Tele</v>
          </cell>
          <cell r="G852">
            <v>0.45</v>
          </cell>
        </row>
        <row r="853">
          <cell r="B853" t="str">
            <v>CTG HTC D816</v>
          </cell>
          <cell r="C853" t="str">
            <v>9H</v>
          </cell>
          <cell r="D853">
            <v>5901737315571</v>
          </cell>
          <cell r="E853" t="str">
            <v>EAN</v>
          </cell>
          <cell r="F853" t="str">
            <v>Partner Tele</v>
          </cell>
          <cell r="G853">
            <v>0.45</v>
          </cell>
        </row>
        <row r="854">
          <cell r="B854" t="str">
            <v>CTG HTC D825</v>
          </cell>
          <cell r="C854" t="str">
            <v>9H</v>
          </cell>
          <cell r="D854">
            <v>5901737315601</v>
          </cell>
          <cell r="E854" t="str">
            <v>EAN</v>
          </cell>
          <cell r="F854" t="str">
            <v>Partner Tele</v>
          </cell>
          <cell r="G854">
            <v>0.45</v>
          </cell>
        </row>
        <row r="855">
          <cell r="B855" t="str">
            <v>CTG HTC D830</v>
          </cell>
          <cell r="C855" t="str">
            <v>9H</v>
          </cell>
          <cell r="D855">
            <v>5901737368829</v>
          </cell>
          <cell r="E855" t="str">
            <v>EAN</v>
          </cell>
          <cell r="F855" t="str">
            <v>Partner Tele</v>
          </cell>
          <cell r="G855">
            <v>0.45</v>
          </cell>
        </row>
        <row r="856">
          <cell r="B856" t="str">
            <v>CTG HTC M8 EAN</v>
          </cell>
          <cell r="C856" t="str">
            <v>9H</v>
          </cell>
          <cell r="D856">
            <v>8435523000145</v>
          </cell>
          <cell r="E856" t="str">
            <v>EAN</v>
          </cell>
          <cell r="F856" t="str">
            <v>Partner Tele</v>
          </cell>
          <cell r="G856">
            <v>0.45</v>
          </cell>
        </row>
        <row r="857">
          <cell r="B857" t="str">
            <v>CTG HTC M9</v>
          </cell>
          <cell r="C857" t="str">
            <v>9H</v>
          </cell>
          <cell r="D857">
            <v>5901737386571</v>
          </cell>
          <cell r="E857" t="str">
            <v>EAN</v>
          </cell>
          <cell r="F857" t="str">
            <v>Partner Tele</v>
          </cell>
          <cell r="G857">
            <v>0.45</v>
          </cell>
        </row>
        <row r="858">
          <cell r="B858" t="str">
            <v>CTG HTC U PLAY</v>
          </cell>
          <cell r="C858" t="str">
            <v>9H</v>
          </cell>
          <cell r="D858" t="str">
            <v>B073XQQ2TH</v>
          </cell>
          <cell r="E858" t="str">
            <v>ASIN</v>
          </cell>
          <cell r="F858" t="str">
            <v>Partner Tele</v>
          </cell>
          <cell r="G858">
            <v>0.45</v>
          </cell>
        </row>
        <row r="859">
          <cell r="B859" t="str">
            <v>CTG HTC U ULTRA</v>
          </cell>
          <cell r="C859" t="str">
            <v>9H</v>
          </cell>
          <cell r="D859">
            <v>5901737407580</v>
          </cell>
          <cell r="E859" t="str">
            <v>EAN</v>
          </cell>
          <cell r="F859" t="str">
            <v>Partner Tele</v>
          </cell>
          <cell r="G859">
            <v>0.45</v>
          </cell>
        </row>
        <row r="860">
          <cell r="B860" t="str">
            <v>CTG HTC U11</v>
          </cell>
          <cell r="C860" t="str">
            <v>9H</v>
          </cell>
          <cell r="D860">
            <v>5901737418357</v>
          </cell>
          <cell r="E860" t="str">
            <v>EAN</v>
          </cell>
          <cell r="F860" t="str">
            <v>Partner Tele</v>
          </cell>
          <cell r="G860">
            <v>0.45</v>
          </cell>
        </row>
        <row r="861">
          <cell r="B861" t="str">
            <v>CTG HTC U11P</v>
          </cell>
          <cell r="C861" t="str">
            <v>9H</v>
          </cell>
          <cell r="D861">
            <v>5901737872418</v>
          </cell>
          <cell r="E861" t="str">
            <v>EAN</v>
          </cell>
          <cell r="F861" t="str">
            <v>Partner Tele</v>
          </cell>
          <cell r="G861">
            <v>0.45</v>
          </cell>
        </row>
        <row r="862">
          <cell r="B862" t="str">
            <v>CTG HTCO A9</v>
          </cell>
          <cell r="C862" t="str">
            <v>9H</v>
          </cell>
          <cell r="D862">
            <v>5901737305459</v>
          </cell>
          <cell r="E862" t="str">
            <v>EAN</v>
          </cell>
          <cell r="F862" t="str">
            <v>Partner Tele</v>
          </cell>
          <cell r="G862">
            <v>0.45</v>
          </cell>
        </row>
        <row r="863">
          <cell r="B863" t="str">
            <v>CTG HTCO A9S</v>
          </cell>
          <cell r="C863" t="str">
            <v>9H</v>
          </cell>
          <cell r="D863" t="str">
            <v>B06X194DYT</v>
          </cell>
          <cell r="E863" t="str">
            <v>ASIN</v>
          </cell>
          <cell r="F863" t="str">
            <v>Partner Tele</v>
          </cell>
          <cell r="G863">
            <v>0.45</v>
          </cell>
        </row>
        <row r="864">
          <cell r="B864" t="str">
            <v>CTG HTCO M10</v>
          </cell>
          <cell r="C864" t="str">
            <v>9H</v>
          </cell>
          <cell r="D864">
            <v>5901737315618</v>
          </cell>
          <cell r="E864" t="str">
            <v>EAN</v>
          </cell>
          <cell r="F864" t="str">
            <v>Partner Tele</v>
          </cell>
          <cell r="G864">
            <v>0.45</v>
          </cell>
        </row>
        <row r="865">
          <cell r="B865" t="str">
            <v>CTG HTCO M7</v>
          </cell>
          <cell r="C865" t="str">
            <v>9H</v>
          </cell>
          <cell r="D865">
            <v>5901737287281</v>
          </cell>
          <cell r="E865" t="str">
            <v>EAN</v>
          </cell>
          <cell r="F865" t="str">
            <v>Partner Tele</v>
          </cell>
          <cell r="G865">
            <v>0.45</v>
          </cell>
        </row>
        <row r="866">
          <cell r="B866" t="str">
            <v>CTG HTCO M8</v>
          </cell>
          <cell r="C866" t="str">
            <v>9H</v>
          </cell>
          <cell r="D866">
            <v>5901737287298</v>
          </cell>
          <cell r="E866" t="str">
            <v>EAN</v>
          </cell>
          <cell r="F866" t="str">
            <v>Partner Tele</v>
          </cell>
          <cell r="G866">
            <v>0.45</v>
          </cell>
        </row>
        <row r="867">
          <cell r="B867" t="str">
            <v>CTG HTCO M9</v>
          </cell>
          <cell r="C867" t="str">
            <v>9H</v>
          </cell>
          <cell r="D867" t="str">
            <v>B073WGBKT1</v>
          </cell>
          <cell r="E867" t="str">
            <v>ASIN</v>
          </cell>
          <cell r="F867" t="str">
            <v>Partner Tele</v>
          </cell>
          <cell r="G867">
            <v>0.45</v>
          </cell>
        </row>
        <row r="868">
          <cell r="B868" t="str">
            <v>CTG HTCO M9 PRI CAM</v>
          </cell>
          <cell r="C868" t="str">
            <v>9H</v>
          </cell>
          <cell r="D868">
            <v>5901737369000</v>
          </cell>
          <cell r="E868" t="str">
            <v>EAN</v>
          </cell>
          <cell r="F868" t="str">
            <v>Partner Tele</v>
          </cell>
          <cell r="G868">
            <v>0.45</v>
          </cell>
        </row>
        <row r="869">
          <cell r="B869" t="str">
            <v>CTG HTCU12+</v>
          </cell>
          <cell r="C869" t="str">
            <v>9H</v>
          </cell>
          <cell r="D869">
            <v>5901737906670</v>
          </cell>
          <cell r="E869" t="str">
            <v>EAN</v>
          </cell>
          <cell r="F869" t="str">
            <v>Partner Tele</v>
          </cell>
          <cell r="G869">
            <v>0.45</v>
          </cell>
        </row>
        <row r="870">
          <cell r="B870" t="str">
            <v>CTG HUAWE Y5P</v>
          </cell>
          <cell r="C870" t="str">
            <v>9H</v>
          </cell>
          <cell r="D870">
            <v>5903396060861</v>
          </cell>
          <cell r="E870" t="str">
            <v>EAN</v>
          </cell>
          <cell r="F870" t="str">
            <v>Partner Tele</v>
          </cell>
          <cell r="G870">
            <v>0.28999999999999998</v>
          </cell>
        </row>
        <row r="871">
          <cell r="B871" t="str">
            <v>CTG HUAWE Y6P</v>
          </cell>
          <cell r="C871" t="str">
            <v>9H</v>
          </cell>
          <cell r="D871">
            <v>5903396060854</v>
          </cell>
          <cell r="E871" t="str">
            <v>EAN</v>
          </cell>
          <cell r="F871" t="str">
            <v>Partner</v>
          </cell>
          <cell r="G871">
            <v>0.28999999999999998</v>
          </cell>
        </row>
        <row r="872">
          <cell r="B872" t="str">
            <v>CTG HY3II</v>
          </cell>
          <cell r="C872" t="str">
            <v>9H</v>
          </cell>
          <cell r="D872" t="str">
            <v>B01MT3W8AR</v>
          </cell>
          <cell r="E872" t="str">
            <v>ASIN</v>
          </cell>
          <cell r="F872" t="str">
            <v>Partner Tele</v>
          </cell>
          <cell r="G872">
            <v>0.45</v>
          </cell>
        </row>
        <row r="873">
          <cell r="B873" t="str">
            <v>CTG HY5 2017</v>
          </cell>
          <cell r="C873" t="str">
            <v>9H</v>
          </cell>
          <cell r="D873">
            <v>5901737847980</v>
          </cell>
          <cell r="E873" t="str">
            <v>EAN</v>
          </cell>
          <cell r="F873" t="str">
            <v>Partner Tele</v>
          </cell>
          <cell r="G873">
            <v>0.45</v>
          </cell>
        </row>
        <row r="874">
          <cell r="B874" t="str">
            <v>CTG HY5 2018</v>
          </cell>
          <cell r="C874" t="str">
            <v>9H</v>
          </cell>
          <cell r="D874">
            <v>5901737900982</v>
          </cell>
          <cell r="E874" t="str">
            <v>EAN</v>
          </cell>
          <cell r="F874" t="str">
            <v>Partner Tele</v>
          </cell>
          <cell r="G874">
            <v>0.45</v>
          </cell>
        </row>
        <row r="875">
          <cell r="B875" t="str">
            <v>CTG HY560</v>
          </cell>
          <cell r="C875" t="str">
            <v>9H</v>
          </cell>
          <cell r="D875">
            <v>5901737323354</v>
          </cell>
          <cell r="E875" t="str">
            <v>EAN</v>
          </cell>
          <cell r="F875" t="str">
            <v>Partner Tele</v>
          </cell>
          <cell r="G875">
            <v>0.45</v>
          </cell>
        </row>
        <row r="876">
          <cell r="B876" t="str">
            <v>CTG HY5II</v>
          </cell>
          <cell r="C876" t="str">
            <v>9H</v>
          </cell>
          <cell r="D876" t="str">
            <v>B06WD1QTSN</v>
          </cell>
          <cell r="E876" t="str">
            <v>ASIN</v>
          </cell>
          <cell r="F876" t="str">
            <v>Partner Tele</v>
          </cell>
          <cell r="G876">
            <v>0.45</v>
          </cell>
        </row>
        <row r="877">
          <cell r="B877" t="str">
            <v>CTG HY5L 2018</v>
          </cell>
          <cell r="C877" t="str">
            <v>9H</v>
          </cell>
          <cell r="D877">
            <v>5901737890344</v>
          </cell>
          <cell r="E877" t="str">
            <v>EAN</v>
          </cell>
          <cell r="F877" t="str">
            <v>Partner Tele</v>
          </cell>
          <cell r="G877">
            <v>0.45</v>
          </cell>
        </row>
        <row r="878">
          <cell r="B878" t="str">
            <v>CTG HY6</v>
          </cell>
          <cell r="C878" t="str">
            <v>9H</v>
          </cell>
          <cell r="D878">
            <v>5901737305466</v>
          </cell>
          <cell r="E878" t="str">
            <v>EAN</v>
          </cell>
          <cell r="F878" t="str">
            <v>Partner Tele</v>
          </cell>
          <cell r="G878">
            <v>0.45</v>
          </cell>
        </row>
        <row r="879">
          <cell r="B879" t="str">
            <v>CTG HY6 2017</v>
          </cell>
          <cell r="C879" t="str">
            <v>m</v>
          </cell>
          <cell r="D879">
            <v>5901737845184</v>
          </cell>
          <cell r="E879" t="str">
            <v>EAN</v>
          </cell>
          <cell r="F879" t="str">
            <v>Partner Tele</v>
          </cell>
          <cell r="G879">
            <v>0.45</v>
          </cell>
        </row>
        <row r="880">
          <cell r="B880" t="str">
            <v>CTG HY625</v>
          </cell>
          <cell r="C880" t="str">
            <v>9H</v>
          </cell>
          <cell r="D880">
            <v>5901737406965</v>
          </cell>
          <cell r="E880" t="str">
            <v>EAN</v>
          </cell>
          <cell r="F880" t="str">
            <v>Partner Tele</v>
          </cell>
          <cell r="G880">
            <v>0.45</v>
          </cell>
        </row>
        <row r="881">
          <cell r="B881" t="str">
            <v>CTG HY635</v>
          </cell>
          <cell r="C881" t="str">
            <v>9H</v>
          </cell>
          <cell r="D881">
            <v>5901737279774</v>
          </cell>
          <cell r="E881" t="str">
            <v>EAN</v>
          </cell>
          <cell r="F881" t="str">
            <v>Partner Tele</v>
          </cell>
          <cell r="G881">
            <v>0.45</v>
          </cell>
        </row>
        <row r="882">
          <cell r="B882" t="str">
            <v>CTG HY6II</v>
          </cell>
          <cell r="C882" t="str">
            <v>9H</v>
          </cell>
          <cell r="D882">
            <v>5901737370143</v>
          </cell>
          <cell r="E882" t="str">
            <v>EAN</v>
          </cell>
          <cell r="F882" t="str">
            <v>Partner Tele</v>
          </cell>
          <cell r="G882">
            <v>0.45</v>
          </cell>
        </row>
        <row r="883">
          <cell r="B883" t="str">
            <v>CTG HY6P</v>
          </cell>
          <cell r="C883" t="str">
            <v>9H</v>
          </cell>
          <cell r="D883">
            <v>5901737316301</v>
          </cell>
          <cell r="E883" t="str">
            <v>EAN</v>
          </cell>
          <cell r="F883" t="str">
            <v>Partner Tele</v>
          </cell>
          <cell r="G883">
            <v>0.45</v>
          </cell>
        </row>
        <row r="884">
          <cell r="B884" t="str">
            <v>CTG HY7 2018</v>
          </cell>
          <cell r="C884" t="str">
            <v>9H</v>
          </cell>
          <cell r="D884">
            <v>5901737901002</v>
          </cell>
          <cell r="E884" t="str">
            <v>EAN</v>
          </cell>
          <cell r="F884" t="str">
            <v>Partner Tele</v>
          </cell>
          <cell r="G884">
            <v>0.45</v>
          </cell>
        </row>
        <row r="885">
          <cell r="B885" t="str">
            <v>CTG IP5</v>
          </cell>
          <cell r="C885" t="str">
            <v>9H</v>
          </cell>
          <cell r="D885">
            <v>5901737279743</v>
          </cell>
          <cell r="E885" t="str">
            <v>EAN</v>
          </cell>
          <cell r="F885" t="str">
            <v>Partner Tele</v>
          </cell>
          <cell r="G885">
            <v>0.45</v>
          </cell>
        </row>
        <row r="886">
          <cell r="B886" t="str">
            <v>CTG IP5 EAN</v>
          </cell>
          <cell r="C886" t="str">
            <v>9H</v>
          </cell>
          <cell r="D886">
            <v>8435523000152</v>
          </cell>
          <cell r="E886" t="str">
            <v>EAN</v>
          </cell>
          <cell r="F886" t="str">
            <v>Partner Tele</v>
          </cell>
          <cell r="G886">
            <v>0.45</v>
          </cell>
        </row>
        <row r="887">
          <cell r="B887" t="str">
            <v>CTG IP5 FYT</v>
          </cell>
          <cell r="C887" t="str">
            <v>9H</v>
          </cell>
          <cell r="D887">
            <v>5901737369840</v>
          </cell>
          <cell r="E887" t="str">
            <v>EAN</v>
          </cell>
          <cell r="F887" t="str">
            <v>Partner Tele</v>
          </cell>
          <cell r="G887">
            <v>0.45</v>
          </cell>
        </row>
        <row r="888">
          <cell r="B888" t="str">
            <v>CTG IP6</v>
          </cell>
          <cell r="C888" t="str">
            <v>9H</v>
          </cell>
          <cell r="D888">
            <v>5901737279750</v>
          </cell>
          <cell r="E888" t="str">
            <v>EAN</v>
          </cell>
          <cell r="F888" t="str">
            <v>Partner Tele</v>
          </cell>
          <cell r="G888">
            <v>0.45</v>
          </cell>
        </row>
        <row r="889">
          <cell r="B889" t="str">
            <v>CTG IP6 (FYT)</v>
          </cell>
          <cell r="C889" t="str">
            <v>9H</v>
          </cell>
          <cell r="D889">
            <v>5901737369857</v>
          </cell>
          <cell r="E889" t="str">
            <v>EAN</v>
          </cell>
          <cell r="F889" t="str">
            <v>Partner Tele</v>
          </cell>
          <cell r="G889">
            <v>0.45</v>
          </cell>
        </row>
        <row r="890">
          <cell r="B890" t="str">
            <v>CTG IP6P</v>
          </cell>
          <cell r="C890" t="str">
            <v>9H</v>
          </cell>
          <cell r="D890">
            <v>5901737279767</v>
          </cell>
          <cell r="E890" t="str">
            <v>EAN</v>
          </cell>
          <cell r="F890" t="str">
            <v>Partner Tele</v>
          </cell>
          <cell r="G890">
            <v>0.45</v>
          </cell>
        </row>
        <row r="891">
          <cell r="B891" t="str">
            <v>CTG IPX</v>
          </cell>
          <cell r="C891" t="str">
            <v>9H</v>
          </cell>
          <cell r="D891">
            <v>5901737858276</v>
          </cell>
          <cell r="E891" t="str">
            <v>EAN</v>
          </cell>
          <cell r="F891" t="str">
            <v>Partner Tele</v>
          </cell>
          <cell r="G891">
            <v>0.45</v>
          </cell>
        </row>
        <row r="892">
          <cell r="B892" t="str">
            <v>CTG J1 (2015)</v>
          </cell>
          <cell r="C892" t="str">
            <v>9H</v>
          </cell>
          <cell r="D892">
            <v>5901737287236</v>
          </cell>
          <cell r="E892" t="str">
            <v>EAN</v>
          </cell>
          <cell r="F892" t="str">
            <v>Partner Tele</v>
          </cell>
          <cell r="G892">
            <v>0.45</v>
          </cell>
        </row>
        <row r="893">
          <cell r="B893" t="str">
            <v>CTG J1 (2016)</v>
          </cell>
          <cell r="C893" t="str">
            <v>9H</v>
          </cell>
          <cell r="D893" t="str">
            <v>B01IBVNH5E</v>
          </cell>
          <cell r="E893" t="str">
            <v>ASIN</v>
          </cell>
          <cell r="F893" t="str">
            <v>Partner Tele</v>
          </cell>
          <cell r="G893">
            <v>0.45</v>
          </cell>
        </row>
        <row r="894">
          <cell r="B894" t="str">
            <v>CTG J1 (2017)</v>
          </cell>
          <cell r="C894" t="str">
            <v>9H</v>
          </cell>
          <cell r="D894" t="str">
            <v>B01NH0ABNZ</v>
          </cell>
          <cell r="E894" t="str">
            <v>ASIN</v>
          </cell>
          <cell r="F894" t="str">
            <v>Partner Tele</v>
          </cell>
          <cell r="G894">
            <v>0.45</v>
          </cell>
        </row>
        <row r="895">
          <cell r="B895" t="str">
            <v>CTG J1 ACE</v>
          </cell>
          <cell r="C895" t="str">
            <v>9H</v>
          </cell>
          <cell r="D895">
            <v>5141737292148</v>
          </cell>
          <cell r="E895" t="str">
            <v>EAN</v>
          </cell>
          <cell r="F895" t="str">
            <v>Partner Tele</v>
          </cell>
          <cell r="G895">
            <v>0.45</v>
          </cell>
        </row>
        <row r="896">
          <cell r="B896" t="str">
            <v>CTG J2</v>
          </cell>
          <cell r="C896" t="str">
            <v>9H</v>
          </cell>
          <cell r="D896">
            <v>5901737292155</v>
          </cell>
          <cell r="E896" t="str">
            <v>EAN</v>
          </cell>
          <cell r="F896" t="str">
            <v>Partner Tele</v>
          </cell>
          <cell r="G896">
            <v>0.45</v>
          </cell>
        </row>
        <row r="897">
          <cell r="B897" t="str">
            <v>CTG J3 (2016)</v>
          </cell>
          <cell r="C897" t="str">
            <v>9H</v>
          </cell>
          <cell r="D897">
            <v>5901737332936</v>
          </cell>
          <cell r="E897" t="str">
            <v>EAN</v>
          </cell>
          <cell r="F897" t="str">
            <v>Partner Tele</v>
          </cell>
          <cell r="G897">
            <v>0.45</v>
          </cell>
        </row>
        <row r="898">
          <cell r="B898" t="str">
            <v>CTG J3 (2017)</v>
          </cell>
          <cell r="C898" t="str">
            <v>9H</v>
          </cell>
          <cell r="D898">
            <v>5901737389800</v>
          </cell>
          <cell r="E898" t="str">
            <v>EAN</v>
          </cell>
          <cell r="F898" t="str">
            <v>Partner Tele</v>
          </cell>
          <cell r="G898">
            <v>0.45</v>
          </cell>
        </row>
        <row r="899">
          <cell r="B899" t="str">
            <v>CTG J5 (2015)</v>
          </cell>
          <cell r="C899" t="str">
            <v>9H</v>
          </cell>
          <cell r="D899" t="str">
            <v>B01BY98G88</v>
          </cell>
          <cell r="E899" t="str">
            <v>ASIN</v>
          </cell>
          <cell r="F899" t="str">
            <v>Partner Tele</v>
          </cell>
          <cell r="G899">
            <v>0.45</v>
          </cell>
        </row>
        <row r="900">
          <cell r="B900" t="str">
            <v>CTG J5 (2016)</v>
          </cell>
          <cell r="C900" t="str">
            <v>9H</v>
          </cell>
          <cell r="D900">
            <v>5901737316028</v>
          </cell>
          <cell r="E900" t="str">
            <v>EAN</v>
          </cell>
          <cell r="F900" t="str">
            <v>Partner Tele</v>
          </cell>
          <cell r="G900">
            <v>0.45</v>
          </cell>
        </row>
        <row r="901">
          <cell r="B901" t="str">
            <v>CTG J5 (2017)</v>
          </cell>
          <cell r="C901" t="str">
            <v>9H</v>
          </cell>
          <cell r="D901">
            <v>5901737389817</v>
          </cell>
          <cell r="E901" t="str">
            <v>EAN</v>
          </cell>
          <cell r="F901" t="str">
            <v>Partner Tele</v>
          </cell>
          <cell r="G901">
            <v>0.45</v>
          </cell>
        </row>
        <row r="902">
          <cell r="B902" t="str">
            <v>CTG J7 (2016)</v>
          </cell>
          <cell r="C902" t="str">
            <v>9H</v>
          </cell>
          <cell r="D902" t="str">
            <v>B01M2V2OZW</v>
          </cell>
          <cell r="E902" t="str">
            <v>ASIN</v>
          </cell>
          <cell r="F902" t="str">
            <v>Partner Tele</v>
          </cell>
          <cell r="G902">
            <v>0.45</v>
          </cell>
        </row>
        <row r="903">
          <cell r="B903" t="str">
            <v>CTG J7 (2017)</v>
          </cell>
          <cell r="C903" t="str">
            <v>e</v>
          </cell>
          <cell r="D903">
            <v>5901737407658</v>
          </cell>
          <cell r="E903" t="str">
            <v>EAN</v>
          </cell>
          <cell r="F903" t="str">
            <v>Partner Tele</v>
          </cell>
          <cell r="G903">
            <v>0.45</v>
          </cell>
        </row>
        <row r="904">
          <cell r="B904" t="str">
            <v>CTG J7 PRIME</v>
          </cell>
          <cell r="C904" t="str">
            <v>9H</v>
          </cell>
          <cell r="D904" t="str">
            <v>B01MTVM8PD</v>
          </cell>
          <cell r="E904" t="str">
            <v>ASIN</v>
          </cell>
          <cell r="F904" t="str">
            <v>Partner Tele</v>
          </cell>
          <cell r="G904">
            <v>0.45</v>
          </cell>
        </row>
        <row r="905">
          <cell r="B905" t="str">
            <v>CTG K10 (2016)</v>
          </cell>
          <cell r="C905" t="str">
            <v>9H</v>
          </cell>
          <cell r="D905" t="str">
            <v>B01D36170Y</v>
          </cell>
          <cell r="E905" t="str">
            <v>ASIN</v>
          </cell>
          <cell r="F905" t="str">
            <v>Partner Tele</v>
          </cell>
          <cell r="G905">
            <v>0.45</v>
          </cell>
        </row>
        <row r="906">
          <cell r="B906" t="str">
            <v>CTG K10 (2017)</v>
          </cell>
          <cell r="C906" t="str">
            <v>9H</v>
          </cell>
          <cell r="D906">
            <v>5901737403131</v>
          </cell>
          <cell r="E906" t="str">
            <v>EAN</v>
          </cell>
          <cell r="F906" t="str">
            <v>Partner Tele</v>
          </cell>
          <cell r="G906">
            <v>0.45</v>
          </cell>
        </row>
        <row r="907">
          <cell r="B907" t="str">
            <v>CTG K11</v>
          </cell>
          <cell r="C907" t="str">
            <v>9H</v>
          </cell>
          <cell r="D907">
            <v>5901737901026</v>
          </cell>
          <cell r="E907" t="str">
            <v>EAN</v>
          </cell>
          <cell r="F907" t="str">
            <v>Partner Tele</v>
          </cell>
          <cell r="G907">
            <v>0.45</v>
          </cell>
        </row>
        <row r="908">
          <cell r="B908" t="str">
            <v>CTG K3</v>
          </cell>
          <cell r="C908" t="str">
            <v>9H</v>
          </cell>
          <cell r="D908">
            <v>5901737376602</v>
          </cell>
          <cell r="E908" t="str">
            <v>EAN</v>
          </cell>
          <cell r="F908" t="str">
            <v>Partner Tele</v>
          </cell>
          <cell r="G908">
            <v>0.45</v>
          </cell>
        </row>
        <row r="909">
          <cell r="B909" t="str">
            <v>CTG K3 (2017)</v>
          </cell>
          <cell r="C909" t="str">
            <v>9H</v>
          </cell>
          <cell r="D909" t="str">
            <v>B06XS9KHTH</v>
          </cell>
          <cell r="E909" t="str">
            <v>ASIN</v>
          </cell>
          <cell r="F909" t="str">
            <v>Partner Tele</v>
          </cell>
          <cell r="G909">
            <v>0.45</v>
          </cell>
        </row>
        <row r="910">
          <cell r="B910" t="str">
            <v>CTG K30</v>
          </cell>
          <cell r="C910" t="str">
            <v>9H</v>
          </cell>
          <cell r="D910">
            <v>5901737901033</v>
          </cell>
          <cell r="E910" t="str">
            <v>EAN</v>
          </cell>
          <cell r="F910" t="str">
            <v>Partner Tele</v>
          </cell>
          <cell r="G910">
            <v>0.45</v>
          </cell>
        </row>
        <row r="911">
          <cell r="B911" t="str">
            <v>CTG K4</v>
          </cell>
          <cell r="C911" t="str">
            <v>9H</v>
          </cell>
          <cell r="D911">
            <v>5901737315878</v>
          </cell>
          <cell r="E911" t="str">
            <v>EAN</v>
          </cell>
          <cell r="F911" t="str">
            <v>Partner Tele</v>
          </cell>
          <cell r="G911">
            <v>0.45</v>
          </cell>
        </row>
        <row r="912">
          <cell r="B912" t="str">
            <v>CTG K4 (2017)</v>
          </cell>
          <cell r="C912" t="str">
            <v>9H</v>
          </cell>
          <cell r="D912">
            <v>5901737403155</v>
          </cell>
          <cell r="E912" t="str">
            <v>EAN</v>
          </cell>
          <cell r="F912" t="str">
            <v>Partner Tele</v>
          </cell>
          <cell r="G912">
            <v>0.45</v>
          </cell>
        </row>
        <row r="913">
          <cell r="B913" t="str">
            <v>CTG K7</v>
          </cell>
          <cell r="C913" t="str">
            <v>9H</v>
          </cell>
          <cell r="D913" t="str">
            <v>B06XY7SQGZ</v>
          </cell>
          <cell r="E913" t="str">
            <v>ASIN</v>
          </cell>
          <cell r="F913" t="str">
            <v>Partner Tele</v>
          </cell>
          <cell r="G913">
            <v>0.45</v>
          </cell>
        </row>
        <row r="914">
          <cell r="B914" t="str">
            <v>CTG K8</v>
          </cell>
          <cell r="C914" t="str">
            <v>9H</v>
          </cell>
          <cell r="D914" t="str">
            <v>B06WRNY9CN</v>
          </cell>
          <cell r="E914" t="str">
            <v>ASIN</v>
          </cell>
          <cell r="F914" t="str">
            <v>Partner Tele</v>
          </cell>
          <cell r="G914">
            <v>0.45</v>
          </cell>
        </row>
        <row r="915">
          <cell r="B915" t="str">
            <v>CTG K8 (2017)</v>
          </cell>
          <cell r="C915" t="str">
            <v>9H</v>
          </cell>
          <cell r="D915">
            <v>5901737403148</v>
          </cell>
          <cell r="E915" t="str">
            <v>EAN</v>
          </cell>
          <cell r="F915" t="str">
            <v>Partner Tele</v>
          </cell>
          <cell r="G915">
            <v>0.45</v>
          </cell>
        </row>
        <row r="916">
          <cell r="B916" t="str">
            <v>CTG K9</v>
          </cell>
          <cell r="C916" t="str">
            <v>9H</v>
          </cell>
          <cell r="D916">
            <v>5901737901019</v>
          </cell>
          <cell r="E916" t="str">
            <v>EAN</v>
          </cell>
          <cell r="F916" t="str">
            <v>Partner Tele</v>
          </cell>
          <cell r="G916">
            <v>0.45</v>
          </cell>
        </row>
        <row r="917">
          <cell r="B917" t="str">
            <v>CTG LEN A PLUS</v>
          </cell>
          <cell r="C917" t="str">
            <v>9H</v>
          </cell>
          <cell r="D917" t="str">
            <v>B06XG3VB2G</v>
          </cell>
          <cell r="E917" t="str">
            <v>ASIN</v>
          </cell>
          <cell r="F917" t="str">
            <v>Partner Tele</v>
          </cell>
          <cell r="G917">
            <v>0.45</v>
          </cell>
        </row>
        <row r="918">
          <cell r="B918" t="str">
            <v>CTG LEN A1000</v>
          </cell>
          <cell r="C918" t="str">
            <v>9H</v>
          </cell>
          <cell r="D918">
            <v>5901737294210</v>
          </cell>
          <cell r="E918" t="str">
            <v>EAN</v>
          </cell>
          <cell r="F918" t="str">
            <v>Partner Tele</v>
          </cell>
          <cell r="G918">
            <v>0.45</v>
          </cell>
        </row>
        <row r="919">
          <cell r="B919" t="str">
            <v>CTG LEN A2010</v>
          </cell>
          <cell r="C919" t="str">
            <v>9H</v>
          </cell>
          <cell r="D919">
            <v>5901737292940</v>
          </cell>
          <cell r="E919" t="str">
            <v>EAN</v>
          </cell>
          <cell r="F919" t="str">
            <v>Partner Tele</v>
          </cell>
          <cell r="G919">
            <v>0.45</v>
          </cell>
        </row>
        <row r="920">
          <cell r="B920" t="str">
            <v>CTG LEN A536</v>
          </cell>
          <cell r="C920" t="str">
            <v>9H</v>
          </cell>
          <cell r="D920">
            <v>5901737305398</v>
          </cell>
          <cell r="E920" t="str">
            <v>EAN</v>
          </cell>
          <cell r="F920" t="str">
            <v>Partner Tele</v>
          </cell>
          <cell r="G920">
            <v>0.45</v>
          </cell>
        </row>
        <row r="921">
          <cell r="B921" t="str">
            <v>CTG LEN A6000</v>
          </cell>
          <cell r="C921" t="str">
            <v>9H</v>
          </cell>
          <cell r="D921" t="str">
            <v>B06XQ1C92R</v>
          </cell>
          <cell r="E921" t="str">
            <v>ASIN</v>
          </cell>
          <cell r="F921" t="str">
            <v>Partner Tele</v>
          </cell>
          <cell r="G921">
            <v>0.45</v>
          </cell>
        </row>
        <row r="922">
          <cell r="B922" t="str">
            <v>CTG LEN A6NOTE</v>
          </cell>
          <cell r="C922" t="str">
            <v>9H</v>
          </cell>
          <cell r="D922">
            <v>5903396028670</v>
          </cell>
          <cell r="E922" t="str">
            <v>EAN</v>
          </cell>
          <cell r="F922" t="str">
            <v>Partner Tele</v>
          </cell>
          <cell r="G922">
            <v>0.45</v>
          </cell>
        </row>
        <row r="923">
          <cell r="B923" t="str">
            <v>CTG LEN A6NOTE (1)</v>
          </cell>
          <cell r="C923" t="str">
            <v>9H</v>
          </cell>
          <cell r="D923">
            <v>5903396028670</v>
          </cell>
          <cell r="E923" t="str">
            <v>EAN</v>
          </cell>
          <cell r="F923" t="str">
            <v>Partner Tele</v>
          </cell>
          <cell r="G923">
            <v>0.45</v>
          </cell>
        </row>
        <row r="924">
          <cell r="B924" t="str">
            <v>CTG LEN A7000</v>
          </cell>
          <cell r="C924" t="str">
            <v>9H</v>
          </cell>
          <cell r="D924">
            <v>5901737315786</v>
          </cell>
          <cell r="E924" t="str">
            <v>EAN</v>
          </cell>
          <cell r="F924" t="str">
            <v>Partner Tele</v>
          </cell>
          <cell r="G924">
            <v>0.45</v>
          </cell>
        </row>
        <row r="925">
          <cell r="B925" t="str">
            <v>CTG LEN K10NOTE</v>
          </cell>
          <cell r="C925" t="str">
            <v>9H</v>
          </cell>
          <cell r="D925">
            <v>5903396028663</v>
          </cell>
          <cell r="E925" t="str">
            <v>EAN</v>
          </cell>
          <cell r="F925" t="str">
            <v>Partner Tele</v>
          </cell>
          <cell r="G925">
            <v>0.45</v>
          </cell>
        </row>
        <row r="926">
          <cell r="B926" t="str">
            <v>CTG LEN K5N</v>
          </cell>
          <cell r="C926" t="str">
            <v>9H</v>
          </cell>
          <cell r="D926">
            <v>5901737357151</v>
          </cell>
          <cell r="E926" t="str">
            <v>EAN</v>
          </cell>
          <cell r="F926" t="str">
            <v>Partner Tele</v>
          </cell>
          <cell r="G926">
            <v>0.45</v>
          </cell>
        </row>
        <row r="927">
          <cell r="B927" t="str">
            <v>CTG LEN K6</v>
          </cell>
          <cell r="C927" t="str">
            <v>9H</v>
          </cell>
          <cell r="D927">
            <v>5901737386533</v>
          </cell>
          <cell r="E927" t="str">
            <v>EAN</v>
          </cell>
          <cell r="F927" t="str">
            <v>Partner Tele</v>
          </cell>
          <cell r="G927">
            <v>0.45</v>
          </cell>
        </row>
        <row r="928">
          <cell r="B928" t="str">
            <v>CTG LEN K6N</v>
          </cell>
          <cell r="C928" t="str">
            <v>9H</v>
          </cell>
          <cell r="D928" t="str">
            <v>B06XFJSCTN</v>
          </cell>
          <cell r="E928" t="str">
            <v>ASIN</v>
          </cell>
          <cell r="F928" t="str">
            <v>Partner Tele</v>
          </cell>
          <cell r="G928">
            <v>0.45</v>
          </cell>
        </row>
        <row r="929">
          <cell r="B929" t="str">
            <v>CTG LEN K8</v>
          </cell>
          <cell r="C929" t="str">
            <v>9H</v>
          </cell>
          <cell r="D929">
            <v>5901737865441</v>
          </cell>
          <cell r="E929" t="str">
            <v>EAN</v>
          </cell>
          <cell r="F929" t="str">
            <v>Partner Tele</v>
          </cell>
          <cell r="G929">
            <v>0.45</v>
          </cell>
        </row>
        <row r="930">
          <cell r="B930" t="str">
            <v>CTG LEN K8 NOTE</v>
          </cell>
          <cell r="C930" t="str">
            <v>9H</v>
          </cell>
          <cell r="D930">
            <v>5901737865458</v>
          </cell>
          <cell r="E930" t="str">
            <v>EAN</v>
          </cell>
          <cell r="F930" t="str">
            <v>Partner Tele</v>
          </cell>
          <cell r="G930">
            <v>0.45</v>
          </cell>
        </row>
        <row r="931">
          <cell r="B931" t="str">
            <v>CTG LEN K8P</v>
          </cell>
          <cell r="C931" t="str">
            <v>9H</v>
          </cell>
          <cell r="D931">
            <v>5901737865465</v>
          </cell>
          <cell r="E931" t="str">
            <v>EAN</v>
          </cell>
          <cell r="F931" t="str">
            <v>Partner Tele</v>
          </cell>
          <cell r="G931">
            <v>0.45</v>
          </cell>
        </row>
        <row r="932">
          <cell r="B932" t="str">
            <v>CTG LEN K9</v>
          </cell>
          <cell r="C932" t="str">
            <v>9H</v>
          </cell>
          <cell r="D932">
            <v>5903396028656</v>
          </cell>
          <cell r="E932" t="str">
            <v>EAN</v>
          </cell>
          <cell r="F932" t="str">
            <v>Partner Tele</v>
          </cell>
          <cell r="G932">
            <v>0.45</v>
          </cell>
        </row>
        <row r="933">
          <cell r="B933" t="str">
            <v>CTG LEN P2</v>
          </cell>
          <cell r="C933" t="str">
            <v>9H</v>
          </cell>
          <cell r="D933">
            <v>5901737386557</v>
          </cell>
          <cell r="E933" t="str">
            <v>EAN</v>
          </cell>
          <cell r="F933" t="str">
            <v>Partner Tele</v>
          </cell>
          <cell r="G933">
            <v>0.45</v>
          </cell>
        </row>
        <row r="934">
          <cell r="B934" t="str">
            <v>CTG LEN P70</v>
          </cell>
          <cell r="C934" t="str">
            <v>9H</v>
          </cell>
          <cell r="D934">
            <v>5901737386564</v>
          </cell>
          <cell r="E934" t="str">
            <v>EAN</v>
          </cell>
          <cell r="F934" t="str">
            <v>Partner Tele</v>
          </cell>
          <cell r="G934">
            <v>0.45</v>
          </cell>
        </row>
        <row r="935">
          <cell r="B935" t="str">
            <v>CTG LEN S60</v>
          </cell>
          <cell r="C935" t="str">
            <v>9H</v>
          </cell>
          <cell r="D935" t="str">
            <v>B01D3OVJG8</v>
          </cell>
          <cell r="E935" t="str">
            <v>ASIN</v>
          </cell>
          <cell r="F935" t="str">
            <v>Partner Tele</v>
          </cell>
          <cell r="G935">
            <v>0.45</v>
          </cell>
        </row>
        <row r="936">
          <cell r="B936" t="str">
            <v>CTG LEN VIBE B</v>
          </cell>
          <cell r="C936" t="str">
            <v>9H</v>
          </cell>
          <cell r="D936" t="str">
            <v>B06WW26FS8</v>
          </cell>
          <cell r="E936" t="str">
            <v>ASIN</v>
          </cell>
          <cell r="F936" t="str">
            <v>Partner Tele</v>
          </cell>
          <cell r="G936">
            <v>0.45</v>
          </cell>
        </row>
        <row r="937">
          <cell r="B937" t="str">
            <v>CTG LEN VIBE C</v>
          </cell>
          <cell r="C937" t="str">
            <v>9H</v>
          </cell>
          <cell r="D937">
            <v>5901737357168</v>
          </cell>
          <cell r="E937" t="str">
            <v>EAN</v>
          </cell>
          <cell r="F937" t="str">
            <v>Partner Tele</v>
          </cell>
          <cell r="G937">
            <v>0.45</v>
          </cell>
        </row>
        <row r="938">
          <cell r="B938" t="str">
            <v>CTG LEN VIBE C2</v>
          </cell>
          <cell r="C938" t="str">
            <v>9H</v>
          </cell>
          <cell r="D938">
            <v>5901737366337</v>
          </cell>
          <cell r="E938" t="str">
            <v>EAN</v>
          </cell>
          <cell r="F938" t="str">
            <v>Partner Tele</v>
          </cell>
          <cell r="G938">
            <v>0.45</v>
          </cell>
        </row>
        <row r="939">
          <cell r="B939" t="str">
            <v>CTG LEN VIBE P1M</v>
          </cell>
          <cell r="C939" t="str">
            <v>9H</v>
          </cell>
          <cell r="D939">
            <v>5901737305428</v>
          </cell>
          <cell r="E939" t="str">
            <v>EAN</v>
          </cell>
          <cell r="F939" t="str">
            <v>Partner Tele</v>
          </cell>
          <cell r="G939">
            <v>0.45</v>
          </cell>
        </row>
        <row r="940">
          <cell r="B940" t="str">
            <v>CTG LEN VIBE S1</v>
          </cell>
          <cell r="C940" t="str">
            <v>9H</v>
          </cell>
          <cell r="D940">
            <v>5901737305435</v>
          </cell>
          <cell r="E940" t="str">
            <v>EAN</v>
          </cell>
          <cell r="F940" t="str">
            <v>Partner Tele</v>
          </cell>
          <cell r="G940">
            <v>0.45</v>
          </cell>
        </row>
        <row r="941">
          <cell r="B941" t="str">
            <v>CTG LEN VIBE S1L</v>
          </cell>
          <cell r="C941" t="str">
            <v>9H</v>
          </cell>
          <cell r="D941">
            <v>5901737357175</v>
          </cell>
          <cell r="E941" t="str">
            <v>EAN</v>
          </cell>
          <cell r="F941" t="str">
            <v>Partner Tele</v>
          </cell>
          <cell r="G941">
            <v>0.45</v>
          </cell>
        </row>
        <row r="942">
          <cell r="B942" t="str">
            <v>CTG LEN VIBE SHOT</v>
          </cell>
          <cell r="C942" t="str">
            <v>9H</v>
          </cell>
          <cell r="D942">
            <v>5901737294180</v>
          </cell>
          <cell r="E942" t="str">
            <v>EAN</v>
          </cell>
          <cell r="F942" t="str">
            <v>Partner Tele</v>
          </cell>
          <cell r="G942">
            <v>0.45</v>
          </cell>
        </row>
        <row r="943">
          <cell r="B943" t="str">
            <v>CTG LEN VIBE X3</v>
          </cell>
          <cell r="C943" t="str">
            <v>9H</v>
          </cell>
          <cell r="D943">
            <v>5901737315793</v>
          </cell>
          <cell r="E943" t="str">
            <v>EAN</v>
          </cell>
          <cell r="F943" t="str">
            <v>Partner Tele</v>
          </cell>
          <cell r="G943">
            <v>0.45</v>
          </cell>
        </row>
        <row r="944">
          <cell r="B944" t="str">
            <v>CTG LEN VIVE P1</v>
          </cell>
          <cell r="C944" t="str">
            <v>9H</v>
          </cell>
          <cell r="D944">
            <v>5901737305411</v>
          </cell>
          <cell r="E944" t="str">
            <v>EAN</v>
          </cell>
          <cell r="F944" t="str">
            <v>Partner Tele</v>
          </cell>
          <cell r="G944">
            <v>0.45</v>
          </cell>
        </row>
        <row r="945">
          <cell r="B945" t="str">
            <v>CTG LEON</v>
          </cell>
          <cell r="C945" t="str">
            <v>9H</v>
          </cell>
          <cell r="D945">
            <v>5901737377586</v>
          </cell>
          <cell r="E945" t="str">
            <v>EAN</v>
          </cell>
          <cell r="F945" t="str">
            <v>Partner Tele</v>
          </cell>
          <cell r="G945">
            <v>0.45</v>
          </cell>
        </row>
        <row r="946">
          <cell r="B946" t="str">
            <v>CTG LG G6</v>
          </cell>
          <cell r="C946" t="str">
            <v>9H</v>
          </cell>
          <cell r="D946" t="str">
            <v>B0718XYBRZ</v>
          </cell>
          <cell r="E946" t="str">
            <v>ASIN</v>
          </cell>
          <cell r="F946" t="str">
            <v>Partner Tele</v>
          </cell>
          <cell r="G946">
            <v>0.45</v>
          </cell>
        </row>
        <row r="947">
          <cell r="B947" t="str">
            <v>CTG LG K20 2019</v>
          </cell>
          <cell r="C947" t="str">
            <v>9H</v>
          </cell>
          <cell r="D947">
            <v>5903396028731</v>
          </cell>
          <cell r="E947" t="str">
            <v>EAN</v>
          </cell>
          <cell r="F947" t="str">
            <v>Partner Tele</v>
          </cell>
          <cell r="G947">
            <v>0.45</v>
          </cell>
        </row>
        <row r="948">
          <cell r="B948" t="str">
            <v>CTG LG K20 2019 (1)</v>
          </cell>
          <cell r="C948" t="str">
            <v>9H</v>
          </cell>
          <cell r="D948" t="str">
            <v>B081GW3LW3</v>
          </cell>
          <cell r="E948" t="str">
            <v>ASIN</v>
          </cell>
          <cell r="F948">
            <v>0.44999980926513672</v>
          </cell>
          <cell r="G948">
            <v>0.45</v>
          </cell>
        </row>
        <row r="949">
          <cell r="B949" t="str">
            <v>CTG LG K40S (1)</v>
          </cell>
          <cell r="C949" t="str">
            <v>9H</v>
          </cell>
          <cell r="D949">
            <v>5903396028717</v>
          </cell>
          <cell r="E949" t="str">
            <v>EAN</v>
          </cell>
          <cell r="F949">
            <v>5903394799616</v>
          </cell>
          <cell r="G949">
            <v>0.45</v>
          </cell>
        </row>
        <row r="950">
          <cell r="B950" t="str">
            <v>CTG LG K50S (1)</v>
          </cell>
          <cell r="C950" t="str">
            <v>9H</v>
          </cell>
          <cell r="D950">
            <v>5903396028700</v>
          </cell>
          <cell r="E950" t="str">
            <v>EAN</v>
          </cell>
          <cell r="F950">
            <v>5903394799616</v>
          </cell>
          <cell r="G950">
            <v>0.45</v>
          </cell>
        </row>
        <row r="951">
          <cell r="B951" t="str">
            <v>CTG LG Q6</v>
          </cell>
          <cell r="C951" t="str">
            <v>9H</v>
          </cell>
          <cell r="D951">
            <v>5901737847997</v>
          </cell>
          <cell r="E951" t="str">
            <v>EAN</v>
          </cell>
          <cell r="F951" t="str">
            <v>Partner Tele</v>
          </cell>
          <cell r="G951">
            <v>0.45</v>
          </cell>
        </row>
        <row r="952">
          <cell r="B952" t="str">
            <v>CTG LG Q70</v>
          </cell>
          <cell r="C952" t="str">
            <v>9H</v>
          </cell>
          <cell r="D952">
            <v>5903396028687</v>
          </cell>
          <cell r="E952" t="str">
            <v>EAN</v>
          </cell>
          <cell r="F952" t="str">
            <v>Partner Tele</v>
          </cell>
          <cell r="G952">
            <v>0.45</v>
          </cell>
        </row>
        <row r="953">
          <cell r="B953" t="str">
            <v>CTG LG V30</v>
          </cell>
          <cell r="C953" t="str">
            <v>9H</v>
          </cell>
          <cell r="D953">
            <v>5901737848581</v>
          </cell>
          <cell r="E953" t="str">
            <v>EAN</v>
          </cell>
          <cell r="F953" t="str">
            <v>Partner Tele</v>
          </cell>
          <cell r="G953">
            <v>0.45</v>
          </cell>
        </row>
        <row r="954">
          <cell r="B954" t="str">
            <v>CTG LG X POWER 2</v>
          </cell>
          <cell r="C954" t="str">
            <v>9H</v>
          </cell>
          <cell r="D954">
            <v>5901737407597</v>
          </cell>
          <cell r="E954" t="str">
            <v>EAN</v>
          </cell>
          <cell r="F954" t="str">
            <v>Partner Tele</v>
          </cell>
          <cell r="G954">
            <v>0.45</v>
          </cell>
        </row>
        <row r="955">
          <cell r="B955" t="str">
            <v>CTG LG X SKIN</v>
          </cell>
          <cell r="C955" t="str">
            <v>9H</v>
          </cell>
          <cell r="D955" t="str">
            <v>B01N5ACUZ1</v>
          </cell>
          <cell r="E955" t="str">
            <v>ASIN</v>
          </cell>
          <cell r="F955" t="str">
            <v>Partner Tele</v>
          </cell>
          <cell r="G955">
            <v>0.45</v>
          </cell>
        </row>
        <row r="956">
          <cell r="B956" t="str">
            <v>CTG LUMIA 535</v>
          </cell>
          <cell r="C956" t="str">
            <v>9H</v>
          </cell>
          <cell r="D956">
            <v>5901737377593</v>
          </cell>
          <cell r="E956" t="str">
            <v>EAN</v>
          </cell>
          <cell r="F956" t="str">
            <v>Partner Tele</v>
          </cell>
          <cell r="G956">
            <v>0.45</v>
          </cell>
        </row>
        <row r="957">
          <cell r="B957" t="str">
            <v>CTG LUMIA 540</v>
          </cell>
          <cell r="C957" t="str">
            <v>9H</v>
          </cell>
          <cell r="D957">
            <v>5901737287328</v>
          </cell>
          <cell r="E957" t="str">
            <v>EAN</v>
          </cell>
          <cell r="F957" t="str">
            <v>Partner Tele</v>
          </cell>
          <cell r="G957">
            <v>0.45</v>
          </cell>
        </row>
        <row r="958">
          <cell r="B958" t="str">
            <v>CTG LUMIA 550</v>
          </cell>
          <cell r="C958" t="str">
            <v>9H</v>
          </cell>
          <cell r="D958">
            <v>5901737294067</v>
          </cell>
          <cell r="E958" t="str">
            <v>EAN</v>
          </cell>
          <cell r="F958" t="str">
            <v>Partner Tele</v>
          </cell>
          <cell r="G958">
            <v>0.45</v>
          </cell>
        </row>
        <row r="959">
          <cell r="B959" t="str">
            <v>CTG LUMIA 630</v>
          </cell>
          <cell r="C959" t="str">
            <v>9H</v>
          </cell>
          <cell r="D959">
            <v>5901737377609</v>
          </cell>
          <cell r="E959" t="str">
            <v>EAN</v>
          </cell>
          <cell r="F959" t="str">
            <v>Partner Tele</v>
          </cell>
          <cell r="G959">
            <v>0.45</v>
          </cell>
        </row>
        <row r="960">
          <cell r="B960" t="str">
            <v>CTG LUMIA 640</v>
          </cell>
          <cell r="C960" t="str">
            <v>9H</v>
          </cell>
          <cell r="D960" t="str">
            <v>B0746K95T9</v>
          </cell>
          <cell r="E960" t="str">
            <v>ASIN</v>
          </cell>
          <cell r="F960" t="str">
            <v>Partner Tele</v>
          </cell>
          <cell r="G960">
            <v>0.45</v>
          </cell>
        </row>
        <row r="961">
          <cell r="B961" t="str">
            <v>CTG LUMIA 640 XL</v>
          </cell>
          <cell r="C961" t="str">
            <v>9H</v>
          </cell>
          <cell r="D961">
            <v>5901737386625</v>
          </cell>
          <cell r="E961" t="str">
            <v>EAN</v>
          </cell>
          <cell r="F961" t="str">
            <v>Partner Tele</v>
          </cell>
          <cell r="G961">
            <v>0.45</v>
          </cell>
        </row>
        <row r="962">
          <cell r="B962" t="str">
            <v>CTG LUMIA 650</v>
          </cell>
          <cell r="C962" t="str">
            <v>9H</v>
          </cell>
          <cell r="D962" t="str">
            <v>B00N224QYE</v>
          </cell>
          <cell r="E962" t="str">
            <v>ASIN</v>
          </cell>
          <cell r="F962" t="str">
            <v>Partner Tele</v>
          </cell>
          <cell r="G962">
            <v>0.45</v>
          </cell>
        </row>
        <row r="963">
          <cell r="B963" t="str">
            <v>CTG LUMIA 930</v>
          </cell>
          <cell r="C963" t="str">
            <v>9H</v>
          </cell>
          <cell r="D963">
            <v>5901737377616</v>
          </cell>
          <cell r="E963" t="str">
            <v>EAN</v>
          </cell>
          <cell r="F963" t="str">
            <v>Partner Tele</v>
          </cell>
          <cell r="G963">
            <v>0.45</v>
          </cell>
        </row>
        <row r="964">
          <cell r="B964" t="str">
            <v>CTG LUMIA 950</v>
          </cell>
          <cell r="C964" t="str">
            <v>9H</v>
          </cell>
          <cell r="D964" t="str">
            <v>B01BX10UN6</v>
          </cell>
          <cell r="E964" t="str">
            <v>ASIN</v>
          </cell>
          <cell r="F964" t="str">
            <v>Partner Tele</v>
          </cell>
          <cell r="G964">
            <v>0.45</v>
          </cell>
        </row>
        <row r="965">
          <cell r="B965" t="str">
            <v>CTG LX XPOWER</v>
          </cell>
          <cell r="C965" t="str">
            <v>9H</v>
          </cell>
          <cell r="D965">
            <v>5901737376619</v>
          </cell>
          <cell r="E965" t="str">
            <v>EAN</v>
          </cell>
          <cell r="F965" t="str">
            <v>Partner Tele</v>
          </cell>
          <cell r="G965">
            <v>0.45</v>
          </cell>
        </row>
        <row r="966">
          <cell r="B966" t="str">
            <v>CTG M2 (FYT)</v>
          </cell>
          <cell r="C966" t="str">
            <v>9H</v>
          </cell>
          <cell r="D966">
            <v>5901737368966</v>
          </cell>
          <cell r="E966" t="str">
            <v>EAN</v>
          </cell>
          <cell r="F966" t="str">
            <v>Partner Tele</v>
          </cell>
          <cell r="G966">
            <v>0.45</v>
          </cell>
        </row>
        <row r="967">
          <cell r="B967" t="str">
            <v>CTG M4A</v>
          </cell>
          <cell r="C967" t="str">
            <v>9H</v>
          </cell>
          <cell r="D967">
            <v>5901737279866</v>
          </cell>
          <cell r="E967" t="str">
            <v>EAN</v>
          </cell>
          <cell r="F967" t="str">
            <v>Partner Tele</v>
          </cell>
          <cell r="G967">
            <v>0.45</v>
          </cell>
        </row>
        <row r="968">
          <cell r="B968" t="str">
            <v>CTG M4A (FYT)</v>
          </cell>
          <cell r="C968" t="str">
            <v>9H</v>
          </cell>
          <cell r="D968">
            <v>5901737368973</v>
          </cell>
          <cell r="E968" t="str">
            <v>EAN</v>
          </cell>
          <cell r="F968" t="str">
            <v>Partner Tele</v>
          </cell>
          <cell r="G968">
            <v>0.45</v>
          </cell>
        </row>
        <row r="969">
          <cell r="B969" t="str">
            <v>CTG M5</v>
          </cell>
          <cell r="C969" t="str">
            <v>9H</v>
          </cell>
          <cell r="D969" t="str">
            <v>B072VZSC93</v>
          </cell>
          <cell r="E969" t="str">
            <v>ASIN</v>
          </cell>
          <cell r="F969" t="str">
            <v>Partner Tele</v>
          </cell>
          <cell r="G969">
            <v>0.45</v>
          </cell>
        </row>
        <row r="970">
          <cell r="B970" t="str">
            <v>CTG MOTO E</v>
          </cell>
          <cell r="C970" t="str">
            <v>9H</v>
          </cell>
          <cell r="D970">
            <v>5901737369727</v>
          </cell>
          <cell r="E970" t="str">
            <v>EAN</v>
          </cell>
          <cell r="F970" t="str">
            <v>Partner Tele</v>
          </cell>
          <cell r="G970">
            <v>0.45</v>
          </cell>
        </row>
        <row r="971">
          <cell r="B971" t="str">
            <v>CTG MOTO E (2015)</v>
          </cell>
          <cell r="C971" t="str">
            <v>9H</v>
          </cell>
          <cell r="D971" t="str">
            <v>B0746L1VBK</v>
          </cell>
          <cell r="E971" t="str">
            <v>ASIN</v>
          </cell>
          <cell r="F971" t="str">
            <v>Partner Tele</v>
          </cell>
          <cell r="G971">
            <v>0.45</v>
          </cell>
        </row>
        <row r="972">
          <cell r="B972" t="str">
            <v>CTG MOTO G</v>
          </cell>
          <cell r="C972" t="str">
            <v>9H</v>
          </cell>
          <cell r="D972">
            <v>5901737369710</v>
          </cell>
          <cell r="E972" t="str">
            <v>EAN</v>
          </cell>
          <cell r="F972" t="str">
            <v>Partner Tele</v>
          </cell>
          <cell r="G972">
            <v>0.45</v>
          </cell>
        </row>
        <row r="973">
          <cell r="B973" t="str">
            <v>CTG MOTO G (2015)</v>
          </cell>
          <cell r="C973" t="str">
            <v>9H</v>
          </cell>
          <cell r="D973" t="str">
            <v>B01NCNRA71</v>
          </cell>
          <cell r="E973" t="str">
            <v>ASIN</v>
          </cell>
          <cell r="F973" t="str">
            <v>Partner Tele</v>
          </cell>
          <cell r="G973">
            <v>0.45</v>
          </cell>
        </row>
        <row r="974">
          <cell r="B974" t="str">
            <v>CTG MOTO G2</v>
          </cell>
          <cell r="C974" t="str">
            <v>9H</v>
          </cell>
          <cell r="D974">
            <v>5901737305268</v>
          </cell>
          <cell r="E974" t="str">
            <v>EAN</v>
          </cell>
          <cell r="F974" t="str">
            <v>Partner Tele</v>
          </cell>
          <cell r="G974">
            <v>0.45</v>
          </cell>
        </row>
        <row r="975">
          <cell r="B975" t="str">
            <v>CTG MOTO G4</v>
          </cell>
          <cell r="C975" t="str">
            <v>9H</v>
          </cell>
          <cell r="D975">
            <v>5901737368799</v>
          </cell>
          <cell r="E975" t="str">
            <v>EAN</v>
          </cell>
          <cell r="F975" t="str">
            <v>Partner Tele</v>
          </cell>
          <cell r="G975">
            <v>0.45</v>
          </cell>
        </row>
        <row r="976">
          <cell r="B976" t="str">
            <v>CTG MOTO G4 PLAY</v>
          </cell>
          <cell r="C976" t="str">
            <v>9H</v>
          </cell>
          <cell r="D976" t="str">
            <v>B06XXJH6MV</v>
          </cell>
          <cell r="E976" t="str">
            <v>ASIN</v>
          </cell>
          <cell r="F976" t="str">
            <v>Partner Tele</v>
          </cell>
          <cell r="G976">
            <v>0.45</v>
          </cell>
        </row>
        <row r="977">
          <cell r="B977" t="str">
            <v>CTG MOTO G4P</v>
          </cell>
          <cell r="C977" t="str">
            <v>Markenlos</v>
          </cell>
          <cell r="D977" t="str">
            <v>B06Y6B4CCT</v>
          </cell>
          <cell r="E977" t="str">
            <v>ASIN</v>
          </cell>
          <cell r="F977" t="str">
            <v>Partner Tele</v>
          </cell>
          <cell r="G977">
            <v>0.45</v>
          </cell>
        </row>
        <row r="978">
          <cell r="B978" t="str">
            <v>CTG MOTO G5S PLUS</v>
          </cell>
          <cell r="C978" t="str">
            <v>9H</v>
          </cell>
          <cell r="D978">
            <v>5901737875761</v>
          </cell>
          <cell r="E978" t="str">
            <v>EAN</v>
          </cell>
          <cell r="F978" t="str">
            <v>Partner Tele</v>
          </cell>
          <cell r="G978">
            <v>0.45</v>
          </cell>
        </row>
        <row r="979">
          <cell r="B979" t="str">
            <v>CTG MOTO ONE AC</v>
          </cell>
          <cell r="C979" t="str">
            <v>9H</v>
          </cell>
          <cell r="D979">
            <v>5903396028557</v>
          </cell>
          <cell r="E979" t="str">
            <v>EAN</v>
          </cell>
          <cell r="F979" t="str">
            <v>Partner Tele</v>
          </cell>
          <cell r="G979">
            <v>0.45</v>
          </cell>
        </row>
        <row r="980">
          <cell r="B980" t="str">
            <v>CTG MOTO ONE VI</v>
          </cell>
          <cell r="C980" t="str">
            <v>9H</v>
          </cell>
          <cell r="D980">
            <v>5903396008566</v>
          </cell>
          <cell r="E980" t="str">
            <v>EAN</v>
          </cell>
          <cell r="F980" t="str">
            <v>Partner Tele</v>
          </cell>
          <cell r="G980">
            <v>0.45</v>
          </cell>
        </row>
        <row r="981">
          <cell r="B981" t="str">
            <v>CTG MOTO ONE ZO</v>
          </cell>
          <cell r="C981" t="str">
            <v>9H</v>
          </cell>
          <cell r="D981">
            <v>5903396028625</v>
          </cell>
          <cell r="E981" t="str">
            <v>EAN</v>
          </cell>
          <cell r="F981" t="str">
            <v>Partner Tele</v>
          </cell>
          <cell r="G981">
            <v>0.45</v>
          </cell>
        </row>
        <row r="982">
          <cell r="B982" t="str">
            <v>CTG MOTO X</v>
          </cell>
          <cell r="C982" t="str">
            <v>9H</v>
          </cell>
          <cell r="D982">
            <v>5901737369703</v>
          </cell>
          <cell r="E982" t="str">
            <v>EAN</v>
          </cell>
          <cell r="F982" t="str">
            <v>Partner Tele</v>
          </cell>
          <cell r="G982">
            <v>0.45</v>
          </cell>
        </row>
        <row r="983">
          <cell r="B983" t="str">
            <v>CTG MOTO X 2</v>
          </cell>
          <cell r="C983" t="str">
            <v>9H</v>
          </cell>
          <cell r="D983">
            <v>5901737369734</v>
          </cell>
          <cell r="E983" t="str">
            <v>EAN</v>
          </cell>
          <cell r="F983" t="str">
            <v>Partner Tele</v>
          </cell>
          <cell r="G983">
            <v>0.45</v>
          </cell>
        </row>
        <row r="984">
          <cell r="B984" t="str">
            <v>CTG MOTO X PLAY</v>
          </cell>
          <cell r="C984" t="str">
            <v>9H</v>
          </cell>
          <cell r="D984">
            <v>5901737377746</v>
          </cell>
          <cell r="E984" t="str">
            <v>EAN</v>
          </cell>
          <cell r="F984" t="str">
            <v>Partner Tele</v>
          </cell>
          <cell r="G984">
            <v>0.45</v>
          </cell>
        </row>
        <row r="985">
          <cell r="B985" t="str">
            <v>CTG MOTO X STY</v>
          </cell>
          <cell r="C985" t="str">
            <v>9H</v>
          </cell>
          <cell r="D985">
            <v>5901737377760</v>
          </cell>
          <cell r="E985" t="str">
            <v>EAN</v>
          </cell>
          <cell r="F985" t="str">
            <v>Partner Tele</v>
          </cell>
          <cell r="G985">
            <v>0.45</v>
          </cell>
        </row>
        <row r="986">
          <cell r="B986" t="str">
            <v>CTG MOTO Z (2018)</v>
          </cell>
          <cell r="C986" t="str">
            <v>9H</v>
          </cell>
          <cell r="D986">
            <v>5901737872425</v>
          </cell>
          <cell r="E986" t="str">
            <v>EAN</v>
          </cell>
          <cell r="F986" t="str">
            <v>Partner Tele</v>
          </cell>
          <cell r="G986">
            <v>0.45</v>
          </cell>
        </row>
        <row r="987">
          <cell r="B987" t="str">
            <v>CTG MOTO Z PLAY</v>
          </cell>
          <cell r="C987" t="str">
            <v>9H</v>
          </cell>
          <cell r="D987" t="str">
            <v>B01NBORT4H</v>
          </cell>
          <cell r="E987" t="str">
            <v>ASIN</v>
          </cell>
          <cell r="F987" t="str">
            <v>Partner Tele</v>
          </cell>
          <cell r="G987">
            <v>0.45</v>
          </cell>
        </row>
        <row r="988">
          <cell r="B988" t="str">
            <v>CTG MZM3N</v>
          </cell>
          <cell r="C988" t="str">
            <v>9H</v>
          </cell>
          <cell r="D988">
            <v>5901737379559</v>
          </cell>
          <cell r="E988" t="str">
            <v>EAN</v>
          </cell>
          <cell r="F988" t="str">
            <v>Partner Tele</v>
          </cell>
          <cell r="G988">
            <v>0.45</v>
          </cell>
        </row>
        <row r="989">
          <cell r="B989" t="str">
            <v>CTG MZM3S</v>
          </cell>
          <cell r="C989" t="str">
            <v>9H</v>
          </cell>
          <cell r="D989">
            <v>5901737379566</v>
          </cell>
          <cell r="E989" t="str">
            <v>EAN</v>
          </cell>
          <cell r="F989" t="str">
            <v>Partner Tele</v>
          </cell>
          <cell r="G989">
            <v>0.45</v>
          </cell>
        </row>
        <row r="990">
          <cell r="B990" t="str">
            <v>CTG MZM5S</v>
          </cell>
          <cell r="C990" t="str">
            <v>9H</v>
          </cell>
          <cell r="D990">
            <v>5901737407603</v>
          </cell>
          <cell r="E990" t="str">
            <v>EAN</v>
          </cell>
          <cell r="F990" t="str">
            <v>Partner Tele</v>
          </cell>
          <cell r="G990">
            <v>0.45</v>
          </cell>
        </row>
        <row r="991">
          <cell r="B991" t="str">
            <v>CTG MZMX5</v>
          </cell>
          <cell r="C991" t="str">
            <v>9H</v>
          </cell>
          <cell r="D991">
            <v>5901737380975</v>
          </cell>
          <cell r="E991" t="str">
            <v>EAN</v>
          </cell>
          <cell r="F991" t="str">
            <v>Partner Tele</v>
          </cell>
          <cell r="G991">
            <v>0.45</v>
          </cell>
        </row>
        <row r="992">
          <cell r="B992" t="str">
            <v>CTG MZMX6</v>
          </cell>
          <cell r="C992" t="str">
            <v>9H</v>
          </cell>
          <cell r="D992">
            <v>5901737379542</v>
          </cell>
          <cell r="E992" t="str">
            <v>EAN</v>
          </cell>
          <cell r="F992" t="str">
            <v>Partner Tele</v>
          </cell>
          <cell r="G992">
            <v>0.45</v>
          </cell>
        </row>
        <row r="993">
          <cell r="B993" t="str">
            <v>CTG MZP4</v>
          </cell>
          <cell r="C993" t="str">
            <v>9H</v>
          </cell>
          <cell r="D993">
            <v>5901737380968</v>
          </cell>
          <cell r="E993" t="str">
            <v>EAN</v>
          </cell>
          <cell r="F993" t="str">
            <v>Partner Tele</v>
          </cell>
          <cell r="G993">
            <v>0.45</v>
          </cell>
        </row>
        <row r="994">
          <cell r="B994" t="str">
            <v>CTG MZP5</v>
          </cell>
          <cell r="C994" t="str">
            <v>9H</v>
          </cell>
          <cell r="D994">
            <v>5901737380951</v>
          </cell>
          <cell r="E994" t="str">
            <v>EAN</v>
          </cell>
          <cell r="F994" t="str">
            <v>Partner Tele</v>
          </cell>
          <cell r="G994">
            <v>0.45</v>
          </cell>
        </row>
        <row r="995">
          <cell r="B995" t="str">
            <v>CTG MZP6</v>
          </cell>
          <cell r="C995" t="str">
            <v>9H</v>
          </cell>
          <cell r="D995">
            <v>5901737379535</v>
          </cell>
          <cell r="E995" t="str">
            <v>EAN</v>
          </cell>
          <cell r="F995" t="str">
            <v>Partner Tele</v>
          </cell>
          <cell r="G995">
            <v>0.45</v>
          </cell>
        </row>
        <row r="996">
          <cell r="B996" t="str">
            <v>CTG MZU20</v>
          </cell>
          <cell r="C996" t="str">
            <v>9H</v>
          </cell>
          <cell r="D996">
            <v>5901737388230</v>
          </cell>
          <cell r="E996" t="str">
            <v>EAN</v>
          </cell>
          <cell r="F996" t="str">
            <v>Partner Tele</v>
          </cell>
          <cell r="G996">
            <v>0.45</v>
          </cell>
        </row>
        <row r="997">
          <cell r="B997" t="str">
            <v>CTG N3</v>
          </cell>
          <cell r="C997" t="str">
            <v>9H</v>
          </cell>
          <cell r="D997">
            <v>5901737406934</v>
          </cell>
          <cell r="E997" t="str">
            <v>EAN</v>
          </cell>
          <cell r="F997" t="str">
            <v>Partner Tele</v>
          </cell>
          <cell r="G997">
            <v>0.45</v>
          </cell>
        </row>
        <row r="998">
          <cell r="B998" t="str">
            <v>CTG N3N</v>
          </cell>
          <cell r="C998" t="str">
            <v>9H</v>
          </cell>
          <cell r="D998">
            <v>5901737407221</v>
          </cell>
          <cell r="E998" t="str">
            <v>EAN</v>
          </cell>
          <cell r="F998" t="str">
            <v>Partner Tele</v>
          </cell>
          <cell r="G998">
            <v>0.45</v>
          </cell>
        </row>
        <row r="999">
          <cell r="B999" t="str">
            <v>CTG N4</v>
          </cell>
          <cell r="C999" t="str">
            <v>9H</v>
          </cell>
          <cell r="D999">
            <v>5901737406941</v>
          </cell>
          <cell r="E999" t="str">
            <v>EAN</v>
          </cell>
          <cell r="F999" t="str">
            <v>Partner Tele</v>
          </cell>
          <cell r="G999">
            <v>0.45</v>
          </cell>
        </row>
        <row r="1000">
          <cell r="B1000" t="str">
            <v>CTG NOK 3.1 PLUS (1)</v>
          </cell>
          <cell r="C1000" t="str">
            <v>9H</v>
          </cell>
          <cell r="D1000">
            <v>5903396028595</v>
          </cell>
          <cell r="E1000" t="str">
            <v>EAN</v>
          </cell>
          <cell r="F1000">
            <v>5903394799616</v>
          </cell>
          <cell r="G1000">
            <v>0.45</v>
          </cell>
        </row>
        <row r="1001">
          <cell r="B1001" t="str">
            <v>CTG NOK 6 2018</v>
          </cell>
          <cell r="C1001" t="str">
            <v>9H</v>
          </cell>
          <cell r="D1001">
            <v>5901737882226</v>
          </cell>
          <cell r="E1001" t="str">
            <v>EAN</v>
          </cell>
          <cell r="F1001" t="str">
            <v>Partner Tele</v>
          </cell>
          <cell r="G1001">
            <v>0.45</v>
          </cell>
        </row>
        <row r="1002">
          <cell r="B1002" t="str">
            <v>CTG NOK 7.2</v>
          </cell>
          <cell r="C1002" t="str">
            <v>9H</v>
          </cell>
          <cell r="D1002">
            <v>5903396028601</v>
          </cell>
          <cell r="E1002" t="str">
            <v>EAN</v>
          </cell>
          <cell r="F1002" t="str">
            <v>Partner Tele</v>
          </cell>
          <cell r="G1002">
            <v>0.45</v>
          </cell>
        </row>
        <row r="1003">
          <cell r="B1003" t="str">
            <v>CTG NOK 7.2 (1)</v>
          </cell>
          <cell r="C1003" t="str">
            <v>9H</v>
          </cell>
          <cell r="D1003">
            <v>5903396028601</v>
          </cell>
          <cell r="E1003" t="str">
            <v>EAN</v>
          </cell>
          <cell r="F1003" t="str">
            <v>Partner Tele</v>
          </cell>
          <cell r="G1003">
            <v>0.45</v>
          </cell>
        </row>
        <row r="1004">
          <cell r="B1004" t="str">
            <v>CTG NOK 8</v>
          </cell>
          <cell r="C1004" t="str">
            <v>9H</v>
          </cell>
          <cell r="D1004">
            <v>5901737865472</v>
          </cell>
          <cell r="E1004" t="str">
            <v>EAN</v>
          </cell>
          <cell r="F1004" t="str">
            <v>Partner Tele</v>
          </cell>
          <cell r="G1004">
            <v>0.45</v>
          </cell>
        </row>
        <row r="1005">
          <cell r="B1005" t="str">
            <v>CTG NOK 8 SIROCCO</v>
          </cell>
          <cell r="C1005" t="str">
            <v>9H</v>
          </cell>
          <cell r="D1005">
            <v>5901737890290</v>
          </cell>
          <cell r="E1005" t="str">
            <v>EAN</v>
          </cell>
          <cell r="F1005" t="str">
            <v>Partner Tele</v>
          </cell>
          <cell r="G1005">
            <v>0.45</v>
          </cell>
        </row>
        <row r="1006">
          <cell r="B1006" t="str">
            <v>CTG NOKIA 3</v>
          </cell>
          <cell r="C1006" t="str">
            <v>9H</v>
          </cell>
          <cell r="D1006">
            <v>5901737407627</v>
          </cell>
          <cell r="E1006" t="str">
            <v>EAN</v>
          </cell>
          <cell r="F1006" t="str">
            <v>Partner Tele</v>
          </cell>
          <cell r="G1006">
            <v>0.45</v>
          </cell>
        </row>
        <row r="1007">
          <cell r="B1007" t="str">
            <v>CTG NOKIA 5</v>
          </cell>
          <cell r="C1007" t="str">
            <v>9H</v>
          </cell>
          <cell r="D1007">
            <v>5901737407610</v>
          </cell>
          <cell r="E1007" t="str">
            <v>EAN</v>
          </cell>
          <cell r="F1007" t="str">
            <v>Partner Tele</v>
          </cell>
          <cell r="G1007">
            <v>0.45</v>
          </cell>
        </row>
        <row r="1008">
          <cell r="B1008" t="str">
            <v>CTG NOKIA 6</v>
          </cell>
          <cell r="C1008" t="str">
            <v>9H</v>
          </cell>
          <cell r="D1008">
            <v>5901737407634</v>
          </cell>
          <cell r="E1008" t="str">
            <v>EAN</v>
          </cell>
          <cell r="F1008" t="str">
            <v>Partner Tele</v>
          </cell>
          <cell r="G1008">
            <v>0.45</v>
          </cell>
        </row>
        <row r="1009">
          <cell r="B1009" t="str">
            <v>CTG NOTE5</v>
          </cell>
          <cell r="C1009" t="str">
            <v>9H</v>
          </cell>
          <cell r="D1009">
            <v>5901737406958</v>
          </cell>
          <cell r="E1009" t="str">
            <v>EAN</v>
          </cell>
          <cell r="F1009" t="str">
            <v>Partner Tele</v>
          </cell>
          <cell r="G1009">
            <v>0.45</v>
          </cell>
        </row>
        <row r="1010">
          <cell r="B1010" t="str">
            <v>CTG NOVA 2</v>
          </cell>
          <cell r="C1010" t="str">
            <v>9H</v>
          </cell>
          <cell r="D1010">
            <v>5901737848000</v>
          </cell>
          <cell r="E1010" t="str">
            <v>EAN</v>
          </cell>
          <cell r="F1010" t="str">
            <v>Partner Tele</v>
          </cell>
          <cell r="G1010">
            <v>0.45</v>
          </cell>
        </row>
        <row r="1011">
          <cell r="B1011" t="str">
            <v>CTG NOVA 2P</v>
          </cell>
          <cell r="C1011" t="str">
            <v>9H</v>
          </cell>
          <cell r="D1011">
            <v>5901737848017</v>
          </cell>
          <cell r="E1011" t="str">
            <v>EAN</v>
          </cell>
          <cell r="F1011" t="str">
            <v>Partner Tele</v>
          </cell>
          <cell r="G1011">
            <v>0.45</v>
          </cell>
        </row>
        <row r="1012">
          <cell r="B1012" t="str">
            <v>CTG NOVA LITE PLUS 2017</v>
          </cell>
          <cell r="C1012" t="str">
            <v>9H</v>
          </cell>
          <cell r="D1012">
            <v>5901737858191</v>
          </cell>
          <cell r="E1012" t="str">
            <v>EAN</v>
          </cell>
          <cell r="F1012">
            <v>5901733855232</v>
          </cell>
          <cell r="G1012">
            <v>0.45</v>
          </cell>
        </row>
        <row r="1013">
          <cell r="B1013" t="str">
            <v>CTG NOVA SMART</v>
          </cell>
          <cell r="C1013">
            <v>0.44999980926513672</v>
          </cell>
          <cell r="D1013">
            <v>5901737845207</v>
          </cell>
          <cell r="E1013" t="str">
            <v>EAN</v>
          </cell>
          <cell r="F1013" t="str">
            <v>Partner Tele</v>
          </cell>
          <cell r="G1013">
            <v>0.45</v>
          </cell>
        </row>
        <row r="1014">
          <cell r="B1014" t="str">
            <v>CTG ONEP 3T</v>
          </cell>
          <cell r="C1014" t="str">
            <v>9H</v>
          </cell>
          <cell r="D1014">
            <v>5901737848055</v>
          </cell>
          <cell r="E1014" t="str">
            <v>EAN</v>
          </cell>
          <cell r="F1014" t="str">
            <v>Partner Tele</v>
          </cell>
          <cell r="G1014">
            <v>0.45</v>
          </cell>
        </row>
        <row r="1015">
          <cell r="B1015" t="str">
            <v>CTG ONEP 5</v>
          </cell>
          <cell r="C1015" t="str">
            <v>9H</v>
          </cell>
          <cell r="D1015">
            <v>5901737848062</v>
          </cell>
          <cell r="E1015" t="str">
            <v>EAN</v>
          </cell>
          <cell r="F1015" t="str">
            <v>Partner Tele</v>
          </cell>
          <cell r="G1015">
            <v>0.45</v>
          </cell>
        </row>
        <row r="1016">
          <cell r="B1016" t="str">
            <v>CTG OPPO RENO</v>
          </cell>
          <cell r="C1016" t="str">
            <v>9H</v>
          </cell>
          <cell r="D1016">
            <v>5903396028564</v>
          </cell>
          <cell r="E1016" t="str">
            <v>EAN</v>
          </cell>
          <cell r="F1016" t="str">
            <v>Partner Tele</v>
          </cell>
          <cell r="G1016">
            <v>0.45</v>
          </cell>
        </row>
        <row r="1017">
          <cell r="B1017" t="str">
            <v>CTG PRIVACY IP4</v>
          </cell>
          <cell r="C1017" t="str">
            <v>9H</v>
          </cell>
          <cell r="D1017">
            <v>8435523000091</v>
          </cell>
          <cell r="E1017" t="str">
            <v>EAN</v>
          </cell>
          <cell r="F1017" t="str">
            <v>Partner Tele</v>
          </cell>
          <cell r="G1017">
            <v>0.45</v>
          </cell>
        </row>
        <row r="1018">
          <cell r="B1018" t="str">
            <v>CTG PRIVACY S3 EAN</v>
          </cell>
          <cell r="C1018" t="str">
            <v>9H</v>
          </cell>
          <cell r="D1018">
            <v>8435523000114</v>
          </cell>
          <cell r="E1018" t="str">
            <v>EAN</v>
          </cell>
          <cell r="F1018" t="str">
            <v>Partner Tele</v>
          </cell>
          <cell r="G1018">
            <v>0.45</v>
          </cell>
        </row>
        <row r="1019">
          <cell r="B1019" t="str">
            <v>CTG PRIVACY S4 EAN</v>
          </cell>
          <cell r="C1019" t="str">
            <v>9H</v>
          </cell>
          <cell r="D1019">
            <v>8435523000107</v>
          </cell>
          <cell r="E1019" t="str">
            <v>EAN</v>
          </cell>
          <cell r="F1019" t="str">
            <v>Partner Tele</v>
          </cell>
          <cell r="G1019">
            <v>0.45</v>
          </cell>
        </row>
        <row r="1020">
          <cell r="B1020" t="str">
            <v>CTG PSMART</v>
          </cell>
          <cell r="C1020" t="str">
            <v>9H</v>
          </cell>
          <cell r="D1020">
            <v>5901737882233</v>
          </cell>
          <cell r="E1020" t="str">
            <v>EAN</v>
          </cell>
          <cell r="F1020" t="str">
            <v>Partner Tele</v>
          </cell>
          <cell r="G1020">
            <v>0.45</v>
          </cell>
        </row>
        <row r="1021">
          <cell r="B1021" t="str">
            <v>CTG Q7</v>
          </cell>
          <cell r="C1021" t="str">
            <v>9H</v>
          </cell>
          <cell r="D1021">
            <v>5901737900968</v>
          </cell>
          <cell r="E1021" t="str">
            <v>EAN</v>
          </cell>
          <cell r="F1021" t="str">
            <v>Partner Tele</v>
          </cell>
          <cell r="G1021">
            <v>0.45</v>
          </cell>
        </row>
        <row r="1022">
          <cell r="B1022" t="str">
            <v>CTG S2</v>
          </cell>
          <cell r="C1022" t="str">
            <v>9H</v>
          </cell>
          <cell r="D1022">
            <v>5901737386649</v>
          </cell>
          <cell r="E1022" t="str">
            <v>EAN</v>
          </cell>
          <cell r="F1022" t="str">
            <v>Partner Tele</v>
          </cell>
          <cell r="G1022">
            <v>0.45</v>
          </cell>
        </row>
        <row r="1023">
          <cell r="B1023" t="str">
            <v>CTG S3</v>
          </cell>
          <cell r="C1023" t="str">
            <v>9H</v>
          </cell>
          <cell r="D1023">
            <v>5901737357212</v>
          </cell>
          <cell r="E1023" t="str">
            <v>EAN</v>
          </cell>
          <cell r="F1023" t="str">
            <v>Partner Tele</v>
          </cell>
          <cell r="G1023">
            <v>0.45</v>
          </cell>
        </row>
        <row r="1024">
          <cell r="B1024" t="str">
            <v>CTG S4</v>
          </cell>
          <cell r="C1024" t="str">
            <v>9H</v>
          </cell>
          <cell r="D1024" t="str">
            <v>B017RCCZT2</v>
          </cell>
          <cell r="E1024" t="str">
            <v>ASIN</v>
          </cell>
          <cell r="F1024" t="str">
            <v>Partner Tele</v>
          </cell>
          <cell r="G1024">
            <v>0.45</v>
          </cell>
        </row>
        <row r="1025">
          <cell r="B1025" t="str">
            <v>CTG S4M</v>
          </cell>
          <cell r="C1025" t="str">
            <v>9H</v>
          </cell>
          <cell r="D1025">
            <v>5901737407238</v>
          </cell>
          <cell r="E1025" t="str">
            <v>EAN</v>
          </cell>
          <cell r="F1025" t="str">
            <v>Partner Tele</v>
          </cell>
          <cell r="G1025">
            <v>0.45</v>
          </cell>
        </row>
        <row r="1026">
          <cell r="B1026" t="str">
            <v>CTG S5</v>
          </cell>
          <cell r="C1026" t="str">
            <v>9H</v>
          </cell>
          <cell r="D1026">
            <v>5901737279811</v>
          </cell>
          <cell r="E1026" t="str">
            <v>EAN</v>
          </cell>
          <cell r="F1026" t="str">
            <v>Partner Tele</v>
          </cell>
          <cell r="G1026">
            <v>0.45</v>
          </cell>
        </row>
        <row r="1027">
          <cell r="B1027" t="str">
            <v>CTG S5 EAN</v>
          </cell>
          <cell r="C1027" t="str">
            <v>9H</v>
          </cell>
          <cell r="D1027">
            <v>8435523000169</v>
          </cell>
          <cell r="E1027" t="str">
            <v>EAN</v>
          </cell>
          <cell r="F1027" t="str">
            <v>Partner Tele</v>
          </cell>
          <cell r="G1027">
            <v>0.45</v>
          </cell>
        </row>
        <row r="1028">
          <cell r="B1028" t="str">
            <v>CTG S6</v>
          </cell>
          <cell r="C1028" t="str">
            <v>9H</v>
          </cell>
          <cell r="D1028">
            <v>5901737279828</v>
          </cell>
          <cell r="E1028" t="str">
            <v>EAN</v>
          </cell>
          <cell r="F1028" t="str">
            <v>Partner Tele</v>
          </cell>
          <cell r="G1028">
            <v>0.45</v>
          </cell>
        </row>
        <row r="1029">
          <cell r="B1029" t="str">
            <v>CTG S6 (FYT)</v>
          </cell>
          <cell r="C1029" t="str">
            <v>9H</v>
          </cell>
          <cell r="D1029">
            <v>5901737369871</v>
          </cell>
          <cell r="E1029" t="str">
            <v>EAN</v>
          </cell>
          <cell r="F1029" t="str">
            <v>Partner Tele</v>
          </cell>
          <cell r="G1029">
            <v>0.45</v>
          </cell>
        </row>
        <row r="1030">
          <cell r="B1030" t="str">
            <v>CTG S6E</v>
          </cell>
          <cell r="C1030" t="str">
            <v>9H</v>
          </cell>
          <cell r="D1030">
            <v>5901737279835</v>
          </cell>
          <cell r="E1030" t="str">
            <v>EAN</v>
          </cell>
          <cell r="F1030" t="str">
            <v>Partner Tele</v>
          </cell>
          <cell r="G1030">
            <v>0.45</v>
          </cell>
        </row>
        <row r="1031">
          <cell r="B1031" t="str">
            <v>CTG S6EP</v>
          </cell>
          <cell r="C1031" t="str">
            <v>9H</v>
          </cell>
          <cell r="D1031">
            <v>5901737292179</v>
          </cell>
          <cell r="E1031" t="str">
            <v>EAN</v>
          </cell>
          <cell r="F1031" t="str">
            <v>Partner Tele</v>
          </cell>
          <cell r="G1031">
            <v>0.45</v>
          </cell>
        </row>
        <row r="1032">
          <cell r="B1032" t="str">
            <v>CTG S7</v>
          </cell>
          <cell r="C1032" t="str">
            <v>9H</v>
          </cell>
          <cell r="D1032">
            <v>5901737316042</v>
          </cell>
          <cell r="E1032" t="str">
            <v>EAN</v>
          </cell>
          <cell r="F1032" t="str">
            <v>Partner Tele</v>
          </cell>
          <cell r="G1032">
            <v>0.45</v>
          </cell>
        </row>
        <row r="1033">
          <cell r="B1033" t="str">
            <v>CTG S7E</v>
          </cell>
          <cell r="C1033" t="str">
            <v>9H</v>
          </cell>
          <cell r="D1033" t="str">
            <v>B01ET1BLMG</v>
          </cell>
          <cell r="E1033" t="str">
            <v>ASIN</v>
          </cell>
          <cell r="F1033" t="str">
            <v>Partner Tele</v>
          </cell>
          <cell r="G1033">
            <v>0.45</v>
          </cell>
        </row>
        <row r="1034">
          <cell r="B1034" t="str">
            <v>CTG S8</v>
          </cell>
          <cell r="C1034" t="str">
            <v>9H</v>
          </cell>
          <cell r="D1034">
            <v>5901737403063</v>
          </cell>
          <cell r="E1034" t="str">
            <v>EAN</v>
          </cell>
          <cell r="F1034" t="str">
            <v>Partner Tele</v>
          </cell>
          <cell r="G1034">
            <v>0.45</v>
          </cell>
        </row>
        <row r="1035">
          <cell r="B1035" t="str">
            <v>CTG S8+</v>
          </cell>
          <cell r="C1035" t="str">
            <v>9H</v>
          </cell>
          <cell r="D1035">
            <v>5901737403070</v>
          </cell>
          <cell r="E1035" t="str">
            <v>EAN</v>
          </cell>
          <cell r="F1035" t="str">
            <v>Partner Tele</v>
          </cell>
          <cell r="G1035">
            <v>0.45</v>
          </cell>
        </row>
        <row r="1036">
          <cell r="B1036" t="str">
            <v>CTG SAMSU A21</v>
          </cell>
          <cell r="C1036" t="str">
            <v>9H</v>
          </cell>
          <cell r="D1036">
            <v>5903396055782</v>
          </cell>
          <cell r="E1036" t="str">
            <v>EAN</v>
          </cell>
          <cell r="F1036" t="str">
            <v>Partner Tele</v>
          </cell>
          <cell r="G1036">
            <v>0.28999999999999998</v>
          </cell>
        </row>
        <row r="1037">
          <cell r="B1037" t="str">
            <v>CTG SAMSU A21S</v>
          </cell>
          <cell r="C1037" t="str">
            <v>9H</v>
          </cell>
          <cell r="D1037">
            <v>5903396060809</v>
          </cell>
          <cell r="E1037" t="str">
            <v>EAN</v>
          </cell>
          <cell r="F1037" t="str">
            <v>PA</v>
          </cell>
          <cell r="G1037">
            <v>0.28999999999999998</v>
          </cell>
        </row>
        <row r="1038">
          <cell r="B1038" t="str">
            <v>CTG SAMSU XCOVER PRO</v>
          </cell>
          <cell r="C1038" t="str">
            <v>9H</v>
          </cell>
          <cell r="D1038">
            <v>5903396060793</v>
          </cell>
          <cell r="E1038" t="str">
            <v>EAN</v>
          </cell>
          <cell r="F1038" t="str">
            <v>Partner Tele</v>
          </cell>
          <cell r="G1038">
            <v>0.28999999999999998</v>
          </cell>
        </row>
        <row r="1039">
          <cell r="B1039" t="str">
            <v>CTG SONY M5 (FYT)</v>
          </cell>
          <cell r="C1039" t="str">
            <v>9H</v>
          </cell>
          <cell r="D1039">
            <v>5901737368980</v>
          </cell>
          <cell r="E1039" t="str">
            <v>EAN</v>
          </cell>
          <cell r="F1039" t="str">
            <v>Partner Tele</v>
          </cell>
          <cell r="G1039">
            <v>0.45</v>
          </cell>
        </row>
        <row r="1040">
          <cell r="B1040" t="str">
            <v>CTG SONY X</v>
          </cell>
          <cell r="C1040" t="str">
            <v>9H</v>
          </cell>
          <cell r="D1040">
            <v>5901737316264</v>
          </cell>
          <cell r="E1040" t="str">
            <v>EAN</v>
          </cell>
          <cell r="F1040" t="str">
            <v>Partner Tele</v>
          </cell>
          <cell r="G1040">
            <v>0.45</v>
          </cell>
        </row>
        <row r="1041">
          <cell r="B1041" t="str">
            <v>CTG T3</v>
          </cell>
          <cell r="C1041" t="str">
            <v>9H</v>
          </cell>
          <cell r="D1041">
            <v>5901737386601</v>
          </cell>
          <cell r="E1041" t="str">
            <v>EAN</v>
          </cell>
          <cell r="F1041" t="str">
            <v>Partner Tele</v>
          </cell>
          <cell r="G1041">
            <v>0.45</v>
          </cell>
        </row>
        <row r="1042">
          <cell r="B1042" t="str">
            <v>CTG TREND</v>
          </cell>
          <cell r="C1042" t="str">
            <v>9H</v>
          </cell>
          <cell r="D1042">
            <v>5901737316202</v>
          </cell>
          <cell r="E1042" t="str">
            <v>EAN</v>
          </cell>
          <cell r="F1042" t="str">
            <v>Partner Tele</v>
          </cell>
          <cell r="G1042">
            <v>0.45</v>
          </cell>
        </row>
        <row r="1043">
          <cell r="B1043" t="str">
            <v>CTG TREND 2 LITE</v>
          </cell>
          <cell r="C1043" t="str">
            <v>9H</v>
          </cell>
          <cell r="D1043">
            <v>5901737292162</v>
          </cell>
          <cell r="E1043" t="str">
            <v>EAN</v>
          </cell>
          <cell r="F1043" t="str">
            <v>Partner Tele</v>
          </cell>
          <cell r="G1043">
            <v>0.45</v>
          </cell>
        </row>
        <row r="1044">
          <cell r="B1044" t="str">
            <v>CTG V10</v>
          </cell>
          <cell r="C1044" t="str">
            <v>9H</v>
          </cell>
          <cell r="D1044" t="str">
            <v>B073TZ7B7J</v>
          </cell>
          <cell r="E1044" t="str">
            <v>ASIN</v>
          </cell>
          <cell r="F1044" t="str">
            <v>Partner Tele</v>
          </cell>
          <cell r="G1044">
            <v>0.45</v>
          </cell>
        </row>
        <row r="1045">
          <cell r="B1045" t="str">
            <v>CTG V20</v>
          </cell>
          <cell r="C1045" t="str">
            <v>9H</v>
          </cell>
          <cell r="D1045">
            <v>5901737377685</v>
          </cell>
          <cell r="E1045" t="str">
            <v>EAN</v>
          </cell>
          <cell r="F1045" t="str">
            <v>Partner Tele</v>
          </cell>
          <cell r="G1045">
            <v>0.45</v>
          </cell>
        </row>
        <row r="1046">
          <cell r="B1046" t="str">
            <v>CTG WIKO FEEL PRIME</v>
          </cell>
          <cell r="C1046" t="str">
            <v>9H</v>
          </cell>
          <cell r="D1046">
            <v>5901737377708</v>
          </cell>
          <cell r="E1046" t="str">
            <v>EAN</v>
          </cell>
          <cell r="F1046" t="str">
            <v>Partner Tele</v>
          </cell>
          <cell r="G1046">
            <v>0.45</v>
          </cell>
        </row>
        <row r="1047">
          <cell r="B1047" t="str">
            <v>CTG WIKO FEVER</v>
          </cell>
          <cell r="C1047" t="str">
            <v>9H</v>
          </cell>
          <cell r="D1047">
            <v>5901737386670</v>
          </cell>
          <cell r="E1047" t="str">
            <v>EAN</v>
          </cell>
          <cell r="F1047" t="str">
            <v>Partner Tele</v>
          </cell>
          <cell r="G1047">
            <v>0.45</v>
          </cell>
        </row>
        <row r="1048">
          <cell r="B1048" t="str">
            <v>CTG WIKO HIGHWAY</v>
          </cell>
          <cell r="C1048" t="str">
            <v>9H</v>
          </cell>
          <cell r="D1048">
            <v>5901737389855</v>
          </cell>
          <cell r="E1048" t="str">
            <v>EAN</v>
          </cell>
          <cell r="F1048" t="str">
            <v>Partner Tele</v>
          </cell>
          <cell r="G1048">
            <v>0.45</v>
          </cell>
        </row>
        <row r="1049">
          <cell r="B1049" t="str">
            <v>CTG WIKO JERRY</v>
          </cell>
          <cell r="C1049" t="str">
            <v>9H</v>
          </cell>
          <cell r="D1049" t="str">
            <v>B01J9UWW0W</v>
          </cell>
          <cell r="E1049" t="str">
            <v>ASIN</v>
          </cell>
          <cell r="F1049" t="str">
            <v>Partner Tele</v>
          </cell>
          <cell r="G1049">
            <v>0.45</v>
          </cell>
        </row>
        <row r="1050">
          <cell r="B1050" t="str">
            <v>CTG WIKO JERRY MAX</v>
          </cell>
          <cell r="C1050" t="str">
            <v>9H</v>
          </cell>
          <cell r="D1050">
            <v>5901737858153</v>
          </cell>
          <cell r="E1050" t="str">
            <v>EAN</v>
          </cell>
          <cell r="F1050" t="str">
            <v>Partner Tele</v>
          </cell>
          <cell r="G1050">
            <v>0.45</v>
          </cell>
        </row>
        <row r="1051">
          <cell r="B1051" t="str">
            <v>CTG WIKO KENNY</v>
          </cell>
          <cell r="C1051" t="str">
            <v>9H</v>
          </cell>
          <cell r="D1051">
            <v>5901737858160</v>
          </cell>
          <cell r="E1051" t="str">
            <v>EAN</v>
          </cell>
          <cell r="F1051" t="str">
            <v>Partner Tele</v>
          </cell>
          <cell r="G1051">
            <v>0.45</v>
          </cell>
        </row>
        <row r="1052">
          <cell r="B1052" t="str">
            <v>CTG WIKO LENNY 2</v>
          </cell>
          <cell r="C1052" t="str">
            <v>9H</v>
          </cell>
          <cell r="D1052">
            <v>5901737357274</v>
          </cell>
          <cell r="E1052" t="str">
            <v>EAN</v>
          </cell>
          <cell r="F1052" t="str">
            <v>Partner Tele</v>
          </cell>
          <cell r="G1052">
            <v>0.45</v>
          </cell>
        </row>
        <row r="1053">
          <cell r="B1053" t="str">
            <v>CTG WIKO LENNY 3</v>
          </cell>
          <cell r="C1053" t="str">
            <v>9H</v>
          </cell>
          <cell r="D1053">
            <v>5901737357281</v>
          </cell>
          <cell r="E1053" t="str">
            <v>EAN</v>
          </cell>
          <cell r="F1053" t="str">
            <v>Partner Tele</v>
          </cell>
          <cell r="G1053">
            <v>0.45</v>
          </cell>
        </row>
        <row r="1054">
          <cell r="B1054" t="str">
            <v>CTG WIKO LENNY 4</v>
          </cell>
          <cell r="C1054" t="str">
            <v>9H</v>
          </cell>
          <cell r="D1054">
            <v>5901737856456</v>
          </cell>
          <cell r="E1054" t="str">
            <v>EAN</v>
          </cell>
          <cell r="F1054" t="str">
            <v>Partner Tele</v>
          </cell>
          <cell r="G1054">
            <v>0.45</v>
          </cell>
        </row>
        <row r="1055">
          <cell r="B1055" t="str">
            <v>CTG WIKO PULP</v>
          </cell>
          <cell r="C1055" t="str">
            <v>9H</v>
          </cell>
          <cell r="D1055">
            <v>5901737387882</v>
          </cell>
          <cell r="E1055" t="str">
            <v>EAN</v>
          </cell>
          <cell r="F1055" t="str">
            <v>Partner Tele</v>
          </cell>
          <cell r="G1055">
            <v>0.45</v>
          </cell>
        </row>
        <row r="1056">
          <cell r="B1056" t="str">
            <v>CTG WIKO RAINBOW JAM</v>
          </cell>
          <cell r="C1056" t="str">
            <v>9H</v>
          </cell>
          <cell r="D1056">
            <v>5901737407498</v>
          </cell>
          <cell r="E1056" t="str">
            <v>EAN</v>
          </cell>
          <cell r="F1056" t="str">
            <v>Partner Tele</v>
          </cell>
          <cell r="G1056">
            <v>0.45</v>
          </cell>
        </row>
        <row r="1057">
          <cell r="B1057" t="str">
            <v>CTG WIKO ROBBY</v>
          </cell>
          <cell r="C1057" t="str">
            <v>9H</v>
          </cell>
          <cell r="D1057">
            <v>5901737357311</v>
          </cell>
          <cell r="E1057" t="str">
            <v>EAN</v>
          </cell>
          <cell r="F1057" t="str">
            <v>Partner Tele</v>
          </cell>
          <cell r="G1057">
            <v>0.45</v>
          </cell>
        </row>
        <row r="1058">
          <cell r="B1058" t="str">
            <v>CTG WIKO SELFY</v>
          </cell>
          <cell r="C1058" t="str">
            <v>9H</v>
          </cell>
          <cell r="D1058">
            <v>5901737389848</v>
          </cell>
          <cell r="E1058" t="str">
            <v>EAN</v>
          </cell>
          <cell r="F1058" t="str">
            <v>Partner Tele</v>
          </cell>
          <cell r="G1058">
            <v>0.45</v>
          </cell>
        </row>
        <row r="1059">
          <cell r="B1059" t="str">
            <v>CTG WIKO SUNNY</v>
          </cell>
          <cell r="C1059" t="str">
            <v>9H</v>
          </cell>
          <cell r="D1059">
            <v>5901737367532</v>
          </cell>
          <cell r="E1059" t="str">
            <v>EAN</v>
          </cell>
          <cell r="F1059" t="str">
            <v>Partner Tele</v>
          </cell>
          <cell r="G1059">
            <v>0.45</v>
          </cell>
        </row>
        <row r="1060">
          <cell r="B1060" t="str">
            <v>CTG WIKO SUNNY MAX</v>
          </cell>
          <cell r="C1060" t="str">
            <v>9H</v>
          </cell>
          <cell r="D1060">
            <v>5901737858184</v>
          </cell>
          <cell r="E1060" t="str">
            <v>EAN</v>
          </cell>
          <cell r="F1060" t="str">
            <v>Partner Tele</v>
          </cell>
          <cell r="G1060">
            <v>0.45</v>
          </cell>
        </row>
        <row r="1061">
          <cell r="B1061" t="str">
            <v>CTG WIKO TOMMY</v>
          </cell>
          <cell r="C1061" t="str">
            <v>9H</v>
          </cell>
          <cell r="D1061" t="str">
            <v>B01IN4VLI4</v>
          </cell>
          <cell r="E1061" t="str">
            <v>ASIN</v>
          </cell>
          <cell r="F1061" t="str">
            <v>Partner Tele</v>
          </cell>
          <cell r="G1061">
            <v>0.45</v>
          </cell>
        </row>
        <row r="1062">
          <cell r="B1062" t="str">
            <v>CTG WIKO U FEEL</v>
          </cell>
          <cell r="C1062" t="str">
            <v>9H</v>
          </cell>
          <cell r="D1062">
            <v>5901737357328</v>
          </cell>
          <cell r="E1062" t="str">
            <v>EAN</v>
          </cell>
          <cell r="F1062" t="str">
            <v>Partner Tele</v>
          </cell>
          <cell r="G1062">
            <v>0.45</v>
          </cell>
        </row>
        <row r="1063">
          <cell r="B1063" t="str">
            <v>CTG WIKO U PULSE</v>
          </cell>
          <cell r="C1063" t="str">
            <v>9H</v>
          </cell>
          <cell r="D1063">
            <v>5901737407788</v>
          </cell>
          <cell r="E1063" t="str">
            <v>EAN</v>
          </cell>
          <cell r="F1063" t="str">
            <v>Partner Tele</v>
          </cell>
          <cell r="G1063">
            <v>0.45</v>
          </cell>
        </row>
        <row r="1064">
          <cell r="B1064" t="str">
            <v>CTG WIKO U PULSE LITE</v>
          </cell>
          <cell r="C1064" t="str">
            <v>9H</v>
          </cell>
          <cell r="D1064" t="str">
            <v>B071Z3R7S9</v>
          </cell>
          <cell r="E1064" t="str">
            <v>ASIN</v>
          </cell>
          <cell r="F1064" t="str">
            <v>Partner Tele</v>
          </cell>
          <cell r="G1064">
            <v>0.45</v>
          </cell>
        </row>
        <row r="1065">
          <cell r="B1065" t="str">
            <v>CTG WIKO WIM</v>
          </cell>
          <cell r="C1065" t="str">
            <v>9H</v>
          </cell>
          <cell r="D1065">
            <v>5901737407764</v>
          </cell>
          <cell r="E1065" t="str">
            <v>EAN</v>
          </cell>
          <cell r="F1065" t="str">
            <v>Partner Tele</v>
          </cell>
          <cell r="G1065">
            <v>0.45</v>
          </cell>
        </row>
        <row r="1066">
          <cell r="B1066" t="str">
            <v>CTG WIKO WIM LITE</v>
          </cell>
          <cell r="C1066" t="str">
            <v>9H</v>
          </cell>
          <cell r="D1066">
            <v>5901737407771</v>
          </cell>
          <cell r="E1066" t="str">
            <v>EAN</v>
          </cell>
          <cell r="F1066" t="str">
            <v>Partner Tele</v>
          </cell>
          <cell r="G1066">
            <v>0.45</v>
          </cell>
        </row>
        <row r="1067">
          <cell r="B1067" t="str">
            <v>CTG X CAM</v>
          </cell>
          <cell r="C1067" t="str">
            <v>9H</v>
          </cell>
          <cell r="D1067" t="str">
            <v>B01MFG7UNP</v>
          </cell>
          <cell r="E1067" t="str">
            <v>ASIN</v>
          </cell>
          <cell r="F1067" t="str">
            <v>Partner Tele</v>
          </cell>
          <cell r="G1067">
            <v>0.45</v>
          </cell>
        </row>
        <row r="1068">
          <cell r="B1068" t="str">
            <v>CTG X COMPACT</v>
          </cell>
          <cell r="C1068" t="str">
            <v>9H</v>
          </cell>
          <cell r="D1068">
            <v>5901737377715</v>
          </cell>
          <cell r="E1068" t="str">
            <v>EAN</v>
          </cell>
          <cell r="F1068" t="str">
            <v>Partner Tele</v>
          </cell>
          <cell r="G1068">
            <v>0.45</v>
          </cell>
        </row>
        <row r="1069">
          <cell r="B1069" t="str">
            <v>CTG X SCREEN</v>
          </cell>
          <cell r="C1069" t="str">
            <v>9H</v>
          </cell>
          <cell r="D1069">
            <v>5901737324917</v>
          </cell>
          <cell r="E1069" t="str">
            <v>EAN</v>
          </cell>
          <cell r="F1069" t="str">
            <v>Partner Tele</v>
          </cell>
          <cell r="G1069">
            <v>0.45</v>
          </cell>
        </row>
        <row r="1070">
          <cell r="B1070" t="str">
            <v>CTG XA</v>
          </cell>
          <cell r="C1070" t="str">
            <v>9H</v>
          </cell>
          <cell r="D1070">
            <v>5901737316288</v>
          </cell>
          <cell r="E1070" t="str">
            <v>EAN</v>
          </cell>
          <cell r="F1070" t="str">
            <v>Partner Tele</v>
          </cell>
          <cell r="G1070">
            <v>0.45</v>
          </cell>
        </row>
        <row r="1071">
          <cell r="B1071" t="str">
            <v>CTG XA1</v>
          </cell>
          <cell r="C1071" t="str">
            <v>9H</v>
          </cell>
          <cell r="D1071">
            <v>5901854665917</v>
          </cell>
          <cell r="E1071" t="str">
            <v>EAN</v>
          </cell>
          <cell r="F1071" t="str">
            <v>Partner Tele</v>
          </cell>
          <cell r="G1071">
            <v>0.45</v>
          </cell>
        </row>
        <row r="1072">
          <cell r="B1072" t="str">
            <v>CTG XA1U</v>
          </cell>
          <cell r="C1072" t="str">
            <v>9H</v>
          </cell>
          <cell r="D1072">
            <v>5901737407696</v>
          </cell>
          <cell r="E1072" t="str">
            <v>EAN</v>
          </cell>
          <cell r="F1072" t="str">
            <v>Partner Tele</v>
          </cell>
          <cell r="G1072">
            <v>0.45</v>
          </cell>
        </row>
        <row r="1073">
          <cell r="B1073" t="str">
            <v>CTG XAU</v>
          </cell>
          <cell r="C1073" t="str">
            <v>9H</v>
          </cell>
          <cell r="D1073" t="str">
            <v>B01N7MY9NA</v>
          </cell>
          <cell r="E1073" t="str">
            <v>ASIN</v>
          </cell>
          <cell r="F1073" t="str">
            <v>Partner Tele</v>
          </cell>
          <cell r="G1073">
            <v>0.45</v>
          </cell>
        </row>
        <row r="1074">
          <cell r="B1074" t="str">
            <v>CTG XCOV 2</v>
          </cell>
          <cell r="C1074" t="str">
            <v>9H</v>
          </cell>
          <cell r="D1074">
            <v>5901737386618</v>
          </cell>
          <cell r="E1074" t="str">
            <v>EAN</v>
          </cell>
          <cell r="F1074" t="str">
            <v>Partner Tele</v>
          </cell>
          <cell r="G1074">
            <v>0.45</v>
          </cell>
        </row>
        <row r="1075">
          <cell r="B1075" t="str">
            <v>CTG XCOVER 3</v>
          </cell>
          <cell r="C1075" t="str">
            <v>9H</v>
          </cell>
          <cell r="D1075">
            <v>5901737356543</v>
          </cell>
          <cell r="E1075" t="str">
            <v>EAN</v>
          </cell>
          <cell r="F1075" t="str">
            <v>Partner Tele</v>
          </cell>
          <cell r="G1075">
            <v>0.45</v>
          </cell>
        </row>
        <row r="1076">
          <cell r="B1076" t="str">
            <v>CTG XIAOM REDMI 9</v>
          </cell>
          <cell r="C1076" t="str">
            <v>9H</v>
          </cell>
          <cell r="D1076">
            <v>5903396061752</v>
          </cell>
          <cell r="E1076" t="str">
            <v>EAN</v>
          </cell>
          <cell r="F1076">
            <v>5903394799616</v>
          </cell>
          <cell r="G1076">
            <v>0.28999999999999998</v>
          </cell>
        </row>
        <row r="1077">
          <cell r="B1077" t="str">
            <v>CTG XIAOM REDMI NOTE9 PRO</v>
          </cell>
          <cell r="C1077" t="str">
            <v>9H</v>
          </cell>
          <cell r="D1077">
            <v>5903396060946</v>
          </cell>
          <cell r="E1077" t="str">
            <v>EAN</v>
          </cell>
          <cell r="F1077" t="str">
            <v>9H</v>
          </cell>
          <cell r="G1077">
            <v>0.28999999999999998</v>
          </cell>
        </row>
        <row r="1078">
          <cell r="B1078" t="str">
            <v>CTG XM4</v>
          </cell>
          <cell r="C1078" t="str">
            <v>9H</v>
          </cell>
          <cell r="D1078">
            <v>5901737316363</v>
          </cell>
          <cell r="E1078" t="str">
            <v>EAN</v>
          </cell>
          <cell r="F1078" t="str">
            <v>Partner Tele</v>
          </cell>
          <cell r="G1078">
            <v>0.45</v>
          </cell>
        </row>
        <row r="1079">
          <cell r="B1079" t="str">
            <v>CTG XM5</v>
          </cell>
          <cell r="C1079" t="str">
            <v>9H</v>
          </cell>
          <cell r="D1079">
            <v>5901737316400</v>
          </cell>
          <cell r="E1079" t="str">
            <v>EAN</v>
          </cell>
          <cell r="F1079" t="str">
            <v>Partner Tele</v>
          </cell>
          <cell r="G1079">
            <v>0.45</v>
          </cell>
        </row>
        <row r="1080">
          <cell r="B1080" t="str">
            <v>CTG XM9L</v>
          </cell>
          <cell r="C1080" t="str">
            <v>9H</v>
          </cell>
          <cell r="D1080">
            <v>5903396029172</v>
          </cell>
          <cell r="E1080" t="str">
            <v>EAN</v>
          </cell>
          <cell r="F1080" t="str">
            <v>Partner Tele</v>
          </cell>
          <cell r="G1080">
            <v>0.45</v>
          </cell>
        </row>
        <row r="1081">
          <cell r="B1081" t="str">
            <v>CTG XM9T</v>
          </cell>
          <cell r="C1081" t="str">
            <v>9H</v>
          </cell>
          <cell r="D1081">
            <v>5903396008382</v>
          </cell>
          <cell r="E1081" t="str">
            <v>EAN</v>
          </cell>
          <cell r="F1081" t="str">
            <v>Partner Tele</v>
          </cell>
          <cell r="G1081">
            <v>0.45</v>
          </cell>
        </row>
        <row r="1082">
          <cell r="B1082" t="str">
            <v>CTG XMIX2</v>
          </cell>
          <cell r="C1082" t="str">
            <v>9H</v>
          </cell>
          <cell r="D1082">
            <v>5903396028571</v>
          </cell>
          <cell r="E1082" t="str">
            <v>EAN</v>
          </cell>
          <cell r="F1082" t="str">
            <v>Partner Tele</v>
          </cell>
          <cell r="G1082">
            <v>0.45</v>
          </cell>
        </row>
        <row r="1083">
          <cell r="B1083" t="str">
            <v>CTG XMIX2S</v>
          </cell>
          <cell r="C1083" t="str">
            <v>9H</v>
          </cell>
          <cell r="D1083">
            <v>5901737906694</v>
          </cell>
          <cell r="E1083" t="str">
            <v>EAN</v>
          </cell>
          <cell r="F1083" t="str">
            <v>Partner Tele</v>
          </cell>
          <cell r="G1083">
            <v>0.45</v>
          </cell>
        </row>
        <row r="1084">
          <cell r="B1084" t="str">
            <v>CTG XMIX3</v>
          </cell>
          <cell r="C1084" t="str">
            <v>9H</v>
          </cell>
          <cell r="D1084">
            <v>5903396028588</v>
          </cell>
          <cell r="E1084" t="str">
            <v>EAN</v>
          </cell>
          <cell r="F1084" t="str">
            <v>Partner Tele</v>
          </cell>
          <cell r="G1084">
            <v>0.45</v>
          </cell>
        </row>
        <row r="1085">
          <cell r="B1085" t="str">
            <v>CTG XMi4i</v>
          </cell>
          <cell r="C1085" t="str">
            <v>9H</v>
          </cell>
          <cell r="D1085">
            <v>5901737316394</v>
          </cell>
          <cell r="E1085" t="str">
            <v>EAN</v>
          </cell>
          <cell r="F1085" t="str">
            <v>Partner Tele</v>
          </cell>
          <cell r="G1085">
            <v>0.45</v>
          </cell>
        </row>
        <row r="1086">
          <cell r="B1086" t="str">
            <v>CTG XMi5C</v>
          </cell>
          <cell r="C1086" t="str">
            <v>9H</v>
          </cell>
          <cell r="D1086">
            <v>5901737407719</v>
          </cell>
          <cell r="E1086" t="str">
            <v>EAN</v>
          </cell>
          <cell r="F1086">
            <v>5901733855232</v>
          </cell>
          <cell r="G1086">
            <v>0.45</v>
          </cell>
        </row>
        <row r="1087">
          <cell r="B1087" t="str">
            <v>CTG XMi6</v>
          </cell>
          <cell r="C1087" t="str">
            <v>9H</v>
          </cell>
          <cell r="D1087">
            <v>5901737407245</v>
          </cell>
          <cell r="E1087" t="str">
            <v>EAN</v>
          </cell>
          <cell r="F1087" t="str">
            <v>Partner Tele</v>
          </cell>
          <cell r="G1087">
            <v>0.45</v>
          </cell>
        </row>
        <row r="1088">
          <cell r="B1088" t="str">
            <v>CTG XMi6X</v>
          </cell>
          <cell r="C1088" t="str">
            <v>9H</v>
          </cell>
          <cell r="D1088">
            <v>5901737906656</v>
          </cell>
          <cell r="E1088" t="str">
            <v>EAN</v>
          </cell>
          <cell r="F1088" t="str">
            <v>Partner Tele</v>
          </cell>
          <cell r="G1088">
            <v>0.45</v>
          </cell>
        </row>
        <row r="1089">
          <cell r="B1089" t="str">
            <v>CTG XMi8</v>
          </cell>
          <cell r="C1089" t="str">
            <v>9H</v>
          </cell>
          <cell r="D1089">
            <v>5901737914118</v>
          </cell>
          <cell r="E1089" t="str">
            <v>EAN</v>
          </cell>
          <cell r="F1089" t="str">
            <v>Partner Tele</v>
          </cell>
          <cell r="G1089">
            <v>0.45</v>
          </cell>
        </row>
        <row r="1090">
          <cell r="B1090" t="str">
            <v>CTG XMi8L</v>
          </cell>
          <cell r="C1090" t="str">
            <v>9H</v>
          </cell>
          <cell r="D1090">
            <v>5901737932686</v>
          </cell>
          <cell r="E1090" t="str">
            <v>EAN</v>
          </cell>
          <cell r="F1090" t="str">
            <v>Partner Tele</v>
          </cell>
          <cell r="G1090">
            <v>0.45</v>
          </cell>
        </row>
        <row r="1091">
          <cell r="B1091" t="str">
            <v>CTG XMi9</v>
          </cell>
          <cell r="C1091" t="str">
            <v>9H</v>
          </cell>
          <cell r="D1091">
            <v>5901737991072</v>
          </cell>
          <cell r="E1091" t="str">
            <v>EAN</v>
          </cell>
          <cell r="F1091" t="str">
            <v>Partner Tele</v>
          </cell>
          <cell r="G1091">
            <v>0.45</v>
          </cell>
        </row>
        <row r="1092">
          <cell r="B1092" t="str">
            <v>CTG XMi9SE</v>
          </cell>
          <cell r="C1092" t="str">
            <v>9H</v>
          </cell>
          <cell r="D1092">
            <v>5901737991089</v>
          </cell>
          <cell r="E1092" t="str">
            <v>EAN</v>
          </cell>
          <cell r="F1092" t="str">
            <v>Partner Tele</v>
          </cell>
          <cell r="G1092">
            <v>0.45</v>
          </cell>
        </row>
        <row r="1093">
          <cell r="B1093" t="str">
            <v>CTG XMiA3</v>
          </cell>
          <cell r="C1093" t="str">
            <v>9H</v>
          </cell>
          <cell r="D1093">
            <v>5903396029165</v>
          </cell>
          <cell r="E1093" t="str">
            <v>EAN</v>
          </cell>
          <cell r="F1093" t="str">
            <v>Partner Tele</v>
          </cell>
          <cell r="G1093">
            <v>0.45</v>
          </cell>
        </row>
        <row r="1094">
          <cell r="B1094" t="str">
            <v>CTG XPERIA M2</v>
          </cell>
          <cell r="C1094" t="str">
            <v>9H</v>
          </cell>
          <cell r="D1094">
            <v>5901737357236</v>
          </cell>
          <cell r="E1094" t="str">
            <v>EAN</v>
          </cell>
          <cell r="F1094" t="str">
            <v>Partner Tele</v>
          </cell>
          <cell r="G1094">
            <v>0.45</v>
          </cell>
        </row>
        <row r="1095">
          <cell r="B1095" t="str">
            <v>CTG XPERIA X PERFOR</v>
          </cell>
          <cell r="C1095" t="str">
            <v>9H</v>
          </cell>
          <cell r="D1095">
            <v>5901737316295</v>
          </cell>
          <cell r="E1095" t="str">
            <v>EAN</v>
          </cell>
          <cell r="F1095" t="str">
            <v>Partner Tele</v>
          </cell>
          <cell r="G1095">
            <v>0.45</v>
          </cell>
        </row>
        <row r="1096">
          <cell r="B1096" t="str">
            <v>CTG XPERIA Z</v>
          </cell>
          <cell r="C1096" t="str">
            <v>9H</v>
          </cell>
          <cell r="D1096">
            <v>5901737368867</v>
          </cell>
          <cell r="E1096" t="str">
            <v>EAN</v>
          </cell>
          <cell r="F1096" t="str">
            <v>Partner Tele</v>
          </cell>
          <cell r="G1096">
            <v>0.45</v>
          </cell>
        </row>
        <row r="1097">
          <cell r="B1097" t="str">
            <v>CTG XPOCO F1</v>
          </cell>
          <cell r="C1097" t="str">
            <v>9H</v>
          </cell>
          <cell r="D1097">
            <v>5901737924148</v>
          </cell>
          <cell r="E1097" t="str">
            <v>EAN</v>
          </cell>
          <cell r="F1097" t="str">
            <v>Partner Tele</v>
          </cell>
          <cell r="G1097">
            <v>0.45</v>
          </cell>
        </row>
        <row r="1098">
          <cell r="B1098" t="str">
            <v>CTG XRM3</v>
          </cell>
          <cell r="C1098" t="str">
            <v>9H</v>
          </cell>
          <cell r="D1098">
            <v>5901737380982</v>
          </cell>
          <cell r="E1098" t="str">
            <v>EAN</v>
          </cell>
          <cell r="F1098" t="str">
            <v>Partner Tele</v>
          </cell>
          <cell r="G1098">
            <v>0.45</v>
          </cell>
        </row>
        <row r="1099">
          <cell r="B1099" t="str">
            <v>CTG XRM4A</v>
          </cell>
          <cell r="C1099" t="str">
            <v>9H</v>
          </cell>
          <cell r="D1099">
            <v>5901737416247</v>
          </cell>
          <cell r="E1099" t="str">
            <v>EAN</v>
          </cell>
          <cell r="F1099" t="str">
            <v>Partner Tele</v>
          </cell>
          <cell r="G1099">
            <v>0.45</v>
          </cell>
        </row>
        <row r="1100">
          <cell r="B1100" t="str">
            <v>CTG XRM7A</v>
          </cell>
          <cell r="C1100" t="str">
            <v>9H</v>
          </cell>
          <cell r="D1100">
            <v>5903396029158</v>
          </cell>
          <cell r="E1100" t="str">
            <v>EAN</v>
          </cell>
          <cell r="F1100" t="str">
            <v>Partner Tele</v>
          </cell>
          <cell r="G1100">
            <v>0.45</v>
          </cell>
        </row>
        <row r="1101">
          <cell r="B1101" t="str">
            <v>CTG XRM8</v>
          </cell>
          <cell r="C1101" t="str">
            <v>9H</v>
          </cell>
          <cell r="D1101">
            <v>5903396029196</v>
          </cell>
          <cell r="E1101" t="str">
            <v>EAN</v>
          </cell>
          <cell r="F1101" t="str">
            <v>Partner Tele</v>
          </cell>
          <cell r="G1101">
            <v>0.45</v>
          </cell>
        </row>
        <row r="1102">
          <cell r="B1102" t="str">
            <v>CTG XRM8A</v>
          </cell>
          <cell r="C1102" t="str">
            <v>9H</v>
          </cell>
          <cell r="D1102">
            <v>5903396029189</v>
          </cell>
          <cell r="E1102" t="str">
            <v>EAN</v>
          </cell>
          <cell r="F1102" t="str">
            <v>Partner Tele</v>
          </cell>
          <cell r="G1102">
            <v>0.45</v>
          </cell>
        </row>
        <row r="1103">
          <cell r="B1103" t="str">
            <v>CTG XRMN2</v>
          </cell>
          <cell r="C1103" t="str">
            <v>9H</v>
          </cell>
          <cell r="D1103">
            <v>5901737316387</v>
          </cell>
          <cell r="E1103" t="str">
            <v>EAN</v>
          </cell>
          <cell r="F1103" t="str">
            <v>Partner Tele</v>
          </cell>
          <cell r="G1103">
            <v>0.45</v>
          </cell>
        </row>
        <row r="1104">
          <cell r="B1104" t="str">
            <v>CTG XRMN3</v>
          </cell>
          <cell r="C1104" t="str">
            <v>9H</v>
          </cell>
          <cell r="D1104" t="str">
            <v>B01N637IYM</v>
          </cell>
          <cell r="E1104" t="str">
            <v>ASIN</v>
          </cell>
          <cell r="F1104" t="str">
            <v>Partner Tele</v>
          </cell>
          <cell r="G1104">
            <v>0.45</v>
          </cell>
        </row>
        <row r="1105">
          <cell r="B1105" t="str">
            <v>CTG XRMN4X</v>
          </cell>
          <cell r="C1105" t="str">
            <v>9H</v>
          </cell>
          <cell r="D1105">
            <v>5901737377692</v>
          </cell>
          <cell r="E1105" t="str">
            <v>EAN</v>
          </cell>
          <cell r="F1105" t="str">
            <v>Partner Tele</v>
          </cell>
          <cell r="G1105">
            <v>0.45</v>
          </cell>
        </row>
        <row r="1106">
          <cell r="B1106" t="str">
            <v>CTG XRMN8</v>
          </cell>
          <cell r="C1106" t="str">
            <v>9H</v>
          </cell>
          <cell r="D1106">
            <v>5903396029202</v>
          </cell>
          <cell r="E1106" t="str">
            <v>EAN</v>
          </cell>
          <cell r="F1106" t="str">
            <v>Partner Tele</v>
          </cell>
          <cell r="G1106">
            <v>0.45</v>
          </cell>
        </row>
        <row r="1107">
          <cell r="B1107" t="str">
            <v>CTG XRMN8P</v>
          </cell>
          <cell r="C1107" t="str">
            <v>9H</v>
          </cell>
          <cell r="D1107">
            <v>5903396029219</v>
          </cell>
          <cell r="E1107" t="str">
            <v>EAN</v>
          </cell>
          <cell r="F1107" t="str">
            <v>Partner Tele</v>
          </cell>
          <cell r="G1107">
            <v>0.45</v>
          </cell>
        </row>
        <row r="1108">
          <cell r="B1108" t="str">
            <v>CTG XRMS2</v>
          </cell>
          <cell r="C1108" t="str">
            <v>9H</v>
          </cell>
          <cell r="D1108">
            <v>5901737906649</v>
          </cell>
          <cell r="E1108" t="str">
            <v>EAN</v>
          </cell>
          <cell r="F1108" t="str">
            <v>Partner Tele</v>
          </cell>
          <cell r="G1108">
            <v>0.45</v>
          </cell>
        </row>
        <row r="1109">
          <cell r="B1109" t="str">
            <v>CTG XZ</v>
          </cell>
          <cell r="C1109" t="str">
            <v>9H</v>
          </cell>
          <cell r="D1109" t="str">
            <v>B01N8ZNK11</v>
          </cell>
          <cell r="E1109" t="str">
            <v>ASIN</v>
          </cell>
          <cell r="F1109" t="str">
            <v>Partner Tele</v>
          </cell>
          <cell r="G1109">
            <v>0.45</v>
          </cell>
        </row>
        <row r="1110">
          <cell r="B1110" t="str">
            <v>CTG XZ1 COMPACT</v>
          </cell>
          <cell r="C1110" t="str">
            <v>9H</v>
          </cell>
          <cell r="D1110">
            <v>5901737858245</v>
          </cell>
          <cell r="E1110" t="str">
            <v>EAN</v>
          </cell>
          <cell r="F1110" t="str">
            <v>Partner Tele</v>
          </cell>
          <cell r="G1110">
            <v>0.45</v>
          </cell>
        </row>
        <row r="1111">
          <cell r="B1111" t="str">
            <v>CTG XZP</v>
          </cell>
          <cell r="C1111" t="str">
            <v>9H</v>
          </cell>
          <cell r="D1111">
            <v>5900217216797</v>
          </cell>
          <cell r="E1111" t="str">
            <v>EAN</v>
          </cell>
          <cell r="F1111" t="str">
            <v>Partner Tele</v>
          </cell>
          <cell r="G1111">
            <v>0.45</v>
          </cell>
        </row>
        <row r="1112">
          <cell r="B1112" t="str">
            <v>CTG XZS</v>
          </cell>
          <cell r="C1112" t="str">
            <v>9H</v>
          </cell>
          <cell r="D1112">
            <v>5901737407702</v>
          </cell>
          <cell r="E1112" t="str">
            <v>EAN</v>
          </cell>
          <cell r="F1112" t="str">
            <v>Partner Tele</v>
          </cell>
          <cell r="G1112">
            <v>0.45</v>
          </cell>
        </row>
        <row r="1113">
          <cell r="B1113" t="str">
            <v>CTG Z (FYT)</v>
          </cell>
          <cell r="C1113" t="str">
            <v>9H</v>
          </cell>
          <cell r="D1113">
            <v>5901737368881</v>
          </cell>
          <cell r="E1113" t="str">
            <v>EAN</v>
          </cell>
          <cell r="F1113" t="str">
            <v>Partner Tele</v>
          </cell>
          <cell r="G1113">
            <v>0.45</v>
          </cell>
        </row>
        <row r="1114">
          <cell r="B1114" t="str">
            <v>CTG Z1</v>
          </cell>
          <cell r="C1114" t="str">
            <v>9H</v>
          </cell>
          <cell r="D1114">
            <v>5901737368850</v>
          </cell>
          <cell r="E1114" t="str">
            <v>EAN</v>
          </cell>
          <cell r="F1114" t="str">
            <v>Partner Tele</v>
          </cell>
          <cell r="G1114">
            <v>0.45</v>
          </cell>
        </row>
        <row r="1115">
          <cell r="B1115" t="str">
            <v>CTG Z1 (FYT)</v>
          </cell>
          <cell r="C1115" t="str">
            <v>9H</v>
          </cell>
          <cell r="D1115">
            <v>5901737368874</v>
          </cell>
          <cell r="E1115" t="str">
            <v>EAN</v>
          </cell>
          <cell r="F1115" t="str">
            <v>Partner Tele</v>
          </cell>
          <cell r="G1115">
            <v>0.45</v>
          </cell>
        </row>
        <row r="1116">
          <cell r="B1116" t="str">
            <v>CTG Z1C</v>
          </cell>
          <cell r="C1116" t="str">
            <v>9H</v>
          </cell>
          <cell r="D1116">
            <v>5901737368898</v>
          </cell>
          <cell r="E1116" t="str">
            <v>EAN</v>
          </cell>
          <cell r="F1116" t="str">
            <v>Partner Tele</v>
          </cell>
          <cell r="G1116">
            <v>0.45</v>
          </cell>
        </row>
        <row r="1117">
          <cell r="B1117" t="str">
            <v>CTG Z1C (FYT)</v>
          </cell>
          <cell r="C1117" t="str">
            <v>9H</v>
          </cell>
          <cell r="D1117">
            <v>5901737368959</v>
          </cell>
          <cell r="E1117" t="str">
            <v>EAN</v>
          </cell>
          <cell r="F1117" t="str">
            <v>Partner Tele</v>
          </cell>
          <cell r="G1117">
            <v>0.45</v>
          </cell>
        </row>
        <row r="1118">
          <cell r="B1118" t="str">
            <v>CTG Z2</v>
          </cell>
          <cell r="C1118" t="str">
            <v>9H</v>
          </cell>
          <cell r="D1118">
            <v>5901737368843</v>
          </cell>
          <cell r="E1118" t="str">
            <v>EAN</v>
          </cell>
          <cell r="F1118" t="str">
            <v>Partner Tele</v>
          </cell>
          <cell r="G1118">
            <v>0.45</v>
          </cell>
        </row>
        <row r="1119">
          <cell r="B1119" t="str">
            <v>CTG Z2 (FYT)</v>
          </cell>
          <cell r="C1119" t="str">
            <v>9H</v>
          </cell>
          <cell r="D1119">
            <v>5901737368904</v>
          </cell>
          <cell r="E1119" t="str">
            <v>EAN</v>
          </cell>
          <cell r="F1119" t="str">
            <v>Partner Tele</v>
          </cell>
          <cell r="G1119">
            <v>0.45</v>
          </cell>
        </row>
        <row r="1120">
          <cell r="B1120" t="str">
            <v>CTG Z3</v>
          </cell>
          <cell r="C1120" t="str">
            <v>9H</v>
          </cell>
          <cell r="D1120" t="str">
            <v>B01ATH6N5Y</v>
          </cell>
          <cell r="E1120" t="str">
            <v>ASIN</v>
          </cell>
          <cell r="F1120" t="str">
            <v>Partner Tele</v>
          </cell>
          <cell r="G1120">
            <v>0.45</v>
          </cell>
        </row>
        <row r="1121">
          <cell r="B1121" t="str">
            <v>CTG Z3 (FYT)</v>
          </cell>
          <cell r="C1121" t="str">
            <v>9H</v>
          </cell>
          <cell r="D1121">
            <v>5901737368911</v>
          </cell>
          <cell r="E1121" t="str">
            <v>EAN</v>
          </cell>
          <cell r="F1121" t="str">
            <v>Partner Tele</v>
          </cell>
          <cell r="G1121">
            <v>0.45</v>
          </cell>
        </row>
        <row r="1122">
          <cell r="B1122" t="str">
            <v>CTG Z3C</v>
          </cell>
          <cell r="C1122" t="str">
            <v>9H</v>
          </cell>
          <cell r="D1122">
            <v>5901737287359</v>
          </cell>
          <cell r="E1122" t="str">
            <v>EAN</v>
          </cell>
          <cell r="F1122" t="str">
            <v>Partner Tele</v>
          </cell>
          <cell r="G1122">
            <v>0.45</v>
          </cell>
        </row>
        <row r="1123">
          <cell r="B1123" t="str">
            <v>CTG Z3C (FYT)</v>
          </cell>
          <cell r="C1123" t="str">
            <v>9H</v>
          </cell>
          <cell r="D1123">
            <v>5901737368928</v>
          </cell>
          <cell r="E1123" t="str">
            <v>EAN</v>
          </cell>
          <cell r="F1123" t="str">
            <v>Partner Tele</v>
          </cell>
          <cell r="G1123">
            <v>0.45</v>
          </cell>
        </row>
        <row r="1124">
          <cell r="B1124" t="str">
            <v>CTG Z4</v>
          </cell>
          <cell r="C1124" t="str">
            <v>9H</v>
          </cell>
          <cell r="D1124">
            <v>5901737279880</v>
          </cell>
          <cell r="E1124" t="str">
            <v>EAN</v>
          </cell>
          <cell r="F1124" t="str">
            <v>Partner Tele</v>
          </cell>
          <cell r="G1124">
            <v>0.45</v>
          </cell>
        </row>
        <row r="1125">
          <cell r="B1125" t="str">
            <v>CTG Z5</v>
          </cell>
          <cell r="C1125" t="str">
            <v>9H</v>
          </cell>
          <cell r="D1125" t="str">
            <v>B01ATHBDSG</v>
          </cell>
          <cell r="E1125" t="str">
            <v>ASIN</v>
          </cell>
          <cell r="F1125" t="str">
            <v>Partner Tele</v>
          </cell>
          <cell r="G1125">
            <v>0.45</v>
          </cell>
        </row>
        <row r="1126">
          <cell r="B1126" t="str">
            <v>CTG Z5 (FYT)</v>
          </cell>
          <cell r="C1126" t="str">
            <v>9H</v>
          </cell>
          <cell r="D1126">
            <v>5901737368935</v>
          </cell>
          <cell r="E1126" t="str">
            <v>EAN</v>
          </cell>
          <cell r="F1126" t="str">
            <v>Partner Tele</v>
          </cell>
          <cell r="G1126">
            <v>0.45</v>
          </cell>
        </row>
        <row r="1127">
          <cell r="B1127" t="str">
            <v>CTG Z5C (1)</v>
          </cell>
          <cell r="C1127" t="str">
            <v>9H</v>
          </cell>
          <cell r="D1127">
            <v>5901737292094</v>
          </cell>
          <cell r="E1127" t="str">
            <v>EAN</v>
          </cell>
          <cell r="F1127" t="str">
            <v>Partner Tele</v>
          </cell>
          <cell r="G1127">
            <v>0.45</v>
          </cell>
        </row>
        <row r="1128">
          <cell r="B1128" t="str">
            <v>CTG Z5C (FYT)</v>
          </cell>
          <cell r="C1128" t="str">
            <v>9H</v>
          </cell>
          <cell r="D1128">
            <v>5901737368942</v>
          </cell>
          <cell r="E1128" t="str">
            <v>EAN</v>
          </cell>
          <cell r="F1128" t="str">
            <v>Partner Tele</v>
          </cell>
          <cell r="G1128">
            <v>0.45</v>
          </cell>
        </row>
        <row r="1129">
          <cell r="B1129" t="str">
            <v>CTG Z5P</v>
          </cell>
          <cell r="C1129" t="str">
            <v>9H</v>
          </cell>
          <cell r="D1129" t="str">
            <v>B01BYGFX4Q</v>
          </cell>
          <cell r="E1129" t="str">
            <v>ASIN</v>
          </cell>
          <cell r="F1129" t="str">
            <v>Partner Tele</v>
          </cell>
          <cell r="G1129">
            <v>0.45</v>
          </cell>
        </row>
        <row r="1130">
          <cell r="B1130" t="str">
            <v>CTG ZERO</v>
          </cell>
          <cell r="C1130" t="str">
            <v>9H</v>
          </cell>
          <cell r="D1130">
            <v>5901737315885</v>
          </cell>
          <cell r="E1130" t="str">
            <v>EAN</v>
          </cell>
          <cell r="F1130" t="str">
            <v>Partner Tele</v>
          </cell>
          <cell r="G1130">
            <v>0.45</v>
          </cell>
        </row>
        <row r="1131">
          <cell r="B1131" t="str">
            <v>CTG ZTE BL V8 LITE</v>
          </cell>
          <cell r="C1131" t="str">
            <v>9H</v>
          </cell>
          <cell r="D1131">
            <v>5901737407733</v>
          </cell>
          <cell r="E1131" t="str">
            <v>EAN</v>
          </cell>
          <cell r="F1131" t="str">
            <v>Partner Tele</v>
          </cell>
          <cell r="G1131">
            <v>0.45</v>
          </cell>
        </row>
        <row r="1132">
          <cell r="B1132" t="str">
            <v>CTG ZTE BLADE A452</v>
          </cell>
          <cell r="C1132" t="str">
            <v>9H</v>
          </cell>
          <cell r="D1132">
            <v>5901737368997</v>
          </cell>
          <cell r="E1132" t="str">
            <v>EAN</v>
          </cell>
          <cell r="F1132" t="str">
            <v>Partner Tele</v>
          </cell>
          <cell r="G1132">
            <v>0.45</v>
          </cell>
        </row>
        <row r="1133">
          <cell r="B1133" t="str">
            <v>CTG ZTE BLADE A512</v>
          </cell>
          <cell r="C1133" t="str">
            <v>9H</v>
          </cell>
          <cell r="D1133">
            <v>5901737407252</v>
          </cell>
          <cell r="E1133" t="str">
            <v>EAN</v>
          </cell>
          <cell r="F1133" t="str">
            <v>Partner Tele</v>
          </cell>
          <cell r="G1133">
            <v>0.45</v>
          </cell>
        </row>
        <row r="1134">
          <cell r="B1134" t="str">
            <v>CTG ZTE BLADE L3</v>
          </cell>
          <cell r="C1134" t="str">
            <v>9H</v>
          </cell>
          <cell r="D1134">
            <v>5901737294234</v>
          </cell>
          <cell r="E1134" t="str">
            <v>EAN</v>
          </cell>
          <cell r="F1134" t="str">
            <v>Partner Tele</v>
          </cell>
          <cell r="G1134">
            <v>0.45</v>
          </cell>
        </row>
        <row r="1135">
          <cell r="B1135" t="str">
            <v>CTG ZTE BLADE L5</v>
          </cell>
          <cell r="C1135" t="str">
            <v>9H</v>
          </cell>
          <cell r="D1135">
            <v>5901854681894</v>
          </cell>
          <cell r="E1135" t="str">
            <v>EAN</v>
          </cell>
          <cell r="F1135" t="str">
            <v>Partner Tele</v>
          </cell>
          <cell r="G1135">
            <v>0.45</v>
          </cell>
        </row>
        <row r="1136">
          <cell r="B1136" t="str">
            <v>CTG ZTE BLADE V7L</v>
          </cell>
          <cell r="C1136" t="str">
            <v>9H</v>
          </cell>
          <cell r="D1136">
            <v>5900217181217</v>
          </cell>
          <cell r="E1136" t="str">
            <v>EAN</v>
          </cell>
          <cell r="F1136" t="str">
            <v>Partner Tele</v>
          </cell>
          <cell r="G1136">
            <v>0.45</v>
          </cell>
        </row>
        <row r="1137">
          <cell r="B1137" t="str">
            <v>CTG ZTE BLADE V8</v>
          </cell>
          <cell r="C1137" t="str">
            <v>9H</v>
          </cell>
          <cell r="D1137">
            <v>5901737407740</v>
          </cell>
          <cell r="E1137" t="str">
            <v>EAN</v>
          </cell>
          <cell r="F1137" t="str">
            <v>Partner Tele</v>
          </cell>
          <cell r="G1137">
            <v>0.45</v>
          </cell>
        </row>
        <row r="1138">
          <cell r="B1138" t="str">
            <v>CTG ZTE BLADE V8 MINI</v>
          </cell>
          <cell r="C1138" t="str">
            <v>9H</v>
          </cell>
          <cell r="D1138">
            <v>5901737407757</v>
          </cell>
          <cell r="E1138" t="str">
            <v>EAN</v>
          </cell>
          <cell r="F1138" t="str">
            <v>Partner Tele</v>
          </cell>
          <cell r="G1138">
            <v>0.45</v>
          </cell>
        </row>
        <row r="1139">
          <cell r="B1139" t="str">
            <v>CTG3D HP10</v>
          </cell>
          <cell r="C1139" t="str">
            <v>9H</v>
          </cell>
          <cell r="D1139">
            <v>5901737416568</v>
          </cell>
          <cell r="E1139" t="str">
            <v>EAN</v>
          </cell>
          <cell r="F1139" t="str">
            <v>Partner Tele</v>
          </cell>
          <cell r="G1139">
            <v>2.7</v>
          </cell>
        </row>
        <row r="1140">
          <cell r="B1140" t="str">
            <v>CTG3D IP6</v>
          </cell>
          <cell r="C1140" t="str">
            <v>9H</v>
          </cell>
          <cell r="D1140">
            <v>5901737862068</v>
          </cell>
          <cell r="E1140" t="str">
            <v>EAN</v>
          </cell>
          <cell r="F1140">
            <v>5901733855232</v>
          </cell>
          <cell r="G1140">
            <v>2.7</v>
          </cell>
        </row>
        <row r="1141">
          <cell r="B1141" t="str">
            <v>CTG3D S6E+</v>
          </cell>
          <cell r="C1141" t="str">
            <v>9H</v>
          </cell>
          <cell r="D1141">
            <v>5901737409980</v>
          </cell>
          <cell r="E1141" t="str">
            <v>EAN</v>
          </cell>
          <cell r="F1141" t="str">
            <v>Partner Tele</v>
          </cell>
          <cell r="G1141">
            <v>2.35</v>
          </cell>
        </row>
        <row r="1142">
          <cell r="B1142" t="str">
            <v>CTG3D S8</v>
          </cell>
          <cell r="C1142" t="str">
            <v>9H</v>
          </cell>
          <cell r="D1142">
            <v>5901737410030</v>
          </cell>
          <cell r="E1142" t="str">
            <v>EAN</v>
          </cell>
          <cell r="F1142" t="str">
            <v>Partner Tele</v>
          </cell>
          <cell r="G1142">
            <v>2.35</v>
          </cell>
        </row>
        <row r="1143">
          <cell r="B1143" t="str">
            <v>CTG3D S8+</v>
          </cell>
          <cell r="C1143" t="str">
            <v>9H</v>
          </cell>
          <cell r="D1143">
            <v>5901737410047</v>
          </cell>
          <cell r="E1143" t="str">
            <v>EAN</v>
          </cell>
          <cell r="F1143" t="str">
            <v>Partner Tele</v>
          </cell>
          <cell r="G1143">
            <v>2.0699999999999998</v>
          </cell>
        </row>
        <row r="1144">
          <cell r="B1144" t="str">
            <v>CTG5D HM20L NE</v>
          </cell>
          <cell r="C1144" t="str">
            <v>9H</v>
          </cell>
          <cell r="D1144">
            <v>5901737923684</v>
          </cell>
          <cell r="E1144" t="str">
            <v>EAN</v>
          </cell>
          <cell r="F1144" t="str">
            <v>Partner Tele</v>
          </cell>
          <cell r="G1144">
            <v>3.6</v>
          </cell>
        </row>
        <row r="1145">
          <cell r="B1145" t="str">
            <v>CTG5D HP10 NE</v>
          </cell>
          <cell r="C1145" t="str">
            <v>9H</v>
          </cell>
          <cell r="D1145">
            <v>5901737871459</v>
          </cell>
          <cell r="E1145" t="str">
            <v>EAN</v>
          </cell>
          <cell r="F1145" t="str">
            <v>Partner Tele</v>
          </cell>
          <cell r="G1145">
            <v>3.6</v>
          </cell>
        </row>
        <row r="1146">
          <cell r="B1146" t="str">
            <v>CTG5D HY6 2018 NE</v>
          </cell>
          <cell r="C1146" t="str">
            <v>9H</v>
          </cell>
          <cell r="D1146">
            <v>5901737912275</v>
          </cell>
          <cell r="E1146" t="str">
            <v>EAN</v>
          </cell>
          <cell r="F1146" t="str">
            <v>Partner Tele</v>
          </cell>
          <cell r="G1146">
            <v>3.6</v>
          </cell>
        </row>
        <row r="1147">
          <cell r="B1147" t="str">
            <v>CTG5D HY7 2018 NE</v>
          </cell>
          <cell r="C1147" t="str">
            <v>9H</v>
          </cell>
          <cell r="D1147">
            <v>5901737912312</v>
          </cell>
          <cell r="E1147" t="str">
            <v>EAN</v>
          </cell>
          <cell r="F1147" t="str">
            <v>Partner Tele</v>
          </cell>
          <cell r="G1147">
            <v>3.6</v>
          </cell>
        </row>
        <row r="1148">
          <cell r="B1148" t="str">
            <v>CTGR5D IP6 NE</v>
          </cell>
          <cell r="C1148" t="str">
            <v>9H</v>
          </cell>
          <cell r="D1148">
            <v>5901737880284</v>
          </cell>
          <cell r="E1148" t="str">
            <v>EAN</v>
          </cell>
          <cell r="F1148" t="str">
            <v>Roar</v>
          </cell>
          <cell r="G1148">
            <v>4.5999999999999996</v>
          </cell>
        </row>
        <row r="1149">
          <cell r="B1149" t="str">
            <v>CTGX2 3DPRO HM10 NE</v>
          </cell>
          <cell r="C1149" t="str">
            <v>9H</v>
          </cell>
          <cell r="D1149">
            <v>8435523000213</v>
          </cell>
          <cell r="E1149" t="str">
            <v>EAN</v>
          </cell>
          <cell r="F1149" t="str">
            <v>Partner Tele</v>
          </cell>
          <cell r="G1149">
            <v>5.3</v>
          </cell>
        </row>
        <row r="1150">
          <cell r="B1150" t="str">
            <v>CTGX2 A3 (2017)</v>
          </cell>
          <cell r="C1150" t="str">
            <v>9H</v>
          </cell>
          <cell r="D1150">
            <v>8435523000305</v>
          </cell>
          <cell r="E1150" t="str">
            <v>EAN</v>
          </cell>
          <cell r="F1150" t="str">
            <v>9H</v>
          </cell>
          <cell r="G1150">
            <v>0.8</v>
          </cell>
        </row>
        <row r="1151">
          <cell r="B1151" t="str">
            <v>CTGX2 AZFN5</v>
          </cell>
          <cell r="C1151" t="str">
            <v>9H</v>
          </cell>
          <cell r="D1151">
            <v>8435523000176</v>
          </cell>
          <cell r="E1151" t="str">
            <v>EAN</v>
          </cell>
          <cell r="F1151" t="str">
            <v>9H</v>
          </cell>
          <cell r="G1151">
            <v>0.8</v>
          </cell>
        </row>
        <row r="1152">
          <cell r="B1152" t="str">
            <v>CTGX2 HM9L</v>
          </cell>
          <cell r="C1152" t="str">
            <v>9H</v>
          </cell>
          <cell r="D1152">
            <v>8435523000220</v>
          </cell>
          <cell r="E1152" t="str">
            <v>EAN</v>
          </cell>
          <cell r="F1152" t="str">
            <v>9H</v>
          </cell>
          <cell r="G1152">
            <v>0.8</v>
          </cell>
        </row>
        <row r="1153">
          <cell r="B1153" t="str">
            <v>CTGX2 HP8</v>
          </cell>
          <cell r="C1153" t="str">
            <v>9H</v>
          </cell>
          <cell r="D1153">
            <v>8435523000251</v>
          </cell>
          <cell r="E1153" t="str">
            <v>EAN</v>
          </cell>
          <cell r="F1153" t="str">
            <v>9H</v>
          </cell>
          <cell r="G1153">
            <v>0.8</v>
          </cell>
        </row>
        <row r="1154">
          <cell r="B1154" t="str">
            <v>CTGX2 HP8L (2017)</v>
          </cell>
          <cell r="C1154" t="str">
            <v>9H</v>
          </cell>
          <cell r="D1154">
            <v>8435523000282</v>
          </cell>
          <cell r="E1154" t="str">
            <v>EAN</v>
          </cell>
          <cell r="F1154" t="str">
            <v>9H</v>
          </cell>
          <cell r="G1154">
            <v>0.8</v>
          </cell>
        </row>
        <row r="1155">
          <cell r="B1155" t="str">
            <v>CTGX2 HP8L SMART</v>
          </cell>
          <cell r="C1155" t="str">
            <v>9H</v>
          </cell>
          <cell r="D1155">
            <v>8435523000237</v>
          </cell>
          <cell r="E1155" t="str">
            <v>EAN</v>
          </cell>
          <cell r="F1155" t="str">
            <v>9H</v>
          </cell>
          <cell r="G1155">
            <v>0.8</v>
          </cell>
        </row>
        <row r="1156">
          <cell r="B1156" t="str">
            <v>CTGX2 J7 (2017)</v>
          </cell>
          <cell r="C1156" t="str">
            <v>9H</v>
          </cell>
          <cell r="D1156">
            <v>8435523000275</v>
          </cell>
          <cell r="E1156" t="str">
            <v>EAN</v>
          </cell>
          <cell r="F1156" t="str">
            <v>9H</v>
          </cell>
          <cell r="G1156">
            <v>0.8</v>
          </cell>
        </row>
        <row r="1157">
          <cell r="B1157" t="str">
            <v>CTGX2 LG X POWER 2 EAN</v>
          </cell>
          <cell r="C1157" t="str">
            <v>9H</v>
          </cell>
          <cell r="D1157">
            <v>8435523000190</v>
          </cell>
          <cell r="E1157" t="str">
            <v>EAN</v>
          </cell>
          <cell r="F1157" t="str">
            <v>Partner Tele</v>
          </cell>
          <cell r="G1157">
            <v>0.8</v>
          </cell>
        </row>
        <row r="1158">
          <cell r="B1158" t="str">
            <v>CTGX2 MZU20</v>
          </cell>
          <cell r="C1158" t="str">
            <v>9H</v>
          </cell>
          <cell r="D1158">
            <v>8435523000183</v>
          </cell>
          <cell r="E1158" t="str">
            <v>EAN</v>
          </cell>
          <cell r="F1158" t="str">
            <v>9H</v>
          </cell>
          <cell r="G1158">
            <v>0.8</v>
          </cell>
        </row>
        <row r="1159">
          <cell r="B1159" t="str">
            <v>CTGX2 S7E</v>
          </cell>
          <cell r="C1159" t="str">
            <v>9H</v>
          </cell>
          <cell r="D1159">
            <v>8435523000268</v>
          </cell>
          <cell r="E1159" t="str">
            <v>EAN</v>
          </cell>
          <cell r="F1159" t="str">
            <v>9H</v>
          </cell>
          <cell r="G1159">
            <v>0.8</v>
          </cell>
        </row>
        <row r="1160">
          <cell r="B1160" t="str">
            <v>CTGX2 XMi4i</v>
          </cell>
          <cell r="C1160" t="str">
            <v>9H</v>
          </cell>
          <cell r="D1160">
            <v>8435523000244</v>
          </cell>
          <cell r="E1160" t="str">
            <v>EAN</v>
          </cell>
          <cell r="F1160" t="str">
            <v>9H</v>
          </cell>
          <cell r="G1160">
            <v>0.8</v>
          </cell>
        </row>
        <row r="1161">
          <cell r="B1161" t="str">
            <v>CTH HY6 2018</v>
          </cell>
          <cell r="C1161" t="str">
            <v>9H</v>
          </cell>
          <cell r="D1161">
            <v>5901737900999</v>
          </cell>
          <cell r="E1161" t="str">
            <v>EAN</v>
          </cell>
          <cell r="F1161" t="str">
            <v>Partner Tele</v>
          </cell>
          <cell r="G1161">
            <v>0.45</v>
          </cell>
        </row>
        <row r="1162">
          <cell r="B1162" t="str">
            <v>CTKK IP7P BLA</v>
          </cell>
          <cell r="C1162" t="str">
            <v>BLUEO 5D</v>
          </cell>
          <cell r="D1162">
            <v>5901737912428</v>
          </cell>
          <cell r="E1162" t="str">
            <v>EAN</v>
          </cell>
          <cell r="F1162" t="str">
            <v>BLUEO</v>
          </cell>
          <cell r="G1162">
            <v>5.83</v>
          </cell>
        </row>
        <row r="1163">
          <cell r="B1163" t="str">
            <v>CTKK N8 NE</v>
          </cell>
          <cell r="C1163" t="str">
            <v>BLUEO 5D CURVED FULL</v>
          </cell>
          <cell r="D1163">
            <v>5901737912633</v>
          </cell>
          <cell r="E1163" t="str">
            <v>EAN</v>
          </cell>
          <cell r="F1163" t="str">
            <v>BLUEO</v>
          </cell>
          <cell r="G1163">
            <v>10.97</v>
          </cell>
        </row>
        <row r="1164">
          <cell r="B1164" t="str">
            <v>CTKK S8 NE</v>
          </cell>
          <cell r="C1164" t="str">
            <v>BLUEO 5D CURVED FULL</v>
          </cell>
          <cell r="D1164">
            <v>5901737912596</v>
          </cell>
          <cell r="E1164" t="str">
            <v>EAN</v>
          </cell>
          <cell r="F1164" t="str">
            <v>BLUEO</v>
          </cell>
          <cell r="G1164">
            <v>10.97</v>
          </cell>
        </row>
        <row r="1165">
          <cell r="B1165" t="str">
            <v>CTKK S8P NE</v>
          </cell>
          <cell r="C1165" t="str">
            <v>BLUEO 5D CURVED FULL</v>
          </cell>
          <cell r="D1165">
            <v>5901737912602</v>
          </cell>
          <cell r="E1165" t="str">
            <v>EAN</v>
          </cell>
          <cell r="F1165" t="str">
            <v>BLUEO</v>
          </cell>
          <cell r="G1165">
            <v>10.97</v>
          </cell>
        </row>
        <row r="1166">
          <cell r="B1166" t="str">
            <v>CTKK S9 NE</v>
          </cell>
          <cell r="C1166" t="str">
            <v>BLUEO 5D CURVED FULL</v>
          </cell>
          <cell r="D1166">
            <v>5901737912619</v>
          </cell>
          <cell r="E1166" t="str">
            <v>EAN</v>
          </cell>
          <cell r="F1166" t="str">
            <v>BLUEO</v>
          </cell>
          <cell r="G1166">
            <v>10.97</v>
          </cell>
        </row>
        <row r="1167">
          <cell r="B1167" t="str">
            <v>CTKK S9P NE</v>
          </cell>
          <cell r="C1167" t="str">
            <v>BLUEO 5D CURVED FULL</v>
          </cell>
          <cell r="D1167">
            <v>5901737912626</v>
          </cell>
          <cell r="E1167" t="str">
            <v>EAN</v>
          </cell>
          <cell r="F1167" t="str">
            <v>BLUEO</v>
          </cell>
          <cell r="G1167">
            <v>10.97</v>
          </cell>
        </row>
        <row r="1168">
          <cell r="B1168" t="str">
            <v>CTKK XRM8 NE NO KIT</v>
          </cell>
          <cell r="C1168" t="str">
            <v>BLUEO 5D</v>
          </cell>
          <cell r="D1168">
            <v>5901737918819</v>
          </cell>
          <cell r="E1168" t="str">
            <v>EAN</v>
          </cell>
          <cell r="F1168" t="str">
            <v>BLUEO</v>
          </cell>
          <cell r="G1168">
            <v>5.68</v>
          </cell>
        </row>
        <row r="1169">
          <cell r="B1169" t="str">
            <v>CTKK3DHB IP7P BLA NO KIT</v>
          </cell>
          <cell r="C1169" t="str">
            <v>BLUEO 3D HOT BENDING</v>
          </cell>
          <cell r="D1169">
            <v>5901737912510</v>
          </cell>
          <cell r="E1169" t="str">
            <v>EAN</v>
          </cell>
          <cell r="F1169" t="str">
            <v>BLUEO</v>
          </cell>
          <cell r="G1169">
            <v>7.05</v>
          </cell>
        </row>
        <row r="1170">
          <cell r="B1170" t="str">
            <v>CTKK3DHB IP7P NE</v>
          </cell>
          <cell r="C1170" t="str">
            <v>BLUEO 3D HOT BENDING</v>
          </cell>
          <cell r="D1170">
            <v>5901737912527</v>
          </cell>
          <cell r="E1170" t="str">
            <v>EAN</v>
          </cell>
          <cell r="F1170" t="str">
            <v>BLUEO</v>
          </cell>
          <cell r="G1170">
            <v>7.05</v>
          </cell>
        </row>
        <row r="1171">
          <cell r="B1171" t="str">
            <v>CTKK3DHB IP9 NE NO KIT</v>
          </cell>
          <cell r="C1171" t="str">
            <v>BLUEO 3D HOT BENDING</v>
          </cell>
          <cell r="D1171">
            <v>5901737922816</v>
          </cell>
          <cell r="E1171" t="str">
            <v>EAN</v>
          </cell>
          <cell r="F1171" t="str">
            <v>BLUEO</v>
          </cell>
          <cell r="G1171">
            <v>7.05</v>
          </cell>
        </row>
        <row r="1172">
          <cell r="B1172" t="str">
            <v>CTKK3DHB IPX NE KIT</v>
          </cell>
          <cell r="C1172" t="str">
            <v>BLUEO 3D HOT BENDING</v>
          </cell>
          <cell r="D1172">
            <v>5901737912534</v>
          </cell>
          <cell r="E1172" t="str">
            <v>EAN</v>
          </cell>
          <cell r="F1172" t="str">
            <v>BLUEO</v>
          </cell>
          <cell r="G1172">
            <v>7.05</v>
          </cell>
        </row>
        <row r="1173">
          <cell r="B1173" t="str">
            <v>CTKK3DHB IPXS NE NO KIT</v>
          </cell>
          <cell r="C1173" t="str">
            <v>BLUEO 3D HOT BENDING</v>
          </cell>
          <cell r="D1173">
            <v>5901737922809</v>
          </cell>
          <cell r="E1173" t="str">
            <v>EAN</v>
          </cell>
          <cell r="F1173" t="str">
            <v>BLUEO</v>
          </cell>
          <cell r="G1173">
            <v>7.05</v>
          </cell>
        </row>
        <row r="1174">
          <cell r="B1174" t="str">
            <v>CTKKSHD HP20 NE NO KIT</v>
          </cell>
          <cell r="C1174" t="str">
            <v>BLUEO 5D</v>
          </cell>
          <cell r="D1174">
            <v>5901737912466</v>
          </cell>
          <cell r="E1174" t="str">
            <v>EAN</v>
          </cell>
          <cell r="F1174" t="str">
            <v>BLUEO</v>
          </cell>
          <cell r="G1174">
            <v>5.83</v>
          </cell>
        </row>
        <row r="1175">
          <cell r="B1175" t="str">
            <v>CTKKSHD HP20L NE NO KIT</v>
          </cell>
          <cell r="C1175" t="str">
            <v>BLUEO 5D</v>
          </cell>
          <cell r="D1175">
            <v>5901737917751</v>
          </cell>
          <cell r="E1175" t="str">
            <v>EAN</v>
          </cell>
          <cell r="F1175" t="str">
            <v>BLUEO</v>
          </cell>
          <cell r="G1175">
            <v>5.68</v>
          </cell>
        </row>
        <row r="1176">
          <cell r="B1176" t="str">
            <v>CTKKSHD IP9 NE NO KIT</v>
          </cell>
          <cell r="C1176" t="str">
            <v>BLUEO 5D</v>
          </cell>
          <cell r="D1176">
            <v>5901737922786</v>
          </cell>
          <cell r="E1176" t="str">
            <v>EAN</v>
          </cell>
          <cell r="F1176" t="str">
            <v>BLUEO</v>
          </cell>
          <cell r="G1176">
            <v>5.68</v>
          </cell>
        </row>
        <row r="1177">
          <cell r="B1177" t="str">
            <v>CTKKSHD IPXS NE NO KIT</v>
          </cell>
          <cell r="C1177" t="str">
            <v>BLUEO 5D</v>
          </cell>
          <cell r="D1177">
            <v>5901737922779</v>
          </cell>
          <cell r="E1177" t="str">
            <v>EAN</v>
          </cell>
          <cell r="F1177" t="str">
            <v>BLUEO</v>
          </cell>
          <cell r="G1177">
            <v>5.68</v>
          </cell>
        </row>
        <row r="1178">
          <cell r="B1178" t="str">
            <v>CTN 3D AP+ PRO IP7 BL</v>
          </cell>
          <cell r="C1178" t="str">
            <v>Nillkin</v>
          </cell>
          <cell r="D1178" t="str">
            <v>B01LYYG52I</v>
          </cell>
          <cell r="E1178" t="str">
            <v>ASIN</v>
          </cell>
          <cell r="F1178" t="str">
            <v>Nillkin</v>
          </cell>
          <cell r="G1178">
            <v>5.68</v>
          </cell>
        </row>
        <row r="1179">
          <cell r="B1179" t="str">
            <v>CTN 3D AP+ PRO IP7P BL</v>
          </cell>
          <cell r="C1179" t="str">
            <v>Nillkin</v>
          </cell>
          <cell r="D1179" t="str">
            <v>B01LXNMQO2</v>
          </cell>
          <cell r="E1179" t="str">
            <v>ASIN</v>
          </cell>
          <cell r="F1179" t="str">
            <v>Nillkin</v>
          </cell>
          <cell r="G1179">
            <v>5.68</v>
          </cell>
        </row>
        <row r="1180">
          <cell r="B1180" t="str">
            <v>CTN 3D CP+ HH8X MAX</v>
          </cell>
          <cell r="C1180" t="str">
            <v>Nillkin</v>
          </cell>
          <cell r="D1180">
            <v>6902048164208</v>
          </cell>
          <cell r="E1180" t="str">
            <v>EAN</v>
          </cell>
          <cell r="F1180" t="str">
            <v>Nillkin</v>
          </cell>
          <cell r="G1180">
            <v>5.12</v>
          </cell>
        </row>
        <row r="1181">
          <cell r="B1181" t="str">
            <v>CTN 3D CP+ IP7 NE</v>
          </cell>
          <cell r="C1181" t="str">
            <v>Nillkin</v>
          </cell>
          <cell r="D1181" t="str">
            <v>B01LYQA810</v>
          </cell>
          <cell r="E1181" t="str">
            <v>ASIN</v>
          </cell>
          <cell r="F1181" t="str">
            <v>Nillkin</v>
          </cell>
          <cell r="G1181">
            <v>7.23</v>
          </cell>
        </row>
        <row r="1182">
          <cell r="B1182" t="str">
            <v>CTN 3D CP+ IP7P NE</v>
          </cell>
          <cell r="C1182" t="str">
            <v>Nillkin</v>
          </cell>
          <cell r="D1182">
            <v>6902048128217</v>
          </cell>
          <cell r="E1182" t="str">
            <v>EAN</v>
          </cell>
          <cell r="F1182" t="str">
            <v>Nillkin</v>
          </cell>
          <cell r="G1182">
            <v>7.23</v>
          </cell>
        </row>
        <row r="1183">
          <cell r="B1183" t="str">
            <v>CTN 3D CP+ IPX</v>
          </cell>
          <cell r="C1183" t="str">
            <v>Nillkin</v>
          </cell>
          <cell r="D1183">
            <v>6902048147072</v>
          </cell>
          <cell r="E1183" t="str">
            <v>EAN</v>
          </cell>
          <cell r="F1183" t="str">
            <v>Nillkin</v>
          </cell>
          <cell r="G1183">
            <v>5.12</v>
          </cell>
        </row>
        <row r="1184">
          <cell r="B1184" t="str">
            <v>CTN 3D CP+ MAX HM20 NE</v>
          </cell>
          <cell r="C1184" t="str">
            <v>Nillkin</v>
          </cell>
          <cell r="D1184">
            <v>6902048167216</v>
          </cell>
          <cell r="E1184" t="str">
            <v>EAN</v>
          </cell>
          <cell r="F1184" t="str">
            <v>Nillkin</v>
          </cell>
          <cell r="G1184">
            <v>6.79</v>
          </cell>
        </row>
        <row r="1185">
          <cell r="B1185" t="str">
            <v>CTN 3D CP+ MAX HM20P NE</v>
          </cell>
          <cell r="C1185" t="str">
            <v>Nillkin</v>
          </cell>
          <cell r="D1185">
            <v>6902048167223</v>
          </cell>
          <cell r="E1185" t="str">
            <v>EAN</v>
          </cell>
          <cell r="F1185" t="str">
            <v>Nillkin</v>
          </cell>
          <cell r="G1185">
            <v>7.23</v>
          </cell>
        </row>
        <row r="1186">
          <cell r="B1186" t="str">
            <v>CTN 3D CP+ MAX IP7 BL</v>
          </cell>
          <cell r="C1186" t="str">
            <v>Nillkin</v>
          </cell>
          <cell r="D1186" t="str">
            <v>B01LYEI40V</v>
          </cell>
          <cell r="E1186" t="str">
            <v>ASIN</v>
          </cell>
          <cell r="F1186" t="str">
            <v>Nillkin</v>
          </cell>
          <cell r="G1186">
            <v>7.23</v>
          </cell>
        </row>
        <row r="1187">
          <cell r="B1187" t="str">
            <v>CTN 3D CP+ MAX N9 NE</v>
          </cell>
          <cell r="C1187" t="str">
            <v>Nillkin</v>
          </cell>
          <cell r="D1187">
            <v>6902048161191</v>
          </cell>
          <cell r="E1187" t="str">
            <v>EAN</v>
          </cell>
          <cell r="F1187" t="str">
            <v>Nillkin</v>
          </cell>
          <cell r="G1187">
            <v>7.23</v>
          </cell>
        </row>
        <row r="1188">
          <cell r="B1188" t="str">
            <v>CTN 3D CP+ MAX ONEP 6 NE</v>
          </cell>
          <cell r="C1188" t="str">
            <v>Nillkin</v>
          </cell>
          <cell r="D1188">
            <v>6902048158696</v>
          </cell>
          <cell r="E1188" t="str">
            <v>EAN</v>
          </cell>
          <cell r="F1188" t="str">
            <v>Nillkin</v>
          </cell>
          <cell r="G1188">
            <v>7.23</v>
          </cell>
        </row>
        <row r="1189">
          <cell r="B1189" t="str">
            <v>CTN 3D CP+ MAX S9 NE</v>
          </cell>
          <cell r="C1189" t="str">
            <v>Nillkin</v>
          </cell>
          <cell r="D1189">
            <v>6902048153554</v>
          </cell>
          <cell r="E1189" t="str">
            <v>EAN</v>
          </cell>
          <cell r="F1189" t="str">
            <v>Nillkin</v>
          </cell>
          <cell r="G1189">
            <v>6.79</v>
          </cell>
        </row>
        <row r="1190">
          <cell r="B1190" t="str">
            <v>CTN 3D CP+ MAX S9+ NE</v>
          </cell>
          <cell r="C1190" t="str">
            <v>Nillkin</v>
          </cell>
          <cell r="D1190">
            <v>6902048153561</v>
          </cell>
          <cell r="E1190" t="str">
            <v>EAN</v>
          </cell>
          <cell r="F1190" t="str">
            <v>Nillkin</v>
          </cell>
          <cell r="G1190">
            <v>7.23</v>
          </cell>
        </row>
        <row r="1191">
          <cell r="B1191" t="str">
            <v>CTN 3D CP+ MAX XM8 NE</v>
          </cell>
          <cell r="C1191" t="str">
            <v>Nillkin</v>
          </cell>
          <cell r="D1191">
            <v>6902048159181</v>
          </cell>
          <cell r="E1191" t="str">
            <v>EAN</v>
          </cell>
          <cell r="F1191" t="str">
            <v>Nillkin</v>
          </cell>
          <cell r="G1191">
            <v>7.23</v>
          </cell>
        </row>
        <row r="1192">
          <cell r="B1192" t="str">
            <v>CTN 3D CP+ MAX XM8SE NE</v>
          </cell>
          <cell r="C1192" t="str">
            <v>Nillkin</v>
          </cell>
          <cell r="D1192">
            <v>6902048159198</v>
          </cell>
          <cell r="E1192" t="str">
            <v>EAN</v>
          </cell>
          <cell r="F1192" t="str">
            <v>Nillkin</v>
          </cell>
          <cell r="G1192">
            <v>7.23</v>
          </cell>
        </row>
        <row r="1193">
          <cell r="B1193" t="str">
            <v>CTN 3D CP+ XM8L</v>
          </cell>
          <cell r="C1193" t="str">
            <v>Nillkin</v>
          </cell>
          <cell r="D1193">
            <v>6902048165144</v>
          </cell>
          <cell r="E1193" t="str">
            <v>EAN</v>
          </cell>
          <cell r="F1193" t="str">
            <v>Nillkin</v>
          </cell>
          <cell r="G1193">
            <v>5.12</v>
          </cell>
        </row>
        <row r="1194">
          <cell r="B1194" t="str">
            <v>CTN 3D CP+ XPOCO F1</v>
          </cell>
          <cell r="C1194" t="str">
            <v>Nillkin</v>
          </cell>
          <cell r="D1194">
            <v>6902048164574</v>
          </cell>
          <cell r="E1194" t="str">
            <v>EAN</v>
          </cell>
          <cell r="F1194" t="str">
            <v>Nillkin</v>
          </cell>
          <cell r="G1194">
            <v>5.12</v>
          </cell>
        </row>
        <row r="1195">
          <cell r="B1195" t="str">
            <v>CTN A3</v>
          </cell>
          <cell r="C1195" t="str">
            <v>Nillkin</v>
          </cell>
          <cell r="D1195" t="str">
            <v>B00TWIOSVI</v>
          </cell>
          <cell r="E1195" t="str">
            <v>ASIN</v>
          </cell>
          <cell r="F1195" t="str">
            <v>Nillkin</v>
          </cell>
          <cell r="G1195">
            <v>7.23</v>
          </cell>
        </row>
        <row r="1196">
          <cell r="B1196" t="str">
            <v>CTN A5</v>
          </cell>
          <cell r="C1196" t="str">
            <v>Nillkin</v>
          </cell>
          <cell r="D1196" t="str">
            <v>B00SZ5CQ6S</v>
          </cell>
          <cell r="E1196" t="str">
            <v>ASIN</v>
          </cell>
          <cell r="F1196" t="str">
            <v>Nillkin</v>
          </cell>
          <cell r="G1196">
            <v>7.23</v>
          </cell>
        </row>
        <row r="1197">
          <cell r="B1197" t="str">
            <v>CTN A6</v>
          </cell>
          <cell r="C1197" t="str">
            <v>Nillkin</v>
          </cell>
          <cell r="D1197">
            <v>6902048158337</v>
          </cell>
          <cell r="E1197" t="str">
            <v>EAN</v>
          </cell>
          <cell r="F1197" t="str">
            <v>Nillkin</v>
          </cell>
          <cell r="G1197">
            <v>3.53</v>
          </cell>
        </row>
        <row r="1198">
          <cell r="B1198" t="str">
            <v>CTN A6+</v>
          </cell>
          <cell r="C1198" t="str">
            <v>Nillkin</v>
          </cell>
          <cell r="D1198">
            <v>6902048158351</v>
          </cell>
          <cell r="E1198" t="str">
            <v>EAN</v>
          </cell>
          <cell r="F1198" t="str">
            <v>Nillkin</v>
          </cell>
          <cell r="G1198">
            <v>3.53</v>
          </cell>
        </row>
        <row r="1199">
          <cell r="B1199" t="str">
            <v>CTN A7</v>
          </cell>
          <cell r="C1199" t="str">
            <v>Nillkin</v>
          </cell>
          <cell r="D1199" t="str">
            <v>B00SAZPUO8</v>
          </cell>
          <cell r="E1199" t="str">
            <v>ASIN</v>
          </cell>
          <cell r="F1199" t="str">
            <v>Nillkin</v>
          </cell>
          <cell r="G1199">
            <v>3.53</v>
          </cell>
        </row>
        <row r="1200">
          <cell r="B1200" t="str">
            <v>CTN A8</v>
          </cell>
          <cell r="C1200" t="str">
            <v>Nillkin</v>
          </cell>
          <cell r="D1200" t="str">
            <v>B0141A1Z9Y</v>
          </cell>
          <cell r="E1200" t="str">
            <v>ASIN</v>
          </cell>
          <cell r="F1200" t="str">
            <v>Nillkin</v>
          </cell>
          <cell r="G1200">
            <v>3.53</v>
          </cell>
        </row>
        <row r="1201">
          <cell r="B1201" t="str">
            <v>CTN A8 2018</v>
          </cell>
          <cell r="C1201" t="str">
            <v>Nillkin</v>
          </cell>
          <cell r="D1201">
            <v>6902048152601</v>
          </cell>
          <cell r="E1201" t="str">
            <v>EAN</v>
          </cell>
          <cell r="F1201" t="str">
            <v>Nillkin</v>
          </cell>
          <cell r="G1201">
            <v>3.53</v>
          </cell>
        </row>
        <row r="1202">
          <cell r="B1202" t="str">
            <v>CTN A8 H+</v>
          </cell>
          <cell r="C1202" t="str">
            <v>Nillkin</v>
          </cell>
          <cell r="D1202" t="str">
            <v>B0141A2A4I</v>
          </cell>
          <cell r="E1202" t="str">
            <v>ASIN</v>
          </cell>
          <cell r="F1202" t="str">
            <v>Nillkin</v>
          </cell>
          <cell r="G1202">
            <v>3.53</v>
          </cell>
        </row>
        <row r="1203">
          <cell r="B1203" t="str">
            <v>CTN A8P 2018</v>
          </cell>
          <cell r="C1203" t="str">
            <v>Nillkin</v>
          </cell>
          <cell r="D1203">
            <v>6902048152625</v>
          </cell>
          <cell r="E1203" t="str">
            <v>EAN</v>
          </cell>
          <cell r="F1203" t="str">
            <v>Nillkin</v>
          </cell>
          <cell r="G1203">
            <v>4.59</v>
          </cell>
        </row>
        <row r="1204">
          <cell r="B1204" t="str">
            <v>CTN A9 H+P</v>
          </cell>
          <cell r="C1204" t="str">
            <v>Nillkin</v>
          </cell>
          <cell r="D1204" t="str">
            <v>B01BL5JD0U</v>
          </cell>
          <cell r="E1204" t="str">
            <v>ASIN</v>
          </cell>
          <cell r="F1204" t="str">
            <v>Nillkin</v>
          </cell>
          <cell r="G1204">
            <v>3.53</v>
          </cell>
        </row>
        <row r="1205">
          <cell r="B1205" t="str">
            <v>CTN AZF GO TV</v>
          </cell>
          <cell r="C1205" t="str">
            <v>Nillkin</v>
          </cell>
          <cell r="D1205">
            <v>6902048123076</v>
          </cell>
          <cell r="E1205" t="str">
            <v>EAN</v>
          </cell>
          <cell r="F1205" t="str">
            <v>Nillkin</v>
          </cell>
          <cell r="G1205">
            <v>3.71</v>
          </cell>
        </row>
        <row r="1206">
          <cell r="B1206" t="str">
            <v>CTN AZF MAX</v>
          </cell>
          <cell r="C1206" t="str">
            <v>Nillkin</v>
          </cell>
          <cell r="D1206" t="str">
            <v>B01BGKW64A</v>
          </cell>
          <cell r="E1206" t="str">
            <v>ASIN</v>
          </cell>
          <cell r="F1206" t="str">
            <v>Nillkin</v>
          </cell>
          <cell r="G1206">
            <v>3.53</v>
          </cell>
        </row>
        <row r="1207">
          <cell r="B1207" t="str">
            <v>CTN AZF3 (ZE520KL)</v>
          </cell>
          <cell r="C1207" t="str">
            <v>Nillkin</v>
          </cell>
          <cell r="D1207" t="str">
            <v>B01LCU0PDS</v>
          </cell>
          <cell r="E1207" t="str">
            <v>ASIN</v>
          </cell>
          <cell r="F1207" t="str">
            <v>Nillkin</v>
          </cell>
          <cell r="G1207">
            <v>3.53</v>
          </cell>
        </row>
        <row r="1208">
          <cell r="B1208" t="str">
            <v>CTN AZF3 (ZE552KL)</v>
          </cell>
          <cell r="C1208" t="str">
            <v>Nillkin</v>
          </cell>
          <cell r="D1208" t="str">
            <v>B01KNP5LAU</v>
          </cell>
          <cell r="E1208" t="str">
            <v>ASIN</v>
          </cell>
          <cell r="F1208" t="str">
            <v>Nillkin</v>
          </cell>
          <cell r="G1208">
            <v>3.53</v>
          </cell>
        </row>
        <row r="1209">
          <cell r="B1209" t="str">
            <v>CTN AZF3 DELUXE (ZS570KL)</v>
          </cell>
          <cell r="C1209" t="str">
            <v>Nillkin</v>
          </cell>
          <cell r="D1209">
            <v>6902048131460</v>
          </cell>
          <cell r="E1209" t="str">
            <v>EAN</v>
          </cell>
          <cell r="F1209" t="str">
            <v>Nillkin</v>
          </cell>
          <cell r="G1209">
            <v>3.53</v>
          </cell>
        </row>
        <row r="1210">
          <cell r="B1210" t="str">
            <v>CTN AZF3 DELUXE (ZS570KL) H+P</v>
          </cell>
          <cell r="C1210" t="str">
            <v>Nillkin</v>
          </cell>
          <cell r="D1210">
            <v>6902048131477</v>
          </cell>
          <cell r="E1210" t="str">
            <v>EAN</v>
          </cell>
          <cell r="F1210" t="str">
            <v>Nillkin</v>
          </cell>
          <cell r="G1210">
            <v>4.41</v>
          </cell>
        </row>
        <row r="1211">
          <cell r="B1211" t="str">
            <v>CTN AZF3 ZE552KL H+P</v>
          </cell>
          <cell r="C1211" t="str">
            <v>Nillkin</v>
          </cell>
          <cell r="D1211">
            <v>6902048125902</v>
          </cell>
          <cell r="E1211" t="str">
            <v>EAN</v>
          </cell>
          <cell r="F1211" t="str">
            <v>Nillkin</v>
          </cell>
          <cell r="G1211">
            <v>4.41</v>
          </cell>
        </row>
        <row r="1212">
          <cell r="B1212" t="str">
            <v>CTN AZF4</v>
          </cell>
          <cell r="C1212" t="str">
            <v>Nillkin</v>
          </cell>
          <cell r="D1212">
            <v>6956473288602</v>
          </cell>
          <cell r="E1212" t="str">
            <v>EAN</v>
          </cell>
          <cell r="F1212" t="str">
            <v>Nillkin</v>
          </cell>
          <cell r="G1212">
            <v>3.53</v>
          </cell>
        </row>
        <row r="1213">
          <cell r="B1213" t="str">
            <v>CTN AZF4S (ZE553KL)</v>
          </cell>
          <cell r="C1213" t="str">
            <v>Nillkin</v>
          </cell>
          <cell r="D1213">
            <v>6902048147027</v>
          </cell>
          <cell r="E1213" t="str">
            <v>EAN</v>
          </cell>
          <cell r="F1213" t="str">
            <v>Nillkin</v>
          </cell>
          <cell r="G1213">
            <v>4.41</v>
          </cell>
        </row>
        <row r="1214">
          <cell r="B1214" t="str">
            <v>CTN AZF5</v>
          </cell>
          <cell r="C1214" t="str">
            <v>Nillkin</v>
          </cell>
          <cell r="D1214">
            <v>6956473281504</v>
          </cell>
          <cell r="E1214" t="str">
            <v>EAN</v>
          </cell>
          <cell r="F1214" t="str">
            <v>Nillkin</v>
          </cell>
          <cell r="G1214">
            <v>6.4</v>
          </cell>
        </row>
        <row r="1215">
          <cell r="B1215" t="str">
            <v>CTN AZF6</v>
          </cell>
          <cell r="C1215" t="str">
            <v>Nillkin</v>
          </cell>
          <cell r="D1215">
            <v>6956473281511</v>
          </cell>
          <cell r="E1215" t="str">
            <v>EAN</v>
          </cell>
          <cell r="F1215" t="str">
            <v>Nillkin</v>
          </cell>
          <cell r="G1215">
            <v>4.41</v>
          </cell>
        </row>
        <row r="1216">
          <cell r="B1216" t="str">
            <v>CTN AZFN5 (ZE620KL)</v>
          </cell>
          <cell r="C1216" t="str">
            <v>Nillkin</v>
          </cell>
          <cell r="D1216">
            <v>6902048157095</v>
          </cell>
          <cell r="E1216" t="str">
            <v>EAN</v>
          </cell>
          <cell r="F1216" t="str">
            <v>Nillkin</v>
          </cell>
          <cell r="G1216">
            <v>3.53</v>
          </cell>
        </row>
        <row r="1217">
          <cell r="B1217" t="str">
            <v>CTN C4</v>
          </cell>
          <cell r="C1217" t="str">
            <v>Nillkin</v>
          </cell>
          <cell r="D1217" t="str">
            <v>B0108G0BRM</v>
          </cell>
          <cell r="E1217" t="str">
            <v>ASIN</v>
          </cell>
          <cell r="F1217" t="str">
            <v>Nillkin</v>
          </cell>
          <cell r="G1217">
            <v>3.53</v>
          </cell>
        </row>
        <row r="1218">
          <cell r="B1218" t="str">
            <v>CTN C5 H+P</v>
          </cell>
          <cell r="C1218" t="str">
            <v>Nillkin</v>
          </cell>
          <cell r="D1218" t="str">
            <v>B01HH1HR9Q</v>
          </cell>
          <cell r="E1218" t="str">
            <v>ASIN</v>
          </cell>
          <cell r="F1218" t="str">
            <v>Nillkin</v>
          </cell>
          <cell r="G1218">
            <v>3.53</v>
          </cell>
        </row>
        <row r="1219">
          <cell r="B1219" t="str">
            <v>CTN E4</v>
          </cell>
          <cell r="C1219" t="str">
            <v>Nillkin</v>
          </cell>
          <cell r="D1219" t="str">
            <v>B00WU45NSI</v>
          </cell>
          <cell r="E1219" t="str">
            <v>ASIN</v>
          </cell>
          <cell r="F1219" t="str">
            <v>Nillkin</v>
          </cell>
          <cell r="G1219">
            <v>3.53</v>
          </cell>
        </row>
        <row r="1220">
          <cell r="B1220" t="str">
            <v>CTN E5</v>
          </cell>
          <cell r="C1220" t="str">
            <v>Nillkin</v>
          </cell>
          <cell r="D1220" t="str">
            <v>B00VKPDVUK</v>
          </cell>
          <cell r="E1220" t="str">
            <v>ASIN</v>
          </cell>
          <cell r="F1220" t="str">
            <v>Nillkin</v>
          </cell>
          <cell r="G1220">
            <v>3.53</v>
          </cell>
        </row>
        <row r="1221">
          <cell r="B1221" t="str">
            <v>CTN E5 H+</v>
          </cell>
          <cell r="C1221" t="str">
            <v>Nillkin</v>
          </cell>
          <cell r="D1221">
            <v>6956473226987</v>
          </cell>
          <cell r="E1221" t="str">
            <v>EAN</v>
          </cell>
          <cell r="F1221" t="str">
            <v>Nillkin</v>
          </cell>
          <cell r="G1221">
            <v>6.09</v>
          </cell>
        </row>
        <row r="1222">
          <cell r="B1222" t="str">
            <v>CTN E7</v>
          </cell>
          <cell r="C1222" t="str">
            <v>Nillkin</v>
          </cell>
          <cell r="D1222" t="str">
            <v>B00VKPDZTW</v>
          </cell>
          <cell r="E1222" t="str">
            <v>ASIN</v>
          </cell>
          <cell r="F1222" t="str">
            <v>Nillkin</v>
          </cell>
          <cell r="G1222">
            <v>3.53</v>
          </cell>
        </row>
        <row r="1223">
          <cell r="B1223" t="str">
            <v>CTN E7 H+</v>
          </cell>
          <cell r="C1223" t="str">
            <v>Nillkin</v>
          </cell>
          <cell r="D1223" t="str">
            <v>B01196QTZS</v>
          </cell>
          <cell r="E1223" t="str">
            <v>ASIN</v>
          </cell>
          <cell r="F1223" t="str">
            <v>Nillkin</v>
          </cell>
          <cell r="G1223">
            <v>3.53</v>
          </cell>
        </row>
        <row r="1224">
          <cell r="B1224" t="str">
            <v>CTN G2</v>
          </cell>
          <cell r="C1224" t="str">
            <v>Nillkin</v>
          </cell>
          <cell r="D1224" t="str">
            <v>B00LEU0JHY</v>
          </cell>
          <cell r="E1224" t="str">
            <v>ASIN</v>
          </cell>
          <cell r="F1224" t="str">
            <v>Nillkin</v>
          </cell>
          <cell r="G1224">
            <v>3.53</v>
          </cell>
        </row>
        <row r="1225">
          <cell r="B1225" t="str">
            <v>CTN G3</v>
          </cell>
          <cell r="C1225" t="str">
            <v>Nillkin</v>
          </cell>
          <cell r="D1225" t="str">
            <v>B00L6GSWEI</v>
          </cell>
          <cell r="E1225" t="str">
            <v>ASIN</v>
          </cell>
          <cell r="F1225" t="str">
            <v>Nillkin</v>
          </cell>
          <cell r="G1225">
            <v>3.53</v>
          </cell>
        </row>
        <row r="1226">
          <cell r="B1226" t="str">
            <v>CTN G3B</v>
          </cell>
          <cell r="C1226" t="str">
            <v>Nillkin</v>
          </cell>
          <cell r="D1226" t="str">
            <v>B00J0Z8Y9U</v>
          </cell>
          <cell r="E1226" t="str">
            <v>ASIN</v>
          </cell>
          <cell r="F1226" t="str">
            <v>Nillkin</v>
          </cell>
          <cell r="G1226">
            <v>3.53</v>
          </cell>
        </row>
        <row r="1227">
          <cell r="B1227" t="str">
            <v>CTN G3B H+</v>
          </cell>
          <cell r="C1227" t="str">
            <v>Nillkin</v>
          </cell>
          <cell r="D1227" t="str">
            <v>B00J0Z8YRM</v>
          </cell>
          <cell r="E1227" t="str">
            <v>ASIN</v>
          </cell>
          <cell r="F1227" t="str">
            <v>Nillkin</v>
          </cell>
          <cell r="G1227">
            <v>3.53</v>
          </cell>
        </row>
        <row r="1228">
          <cell r="B1228" t="str">
            <v>CTN G4 H+</v>
          </cell>
          <cell r="C1228" t="str">
            <v>Nillkin</v>
          </cell>
          <cell r="D1228" t="str">
            <v>B00ZUXBRLS</v>
          </cell>
          <cell r="E1228" t="str">
            <v>ASIN</v>
          </cell>
          <cell r="F1228" t="str">
            <v>Nillkin</v>
          </cell>
          <cell r="G1228">
            <v>3.53</v>
          </cell>
        </row>
        <row r="1229">
          <cell r="B1229" t="str">
            <v>CTN G4 H+P</v>
          </cell>
          <cell r="C1229" t="str">
            <v>Nillkin</v>
          </cell>
          <cell r="D1229" t="str">
            <v>B0142TTLZO</v>
          </cell>
          <cell r="E1229" t="str">
            <v>ASIN</v>
          </cell>
          <cell r="F1229" t="str">
            <v>Nillkin</v>
          </cell>
          <cell r="G1229">
            <v>3.53</v>
          </cell>
        </row>
        <row r="1230">
          <cell r="B1230" t="str">
            <v>CTN G4 STY</v>
          </cell>
          <cell r="C1230" t="str">
            <v>Nillkin</v>
          </cell>
          <cell r="D1230" t="str">
            <v>B013QV88R6</v>
          </cell>
          <cell r="E1230" t="str">
            <v>ASIN</v>
          </cell>
          <cell r="F1230" t="str">
            <v>Nillkin</v>
          </cell>
          <cell r="G1230">
            <v>3.53</v>
          </cell>
        </row>
        <row r="1231">
          <cell r="B1231" t="str">
            <v>CTN G5</v>
          </cell>
          <cell r="C1231" t="str">
            <v>Nillkin</v>
          </cell>
          <cell r="D1231" t="str">
            <v>B01EVQ59FY</v>
          </cell>
          <cell r="E1231" t="str">
            <v>ASIN</v>
          </cell>
          <cell r="F1231" t="str">
            <v>Nillkin</v>
          </cell>
          <cell r="G1231">
            <v>3.53</v>
          </cell>
        </row>
        <row r="1232">
          <cell r="B1232" t="str">
            <v>CTN G5 H+P</v>
          </cell>
          <cell r="C1232" t="str">
            <v>Nillkin</v>
          </cell>
          <cell r="D1232">
            <v>6902048119543</v>
          </cell>
          <cell r="E1232" t="str">
            <v>EAN</v>
          </cell>
          <cell r="F1232" t="str">
            <v>Nillkin</v>
          </cell>
          <cell r="G1232">
            <v>4.41</v>
          </cell>
        </row>
        <row r="1233">
          <cell r="B1233" t="str">
            <v>CTN GOO PX</v>
          </cell>
          <cell r="C1233" t="str">
            <v>Nillkin</v>
          </cell>
          <cell r="D1233">
            <v>6902048132108</v>
          </cell>
          <cell r="E1233" t="str">
            <v>EAN</v>
          </cell>
          <cell r="F1233" t="str">
            <v>Nillkin</v>
          </cell>
          <cell r="G1233">
            <v>3.71</v>
          </cell>
        </row>
        <row r="1234">
          <cell r="B1234" t="str">
            <v>CTN GOO PX H+P</v>
          </cell>
          <cell r="C1234" t="str">
            <v>Nillkin</v>
          </cell>
          <cell r="D1234">
            <v>6902048132115</v>
          </cell>
          <cell r="E1234" t="str">
            <v>EAN</v>
          </cell>
          <cell r="F1234" t="str">
            <v>Nillkin</v>
          </cell>
          <cell r="G1234">
            <v>4.41</v>
          </cell>
        </row>
        <row r="1235">
          <cell r="B1235" t="str">
            <v>CTN GOO PX XL</v>
          </cell>
          <cell r="C1235" t="str">
            <v>Nillkin</v>
          </cell>
          <cell r="D1235">
            <v>6902048132122</v>
          </cell>
          <cell r="E1235" t="str">
            <v>EAN</v>
          </cell>
          <cell r="F1235" t="str">
            <v>Nillkin</v>
          </cell>
          <cell r="G1235">
            <v>3.53</v>
          </cell>
        </row>
        <row r="1236">
          <cell r="B1236" t="str">
            <v>CTN GOO PX XL H+P</v>
          </cell>
          <cell r="C1236" t="str">
            <v>Nillkin</v>
          </cell>
          <cell r="D1236">
            <v>6902048132139</v>
          </cell>
          <cell r="E1236" t="str">
            <v>EAN</v>
          </cell>
          <cell r="F1236" t="str">
            <v>Nillkin</v>
          </cell>
          <cell r="G1236">
            <v>4.41</v>
          </cell>
        </row>
        <row r="1237">
          <cell r="B1237" t="str">
            <v>CTN GP</v>
          </cell>
          <cell r="C1237" t="str">
            <v>Nillkin</v>
          </cell>
          <cell r="D1237" t="str">
            <v>B00PYGV1DU</v>
          </cell>
          <cell r="E1237" t="str">
            <v>ASIN</v>
          </cell>
          <cell r="F1237" t="str">
            <v>Nillkin</v>
          </cell>
          <cell r="G1237">
            <v>3.53</v>
          </cell>
        </row>
        <row r="1238">
          <cell r="B1238" t="str">
            <v>CTN HE5S</v>
          </cell>
          <cell r="C1238" t="str">
            <v>Nillkin</v>
          </cell>
          <cell r="D1238">
            <v>6902048112162</v>
          </cell>
          <cell r="E1238" t="str">
            <v>EAN</v>
          </cell>
          <cell r="F1238" t="str">
            <v>Nillkin</v>
          </cell>
          <cell r="G1238">
            <v>3.71</v>
          </cell>
        </row>
        <row r="1239">
          <cell r="B1239" t="str">
            <v>CTN HE6</v>
          </cell>
          <cell r="C1239" t="str">
            <v>Nillkin</v>
          </cell>
          <cell r="D1239">
            <v>6902048133068</v>
          </cell>
          <cell r="E1239" t="str">
            <v>EAN</v>
          </cell>
          <cell r="F1239" t="str">
            <v>Nillkin</v>
          </cell>
          <cell r="G1239">
            <v>3.71</v>
          </cell>
        </row>
        <row r="1240">
          <cell r="B1240" t="str">
            <v>CTN HG8 H+</v>
          </cell>
          <cell r="C1240" t="str">
            <v>Nillkin</v>
          </cell>
          <cell r="D1240" t="str">
            <v>B014SA7D02</v>
          </cell>
          <cell r="E1240" t="str">
            <v>ASIN</v>
          </cell>
          <cell r="F1240" t="str">
            <v>Nillkin</v>
          </cell>
          <cell r="G1240">
            <v>3.71</v>
          </cell>
        </row>
        <row r="1241">
          <cell r="B1241" t="str">
            <v>CTN HH4C</v>
          </cell>
          <cell r="C1241" t="str">
            <v>Nillkin</v>
          </cell>
          <cell r="D1241" t="str">
            <v>B0108G0BC2</v>
          </cell>
          <cell r="E1241" t="str">
            <v>ASIN</v>
          </cell>
          <cell r="F1241" t="str">
            <v>Nillkin</v>
          </cell>
          <cell r="G1241">
            <v>3.71</v>
          </cell>
        </row>
        <row r="1242">
          <cell r="B1242" t="str">
            <v>CTN HH5C H+P</v>
          </cell>
          <cell r="C1242" t="str">
            <v>Nillkin</v>
          </cell>
          <cell r="D1242">
            <v>6902048121478</v>
          </cell>
          <cell r="E1242" t="str">
            <v>EAN</v>
          </cell>
          <cell r="F1242" t="str">
            <v>Nillkin</v>
          </cell>
          <cell r="G1242">
            <v>4.59</v>
          </cell>
        </row>
        <row r="1243">
          <cell r="B1243" t="str">
            <v>CTN HH6X</v>
          </cell>
          <cell r="C1243" t="str">
            <v>Nillkin</v>
          </cell>
          <cell r="D1243">
            <v>6902048131767</v>
          </cell>
          <cell r="E1243" t="str">
            <v>EAN</v>
          </cell>
          <cell r="F1243" t="str">
            <v>Nillkin</v>
          </cell>
          <cell r="G1243">
            <v>3.53</v>
          </cell>
        </row>
        <row r="1244">
          <cell r="B1244" t="str">
            <v>CTN HH6X H+P</v>
          </cell>
          <cell r="C1244" t="str">
            <v>Nillkin</v>
          </cell>
          <cell r="D1244">
            <v>6902048131774</v>
          </cell>
          <cell r="E1244" t="str">
            <v>EAN</v>
          </cell>
          <cell r="F1244" t="str">
            <v>Nillkin</v>
          </cell>
          <cell r="G1244">
            <v>4.41</v>
          </cell>
        </row>
        <row r="1245">
          <cell r="B1245" t="str">
            <v>CTN HH7</v>
          </cell>
          <cell r="C1245" t="str">
            <v>Nillkin</v>
          </cell>
          <cell r="D1245" t="str">
            <v>B013QV8EIE</v>
          </cell>
          <cell r="E1245" t="str">
            <v>ASIN</v>
          </cell>
          <cell r="F1245" t="str">
            <v>Nillkin</v>
          </cell>
          <cell r="G1245">
            <v>4.41</v>
          </cell>
        </row>
        <row r="1246">
          <cell r="B1246" t="str">
            <v>CTN HH7 H+P</v>
          </cell>
          <cell r="C1246" t="str">
            <v>Nillkin</v>
          </cell>
          <cell r="D1246">
            <v>6902048101678</v>
          </cell>
          <cell r="E1246" t="str">
            <v>EAN</v>
          </cell>
          <cell r="F1246" t="str">
            <v>Nillkin</v>
          </cell>
          <cell r="G1246">
            <v>4.41</v>
          </cell>
        </row>
        <row r="1247">
          <cell r="B1247" t="str">
            <v>CTN HH8</v>
          </cell>
          <cell r="C1247" t="str">
            <v>Nillkin</v>
          </cell>
          <cell r="D1247">
            <v>6902048124967</v>
          </cell>
          <cell r="E1247" t="str">
            <v>EAN</v>
          </cell>
          <cell r="F1247" t="str">
            <v>Nillkin</v>
          </cell>
          <cell r="G1247">
            <v>3.53</v>
          </cell>
        </row>
        <row r="1248">
          <cell r="B1248" t="str">
            <v>CTN HH8 H+P</v>
          </cell>
          <cell r="C1248" t="str">
            <v>Nillkin</v>
          </cell>
          <cell r="D1248">
            <v>6902048124981</v>
          </cell>
          <cell r="E1248" t="str">
            <v>EAN</v>
          </cell>
          <cell r="F1248" t="str">
            <v>Nillkin</v>
          </cell>
          <cell r="G1248">
            <v>4.41</v>
          </cell>
        </row>
        <row r="1249">
          <cell r="B1249" t="str">
            <v>CTN HH9L</v>
          </cell>
          <cell r="C1249" t="str">
            <v>Nillkin</v>
          </cell>
          <cell r="D1249">
            <v>6902048152311</v>
          </cell>
          <cell r="E1249" t="str">
            <v>EAN</v>
          </cell>
          <cell r="F1249" t="str">
            <v>Nillkin</v>
          </cell>
          <cell r="G1249">
            <v>3.53</v>
          </cell>
        </row>
        <row r="1250">
          <cell r="B1250" t="str">
            <v>CTN HHN8 H+P</v>
          </cell>
          <cell r="C1250" t="str">
            <v>Nillkin</v>
          </cell>
          <cell r="D1250" t="str">
            <v>B01LN7FK8A</v>
          </cell>
          <cell r="E1250" t="str">
            <v>ASIN</v>
          </cell>
          <cell r="F1250" t="str">
            <v>Nillkin</v>
          </cell>
          <cell r="G1250">
            <v>3.53</v>
          </cell>
        </row>
        <row r="1251">
          <cell r="B1251" t="str">
            <v>CTN HHV9P</v>
          </cell>
          <cell r="C1251" t="str">
            <v>Nillkin</v>
          </cell>
          <cell r="D1251">
            <v>6902048147508</v>
          </cell>
          <cell r="E1251" t="str">
            <v>EAN</v>
          </cell>
          <cell r="F1251" t="str">
            <v>Nillkin</v>
          </cell>
          <cell r="G1251">
            <v>3.53</v>
          </cell>
        </row>
        <row r="1252">
          <cell r="B1252" t="str">
            <v>CTN HM7 H+P</v>
          </cell>
          <cell r="C1252" t="str">
            <v>Nillkin</v>
          </cell>
          <cell r="D1252" t="str">
            <v>B014H24UK2</v>
          </cell>
          <cell r="E1252" t="str">
            <v>ASIN</v>
          </cell>
          <cell r="F1252" t="str">
            <v>Nillkin</v>
          </cell>
          <cell r="G1252">
            <v>3.53</v>
          </cell>
        </row>
        <row r="1253">
          <cell r="B1253" t="str">
            <v>CTN HM8</v>
          </cell>
          <cell r="C1253" t="str">
            <v>Nillkin</v>
          </cell>
          <cell r="D1253">
            <v>6902048111363</v>
          </cell>
          <cell r="E1253" t="str">
            <v>EAN</v>
          </cell>
          <cell r="F1253" t="str">
            <v>Nillkin</v>
          </cell>
          <cell r="G1253">
            <v>3.53</v>
          </cell>
        </row>
        <row r="1254">
          <cell r="B1254" t="str">
            <v>CTN HM8 H+P</v>
          </cell>
          <cell r="C1254" t="str">
            <v>Nillkin</v>
          </cell>
          <cell r="D1254">
            <v>6902048111370</v>
          </cell>
          <cell r="E1254" t="str">
            <v>EAN</v>
          </cell>
          <cell r="F1254" t="str">
            <v>Nillkin</v>
          </cell>
          <cell r="G1254">
            <v>4.41</v>
          </cell>
        </row>
        <row r="1255">
          <cell r="B1255" t="str">
            <v>CTN HM9</v>
          </cell>
          <cell r="C1255" t="str">
            <v>Nillkin</v>
          </cell>
          <cell r="D1255">
            <v>6902048133785</v>
          </cell>
          <cell r="E1255" t="str">
            <v>EAN</v>
          </cell>
          <cell r="F1255" t="str">
            <v>Nillkin</v>
          </cell>
          <cell r="G1255">
            <v>3.53</v>
          </cell>
        </row>
        <row r="1256">
          <cell r="B1256" t="str">
            <v>CTN HM9 H+P</v>
          </cell>
          <cell r="C1256" t="str">
            <v>Nillkin</v>
          </cell>
          <cell r="D1256">
            <v>6902048133792</v>
          </cell>
          <cell r="E1256" t="str">
            <v>EAN</v>
          </cell>
          <cell r="F1256" t="str">
            <v>Nillkin</v>
          </cell>
          <cell r="G1256">
            <v>4.41</v>
          </cell>
        </row>
        <row r="1257">
          <cell r="B1257" t="str">
            <v>CTN HMS H+P</v>
          </cell>
          <cell r="C1257" t="str">
            <v>Nillkin</v>
          </cell>
          <cell r="D1257">
            <v>6902048105874</v>
          </cell>
          <cell r="E1257" t="str">
            <v>EAN</v>
          </cell>
          <cell r="F1257" t="str">
            <v>Nillkin</v>
          </cell>
          <cell r="G1257">
            <v>4.59</v>
          </cell>
        </row>
        <row r="1258">
          <cell r="B1258" t="str">
            <v>CTN HNOVA</v>
          </cell>
          <cell r="C1258" t="str">
            <v>Nillkin</v>
          </cell>
          <cell r="D1258">
            <v>6902048131194</v>
          </cell>
          <cell r="E1258" t="str">
            <v>EAN</v>
          </cell>
          <cell r="F1258" t="str">
            <v>Nillkin</v>
          </cell>
          <cell r="G1258">
            <v>3.53</v>
          </cell>
        </row>
        <row r="1259">
          <cell r="B1259" t="str">
            <v>CTN HP20</v>
          </cell>
          <cell r="C1259" t="str">
            <v>Nillkin</v>
          </cell>
          <cell r="D1259">
            <v>6902048155718</v>
          </cell>
          <cell r="E1259" t="str">
            <v>EAN</v>
          </cell>
          <cell r="F1259" t="str">
            <v>Nillkin</v>
          </cell>
          <cell r="G1259">
            <v>3.53</v>
          </cell>
        </row>
        <row r="1260">
          <cell r="B1260" t="str">
            <v>CTN HP7</v>
          </cell>
          <cell r="C1260" t="str">
            <v>Nillkin</v>
          </cell>
          <cell r="D1260">
            <v>6956473283973</v>
          </cell>
          <cell r="E1260" t="str">
            <v>EAN</v>
          </cell>
          <cell r="F1260" t="str">
            <v>Nillkin</v>
          </cell>
          <cell r="G1260">
            <v>3.71</v>
          </cell>
        </row>
        <row r="1261">
          <cell r="B1261" t="str">
            <v>CTN HP8</v>
          </cell>
          <cell r="C1261" t="str">
            <v>Nillkin</v>
          </cell>
          <cell r="D1261" t="str">
            <v>B0117YZOJE</v>
          </cell>
          <cell r="E1261" t="str">
            <v>ASIN</v>
          </cell>
          <cell r="F1261" t="str">
            <v>Nillkin</v>
          </cell>
          <cell r="G1261">
            <v>3.53</v>
          </cell>
        </row>
        <row r="1262">
          <cell r="B1262" t="str">
            <v>CTN HP8 H+</v>
          </cell>
          <cell r="C1262" t="str">
            <v>Nillkin</v>
          </cell>
          <cell r="D1262" t="str">
            <v>B00ZUWRDDK</v>
          </cell>
          <cell r="E1262" t="str">
            <v>ASIN</v>
          </cell>
          <cell r="F1262" t="str">
            <v>Nillkin</v>
          </cell>
          <cell r="G1262">
            <v>3.53</v>
          </cell>
        </row>
        <row r="1263">
          <cell r="B1263" t="str">
            <v>CTN HP8 H+P</v>
          </cell>
          <cell r="C1263" t="str">
            <v>Nillkin</v>
          </cell>
          <cell r="D1263">
            <v>6902048101739</v>
          </cell>
          <cell r="E1263" t="str">
            <v>EAN</v>
          </cell>
          <cell r="F1263" t="str">
            <v>Nillkin</v>
          </cell>
          <cell r="G1263">
            <v>4.59</v>
          </cell>
        </row>
        <row r="1264">
          <cell r="B1264" t="str">
            <v>CTN HP8L</v>
          </cell>
          <cell r="C1264" t="str">
            <v>Nillkin</v>
          </cell>
          <cell r="D1264" t="str">
            <v>B0114X892W</v>
          </cell>
          <cell r="E1264" t="str">
            <v>ASIN</v>
          </cell>
          <cell r="F1264" t="str">
            <v>Nillkin</v>
          </cell>
          <cell r="G1264">
            <v>3.53</v>
          </cell>
        </row>
        <row r="1265">
          <cell r="B1265" t="str">
            <v>CTN HP8L H+</v>
          </cell>
          <cell r="C1265" t="str">
            <v>Nillkin</v>
          </cell>
          <cell r="D1265" t="str">
            <v>B0154TPP0G</v>
          </cell>
          <cell r="E1265" t="str">
            <v>ASIN</v>
          </cell>
          <cell r="F1265" t="str">
            <v>Nillkin</v>
          </cell>
          <cell r="G1265">
            <v>3.53</v>
          </cell>
        </row>
        <row r="1266">
          <cell r="B1266" t="str">
            <v>CTN HP8M H+</v>
          </cell>
          <cell r="C1266">
            <v>3.529998779296875</v>
          </cell>
          <cell r="D1266" t="str">
            <v>B013QVAFQS</v>
          </cell>
          <cell r="E1266" t="str">
            <v>ASIN</v>
          </cell>
          <cell r="F1266">
            <v>3.529998779296875</v>
          </cell>
          <cell r="G1266">
            <v>3.53</v>
          </cell>
        </row>
        <row r="1267">
          <cell r="B1267" t="str">
            <v>CTN HP9</v>
          </cell>
          <cell r="C1267" t="str">
            <v>Nillkin</v>
          </cell>
          <cell r="D1267" t="str">
            <v>B01EYCRAIY</v>
          </cell>
          <cell r="E1267" t="str">
            <v>ASIN</v>
          </cell>
          <cell r="F1267" t="str">
            <v>Nillkin</v>
          </cell>
          <cell r="G1267">
            <v>3.53</v>
          </cell>
        </row>
        <row r="1268">
          <cell r="B1268" t="str">
            <v>CTN HP9 H+P</v>
          </cell>
          <cell r="C1268" t="str">
            <v>Nillkin</v>
          </cell>
          <cell r="D1268" t="str">
            <v>B01EYCREIA</v>
          </cell>
          <cell r="E1268" t="str">
            <v>ASIN</v>
          </cell>
          <cell r="F1268" t="str">
            <v>Nillkin</v>
          </cell>
          <cell r="G1268">
            <v>3.53</v>
          </cell>
        </row>
        <row r="1269">
          <cell r="B1269" t="str">
            <v>CTN HP9L H+P</v>
          </cell>
          <cell r="C1269" t="str">
            <v>Nillkin</v>
          </cell>
          <cell r="D1269">
            <v>6902048118836</v>
          </cell>
          <cell r="E1269" t="str">
            <v>EAN</v>
          </cell>
          <cell r="F1269" t="str">
            <v>Nillkin</v>
          </cell>
          <cell r="G1269">
            <v>4.41</v>
          </cell>
        </row>
        <row r="1270">
          <cell r="B1270" t="str">
            <v>CTN HP9P CP+ OR</v>
          </cell>
          <cell r="C1270">
            <v>4.4099998474121094</v>
          </cell>
          <cell r="D1270" t="str">
            <v>B01IBWC8F8</v>
          </cell>
          <cell r="E1270" t="str">
            <v>ASIN</v>
          </cell>
          <cell r="F1270">
            <v>4.4099998474121094</v>
          </cell>
          <cell r="G1270">
            <v>3.53</v>
          </cell>
        </row>
        <row r="1271">
          <cell r="B1271" t="str">
            <v>CTN HP9P H+P</v>
          </cell>
          <cell r="C1271" t="str">
            <v>Nillkin</v>
          </cell>
          <cell r="D1271" t="str">
            <v>B01GTL1N6I</v>
          </cell>
          <cell r="E1271" t="str">
            <v>ASIN</v>
          </cell>
          <cell r="F1271" t="str">
            <v>Nillkin</v>
          </cell>
          <cell r="G1271">
            <v>3.53</v>
          </cell>
        </row>
        <row r="1272">
          <cell r="B1272" t="str">
            <v>CTN HTC D530</v>
          </cell>
          <cell r="C1272" t="str">
            <v>Nillkin</v>
          </cell>
          <cell r="D1272" t="str">
            <v>B01DT1RZZY</v>
          </cell>
          <cell r="E1272" t="str">
            <v>ASIN</v>
          </cell>
          <cell r="F1272" t="str">
            <v>Nillkin</v>
          </cell>
          <cell r="G1272">
            <v>3.53</v>
          </cell>
        </row>
        <row r="1273">
          <cell r="B1273" t="str">
            <v>CTN HTCO A9</v>
          </cell>
          <cell r="C1273" t="str">
            <v>Nillkin</v>
          </cell>
          <cell r="D1273" t="str">
            <v>B017XCX1WG</v>
          </cell>
          <cell r="E1273" t="str">
            <v>ASIN</v>
          </cell>
          <cell r="F1273" t="str">
            <v>Nillkin</v>
          </cell>
          <cell r="G1273">
            <v>3.53</v>
          </cell>
        </row>
        <row r="1274">
          <cell r="B1274" t="str">
            <v>CTN HTCO A9 H+P</v>
          </cell>
          <cell r="C1274" t="str">
            <v>Nillkin</v>
          </cell>
          <cell r="D1274" t="str">
            <v>B019C7TMYG</v>
          </cell>
          <cell r="E1274" t="str">
            <v>ASIN</v>
          </cell>
          <cell r="F1274" t="str">
            <v>Nillkin</v>
          </cell>
          <cell r="G1274">
            <v>3.53</v>
          </cell>
        </row>
        <row r="1275">
          <cell r="B1275" t="str">
            <v>CTN HTCO E9P</v>
          </cell>
          <cell r="C1275" t="str">
            <v>Nillkin</v>
          </cell>
          <cell r="D1275" t="str">
            <v>B010XDJ9IM</v>
          </cell>
          <cell r="E1275" t="str">
            <v>ASIN</v>
          </cell>
          <cell r="F1275" t="str">
            <v>Nillkin</v>
          </cell>
          <cell r="G1275">
            <v>3.53</v>
          </cell>
        </row>
        <row r="1276">
          <cell r="B1276" t="str">
            <v>CTN HTCO E9P H+</v>
          </cell>
          <cell r="C1276" t="str">
            <v>Nillkin</v>
          </cell>
          <cell r="D1276" t="str">
            <v>B01518SY12</v>
          </cell>
          <cell r="E1276" t="str">
            <v>ASIN</v>
          </cell>
          <cell r="F1276" t="str">
            <v>Nillkin</v>
          </cell>
          <cell r="G1276">
            <v>3.53</v>
          </cell>
        </row>
        <row r="1277">
          <cell r="B1277" t="str">
            <v>CTN HTCO M2</v>
          </cell>
          <cell r="C1277" t="str">
            <v>Nillkin</v>
          </cell>
          <cell r="D1277">
            <v>6956473286301</v>
          </cell>
          <cell r="E1277" t="str">
            <v>EAN</v>
          </cell>
          <cell r="F1277" t="str">
            <v>Nillkin</v>
          </cell>
          <cell r="G1277">
            <v>5.91</v>
          </cell>
        </row>
        <row r="1278">
          <cell r="B1278" t="str">
            <v>CTN HTCO M8</v>
          </cell>
          <cell r="C1278" t="str">
            <v>Nillkin</v>
          </cell>
          <cell r="D1278" t="str">
            <v>B00KJ2HIBI</v>
          </cell>
          <cell r="E1278" t="str">
            <v>ASIN</v>
          </cell>
          <cell r="F1278" t="str">
            <v>Nillkin</v>
          </cell>
          <cell r="G1278">
            <v>3.53</v>
          </cell>
        </row>
        <row r="1279">
          <cell r="B1279" t="str">
            <v>CTN HTCO M9</v>
          </cell>
          <cell r="C1279" t="str">
            <v>Nillkin</v>
          </cell>
          <cell r="D1279" t="str">
            <v>B00VKPDXLW</v>
          </cell>
          <cell r="E1279" t="str">
            <v>ASIN</v>
          </cell>
          <cell r="F1279" t="str">
            <v>Nillkin</v>
          </cell>
          <cell r="G1279">
            <v>3.53</v>
          </cell>
        </row>
        <row r="1280">
          <cell r="B1280" t="str">
            <v>CTN HTCO X9 H+P</v>
          </cell>
          <cell r="C1280" t="str">
            <v>Nillkin</v>
          </cell>
          <cell r="D1280" t="str">
            <v>B01B2Z2PPY</v>
          </cell>
          <cell r="E1280" t="str">
            <v>ASIN</v>
          </cell>
          <cell r="F1280" t="str">
            <v>Nillkin</v>
          </cell>
          <cell r="G1280">
            <v>3.53</v>
          </cell>
        </row>
        <row r="1281">
          <cell r="B1281" t="str">
            <v>CTN HV8 H+P</v>
          </cell>
          <cell r="C1281">
            <v>3.529998779296875</v>
          </cell>
          <cell r="D1281">
            <v>6902048121850</v>
          </cell>
          <cell r="E1281" t="str">
            <v>EAN</v>
          </cell>
          <cell r="F1281">
            <v>6902045999104</v>
          </cell>
          <cell r="G1281">
            <v>4.59</v>
          </cell>
        </row>
        <row r="1282">
          <cell r="B1282" t="str">
            <v>CTN HY5II</v>
          </cell>
          <cell r="C1282" t="str">
            <v>Nillkin</v>
          </cell>
          <cell r="D1282" t="str">
            <v>B01LCSB9OE</v>
          </cell>
          <cell r="E1282" t="str">
            <v>ASIN</v>
          </cell>
          <cell r="F1282" t="str">
            <v>Nillkin</v>
          </cell>
          <cell r="G1282">
            <v>3.53</v>
          </cell>
        </row>
        <row r="1283">
          <cell r="B1283" t="str">
            <v>CTN IP4</v>
          </cell>
          <cell r="C1283" t="str">
            <v>Nillkin</v>
          </cell>
          <cell r="D1283" t="str">
            <v>B00M98VI2U</v>
          </cell>
          <cell r="E1283" t="str">
            <v>ASIN</v>
          </cell>
          <cell r="F1283" t="str">
            <v>Nillkin</v>
          </cell>
          <cell r="G1283">
            <v>3.53</v>
          </cell>
        </row>
        <row r="1284">
          <cell r="B1284" t="str">
            <v>CTN IP5</v>
          </cell>
          <cell r="C1284" t="str">
            <v>Nillkin</v>
          </cell>
          <cell r="D1284" t="str">
            <v>B00MZ8HYTK</v>
          </cell>
          <cell r="E1284" t="str">
            <v>ASIN</v>
          </cell>
          <cell r="F1284" t="str">
            <v>Nillkin</v>
          </cell>
          <cell r="G1284">
            <v>3.53</v>
          </cell>
        </row>
        <row r="1285">
          <cell r="B1285" t="str">
            <v>CTN IP6</v>
          </cell>
          <cell r="C1285" t="str">
            <v>Nillkin</v>
          </cell>
          <cell r="D1285" t="str">
            <v>B00NL14AX8</v>
          </cell>
          <cell r="E1285" t="str">
            <v>ASIN</v>
          </cell>
          <cell r="F1285" t="str">
            <v>Nillkin</v>
          </cell>
          <cell r="G1285">
            <v>3.53</v>
          </cell>
        </row>
        <row r="1286">
          <cell r="B1286" t="str">
            <v>CTN IP6 3D CP+ BL</v>
          </cell>
          <cell r="C1286">
            <v>3.529998779296875</v>
          </cell>
          <cell r="D1286" t="str">
            <v>B01G3D4L4I</v>
          </cell>
          <cell r="E1286" t="str">
            <v>ASIN</v>
          </cell>
          <cell r="F1286">
            <v>3.529998779296875</v>
          </cell>
          <cell r="G1286">
            <v>3.53</v>
          </cell>
        </row>
        <row r="1287">
          <cell r="B1287" t="str">
            <v>CTN IP6 3D CP+ NE</v>
          </cell>
          <cell r="C1287" t="str">
            <v>Nillkin</v>
          </cell>
          <cell r="D1287" t="str">
            <v>B01G3C9XMY</v>
          </cell>
          <cell r="E1287" t="str">
            <v>ASIN</v>
          </cell>
          <cell r="F1287" t="str">
            <v>Nillkin</v>
          </cell>
          <cell r="G1287">
            <v>3.53</v>
          </cell>
        </row>
        <row r="1288">
          <cell r="B1288" t="str">
            <v>CTN IP6 CP+ NE</v>
          </cell>
          <cell r="C1288">
            <v>3.529998779296875</v>
          </cell>
          <cell r="D1288" t="str">
            <v>B00PG1GAIY</v>
          </cell>
          <cell r="E1288" t="str">
            <v>ASIN</v>
          </cell>
          <cell r="F1288">
            <v>3.529998779296875</v>
          </cell>
          <cell r="G1288">
            <v>3.53</v>
          </cell>
        </row>
        <row r="1289">
          <cell r="B1289" t="str">
            <v>CTN IP6 H+</v>
          </cell>
          <cell r="C1289" t="str">
            <v>Nillkin</v>
          </cell>
          <cell r="D1289" t="str">
            <v>B00NL5ECT6</v>
          </cell>
          <cell r="E1289" t="str">
            <v>ASIN</v>
          </cell>
          <cell r="F1289" t="str">
            <v>Nillkin</v>
          </cell>
          <cell r="G1289">
            <v>3.53</v>
          </cell>
        </row>
        <row r="1290">
          <cell r="B1290" t="str">
            <v>CTN IP6 H+P</v>
          </cell>
          <cell r="C1290" t="str">
            <v>Nillkin</v>
          </cell>
          <cell r="D1290">
            <v>6902048101708</v>
          </cell>
          <cell r="E1290" t="str">
            <v>EAN</v>
          </cell>
          <cell r="F1290" t="str">
            <v>Nillkin</v>
          </cell>
          <cell r="G1290">
            <v>4.41</v>
          </cell>
        </row>
        <row r="1291">
          <cell r="B1291" t="str">
            <v>CTN IP6P</v>
          </cell>
          <cell r="C1291" t="str">
            <v>Nillkin</v>
          </cell>
          <cell r="D1291" t="str">
            <v>B00O49CMWW</v>
          </cell>
          <cell r="E1291" t="str">
            <v>ASIN</v>
          </cell>
          <cell r="F1291" t="str">
            <v>Nillkin</v>
          </cell>
          <cell r="G1291">
            <v>3.53</v>
          </cell>
        </row>
        <row r="1292">
          <cell r="B1292" t="str">
            <v>CTN IP6P 3D CP+ BL</v>
          </cell>
          <cell r="C1292" t="str">
            <v>Nillkin</v>
          </cell>
          <cell r="D1292" t="str">
            <v>B01G37TT8M</v>
          </cell>
          <cell r="E1292" t="str">
            <v>ASIN</v>
          </cell>
          <cell r="F1292" t="str">
            <v>Nillkin</v>
          </cell>
          <cell r="G1292">
            <v>3.53</v>
          </cell>
        </row>
        <row r="1293">
          <cell r="B1293" t="str">
            <v>CTN IP6P 3D CP+ NE</v>
          </cell>
          <cell r="C1293" t="str">
            <v>Nillkin</v>
          </cell>
          <cell r="D1293">
            <v>6902048120952</v>
          </cell>
          <cell r="E1293" t="str">
            <v>EAN</v>
          </cell>
          <cell r="F1293" t="str">
            <v>Nillkin</v>
          </cell>
          <cell r="G1293">
            <v>7.23</v>
          </cell>
        </row>
        <row r="1294">
          <cell r="B1294" t="str">
            <v>CTN IP6P CP+ NE</v>
          </cell>
          <cell r="C1294">
            <v>7.2299995422363281</v>
          </cell>
          <cell r="D1294" t="str">
            <v>B00P9HI8IU</v>
          </cell>
          <cell r="E1294" t="str">
            <v>ASIN</v>
          </cell>
          <cell r="F1294">
            <v>7.2299995422363281</v>
          </cell>
          <cell r="G1294">
            <v>3.53</v>
          </cell>
        </row>
        <row r="1295">
          <cell r="B1295" t="str">
            <v>CTN IP6P H+</v>
          </cell>
          <cell r="C1295" t="str">
            <v>Nillkin</v>
          </cell>
          <cell r="D1295" t="str">
            <v>B00O2YZZSM</v>
          </cell>
          <cell r="E1295" t="str">
            <v>ASIN</v>
          </cell>
          <cell r="F1295" t="str">
            <v>Nillkin</v>
          </cell>
          <cell r="G1295">
            <v>3.53</v>
          </cell>
        </row>
        <row r="1296">
          <cell r="B1296" t="str">
            <v>CTN IP6P H+P</v>
          </cell>
          <cell r="C1296" t="str">
            <v>Nillkin</v>
          </cell>
          <cell r="D1296">
            <v>6902048101715</v>
          </cell>
          <cell r="E1296" t="str">
            <v>EAN</v>
          </cell>
          <cell r="F1296" t="str">
            <v>Nillkin</v>
          </cell>
          <cell r="G1296">
            <v>4.41</v>
          </cell>
        </row>
        <row r="1297">
          <cell r="B1297" t="str">
            <v>CTN IP7</v>
          </cell>
          <cell r="C1297" t="str">
            <v>Nillkin</v>
          </cell>
          <cell r="D1297">
            <v>6902048128033</v>
          </cell>
          <cell r="E1297" t="str">
            <v>EAN</v>
          </cell>
          <cell r="F1297" t="str">
            <v>Nillkin</v>
          </cell>
          <cell r="G1297">
            <v>3.71</v>
          </cell>
        </row>
        <row r="1298">
          <cell r="B1298" t="str">
            <v>CTN IP7 3D AP+ PRO</v>
          </cell>
          <cell r="C1298" t="str">
            <v>Nillkin</v>
          </cell>
          <cell r="D1298" t="str">
            <v>B01LXBXQ72</v>
          </cell>
          <cell r="E1298" t="str">
            <v>ASIN</v>
          </cell>
          <cell r="F1298" t="str">
            <v>Nillkin</v>
          </cell>
          <cell r="G1298">
            <v>3.53</v>
          </cell>
        </row>
        <row r="1299">
          <cell r="B1299" t="str">
            <v>CTN IP7 H+</v>
          </cell>
          <cell r="C1299" t="str">
            <v>Nillkin</v>
          </cell>
          <cell r="D1299" t="str">
            <v>B01M0QCG9T</v>
          </cell>
          <cell r="E1299" t="str">
            <v>ASIN</v>
          </cell>
          <cell r="F1299" t="str">
            <v>Nillkin</v>
          </cell>
          <cell r="G1299">
            <v>3.53</v>
          </cell>
        </row>
        <row r="1300">
          <cell r="B1300" t="str">
            <v>CTN IP7 H+P</v>
          </cell>
          <cell r="C1300" t="str">
            <v>Nillkin</v>
          </cell>
          <cell r="D1300" t="str">
            <v>B01M0QBGYC</v>
          </cell>
          <cell r="E1300" t="str">
            <v>ASIN</v>
          </cell>
          <cell r="F1300" t="str">
            <v>Nillkin</v>
          </cell>
          <cell r="G1300">
            <v>3.53</v>
          </cell>
        </row>
        <row r="1301">
          <cell r="B1301" t="str">
            <v>CTN IP7P 3D AP+ PRO</v>
          </cell>
          <cell r="C1301" t="str">
            <v>Nillkin</v>
          </cell>
          <cell r="D1301">
            <v>6902048128880</v>
          </cell>
          <cell r="E1301" t="str">
            <v>EAN</v>
          </cell>
          <cell r="F1301" t="str">
            <v>Nillkin</v>
          </cell>
          <cell r="G1301">
            <v>4.3199999999999994</v>
          </cell>
        </row>
        <row r="1302">
          <cell r="B1302" t="str">
            <v>CTN IP7P H+P</v>
          </cell>
          <cell r="C1302" t="str">
            <v>Nillkin</v>
          </cell>
          <cell r="D1302">
            <v>6902048128156</v>
          </cell>
          <cell r="E1302" t="str">
            <v>EAN</v>
          </cell>
          <cell r="F1302" t="str">
            <v>Nillkin</v>
          </cell>
          <cell r="G1302">
            <v>4.41</v>
          </cell>
        </row>
        <row r="1303">
          <cell r="B1303" t="str">
            <v>CTN J1</v>
          </cell>
          <cell r="C1303" t="str">
            <v>Nillkin</v>
          </cell>
          <cell r="D1303" t="str">
            <v>B00VFN22RK</v>
          </cell>
          <cell r="E1303" t="str">
            <v>ASIN</v>
          </cell>
          <cell r="F1303" t="str">
            <v>Nillkin</v>
          </cell>
          <cell r="G1303">
            <v>3.53</v>
          </cell>
        </row>
        <row r="1304">
          <cell r="B1304" t="str">
            <v>CTN J4</v>
          </cell>
          <cell r="C1304" t="str">
            <v>Nillkin</v>
          </cell>
          <cell r="D1304">
            <v>6902048159020</v>
          </cell>
          <cell r="E1304" t="str">
            <v>EAN</v>
          </cell>
          <cell r="F1304" t="str">
            <v>Nillkin</v>
          </cell>
          <cell r="G1304">
            <v>3.53</v>
          </cell>
        </row>
        <row r="1305">
          <cell r="B1305" t="str">
            <v>CTN J5</v>
          </cell>
          <cell r="C1305" t="str">
            <v>Nillkin</v>
          </cell>
          <cell r="D1305" t="str">
            <v>B013QVAFK4</v>
          </cell>
          <cell r="E1305" t="str">
            <v>ASIN</v>
          </cell>
          <cell r="F1305" t="str">
            <v>Nillkin</v>
          </cell>
          <cell r="G1305">
            <v>3.53</v>
          </cell>
        </row>
        <row r="1306">
          <cell r="B1306" t="str">
            <v>CTN J6</v>
          </cell>
          <cell r="C1306" t="str">
            <v>Nillkin</v>
          </cell>
          <cell r="D1306">
            <v>6902048159044</v>
          </cell>
          <cell r="E1306" t="str">
            <v>EAN</v>
          </cell>
          <cell r="F1306" t="str">
            <v>Nillkin</v>
          </cell>
          <cell r="G1306">
            <v>3.53</v>
          </cell>
        </row>
        <row r="1307">
          <cell r="B1307" t="str">
            <v>CTN J7</v>
          </cell>
          <cell r="C1307" t="str">
            <v>Nillkin</v>
          </cell>
          <cell r="D1307" t="str">
            <v>B0177Y9F66</v>
          </cell>
          <cell r="E1307" t="str">
            <v>ASIN</v>
          </cell>
          <cell r="F1307" t="str">
            <v>Nillkin</v>
          </cell>
          <cell r="G1307">
            <v>3.53</v>
          </cell>
        </row>
        <row r="1308">
          <cell r="B1308" t="str">
            <v>CTN J7 DUO</v>
          </cell>
          <cell r="C1308" t="str">
            <v>Nillkin</v>
          </cell>
          <cell r="D1308">
            <v>6902048157347</v>
          </cell>
          <cell r="E1308" t="str">
            <v>EAN</v>
          </cell>
          <cell r="F1308" t="str">
            <v>Nillkin</v>
          </cell>
          <cell r="G1308">
            <v>3.53</v>
          </cell>
        </row>
        <row r="1309">
          <cell r="B1309" t="str">
            <v>CTN K10</v>
          </cell>
          <cell r="C1309" t="str">
            <v>Nillkin</v>
          </cell>
          <cell r="D1309" t="str">
            <v>B01DJ7FDFC</v>
          </cell>
          <cell r="E1309" t="str">
            <v>ASIN</v>
          </cell>
          <cell r="F1309" t="str">
            <v>Nillkin</v>
          </cell>
          <cell r="G1309">
            <v>3.53</v>
          </cell>
        </row>
        <row r="1310">
          <cell r="B1310" t="str">
            <v>CTN K4</v>
          </cell>
          <cell r="C1310" t="str">
            <v>Nillkin</v>
          </cell>
          <cell r="D1310" t="str">
            <v>B01ESPB30I</v>
          </cell>
          <cell r="E1310" t="str">
            <v>ASIN</v>
          </cell>
          <cell r="F1310" t="str">
            <v>Nillkin</v>
          </cell>
          <cell r="G1310">
            <v>3.53</v>
          </cell>
        </row>
        <row r="1311">
          <cell r="B1311" t="str">
            <v>CTN LEON</v>
          </cell>
          <cell r="C1311" t="str">
            <v>Nillkin</v>
          </cell>
          <cell r="D1311" t="str">
            <v>B01023FMPC</v>
          </cell>
          <cell r="E1311" t="str">
            <v>ASIN</v>
          </cell>
          <cell r="F1311" t="str">
            <v>Nillkin</v>
          </cell>
          <cell r="G1311">
            <v>3.53</v>
          </cell>
        </row>
        <row r="1312">
          <cell r="B1312" t="str">
            <v>CTN LUMIA 320</v>
          </cell>
          <cell r="C1312" t="str">
            <v>Nillkin</v>
          </cell>
          <cell r="D1312" t="str">
            <v>B00NEPUKSU</v>
          </cell>
          <cell r="E1312" t="str">
            <v>ASIN</v>
          </cell>
          <cell r="F1312" t="str">
            <v>Nillkin</v>
          </cell>
          <cell r="G1312">
            <v>3.53</v>
          </cell>
        </row>
        <row r="1313">
          <cell r="B1313" t="str">
            <v>CTN LUMIA 950 H+</v>
          </cell>
          <cell r="C1313" t="str">
            <v>Nillkin</v>
          </cell>
          <cell r="D1313" t="str">
            <v>B018UG8Y4E</v>
          </cell>
          <cell r="E1313" t="str">
            <v>ASIN</v>
          </cell>
          <cell r="F1313" t="str">
            <v>Nillkin</v>
          </cell>
          <cell r="G1313">
            <v>3.53</v>
          </cell>
        </row>
        <row r="1314">
          <cell r="B1314" t="str">
            <v>CTN LUMIA 950 XL H+P</v>
          </cell>
          <cell r="C1314" t="str">
            <v>Nillkin</v>
          </cell>
          <cell r="D1314">
            <v>6902048112759</v>
          </cell>
          <cell r="E1314" t="str">
            <v>EAN</v>
          </cell>
          <cell r="F1314" t="str">
            <v>Nillkin</v>
          </cell>
          <cell r="G1314">
            <v>4.41</v>
          </cell>
        </row>
        <row r="1315">
          <cell r="B1315" t="str">
            <v>CTN MOTO 360 (46) H+</v>
          </cell>
          <cell r="C1315" t="str">
            <v>Nillkin</v>
          </cell>
          <cell r="D1315" t="str">
            <v>B00QGYNJHA</v>
          </cell>
          <cell r="E1315" t="str">
            <v>ASIN</v>
          </cell>
          <cell r="F1315" t="str">
            <v>Nillkin</v>
          </cell>
          <cell r="G1315">
            <v>3.53</v>
          </cell>
        </row>
        <row r="1316">
          <cell r="B1316" t="str">
            <v>CTN MOTO E</v>
          </cell>
          <cell r="C1316" t="str">
            <v>Nillkin</v>
          </cell>
          <cell r="D1316" t="str">
            <v>B00MQDQCT2</v>
          </cell>
          <cell r="E1316" t="str">
            <v>ASIN</v>
          </cell>
          <cell r="F1316" t="str">
            <v>Nillkin</v>
          </cell>
          <cell r="G1316">
            <v>3.53</v>
          </cell>
        </row>
        <row r="1317">
          <cell r="B1317" t="str">
            <v>CTN MOTO G3</v>
          </cell>
          <cell r="C1317" t="str">
            <v>Nillkin</v>
          </cell>
          <cell r="D1317" t="str">
            <v>B014AMYY6Y</v>
          </cell>
          <cell r="E1317" t="str">
            <v>ASIN</v>
          </cell>
          <cell r="F1317" t="str">
            <v>Nillkin</v>
          </cell>
          <cell r="G1317">
            <v>3.53</v>
          </cell>
        </row>
        <row r="1318">
          <cell r="B1318" t="str">
            <v>CTN MOTO G4 PLAY</v>
          </cell>
          <cell r="C1318" t="str">
            <v>Nillkin</v>
          </cell>
          <cell r="D1318" t="str">
            <v>B01LWPQ5OL</v>
          </cell>
          <cell r="E1318" t="str">
            <v>ASIN</v>
          </cell>
          <cell r="F1318" t="str">
            <v>Nillkin</v>
          </cell>
          <cell r="G1318">
            <v>3.53</v>
          </cell>
        </row>
        <row r="1319">
          <cell r="B1319" t="str">
            <v>CTN MOTO G4P</v>
          </cell>
          <cell r="C1319" t="str">
            <v>Nillkin</v>
          </cell>
          <cell r="D1319" t="str">
            <v>B01H3OSBX8</v>
          </cell>
          <cell r="E1319" t="str">
            <v>ASIN</v>
          </cell>
          <cell r="F1319" t="str">
            <v>Nillkin</v>
          </cell>
          <cell r="G1319">
            <v>3.53</v>
          </cell>
        </row>
        <row r="1320">
          <cell r="B1320" t="str">
            <v>CTN MOTO G4P H+P</v>
          </cell>
          <cell r="C1320" t="str">
            <v>Nillkin</v>
          </cell>
          <cell r="D1320" t="str">
            <v>B01H3QA4AY</v>
          </cell>
          <cell r="E1320" t="str">
            <v>ASIN</v>
          </cell>
          <cell r="F1320" t="str">
            <v>Nillkin</v>
          </cell>
          <cell r="G1320">
            <v>3.53</v>
          </cell>
        </row>
        <row r="1321">
          <cell r="B1321" t="str">
            <v>CTN MOTO X4</v>
          </cell>
          <cell r="C1321" t="str">
            <v>Nillkin</v>
          </cell>
          <cell r="D1321">
            <v>6902048151031</v>
          </cell>
          <cell r="E1321" t="str">
            <v>EAN</v>
          </cell>
          <cell r="F1321" t="str">
            <v>Nillkin</v>
          </cell>
          <cell r="G1321">
            <v>3.53</v>
          </cell>
        </row>
        <row r="1322">
          <cell r="B1322" t="str">
            <v>CTN MOTO XF H+P</v>
          </cell>
          <cell r="C1322" t="str">
            <v>Nillkin</v>
          </cell>
          <cell r="D1322">
            <v>6902048113244</v>
          </cell>
          <cell r="E1322" t="str">
            <v>EAN</v>
          </cell>
          <cell r="F1322" t="str">
            <v>Nillkin</v>
          </cell>
          <cell r="G1322">
            <v>4.41</v>
          </cell>
        </row>
        <row r="1323">
          <cell r="B1323" t="str">
            <v>CTN MOTO XP H+</v>
          </cell>
          <cell r="C1323" t="str">
            <v>Nillkin</v>
          </cell>
          <cell r="D1323" t="str">
            <v>B016VX32NQ</v>
          </cell>
          <cell r="E1323" t="str">
            <v>ASIN</v>
          </cell>
          <cell r="F1323" t="str">
            <v>Nillkin</v>
          </cell>
          <cell r="G1323">
            <v>3.53</v>
          </cell>
        </row>
        <row r="1324">
          <cell r="B1324" t="str">
            <v>CTN MOTO Z H+P</v>
          </cell>
          <cell r="C1324" t="str">
            <v>Nillkin</v>
          </cell>
          <cell r="D1324">
            <v>6902048125216</v>
          </cell>
          <cell r="E1324" t="str">
            <v>EAN</v>
          </cell>
          <cell r="F1324" t="str">
            <v>Nillkin</v>
          </cell>
          <cell r="G1324">
            <v>4.41</v>
          </cell>
        </row>
        <row r="1325">
          <cell r="B1325" t="str">
            <v>CTN MOTO Z PLAY H+P</v>
          </cell>
          <cell r="C1325" t="str">
            <v>Nillkin</v>
          </cell>
          <cell r="D1325" t="str">
            <v>B01LYO2CEZ</v>
          </cell>
          <cell r="E1325" t="str">
            <v>ASIN</v>
          </cell>
          <cell r="F1325" t="str">
            <v>Nillkin</v>
          </cell>
          <cell r="G1325">
            <v>3.53</v>
          </cell>
        </row>
        <row r="1326">
          <cell r="B1326" t="str">
            <v>CTN MZM H+P</v>
          </cell>
          <cell r="C1326" t="str">
            <v>Nillkin</v>
          </cell>
          <cell r="D1326" t="str">
            <v>B01B4S540M</v>
          </cell>
          <cell r="E1326" t="str">
            <v>ASIN</v>
          </cell>
          <cell r="F1326" t="str">
            <v>Nillkin</v>
          </cell>
          <cell r="G1326">
            <v>3.53</v>
          </cell>
        </row>
        <row r="1327">
          <cell r="B1327" t="str">
            <v>CTN MZM3</v>
          </cell>
          <cell r="C1327" t="str">
            <v>Nillkin</v>
          </cell>
          <cell r="D1327" t="str">
            <v>B01HM4ZUCY</v>
          </cell>
          <cell r="E1327" t="str">
            <v>ASIN</v>
          </cell>
          <cell r="F1327" t="str">
            <v>Nillkin</v>
          </cell>
          <cell r="G1327">
            <v>3.53</v>
          </cell>
        </row>
        <row r="1328">
          <cell r="B1328" t="str">
            <v>CTN MZM3 H+P</v>
          </cell>
          <cell r="C1328" t="str">
            <v>Nillkin</v>
          </cell>
          <cell r="D1328" t="str">
            <v>B01FHL97U0</v>
          </cell>
          <cell r="E1328" t="str">
            <v>ASIN</v>
          </cell>
          <cell r="F1328" t="str">
            <v>Nillkin</v>
          </cell>
          <cell r="G1328">
            <v>3.53</v>
          </cell>
        </row>
        <row r="1329">
          <cell r="B1329" t="str">
            <v>CTN MZM3N</v>
          </cell>
          <cell r="C1329" t="str">
            <v>Nillkin</v>
          </cell>
          <cell r="D1329">
            <v>6902048119475</v>
          </cell>
          <cell r="E1329" t="str">
            <v>EAN</v>
          </cell>
          <cell r="F1329" t="str">
            <v>Nillkin</v>
          </cell>
          <cell r="G1329">
            <v>3.53</v>
          </cell>
        </row>
        <row r="1330">
          <cell r="B1330" t="str">
            <v>CTN MZM3S H+P</v>
          </cell>
          <cell r="C1330" t="str">
            <v>Nillkin</v>
          </cell>
          <cell r="D1330" t="str">
            <v>B01IBOH5G8</v>
          </cell>
          <cell r="E1330" t="str">
            <v>ASIN</v>
          </cell>
          <cell r="F1330" t="str">
            <v>Nillkin</v>
          </cell>
          <cell r="G1330">
            <v>3.53</v>
          </cell>
        </row>
        <row r="1331">
          <cell r="B1331" t="str">
            <v>CTN MZM5</v>
          </cell>
          <cell r="C1331" t="str">
            <v>Nillkin</v>
          </cell>
          <cell r="D1331">
            <v>6902048133181</v>
          </cell>
          <cell r="E1331" t="str">
            <v>EAN</v>
          </cell>
          <cell r="F1331" t="str">
            <v>Nillkin</v>
          </cell>
          <cell r="G1331">
            <v>3.71</v>
          </cell>
        </row>
        <row r="1332">
          <cell r="B1332" t="str">
            <v>CTN MZM6 NE</v>
          </cell>
          <cell r="C1332" t="str">
            <v>Nillkin</v>
          </cell>
          <cell r="D1332">
            <v>6902048153288</v>
          </cell>
          <cell r="E1332" t="str">
            <v>EAN</v>
          </cell>
          <cell r="F1332" t="str">
            <v>Nillkin</v>
          </cell>
          <cell r="G1332">
            <v>3.71</v>
          </cell>
        </row>
        <row r="1333">
          <cell r="B1333" t="str">
            <v>CTN MZMX5</v>
          </cell>
          <cell r="C1333" t="str">
            <v>Nillkin</v>
          </cell>
          <cell r="D1333" t="str">
            <v>B0142DS6OW</v>
          </cell>
          <cell r="E1333" t="str">
            <v>ASIN</v>
          </cell>
          <cell r="F1333" t="str">
            <v>Nillkin</v>
          </cell>
          <cell r="G1333">
            <v>3.53</v>
          </cell>
        </row>
        <row r="1334">
          <cell r="B1334" t="str">
            <v>CTN MZMX5 H+</v>
          </cell>
          <cell r="C1334" t="str">
            <v>Nillkin</v>
          </cell>
          <cell r="D1334" t="str">
            <v>B0142DRIA0</v>
          </cell>
          <cell r="E1334" t="str">
            <v>ASIN</v>
          </cell>
          <cell r="F1334" t="str">
            <v>Nillkin</v>
          </cell>
          <cell r="G1334">
            <v>3.53</v>
          </cell>
        </row>
        <row r="1335">
          <cell r="B1335" t="str">
            <v>CTN MZMX5 H+P</v>
          </cell>
          <cell r="C1335" t="str">
            <v>Nillkin</v>
          </cell>
          <cell r="D1335" t="str">
            <v>B0141A1ZN0</v>
          </cell>
          <cell r="E1335" t="str">
            <v>ASIN</v>
          </cell>
          <cell r="F1335" t="str">
            <v>Nillkin</v>
          </cell>
          <cell r="G1335">
            <v>3.53</v>
          </cell>
        </row>
        <row r="1336">
          <cell r="B1336" t="str">
            <v>CTN MZMX6</v>
          </cell>
          <cell r="C1336" t="str">
            <v>Nillkin</v>
          </cell>
          <cell r="D1336" t="str">
            <v>B01KNP2Z54</v>
          </cell>
          <cell r="E1336" t="str">
            <v>ASIN</v>
          </cell>
          <cell r="F1336" t="str">
            <v>Nillkin</v>
          </cell>
          <cell r="G1336">
            <v>3.53</v>
          </cell>
        </row>
        <row r="1337">
          <cell r="B1337" t="str">
            <v>CTN MZMX6 CP+ BL</v>
          </cell>
          <cell r="C1337" t="str">
            <v>Nillkin</v>
          </cell>
          <cell r="D1337">
            <v>6902048126497</v>
          </cell>
          <cell r="E1337" t="str">
            <v>EAN</v>
          </cell>
          <cell r="F1337" t="str">
            <v>Nillkin</v>
          </cell>
          <cell r="G1337">
            <v>5.4700000000000006</v>
          </cell>
        </row>
        <row r="1338">
          <cell r="B1338" t="str">
            <v>CTN MZMX6 H+P</v>
          </cell>
          <cell r="C1338" t="str">
            <v>Nillkin</v>
          </cell>
          <cell r="D1338">
            <v>6902048125926</v>
          </cell>
          <cell r="E1338" t="str">
            <v>EAN</v>
          </cell>
          <cell r="F1338" t="str">
            <v>Nillkin</v>
          </cell>
          <cell r="G1338">
            <v>4.59</v>
          </cell>
        </row>
        <row r="1339">
          <cell r="B1339" t="str">
            <v>CTN MZP6 H+P</v>
          </cell>
          <cell r="C1339" t="str">
            <v>Nillkin</v>
          </cell>
          <cell r="D1339">
            <v>6902048119758</v>
          </cell>
          <cell r="E1339" t="str">
            <v>EAN</v>
          </cell>
          <cell r="F1339" t="str">
            <v>Nillkin</v>
          </cell>
          <cell r="G1339">
            <v>4.41</v>
          </cell>
        </row>
        <row r="1340">
          <cell r="B1340" t="str">
            <v>CTN N3</v>
          </cell>
          <cell r="C1340" t="str">
            <v>Nillkin</v>
          </cell>
          <cell r="D1340" t="str">
            <v>B00LEU0C9O</v>
          </cell>
          <cell r="E1340" t="str">
            <v>ASIN</v>
          </cell>
          <cell r="F1340" t="str">
            <v>Nillkin</v>
          </cell>
          <cell r="G1340">
            <v>4.41</v>
          </cell>
        </row>
        <row r="1341">
          <cell r="B1341" t="str">
            <v>CTN N3 H+</v>
          </cell>
          <cell r="C1341" t="str">
            <v>Nillkin</v>
          </cell>
          <cell r="D1341" t="str">
            <v>B00GSPCRN4</v>
          </cell>
          <cell r="E1341" t="str">
            <v>ASIN</v>
          </cell>
          <cell r="F1341" t="str">
            <v>Nillkin</v>
          </cell>
          <cell r="G1341">
            <v>4.41</v>
          </cell>
        </row>
        <row r="1342">
          <cell r="B1342" t="str">
            <v>CTN N4</v>
          </cell>
          <cell r="C1342" t="str">
            <v>Nillkin</v>
          </cell>
          <cell r="D1342" t="str">
            <v>B00ONX1L44</v>
          </cell>
          <cell r="E1342" t="str">
            <v>ASIN</v>
          </cell>
          <cell r="F1342" t="str">
            <v>Nillkin</v>
          </cell>
          <cell r="G1342">
            <v>4.41</v>
          </cell>
        </row>
        <row r="1343">
          <cell r="B1343" t="str">
            <v>CTN N4 H+</v>
          </cell>
          <cell r="C1343" t="str">
            <v>Nillkin</v>
          </cell>
          <cell r="D1343" t="str">
            <v>B00NM6YJTC</v>
          </cell>
          <cell r="E1343" t="str">
            <v>ASIN</v>
          </cell>
          <cell r="F1343" t="str">
            <v>Nillkin</v>
          </cell>
          <cell r="G1343">
            <v>4.41</v>
          </cell>
        </row>
        <row r="1344">
          <cell r="B1344" t="str">
            <v>CTN N5</v>
          </cell>
          <cell r="C1344" t="str">
            <v>Nillkin</v>
          </cell>
          <cell r="D1344" t="str">
            <v>B013T3L79W</v>
          </cell>
          <cell r="E1344" t="str">
            <v>ASIN</v>
          </cell>
          <cell r="F1344" t="str">
            <v>Nillkin</v>
          </cell>
          <cell r="G1344">
            <v>4.41</v>
          </cell>
        </row>
        <row r="1345">
          <cell r="B1345" t="str">
            <v>CTN N5 H+</v>
          </cell>
          <cell r="C1345" t="str">
            <v>Nillkin</v>
          </cell>
          <cell r="D1345" t="str">
            <v>B013T3L6P2</v>
          </cell>
          <cell r="E1345" t="str">
            <v>ASIN</v>
          </cell>
          <cell r="F1345" t="str">
            <v>Nillkin</v>
          </cell>
          <cell r="G1345">
            <v>4.41</v>
          </cell>
        </row>
        <row r="1346">
          <cell r="B1346" t="str">
            <v>CTN NX5 H+</v>
          </cell>
          <cell r="C1346" t="str">
            <v>Nillkin</v>
          </cell>
          <cell r="D1346" t="str">
            <v>B00GQOQKJE</v>
          </cell>
          <cell r="E1346" t="str">
            <v>ASIN</v>
          </cell>
          <cell r="F1346" t="str">
            <v>Nillkin</v>
          </cell>
          <cell r="G1346">
            <v>4.41</v>
          </cell>
        </row>
        <row r="1347">
          <cell r="B1347" t="str">
            <v>CTN NX5X</v>
          </cell>
          <cell r="C1347" t="str">
            <v>Nillkin</v>
          </cell>
          <cell r="D1347">
            <v>6902048109490</v>
          </cell>
          <cell r="E1347" t="str">
            <v>EAN</v>
          </cell>
          <cell r="F1347" t="str">
            <v>Nillkin</v>
          </cell>
          <cell r="G1347">
            <v>3.71</v>
          </cell>
        </row>
        <row r="1348">
          <cell r="B1348" t="str">
            <v>CTN NX5X H+P</v>
          </cell>
          <cell r="C1348" t="str">
            <v>Nillkin</v>
          </cell>
          <cell r="D1348" t="str">
            <v>B017OYBUTE</v>
          </cell>
          <cell r="E1348" t="str">
            <v>ASIN</v>
          </cell>
          <cell r="F1348" t="str">
            <v>Nillkin</v>
          </cell>
          <cell r="G1348">
            <v>4.41</v>
          </cell>
        </row>
        <row r="1349">
          <cell r="B1349" t="str">
            <v>CTN NX6</v>
          </cell>
          <cell r="C1349" t="str">
            <v>Nillkin</v>
          </cell>
          <cell r="D1349" t="str">
            <v>B00RJ3A2C2</v>
          </cell>
          <cell r="E1349" t="str">
            <v>ASIN</v>
          </cell>
          <cell r="F1349" t="str">
            <v>Nillkin</v>
          </cell>
          <cell r="G1349">
            <v>4.41</v>
          </cell>
        </row>
        <row r="1350">
          <cell r="B1350" t="str">
            <v>CTN NX6 (1)</v>
          </cell>
          <cell r="C1350" t="str">
            <v>Nillkin</v>
          </cell>
          <cell r="D1350" t="str">
            <v>B01M26NG97</v>
          </cell>
          <cell r="E1350" t="str">
            <v>ASIN</v>
          </cell>
          <cell r="F1350" t="str">
            <v>Nillkin</v>
          </cell>
          <cell r="G1350">
            <v>4.41</v>
          </cell>
        </row>
        <row r="1351">
          <cell r="B1351" t="str">
            <v>CTN NX6 H+</v>
          </cell>
          <cell r="C1351" t="str">
            <v>Nillkin</v>
          </cell>
          <cell r="D1351" t="str">
            <v>B00RJ3CUJU</v>
          </cell>
          <cell r="E1351" t="str">
            <v>ASIN</v>
          </cell>
          <cell r="F1351" t="str">
            <v>Nillkin</v>
          </cell>
          <cell r="G1351">
            <v>4.41</v>
          </cell>
        </row>
        <row r="1352">
          <cell r="B1352" t="str">
            <v>CTN NX6 PE+</v>
          </cell>
          <cell r="C1352" t="str">
            <v>Nillkin</v>
          </cell>
          <cell r="D1352" t="str">
            <v>B00RJGFL8E</v>
          </cell>
          <cell r="E1352" t="str">
            <v>ASIN</v>
          </cell>
          <cell r="F1352" t="str">
            <v>Nillkin</v>
          </cell>
          <cell r="G1352">
            <v>4.41</v>
          </cell>
        </row>
        <row r="1353">
          <cell r="B1353" t="str">
            <v>CTN NX6P H+P</v>
          </cell>
          <cell r="C1353" t="str">
            <v>Nillkin</v>
          </cell>
          <cell r="D1353">
            <v>6902048111134</v>
          </cell>
          <cell r="E1353" t="str">
            <v>EAN</v>
          </cell>
          <cell r="F1353" t="str">
            <v>Nillkin</v>
          </cell>
          <cell r="G1353">
            <v>4.41</v>
          </cell>
        </row>
        <row r="1354">
          <cell r="B1354" t="str">
            <v>CTN ONEP 2</v>
          </cell>
          <cell r="C1354" t="str">
            <v>Nillkin</v>
          </cell>
          <cell r="D1354" t="str">
            <v>B0140KRQTI</v>
          </cell>
          <cell r="E1354" t="str">
            <v>ASIN</v>
          </cell>
          <cell r="F1354" t="str">
            <v>Nillkin</v>
          </cell>
          <cell r="G1354">
            <v>4.41</v>
          </cell>
        </row>
        <row r="1355">
          <cell r="B1355" t="str">
            <v>CTN ONEP 2 H+</v>
          </cell>
          <cell r="C1355">
            <v>4.4099998474121094</v>
          </cell>
          <cell r="D1355" t="str">
            <v>B0156IEJH0</v>
          </cell>
          <cell r="E1355" t="str">
            <v>ASIN</v>
          </cell>
          <cell r="F1355">
            <v>4.4099998474121094</v>
          </cell>
          <cell r="G1355">
            <v>4.41</v>
          </cell>
        </row>
        <row r="1356">
          <cell r="B1356" t="str">
            <v>CTN ONEP 2 H+P</v>
          </cell>
          <cell r="C1356" t="str">
            <v>Nillkin</v>
          </cell>
          <cell r="D1356" t="str">
            <v>B014BF3F88</v>
          </cell>
          <cell r="E1356" t="str">
            <v>ASIN</v>
          </cell>
          <cell r="F1356" t="str">
            <v>Nillkin</v>
          </cell>
          <cell r="G1356">
            <v>4.41</v>
          </cell>
        </row>
        <row r="1357">
          <cell r="B1357" t="str">
            <v>CTN ONEP 2 PE+</v>
          </cell>
          <cell r="C1357">
            <v>4.4099998474121094</v>
          </cell>
          <cell r="D1357" t="str">
            <v>B0156IEJQQ</v>
          </cell>
          <cell r="E1357" t="str">
            <v>ASIN</v>
          </cell>
          <cell r="F1357">
            <v>4.4099998474121094</v>
          </cell>
          <cell r="G1357">
            <v>4.41</v>
          </cell>
        </row>
        <row r="1358">
          <cell r="B1358" t="str">
            <v>CTN ONEP 3</v>
          </cell>
          <cell r="C1358" t="str">
            <v>Nillkin</v>
          </cell>
          <cell r="D1358">
            <v>6902048124042</v>
          </cell>
          <cell r="E1358" t="str">
            <v>EAN</v>
          </cell>
          <cell r="F1358" t="str">
            <v>Nillkin</v>
          </cell>
          <cell r="G1358">
            <v>3.53</v>
          </cell>
        </row>
        <row r="1359">
          <cell r="B1359" t="str">
            <v>CTN ONEP 3 CP+ BL</v>
          </cell>
          <cell r="C1359" t="str">
            <v>Nillkin</v>
          </cell>
          <cell r="D1359" t="str">
            <v>B01L8ZBGMQ</v>
          </cell>
          <cell r="E1359" t="str">
            <v>ASIN</v>
          </cell>
          <cell r="F1359" t="str">
            <v>Nillkin</v>
          </cell>
          <cell r="G1359">
            <v>4.41</v>
          </cell>
        </row>
        <row r="1360">
          <cell r="B1360" t="str">
            <v>CTN ONEP 3 H+P</v>
          </cell>
          <cell r="C1360" t="str">
            <v>Nillkin</v>
          </cell>
          <cell r="D1360">
            <v>690204812405</v>
          </cell>
          <cell r="E1360" t="str">
            <v>EAN</v>
          </cell>
          <cell r="F1360" t="str">
            <v>Nillkin</v>
          </cell>
          <cell r="G1360">
            <v>4.41</v>
          </cell>
        </row>
        <row r="1361">
          <cell r="B1361" t="str">
            <v>CTN ONEP 5T</v>
          </cell>
          <cell r="C1361" t="str">
            <v>Nillkin</v>
          </cell>
          <cell r="D1361">
            <v>6902048151437</v>
          </cell>
          <cell r="E1361" t="str">
            <v>EAN</v>
          </cell>
          <cell r="F1361" t="str">
            <v>Nillkin</v>
          </cell>
          <cell r="G1361">
            <v>3.53</v>
          </cell>
        </row>
        <row r="1362">
          <cell r="B1362" t="str">
            <v>CTN ONEP O</v>
          </cell>
          <cell r="C1362" t="str">
            <v>Nillkin</v>
          </cell>
          <cell r="D1362" t="str">
            <v>B00LGD72QU</v>
          </cell>
          <cell r="E1362" t="str">
            <v>ASIN</v>
          </cell>
          <cell r="F1362" t="str">
            <v>Nillkin</v>
          </cell>
          <cell r="G1362">
            <v>4.41</v>
          </cell>
        </row>
        <row r="1363">
          <cell r="B1363" t="str">
            <v>CTN ONEP X</v>
          </cell>
          <cell r="C1363" t="str">
            <v>Nillkin</v>
          </cell>
          <cell r="D1363" t="str">
            <v>B017XF7BHE</v>
          </cell>
          <cell r="E1363" t="str">
            <v>ASIN</v>
          </cell>
          <cell r="F1363" t="str">
            <v>Nillkin</v>
          </cell>
          <cell r="G1363">
            <v>4.41</v>
          </cell>
        </row>
        <row r="1364">
          <cell r="B1364" t="str">
            <v>CTN ONEP X H+P</v>
          </cell>
          <cell r="C1364" t="str">
            <v>Nillkin</v>
          </cell>
          <cell r="D1364" t="str">
            <v>B0197FRTS4</v>
          </cell>
          <cell r="E1364" t="str">
            <v>ASIN</v>
          </cell>
          <cell r="F1364" t="str">
            <v>Nillkin</v>
          </cell>
          <cell r="G1364">
            <v>4.41</v>
          </cell>
        </row>
        <row r="1365">
          <cell r="B1365" t="str">
            <v>CTN ONEP6</v>
          </cell>
          <cell r="C1365" t="str">
            <v>Nillkin</v>
          </cell>
          <cell r="D1365">
            <v>6902048158146</v>
          </cell>
          <cell r="E1365" t="str">
            <v>EAN</v>
          </cell>
          <cell r="F1365" t="str">
            <v>Nillkin</v>
          </cell>
          <cell r="G1365">
            <v>5.4700000000000006</v>
          </cell>
        </row>
        <row r="1366">
          <cell r="B1366" t="str">
            <v>CTN OPPO F1</v>
          </cell>
          <cell r="C1366" t="str">
            <v>Nillkin</v>
          </cell>
          <cell r="D1366" t="str">
            <v>B01D8MX6WU</v>
          </cell>
          <cell r="E1366" t="str">
            <v>ASIN</v>
          </cell>
          <cell r="F1366" t="str">
            <v>Nillkin</v>
          </cell>
          <cell r="G1366">
            <v>5.73</v>
          </cell>
        </row>
        <row r="1367">
          <cell r="B1367" t="str">
            <v>CTN OPPO R9 H+P</v>
          </cell>
          <cell r="C1367" t="str">
            <v>Nillkin</v>
          </cell>
          <cell r="D1367" t="str">
            <v>B01E17KYY4</v>
          </cell>
          <cell r="E1367" t="str">
            <v>ASIN</v>
          </cell>
          <cell r="F1367" t="str">
            <v>Nillkin</v>
          </cell>
          <cell r="G1367">
            <v>5.73</v>
          </cell>
        </row>
        <row r="1368">
          <cell r="B1368" t="str">
            <v>CTN OPPO R9P H+P</v>
          </cell>
          <cell r="C1368" t="str">
            <v>Nillkin</v>
          </cell>
          <cell r="D1368" t="str">
            <v>B01FFPXVDW</v>
          </cell>
          <cell r="E1368" t="str">
            <v>ASIN</v>
          </cell>
          <cell r="F1368" t="str">
            <v>Nillkin</v>
          </cell>
          <cell r="G1368">
            <v>5.73</v>
          </cell>
        </row>
        <row r="1369">
          <cell r="B1369" t="str">
            <v>CTN S4</v>
          </cell>
          <cell r="C1369" t="str">
            <v>Nillkin</v>
          </cell>
          <cell r="D1369" t="str">
            <v>B00LEU0GN6</v>
          </cell>
          <cell r="E1369" t="str">
            <v>ASIN</v>
          </cell>
          <cell r="F1369" t="str">
            <v>Nillkin</v>
          </cell>
          <cell r="G1369">
            <v>5.73</v>
          </cell>
        </row>
        <row r="1370">
          <cell r="B1370" t="str">
            <v>CTN S5</v>
          </cell>
          <cell r="C1370" t="str">
            <v>Nillkin</v>
          </cell>
          <cell r="D1370" t="str">
            <v>B00KJ3AX3M</v>
          </cell>
          <cell r="E1370" t="str">
            <v>ASIN</v>
          </cell>
          <cell r="F1370" t="str">
            <v>Nillkin</v>
          </cell>
          <cell r="G1370">
            <v>5.73</v>
          </cell>
        </row>
        <row r="1371">
          <cell r="B1371" t="str">
            <v>CTN S5 H+</v>
          </cell>
          <cell r="C1371" t="str">
            <v>Nillkin</v>
          </cell>
          <cell r="D1371" t="str">
            <v>B00J18XAVS</v>
          </cell>
          <cell r="E1371" t="str">
            <v>ASIN</v>
          </cell>
          <cell r="F1371" t="str">
            <v>Nillkin</v>
          </cell>
          <cell r="G1371">
            <v>5.73</v>
          </cell>
        </row>
        <row r="1372">
          <cell r="B1372" t="str">
            <v>CTN S5M</v>
          </cell>
          <cell r="C1372" t="str">
            <v>Nillkin</v>
          </cell>
          <cell r="D1372" t="str">
            <v>B00NQA98ZE</v>
          </cell>
          <cell r="E1372" t="str">
            <v>ASIN</v>
          </cell>
          <cell r="F1372" t="str">
            <v>Nillkin</v>
          </cell>
          <cell r="G1372">
            <v>5.73</v>
          </cell>
        </row>
        <row r="1373">
          <cell r="B1373" t="str">
            <v>CTN S6</v>
          </cell>
          <cell r="C1373" t="str">
            <v>Nillkin</v>
          </cell>
          <cell r="D1373" t="str">
            <v>B00VFONJ76</v>
          </cell>
          <cell r="E1373" t="str">
            <v>ASIN</v>
          </cell>
          <cell r="F1373" t="str">
            <v>Nillkin</v>
          </cell>
          <cell r="G1373">
            <v>5.73</v>
          </cell>
        </row>
        <row r="1374">
          <cell r="B1374" t="str">
            <v>CTN S6 H+</v>
          </cell>
          <cell r="C1374" t="str">
            <v>Nillkin</v>
          </cell>
          <cell r="D1374" t="str">
            <v>B00VAQDZMI</v>
          </cell>
          <cell r="E1374" t="str">
            <v>ASIN</v>
          </cell>
          <cell r="F1374" t="str">
            <v>Nillkin</v>
          </cell>
          <cell r="G1374">
            <v>5.73</v>
          </cell>
        </row>
        <row r="1375">
          <cell r="B1375" t="str">
            <v>CTN S6 PE+</v>
          </cell>
          <cell r="C1375">
            <v>5.7299995422363281</v>
          </cell>
          <cell r="D1375" t="str">
            <v>B015N3088C</v>
          </cell>
          <cell r="E1375" t="str">
            <v>ASIN</v>
          </cell>
          <cell r="F1375">
            <v>5.7299995422363281</v>
          </cell>
          <cell r="G1375">
            <v>5.73</v>
          </cell>
        </row>
        <row r="1376">
          <cell r="B1376" t="str">
            <v>CTN S7 H+P</v>
          </cell>
          <cell r="C1376" t="str">
            <v>Nillkin</v>
          </cell>
          <cell r="D1376" t="str">
            <v>B01COR5C1I</v>
          </cell>
          <cell r="E1376" t="str">
            <v>ASIN</v>
          </cell>
          <cell r="F1376" t="str">
            <v>Nillkin</v>
          </cell>
          <cell r="G1376">
            <v>5.73</v>
          </cell>
        </row>
        <row r="1377">
          <cell r="B1377" t="str">
            <v>CTN T+ PRO IP7</v>
          </cell>
          <cell r="C1377" t="str">
            <v>Nillkin</v>
          </cell>
          <cell r="D1377">
            <v>6902048132009</v>
          </cell>
          <cell r="E1377" t="str">
            <v>EAN</v>
          </cell>
          <cell r="F1377" t="str">
            <v>Nillkin</v>
          </cell>
          <cell r="G1377">
            <v>5.73</v>
          </cell>
        </row>
        <row r="1378">
          <cell r="B1378" t="str">
            <v>CTN T+ PRO IP7P</v>
          </cell>
          <cell r="C1378" t="str">
            <v>Nillkin</v>
          </cell>
          <cell r="D1378">
            <v>6902048132016</v>
          </cell>
          <cell r="E1378" t="str">
            <v>EAN</v>
          </cell>
          <cell r="F1378" t="str">
            <v>Nillkin</v>
          </cell>
          <cell r="G1378">
            <v>5.73</v>
          </cell>
        </row>
        <row r="1379">
          <cell r="B1379" t="str">
            <v>CTN T2 ULTRA</v>
          </cell>
          <cell r="C1379" t="str">
            <v>NILLKIN</v>
          </cell>
          <cell r="D1379" t="str">
            <v>B00LEU09QK</v>
          </cell>
          <cell r="E1379" t="str">
            <v>ASIN</v>
          </cell>
          <cell r="F1379">
            <v>5.7299995422363281</v>
          </cell>
          <cell r="G1379">
            <v>5.73</v>
          </cell>
        </row>
        <row r="1380">
          <cell r="B1380" t="str">
            <v>CTN V10 H+</v>
          </cell>
          <cell r="C1380" t="str">
            <v>Nillkin</v>
          </cell>
          <cell r="D1380" t="str">
            <v>B017SLSU96</v>
          </cell>
          <cell r="E1380" t="str">
            <v>ASIN</v>
          </cell>
          <cell r="F1380" t="str">
            <v>Nillkin</v>
          </cell>
          <cell r="G1380">
            <v>5.73</v>
          </cell>
        </row>
        <row r="1381">
          <cell r="B1381" t="str">
            <v>CTN X POWER (K220Y)</v>
          </cell>
          <cell r="C1381" t="str">
            <v>Nillkin</v>
          </cell>
          <cell r="D1381">
            <v>6902048129436</v>
          </cell>
          <cell r="E1381" t="str">
            <v>EAN</v>
          </cell>
          <cell r="F1381" t="str">
            <v>Nillkin</v>
          </cell>
          <cell r="G1381">
            <v>3.71</v>
          </cell>
        </row>
        <row r="1382">
          <cell r="B1382" t="str">
            <v>CTN XM3</v>
          </cell>
          <cell r="C1382" t="str">
            <v>Nillkin</v>
          </cell>
          <cell r="D1382" t="str">
            <v>B00MLIRY5S</v>
          </cell>
          <cell r="E1382" t="str">
            <v>ASIN</v>
          </cell>
          <cell r="F1382" t="str">
            <v>Nillkin</v>
          </cell>
          <cell r="G1382">
            <v>3.71</v>
          </cell>
        </row>
        <row r="1383">
          <cell r="B1383" t="str">
            <v>CTN XM4</v>
          </cell>
          <cell r="C1383" t="str">
            <v>Nillkin</v>
          </cell>
          <cell r="D1383" t="str">
            <v>B00NIN3DZK</v>
          </cell>
          <cell r="E1383" t="str">
            <v>ASIN</v>
          </cell>
          <cell r="F1383" t="str">
            <v>Nillkin</v>
          </cell>
          <cell r="G1383">
            <v>3.71</v>
          </cell>
        </row>
        <row r="1384">
          <cell r="B1384" t="str">
            <v>CTN XM4 H+</v>
          </cell>
          <cell r="C1384" t="str">
            <v>Nillkin</v>
          </cell>
          <cell r="D1384" t="str">
            <v>B00NINOTKS</v>
          </cell>
          <cell r="E1384" t="str">
            <v>ASIN</v>
          </cell>
          <cell r="F1384" t="str">
            <v>Nillkin</v>
          </cell>
          <cell r="G1384">
            <v>3.71</v>
          </cell>
        </row>
        <row r="1385">
          <cell r="B1385" t="str">
            <v>CTN XM4S</v>
          </cell>
          <cell r="C1385" t="str">
            <v>Nillkin</v>
          </cell>
          <cell r="D1385">
            <v>6902048116009</v>
          </cell>
          <cell r="E1385" t="str">
            <v>EAN</v>
          </cell>
          <cell r="F1385" t="str">
            <v>Nillkin</v>
          </cell>
          <cell r="G1385">
            <v>3.71</v>
          </cell>
        </row>
        <row r="1386">
          <cell r="B1386" t="str">
            <v>CTN XM4S H+P</v>
          </cell>
          <cell r="C1386" t="str">
            <v>Nillkin</v>
          </cell>
          <cell r="D1386" t="str">
            <v>B01EHX01XG</v>
          </cell>
          <cell r="E1386" t="str">
            <v>ASIN</v>
          </cell>
          <cell r="F1386" t="str">
            <v>Nillkin</v>
          </cell>
          <cell r="G1386">
            <v>3.71</v>
          </cell>
        </row>
        <row r="1387">
          <cell r="B1387" t="str">
            <v>CTN XM5</v>
          </cell>
          <cell r="C1387" t="str">
            <v>Nillkin</v>
          </cell>
          <cell r="D1387" t="str">
            <v>B0177WNBI6</v>
          </cell>
          <cell r="E1387" t="str">
            <v>ASIN</v>
          </cell>
          <cell r="F1387" t="str">
            <v>Nillkin</v>
          </cell>
          <cell r="G1387">
            <v>3.71</v>
          </cell>
        </row>
        <row r="1388">
          <cell r="B1388" t="str">
            <v>CTN XM5 H+P</v>
          </cell>
          <cell r="C1388" t="str">
            <v>Nillkin</v>
          </cell>
          <cell r="D1388">
            <v>6902048115521</v>
          </cell>
          <cell r="E1388" t="str">
            <v>EAN</v>
          </cell>
          <cell r="F1388" t="str">
            <v>Nillkin</v>
          </cell>
          <cell r="G1388">
            <v>4.41</v>
          </cell>
        </row>
        <row r="1389">
          <cell r="B1389" t="str">
            <v>CTN XM5 NEW</v>
          </cell>
          <cell r="C1389">
            <v>4.4099998474121094</v>
          </cell>
          <cell r="D1389" t="str">
            <v>B01D8HOBBK</v>
          </cell>
          <cell r="E1389" t="str">
            <v>ASIN</v>
          </cell>
          <cell r="F1389">
            <v>4.4099998474121094</v>
          </cell>
          <cell r="G1389">
            <v>4.41</v>
          </cell>
        </row>
        <row r="1390">
          <cell r="B1390" t="str">
            <v>CTN XMAX</v>
          </cell>
          <cell r="C1390" t="str">
            <v>Nillkin</v>
          </cell>
          <cell r="D1390" t="str">
            <v>B01HM908HQ</v>
          </cell>
          <cell r="E1390" t="str">
            <v>ASIN</v>
          </cell>
          <cell r="F1390" t="str">
            <v>Nillkin</v>
          </cell>
          <cell r="G1390">
            <v>4.41</v>
          </cell>
        </row>
        <row r="1391">
          <cell r="B1391" t="str">
            <v>CTN XMAX H+P</v>
          </cell>
          <cell r="C1391" t="str">
            <v>Nillkin</v>
          </cell>
          <cell r="D1391" t="str">
            <v>B01GTLDNUW</v>
          </cell>
          <cell r="E1391" t="str">
            <v>ASIN</v>
          </cell>
          <cell r="F1391" t="str">
            <v>Nillkin</v>
          </cell>
          <cell r="G1391">
            <v>4.41</v>
          </cell>
        </row>
        <row r="1392">
          <cell r="B1392" t="str">
            <v>CTN XMI6X</v>
          </cell>
          <cell r="C1392" t="str">
            <v>Nillkin</v>
          </cell>
          <cell r="D1392">
            <v>6902048157439</v>
          </cell>
          <cell r="E1392" t="str">
            <v>EAN</v>
          </cell>
          <cell r="F1392" t="str">
            <v>Nillkin</v>
          </cell>
          <cell r="G1392">
            <v>3.53</v>
          </cell>
        </row>
        <row r="1393">
          <cell r="B1393" t="str">
            <v>CTN XMi4i</v>
          </cell>
          <cell r="C1393" t="str">
            <v>Nillkin</v>
          </cell>
          <cell r="D1393" t="str">
            <v>B00YVEX9WW</v>
          </cell>
          <cell r="E1393" t="str">
            <v>ASIN</v>
          </cell>
          <cell r="F1393" t="str">
            <v>Nillkin</v>
          </cell>
          <cell r="G1393">
            <v>4.41</v>
          </cell>
        </row>
        <row r="1394">
          <cell r="B1394" t="str">
            <v>CTN XMi4i H+</v>
          </cell>
          <cell r="C1394" t="str">
            <v>Nillkin</v>
          </cell>
          <cell r="D1394" t="str">
            <v>B01HM2SU78</v>
          </cell>
          <cell r="E1394" t="str">
            <v>ASIN</v>
          </cell>
          <cell r="F1394" t="str">
            <v>Nillkin</v>
          </cell>
          <cell r="G1394">
            <v>4.41</v>
          </cell>
        </row>
        <row r="1395">
          <cell r="B1395" t="str">
            <v>CTN XMi5S H+P</v>
          </cell>
          <cell r="C1395" t="str">
            <v>Nillkin</v>
          </cell>
          <cell r="D1395">
            <v>6902048130333</v>
          </cell>
          <cell r="E1395" t="str">
            <v>EAN</v>
          </cell>
          <cell r="F1395" t="str">
            <v>Nillkin</v>
          </cell>
          <cell r="G1395">
            <v>4.41</v>
          </cell>
        </row>
        <row r="1396">
          <cell r="B1396" t="str">
            <v>CTN XMi5S PLUS H+P</v>
          </cell>
          <cell r="C1396" t="str">
            <v>Nillkin</v>
          </cell>
          <cell r="D1396">
            <v>6902048130517</v>
          </cell>
          <cell r="E1396" t="str">
            <v>EAN</v>
          </cell>
          <cell r="F1396" t="str">
            <v>Nillkin</v>
          </cell>
          <cell r="G1396">
            <v>4.41</v>
          </cell>
        </row>
        <row r="1397">
          <cell r="B1397" t="str">
            <v>CTN XRM2</v>
          </cell>
          <cell r="C1397" t="str">
            <v>Nillkin</v>
          </cell>
          <cell r="D1397" t="str">
            <v>B00U5V4TW4</v>
          </cell>
          <cell r="E1397" t="str">
            <v>ASIN</v>
          </cell>
          <cell r="F1397" t="str">
            <v>Nillkin</v>
          </cell>
          <cell r="G1397">
            <v>4.41</v>
          </cell>
        </row>
        <row r="1398">
          <cell r="B1398" t="str">
            <v>CTN XRM3</v>
          </cell>
          <cell r="C1398" t="str">
            <v>Nillkin</v>
          </cell>
          <cell r="D1398" t="str">
            <v>B01BLC2V52</v>
          </cell>
          <cell r="E1398" t="str">
            <v>ASIN</v>
          </cell>
          <cell r="F1398" t="str">
            <v>Nillkin</v>
          </cell>
          <cell r="G1398">
            <v>4.41</v>
          </cell>
        </row>
        <row r="1399">
          <cell r="B1399" t="str">
            <v>CTN XRM4</v>
          </cell>
          <cell r="C1399" t="str">
            <v>Nillkin</v>
          </cell>
          <cell r="D1399">
            <v>6902048133174</v>
          </cell>
          <cell r="E1399" t="str">
            <v>EAN</v>
          </cell>
          <cell r="F1399" t="str">
            <v>Nillkin</v>
          </cell>
          <cell r="G1399">
            <v>3.71</v>
          </cell>
        </row>
        <row r="1400">
          <cell r="B1400" t="str">
            <v>CTN XRM4A</v>
          </cell>
          <cell r="C1400" t="str">
            <v>Nillkin</v>
          </cell>
          <cell r="D1400">
            <v>6902048134065</v>
          </cell>
          <cell r="E1400" t="str">
            <v>EAN</v>
          </cell>
          <cell r="F1400" t="str">
            <v>Nillkin</v>
          </cell>
          <cell r="G1400">
            <v>3.53</v>
          </cell>
        </row>
        <row r="1401">
          <cell r="B1401" t="str">
            <v>CTN XRM5</v>
          </cell>
          <cell r="C1401" t="str">
            <v>Nillkin</v>
          </cell>
          <cell r="D1401">
            <v>6902048151772</v>
          </cell>
          <cell r="E1401" t="str">
            <v>EAN</v>
          </cell>
          <cell r="F1401" t="str">
            <v>Nillkin</v>
          </cell>
          <cell r="G1401">
            <v>3.53</v>
          </cell>
        </row>
        <row r="1402">
          <cell r="B1402" t="str">
            <v>CTN XRM5A</v>
          </cell>
          <cell r="C1402" t="str">
            <v>Nillkin</v>
          </cell>
          <cell r="D1402">
            <v>6902048149700</v>
          </cell>
          <cell r="E1402" t="str">
            <v>EAN</v>
          </cell>
          <cell r="F1402" t="str">
            <v>Nillkin</v>
          </cell>
          <cell r="G1402">
            <v>3.53</v>
          </cell>
        </row>
        <row r="1403">
          <cell r="B1403" t="str">
            <v>CTN XRM5P</v>
          </cell>
          <cell r="C1403" t="str">
            <v>Nillkin</v>
          </cell>
          <cell r="D1403">
            <v>6902048152113</v>
          </cell>
          <cell r="E1403" t="str">
            <v>EAN</v>
          </cell>
          <cell r="F1403" t="str">
            <v>Nillkin</v>
          </cell>
          <cell r="G1403">
            <v>3.53</v>
          </cell>
        </row>
        <row r="1404">
          <cell r="B1404" t="str">
            <v>CTN XRM6</v>
          </cell>
          <cell r="C1404" t="str">
            <v>Nillkin</v>
          </cell>
          <cell r="D1404">
            <v>6902048160200</v>
          </cell>
          <cell r="E1404" t="str">
            <v>EAN</v>
          </cell>
          <cell r="F1404" t="str">
            <v>Nillkin</v>
          </cell>
          <cell r="G1404">
            <v>3.53</v>
          </cell>
        </row>
        <row r="1405">
          <cell r="B1405" t="str">
            <v>CTN XRMN2</v>
          </cell>
          <cell r="C1405" t="str">
            <v>Nillkin</v>
          </cell>
          <cell r="D1405" t="str">
            <v>B016TLE4VE</v>
          </cell>
          <cell r="E1405" t="str">
            <v>ASIN</v>
          </cell>
          <cell r="F1405" t="str">
            <v>Nillkin</v>
          </cell>
          <cell r="G1405">
            <v>3.53</v>
          </cell>
        </row>
        <row r="1406">
          <cell r="B1406" t="str">
            <v>CTN XRMN2 H+</v>
          </cell>
          <cell r="C1406" t="str">
            <v>Nillkin</v>
          </cell>
          <cell r="D1406" t="str">
            <v>B01D1K1FJA</v>
          </cell>
          <cell r="E1406" t="str">
            <v>ASIN</v>
          </cell>
          <cell r="F1406" t="str">
            <v>Nillkin</v>
          </cell>
          <cell r="G1406">
            <v>3.53</v>
          </cell>
        </row>
        <row r="1407">
          <cell r="B1407" t="str">
            <v>CTN XRMN3</v>
          </cell>
          <cell r="C1407" t="str">
            <v>Nillkin</v>
          </cell>
          <cell r="D1407">
            <v>6902048111295</v>
          </cell>
          <cell r="E1407" t="str">
            <v>EAN</v>
          </cell>
          <cell r="F1407" t="str">
            <v>Nillkin</v>
          </cell>
          <cell r="G1407">
            <v>3.71</v>
          </cell>
        </row>
        <row r="1408">
          <cell r="B1408" t="str">
            <v>CTN XRMN3 H+P</v>
          </cell>
          <cell r="C1408" t="str">
            <v>Nillkin</v>
          </cell>
          <cell r="D1408">
            <v>6902048111301</v>
          </cell>
          <cell r="E1408" t="str">
            <v>EAN</v>
          </cell>
          <cell r="F1408" t="str">
            <v>Nillkin</v>
          </cell>
          <cell r="G1408">
            <v>4.41</v>
          </cell>
        </row>
        <row r="1409">
          <cell r="B1409" t="str">
            <v>CTN XRMN4</v>
          </cell>
          <cell r="C1409" t="str">
            <v>Nillkin</v>
          </cell>
          <cell r="D1409">
            <v>6902048128453</v>
          </cell>
          <cell r="E1409" t="str">
            <v>EAN</v>
          </cell>
          <cell r="F1409" t="str">
            <v>Nillkin</v>
          </cell>
          <cell r="G1409">
            <v>3.53</v>
          </cell>
        </row>
        <row r="1410">
          <cell r="B1410" t="str">
            <v>CTN XRMN4 H+P</v>
          </cell>
          <cell r="C1410" t="str">
            <v>Nillkin</v>
          </cell>
          <cell r="D1410" t="str">
            <v>B01M0Q8490</v>
          </cell>
          <cell r="E1410" t="str">
            <v>ASIN</v>
          </cell>
          <cell r="F1410" t="str">
            <v>Nillkin</v>
          </cell>
          <cell r="G1410">
            <v>3.53</v>
          </cell>
        </row>
        <row r="1411">
          <cell r="B1411" t="str">
            <v>CTN XRMP H+P</v>
          </cell>
          <cell r="C1411" t="str">
            <v>Nillkin</v>
          </cell>
          <cell r="D1411" t="str">
            <v>B01LCMB4Q8</v>
          </cell>
          <cell r="E1411" t="str">
            <v>ASIN</v>
          </cell>
          <cell r="F1411" t="str">
            <v>Nillkin</v>
          </cell>
          <cell r="G1411">
            <v>3.53</v>
          </cell>
        </row>
        <row r="1412">
          <cell r="B1412" t="str">
            <v>CTN XRMS2</v>
          </cell>
          <cell r="C1412" t="str">
            <v>Nillkin</v>
          </cell>
          <cell r="D1412">
            <v>6902048158092</v>
          </cell>
          <cell r="E1412" t="str">
            <v>EAN</v>
          </cell>
          <cell r="F1412" t="str">
            <v>Nillkin</v>
          </cell>
          <cell r="G1412">
            <v>4.59</v>
          </cell>
        </row>
        <row r="1413">
          <cell r="B1413" t="str">
            <v>CTN XSCREEN</v>
          </cell>
          <cell r="C1413" t="str">
            <v>Nillkin</v>
          </cell>
          <cell r="D1413" t="str">
            <v>B01HM6GVHK</v>
          </cell>
          <cell r="E1413" t="str">
            <v>ASIN</v>
          </cell>
          <cell r="F1413" t="str">
            <v>Nillkin</v>
          </cell>
          <cell r="G1413">
            <v>3.53</v>
          </cell>
        </row>
        <row r="1414">
          <cell r="B1414" t="str">
            <v>CTN XZ H+P</v>
          </cell>
          <cell r="C1414" t="str">
            <v>Nillkin</v>
          </cell>
          <cell r="D1414">
            <v>6902048131750</v>
          </cell>
          <cell r="E1414" t="str">
            <v>EAN</v>
          </cell>
          <cell r="F1414" t="str">
            <v>Nillkin</v>
          </cell>
          <cell r="G1414">
            <v>4.41</v>
          </cell>
        </row>
        <row r="1415">
          <cell r="B1415" t="str">
            <v>CTN Z1</v>
          </cell>
          <cell r="C1415" t="str">
            <v>Nillkin</v>
          </cell>
          <cell r="D1415" t="str">
            <v>B00LEU03WA</v>
          </cell>
          <cell r="E1415" t="str">
            <v>ASIN</v>
          </cell>
          <cell r="F1415" t="str">
            <v>Nillkin</v>
          </cell>
          <cell r="G1415">
            <v>3.53</v>
          </cell>
        </row>
        <row r="1416">
          <cell r="B1416" t="str">
            <v>CTN Z2</v>
          </cell>
          <cell r="C1416" t="str">
            <v>Nillkin</v>
          </cell>
          <cell r="D1416" t="str">
            <v>B00KGKRKB6</v>
          </cell>
          <cell r="E1416" t="str">
            <v>ASIN</v>
          </cell>
          <cell r="F1416" t="str">
            <v>Nillkin</v>
          </cell>
          <cell r="G1416">
            <v>3.53</v>
          </cell>
        </row>
        <row r="1417">
          <cell r="B1417" t="str">
            <v>CTN Z2 H+</v>
          </cell>
          <cell r="C1417" t="str">
            <v>Nillkin</v>
          </cell>
          <cell r="D1417" t="str">
            <v>B00JFO1R36</v>
          </cell>
          <cell r="E1417" t="str">
            <v>ASIN</v>
          </cell>
          <cell r="F1417" t="str">
            <v>Nillkin</v>
          </cell>
          <cell r="G1417">
            <v>3.53</v>
          </cell>
        </row>
        <row r="1418">
          <cell r="B1418" t="str">
            <v>CTN Z3</v>
          </cell>
          <cell r="C1418" t="str">
            <v>Nillkin</v>
          </cell>
          <cell r="D1418" t="str">
            <v>B007UKKYN6</v>
          </cell>
          <cell r="E1418" t="str">
            <v>ASIN</v>
          </cell>
          <cell r="F1418" t="str">
            <v>Nillkin</v>
          </cell>
          <cell r="G1418">
            <v>3.53</v>
          </cell>
        </row>
        <row r="1419">
          <cell r="B1419" t="str">
            <v>CTN Z3 H+</v>
          </cell>
          <cell r="C1419" t="str">
            <v>Nillkin</v>
          </cell>
          <cell r="D1419" t="str">
            <v>B00NSG7YPC</v>
          </cell>
          <cell r="E1419" t="str">
            <v>ASIN</v>
          </cell>
          <cell r="F1419" t="str">
            <v>Nillkin</v>
          </cell>
          <cell r="G1419">
            <v>3.53</v>
          </cell>
        </row>
        <row r="1420">
          <cell r="B1420" t="str">
            <v>CTN Z3C</v>
          </cell>
          <cell r="C1420" t="str">
            <v>Nillkin</v>
          </cell>
          <cell r="D1420" t="str">
            <v>B00PJQZ3RK</v>
          </cell>
          <cell r="E1420" t="str">
            <v>ASIN</v>
          </cell>
          <cell r="F1420" t="str">
            <v>Nillkin</v>
          </cell>
          <cell r="G1420">
            <v>3.53</v>
          </cell>
        </row>
        <row r="1421">
          <cell r="B1421" t="str">
            <v>CTN Z3C H+</v>
          </cell>
          <cell r="C1421" t="str">
            <v>Nillkin</v>
          </cell>
          <cell r="D1421" t="str">
            <v>B00RLLHK22</v>
          </cell>
          <cell r="E1421" t="str">
            <v>ASIN</v>
          </cell>
          <cell r="F1421" t="str">
            <v>Nillkin</v>
          </cell>
          <cell r="G1421">
            <v>3.53</v>
          </cell>
        </row>
        <row r="1422">
          <cell r="B1422" t="str">
            <v>CTN Z4 H+P</v>
          </cell>
          <cell r="C1422" t="str">
            <v>Nillkin</v>
          </cell>
          <cell r="D1422" t="str">
            <v>B014H24UIO</v>
          </cell>
          <cell r="E1422" t="str">
            <v>ASIN</v>
          </cell>
          <cell r="F1422" t="str">
            <v>Nillkin</v>
          </cell>
          <cell r="G1422">
            <v>3.53</v>
          </cell>
        </row>
        <row r="1423">
          <cell r="B1423" t="str">
            <v>CTN Z5 H+P</v>
          </cell>
          <cell r="C1423" t="str">
            <v>Nillkin</v>
          </cell>
          <cell r="D1423">
            <v>6902048107168</v>
          </cell>
          <cell r="E1423" t="str">
            <v>EAN</v>
          </cell>
          <cell r="F1423" t="str">
            <v>Nillkin</v>
          </cell>
          <cell r="G1423">
            <v>4.41</v>
          </cell>
        </row>
        <row r="1424">
          <cell r="B1424" t="str">
            <v>CTN Z5C</v>
          </cell>
          <cell r="C1424" t="str">
            <v>Nillkin</v>
          </cell>
          <cell r="D1424" t="str">
            <v>B018U6O54C</v>
          </cell>
          <cell r="E1424" t="str">
            <v>ASIN</v>
          </cell>
          <cell r="F1424" t="str">
            <v>Nillkin</v>
          </cell>
          <cell r="G1424">
            <v>4.41</v>
          </cell>
        </row>
        <row r="1425">
          <cell r="B1425" t="str">
            <v>CTN Z5P H+P</v>
          </cell>
          <cell r="C1425" t="str">
            <v>Nillkin</v>
          </cell>
          <cell r="D1425" t="str">
            <v>B016VX384O</v>
          </cell>
          <cell r="E1425" t="str">
            <v>ASIN</v>
          </cell>
          <cell r="F1425" t="str">
            <v>Nillkin</v>
          </cell>
          <cell r="G1425">
            <v>4.41</v>
          </cell>
        </row>
        <row r="1426">
          <cell r="B1426" t="str">
            <v>CTN ZERO</v>
          </cell>
          <cell r="C1426" t="str">
            <v>Nillkin</v>
          </cell>
          <cell r="D1426" t="str">
            <v>B01B45X3ZI</v>
          </cell>
          <cell r="E1426" t="str">
            <v>ASIN</v>
          </cell>
          <cell r="F1426" t="str">
            <v>Nillkin</v>
          </cell>
          <cell r="G1426">
            <v>4.41</v>
          </cell>
        </row>
        <row r="1427">
          <cell r="B1427" t="str">
            <v>CTN3DAP+PRO HP10 BL</v>
          </cell>
          <cell r="C1427" t="str">
            <v>Nillkin</v>
          </cell>
          <cell r="D1427">
            <v>6902048141360</v>
          </cell>
          <cell r="E1427" t="str">
            <v>EAN</v>
          </cell>
          <cell r="F1427" t="str">
            <v>Nillkin</v>
          </cell>
          <cell r="G1427">
            <v>4.59</v>
          </cell>
        </row>
        <row r="1428">
          <cell r="B1428" t="str">
            <v>CTN3DAP+PRO HP10 NE</v>
          </cell>
          <cell r="C1428" t="str">
            <v>Nillkin</v>
          </cell>
          <cell r="D1428">
            <v>6902048141353</v>
          </cell>
          <cell r="E1428" t="str">
            <v>EAN</v>
          </cell>
          <cell r="F1428" t="str">
            <v>Nillkin</v>
          </cell>
          <cell r="G1428">
            <v>4.41</v>
          </cell>
        </row>
        <row r="1429">
          <cell r="B1429" t="str">
            <v>CTN3DAP+PRO HP10P BL</v>
          </cell>
          <cell r="C1429" t="str">
            <v>Nillkin</v>
          </cell>
          <cell r="D1429">
            <v>6902048141384</v>
          </cell>
          <cell r="E1429" t="str">
            <v>EAN</v>
          </cell>
          <cell r="F1429" t="str">
            <v>Nillkin</v>
          </cell>
          <cell r="G1429">
            <v>4.59</v>
          </cell>
        </row>
        <row r="1430">
          <cell r="B1430" t="str">
            <v>CTN3DAP+PRO HP10P NE</v>
          </cell>
          <cell r="C1430" t="str">
            <v>Nillkin</v>
          </cell>
          <cell r="D1430">
            <v>6902048141377</v>
          </cell>
          <cell r="E1430" t="str">
            <v>EAN</v>
          </cell>
          <cell r="F1430" t="str">
            <v>Nillkin</v>
          </cell>
          <cell r="G1430">
            <v>4.59</v>
          </cell>
        </row>
        <row r="1431">
          <cell r="B1431" t="str">
            <v>CTN3DAP+PRO IP7 RO</v>
          </cell>
          <cell r="C1431" t="str">
            <v>Nillkin</v>
          </cell>
          <cell r="D1431">
            <v>6902048139732</v>
          </cell>
          <cell r="E1431" t="str">
            <v>EAN</v>
          </cell>
          <cell r="F1431" t="str">
            <v>Nillkin</v>
          </cell>
          <cell r="G1431">
            <v>4.59</v>
          </cell>
        </row>
        <row r="1432">
          <cell r="B1432" t="str">
            <v>CTN3DAP+PRO IP7P RO</v>
          </cell>
          <cell r="C1432" t="str">
            <v>Nillkin</v>
          </cell>
          <cell r="D1432">
            <v>6902048139749</v>
          </cell>
          <cell r="E1432" t="str">
            <v>EAN</v>
          </cell>
          <cell r="F1432" t="str">
            <v>Nillkin</v>
          </cell>
          <cell r="G1432">
            <v>4.59</v>
          </cell>
        </row>
        <row r="1433">
          <cell r="B1433" t="str">
            <v>CTN3DAP+PRO IPX NE</v>
          </cell>
          <cell r="C1433" t="str">
            <v>Nillkin</v>
          </cell>
          <cell r="D1433">
            <v>6902048147089</v>
          </cell>
          <cell r="E1433" t="str">
            <v>EAN</v>
          </cell>
          <cell r="F1433" t="str">
            <v>Nillkin</v>
          </cell>
          <cell r="G1433">
            <v>4.59</v>
          </cell>
        </row>
        <row r="1434">
          <cell r="B1434" t="str">
            <v>CTN3DAP+PRO NOTE8 NE</v>
          </cell>
          <cell r="C1434" t="str">
            <v>Nillkin</v>
          </cell>
          <cell r="D1434">
            <v>6902048145726</v>
          </cell>
          <cell r="E1434" t="str">
            <v>EAN</v>
          </cell>
          <cell r="F1434" t="str">
            <v>Nillkin</v>
          </cell>
          <cell r="G1434">
            <v>4.41</v>
          </cell>
        </row>
        <row r="1435">
          <cell r="B1435" t="str">
            <v>CTN3DAP+PRO S8 NE</v>
          </cell>
          <cell r="C1435" t="str">
            <v>Nillkin</v>
          </cell>
          <cell r="D1435">
            <v>6902048142572</v>
          </cell>
          <cell r="E1435" t="str">
            <v>EAN</v>
          </cell>
          <cell r="F1435" t="str">
            <v>Nillkin</v>
          </cell>
          <cell r="G1435">
            <v>4.41</v>
          </cell>
        </row>
        <row r="1436">
          <cell r="B1436" t="str">
            <v>CTN3DAP+PRO S8+ NE</v>
          </cell>
          <cell r="C1436" t="str">
            <v>Nillkin</v>
          </cell>
          <cell r="D1436">
            <v>6902048142589</v>
          </cell>
          <cell r="E1436" t="str">
            <v>EAN</v>
          </cell>
          <cell r="F1436" t="str">
            <v>Nillkin</v>
          </cell>
          <cell r="G1436">
            <v>4.41</v>
          </cell>
        </row>
        <row r="1437">
          <cell r="B1437" t="str">
            <v>CTN3DCP+MAX IP7P NE</v>
          </cell>
          <cell r="C1437" t="str">
            <v>Nillkin</v>
          </cell>
          <cell r="D1437" t="str">
            <v>B01M0OKGUR</v>
          </cell>
          <cell r="E1437" t="str">
            <v>ASIN</v>
          </cell>
          <cell r="F1437" t="str">
            <v>Nillkin</v>
          </cell>
          <cell r="G1437">
            <v>4.41</v>
          </cell>
        </row>
        <row r="1438">
          <cell r="B1438" t="str">
            <v>CTN3DCP+MAX NOTE8 NE</v>
          </cell>
          <cell r="C1438" t="str">
            <v>Nillkin</v>
          </cell>
          <cell r="D1438">
            <v>6902048145719</v>
          </cell>
          <cell r="E1438" t="str">
            <v>EAN</v>
          </cell>
          <cell r="F1438" t="str">
            <v>Nillkin</v>
          </cell>
          <cell r="G1438">
            <v>7.23</v>
          </cell>
        </row>
        <row r="1439">
          <cell r="B1439" t="str">
            <v>CTN3DCP+MAX S8 NE</v>
          </cell>
          <cell r="C1439" t="str">
            <v>Nillkin</v>
          </cell>
          <cell r="D1439">
            <v>6902048140486</v>
          </cell>
          <cell r="E1439" t="str">
            <v>EAN</v>
          </cell>
          <cell r="F1439" t="str">
            <v>Nillkin</v>
          </cell>
          <cell r="G1439">
            <v>6.79</v>
          </cell>
        </row>
        <row r="1440">
          <cell r="B1440" t="str">
            <v>CTN3DCP+MAX S8+ NE</v>
          </cell>
          <cell r="C1440" t="str">
            <v>Nillkin</v>
          </cell>
          <cell r="D1440">
            <v>6902048140912</v>
          </cell>
          <cell r="E1440" t="str">
            <v>EAN</v>
          </cell>
          <cell r="F1440" t="str">
            <v>Nillkin</v>
          </cell>
          <cell r="G1440">
            <v>6.88</v>
          </cell>
        </row>
        <row r="1441">
          <cell r="B1441" t="str">
            <v>CTNAP+MAX IP7P NE</v>
          </cell>
          <cell r="C1441" t="str">
            <v>Nillkin</v>
          </cell>
          <cell r="D1441">
            <v>6902048156784</v>
          </cell>
          <cell r="E1441" t="str">
            <v>EAN</v>
          </cell>
          <cell r="F1441" t="str">
            <v>Nillkin</v>
          </cell>
          <cell r="G1441">
            <v>1.07</v>
          </cell>
        </row>
        <row r="1442">
          <cell r="B1442" t="str">
            <v>CTNH A8S</v>
          </cell>
          <cell r="C1442" t="str">
            <v>Nillkin</v>
          </cell>
          <cell r="D1442">
            <v>6902048169630</v>
          </cell>
          <cell r="E1442" t="str">
            <v>EAN</v>
          </cell>
          <cell r="F1442" t="str">
            <v>Nillkin</v>
          </cell>
          <cell r="G1442">
            <v>3.53</v>
          </cell>
        </row>
        <row r="1443">
          <cell r="B1443" t="str">
            <v>CTNH A9S</v>
          </cell>
          <cell r="C1443" t="str">
            <v>Nillkin</v>
          </cell>
          <cell r="D1443">
            <v>6902048168909</v>
          </cell>
          <cell r="E1443" t="str">
            <v>EAN</v>
          </cell>
          <cell r="F1443" t="str">
            <v>Nillkin</v>
          </cell>
          <cell r="G1443">
            <v>3.53</v>
          </cell>
        </row>
        <row r="1444">
          <cell r="B1444" t="str">
            <v>CTNH AZF3 LIVE (ZB501KL)</v>
          </cell>
          <cell r="C1444" t="str">
            <v>Nillkin</v>
          </cell>
          <cell r="D1444">
            <v>6902048140189</v>
          </cell>
          <cell r="E1444" t="str">
            <v>EAN</v>
          </cell>
          <cell r="F1444" t="str">
            <v>Nillkin</v>
          </cell>
          <cell r="G1444">
            <v>3.53</v>
          </cell>
        </row>
        <row r="1445">
          <cell r="B1445" t="str">
            <v>CTNH AZF3 ZOOM (ZE553KL)</v>
          </cell>
          <cell r="C1445" t="str">
            <v>Nillkin</v>
          </cell>
          <cell r="D1445" t="str">
            <v>B06XGMFLGC</v>
          </cell>
          <cell r="E1445" t="str">
            <v>ASIN</v>
          </cell>
          <cell r="F1445" t="str">
            <v>Nillkin</v>
          </cell>
          <cell r="G1445">
            <v>3.53</v>
          </cell>
        </row>
        <row r="1446">
          <cell r="B1446" t="str">
            <v>CTNH AZF3S MAX (ZC521TL)</v>
          </cell>
          <cell r="C1446" t="str">
            <v>Nillkin</v>
          </cell>
          <cell r="D1446" t="str">
            <v>B06XGFQ5NH</v>
          </cell>
          <cell r="E1446" t="str">
            <v>ASIN</v>
          </cell>
          <cell r="F1446" t="str">
            <v>Nillkin</v>
          </cell>
          <cell r="G1446">
            <v>3.53</v>
          </cell>
        </row>
        <row r="1447">
          <cell r="B1447" t="str">
            <v>CTNH AZF4 MAX (ZC554KL)</v>
          </cell>
          <cell r="C1447" t="str">
            <v>Nillkin</v>
          </cell>
          <cell r="D1447">
            <v>6902048147034</v>
          </cell>
          <cell r="E1447" t="str">
            <v>EAN</v>
          </cell>
          <cell r="F1447" t="str">
            <v>Nillkin</v>
          </cell>
          <cell r="G1447">
            <v>3.53</v>
          </cell>
        </row>
        <row r="1448">
          <cell r="B1448" t="str">
            <v>CTNH HH10L</v>
          </cell>
          <cell r="C1448" t="str">
            <v>Nillkin</v>
          </cell>
          <cell r="D1448">
            <v>6902048169159</v>
          </cell>
          <cell r="E1448" t="str">
            <v>EAN</v>
          </cell>
          <cell r="F1448" t="str">
            <v>Nillkin</v>
          </cell>
          <cell r="G1448">
            <v>3.53</v>
          </cell>
        </row>
        <row r="1449">
          <cell r="B1449" t="str">
            <v>CTNH HM20</v>
          </cell>
          <cell r="C1449" t="str">
            <v>Nillkin</v>
          </cell>
          <cell r="D1449">
            <v>6902048167209</v>
          </cell>
          <cell r="E1449" t="str">
            <v>EAN</v>
          </cell>
          <cell r="F1449" t="str">
            <v>Nillkin</v>
          </cell>
          <cell r="G1449">
            <v>3.53</v>
          </cell>
        </row>
        <row r="1450">
          <cell r="B1450" t="str">
            <v>CTNH HNOVA4</v>
          </cell>
          <cell r="C1450" t="str">
            <v>Nillkin</v>
          </cell>
          <cell r="D1450">
            <v>6902048169616</v>
          </cell>
          <cell r="E1450" t="str">
            <v>EAN</v>
          </cell>
          <cell r="F1450" t="str">
            <v>Nillkin</v>
          </cell>
          <cell r="G1450">
            <v>3.53</v>
          </cell>
        </row>
        <row r="1451">
          <cell r="B1451" t="str">
            <v>CTNH HP10</v>
          </cell>
          <cell r="C1451" t="str">
            <v>Nillkin</v>
          </cell>
          <cell r="D1451">
            <v>6902048139060</v>
          </cell>
          <cell r="E1451" t="str">
            <v>EAN</v>
          </cell>
          <cell r="F1451" t="str">
            <v>Nillkin</v>
          </cell>
          <cell r="G1451">
            <v>3.53</v>
          </cell>
        </row>
        <row r="1452">
          <cell r="B1452" t="str">
            <v>CTNH HP10P</v>
          </cell>
          <cell r="C1452" t="str">
            <v>Nillkin</v>
          </cell>
          <cell r="D1452">
            <v>6902048139084</v>
          </cell>
          <cell r="E1452" t="str">
            <v>EAN</v>
          </cell>
          <cell r="F1452" t="str">
            <v>Nillkin</v>
          </cell>
          <cell r="G1452">
            <v>3.53</v>
          </cell>
        </row>
        <row r="1453">
          <cell r="B1453" t="str">
            <v>CTNH HP8L (2017)</v>
          </cell>
          <cell r="C1453" t="str">
            <v>Nillkin</v>
          </cell>
          <cell r="D1453">
            <v>6902048137868</v>
          </cell>
          <cell r="E1453" t="str">
            <v>EAN</v>
          </cell>
          <cell r="F1453" t="str">
            <v>Nillkin</v>
          </cell>
          <cell r="G1453">
            <v>3.53</v>
          </cell>
        </row>
        <row r="1454">
          <cell r="B1454" t="str">
            <v>CTNH HTC U PLAY</v>
          </cell>
          <cell r="C1454" t="str">
            <v>Nillkin</v>
          </cell>
          <cell r="D1454" t="str">
            <v>B06XRCCLRP</v>
          </cell>
          <cell r="E1454" t="str">
            <v>ASIN</v>
          </cell>
          <cell r="F1454" t="str">
            <v>Nillkin</v>
          </cell>
          <cell r="G1454">
            <v>3.53</v>
          </cell>
        </row>
        <row r="1455">
          <cell r="B1455" t="str">
            <v>CTNH HTC U ULTRA</v>
          </cell>
          <cell r="C1455" t="str">
            <v>Nillkin</v>
          </cell>
          <cell r="D1455" t="str">
            <v>B06XTJ68HN</v>
          </cell>
          <cell r="E1455" t="str">
            <v>ASIN</v>
          </cell>
          <cell r="F1455" t="str">
            <v>Nillkin</v>
          </cell>
          <cell r="G1455">
            <v>3.53</v>
          </cell>
        </row>
        <row r="1456">
          <cell r="B1456" t="str">
            <v>CTNH IPXS MAX</v>
          </cell>
          <cell r="C1456" t="str">
            <v>Nillkin</v>
          </cell>
          <cell r="D1456">
            <v>6902048163430</v>
          </cell>
          <cell r="E1456" t="str">
            <v>EAN</v>
          </cell>
          <cell r="F1456" t="str">
            <v>Nillkin</v>
          </cell>
          <cell r="G1456">
            <v>3.53</v>
          </cell>
        </row>
        <row r="1457">
          <cell r="B1457" t="str">
            <v>CTNH J2 PRO (2018)</v>
          </cell>
          <cell r="C1457" t="str">
            <v>Nillkin</v>
          </cell>
          <cell r="D1457">
            <v>6902048153523</v>
          </cell>
          <cell r="E1457" t="str">
            <v>EAN</v>
          </cell>
          <cell r="F1457" t="str">
            <v>Nillkin</v>
          </cell>
          <cell r="G1457">
            <v>3.53</v>
          </cell>
        </row>
        <row r="1458">
          <cell r="B1458" t="str">
            <v>CTNH J4+</v>
          </cell>
          <cell r="C1458" t="str">
            <v>Nillkin</v>
          </cell>
          <cell r="D1458">
            <v>6902048166523</v>
          </cell>
          <cell r="E1458" t="str">
            <v>EAN</v>
          </cell>
          <cell r="F1458" t="str">
            <v>Nillkin</v>
          </cell>
          <cell r="G1458">
            <v>3.53</v>
          </cell>
        </row>
        <row r="1459">
          <cell r="B1459" t="str">
            <v>CTNH J6+</v>
          </cell>
          <cell r="C1459" t="str">
            <v>Nillkin</v>
          </cell>
          <cell r="D1459">
            <v>6902048166530</v>
          </cell>
          <cell r="E1459" t="str">
            <v>EAN</v>
          </cell>
          <cell r="F1459" t="str">
            <v>Nillkin</v>
          </cell>
          <cell r="G1459">
            <v>3.53</v>
          </cell>
        </row>
        <row r="1460">
          <cell r="B1460" t="str">
            <v>CTNH L2</v>
          </cell>
          <cell r="C1460" t="str">
            <v>Nillkin</v>
          </cell>
          <cell r="D1460">
            <v>6902048154414</v>
          </cell>
          <cell r="E1460" t="str">
            <v>EAN</v>
          </cell>
          <cell r="F1460" t="str">
            <v>Nillkin</v>
          </cell>
          <cell r="G1460">
            <v>3.53</v>
          </cell>
        </row>
        <row r="1461">
          <cell r="B1461" t="str">
            <v>CTNH LG G6</v>
          </cell>
          <cell r="C1461" t="str">
            <v>Nillkin</v>
          </cell>
          <cell r="D1461">
            <v>6902048139190</v>
          </cell>
          <cell r="E1461" t="str">
            <v>EAN</v>
          </cell>
          <cell r="F1461" t="str">
            <v>Nillkin</v>
          </cell>
          <cell r="G1461">
            <v>3.53</v>
          </cell>
        </row>
        <row r="1462">
          <cell r="B1462" t="str">
            <v>CTNH LG Q6</v>
          </cell>
          <cell r="C1462" t="str">
            <v>Nillkin</v>
          </cell>
          <cell r="D1462">
            <v>6902048146006</v>
          </cell>
          <cell r="E1462" t="str">
            <v>EAN</v>
          </cell>
          <cell r="F1462" t="str">
            <v>Nillkin</v>
          </cell>
          <cell r="G1462">
            <v>3.53</v>
          </cell>
        </row>
        <row r="1463">
          <cell r="B1463" t="str">
            <v>CTNH MOTO G5</v>
          </cell>
          <cell r="C1463" t="str">
            <v>Nillkin</v>
          </cell>
          <cell r="D1463">
            <v>6902048139800</v>
          </cell>
          <cell r="E1463" t="str">
            <v>EAN</v>
          </cell>
          <cell r="F1463" t="str">
            <v>Nillkin</v>
          </cell>
          <cell r="G1463">
            <v>3.53</v>
          </cell>
        </row>
        <row r="1464">
          <cell r="B1464" t="str">
            <v>CTNH MOTO G5P</v>
          </cell>
          <cell r="C1464" t="str">
            <v>Nillkin</v>
          </cell>
          <cell r="D1464">
            <v>6902048140929</v>
          </cell>
          <cell r="E1464" t="str">
            <v>EAN</v>
          </cell>
          <cell r="F1464" t="str">
            <v>Nillkin</v>
          </cell>
          <cell r="G1464">
            <v>3.53</v>
          </cell>
        </row>
        <row r="1465">
          <cell r="B1465" t="str">
            <v>CTNH MOTO G5S</v>
          </cell>
          <cell r="C1465" t="str">
            <v>Nillkin</v>
          </cell>
          <cell r="D1465">
            <v>6902048147515</v>
          </cell>
          <cell r="E1465" t="str">
            <v>EAN</v>
          </cell>
          <cell r="F1465" t="str">
            <v>Nillkin</v>
          </cell>
          <cell r="G1465">
            <v>3.53</v>
          </cell>
        </row>
        <row r="1466">
          <cell r="B1466" t="str">
            <v>CTNH MOTO G6</v>
          </cell>
          <cell r="C1466" t="str">
            <v>Nillkin</v>
          </cell>
          <cell r="D1466">
            <v>6902048153615</v>
          </cell>
          <cell r="E1466" t="str">
            <v>EAN</v>
          </cell>
          <cell r="F1466" t="str">
            <v>Nillkin</v>
          </cell>
          <cell r="G1466">
            <v>3.53</v>
          </cell>
        </row>
        <row r="1467">
          <cell r="B1467" t="str">
            <v>CTNH MOTO Z2 PLAY</v>
          </cell>
          <cell r="C1467" t="str">
            <v>Nillkin</v>
          </cell>
          <cell r="D1467">
            <v>6902048143883</v>
          </cell>
          <cell r="E1467" t="str">
            <v>EAN</v>
          </cell>
          <cell r="F1467" t="str">
            <v>Nillkin</v>
          </cell>
          <cell r="G1467">
            <v>3.53</v>
          </cell>
        </row>
        <row r="1468">
          <cell r="B1468" t="str">
            <v>CTNH MZM3X</v>
          </cell>
          <cell r="C1468" t="str">
            <v>Nillkin</v>
          </cell>
          <cell r="D1468">
            <v>6902048135109</v>
          </cell>
          <cell r="E1468" t="str">
            <v>EAN</v>
          </cell>
          <cell r="F1468" t="str">
            <v>Nillkin</v>
          </cell>
          <cell r="G1468">
            <v>3.53</v>
          </cell>
        </row>
        <row r="1469">
          <cell r="B1469" t="str">
            <v>CTNH MZM6N</v>
          </cell>
          <cell r="C1469" t="str">
            <v>Nillkin</v>
          </cell>
          <cell r="D1469">
            <v>6902048146709</v>
          </cell>
          <cell r="E1469" t="str">
            <v>EAN</v>
          </cell>
          <cell r="F1469" t="str">
            <v>Nillkin</v>
          </cell>
          <cell r="G1469">
            <v>3.53</v>
          </cell>
        </row>
        <row r="1470">
          <cell r="B1470" t="str">
            <v>CTNH MZP6P</v>
          </cell>
          <cell r="C1470" t="str">
            <v>Nillkin</v>
          </cell>
          <cell r="D1470" t="str">
            <v>B01NATXPIT</v>
          </cell>
          <cell r="E1470" t="str">
            <v>ASIN</v>
          </cell>
          <cell r="F1470" t="str">
            <v>Nillkin</v>
          </cell>
          <cell r="G1470">
            <v>3.53</v>
          </cell>
        </row>
        <row r="1471">
          <cell r="B1471" t="str">
            <v>CTNH NOK 8.1</v>
          </cell>
          <cell r="C1471" t="str">
            <v>Nillkin</v>
          </cell>
          <cell r="D1471">
            <v>6902048169562</v>
          </cell>
          <cell r="E1471" t="str">
            <v>EAN</v>
          </cell>
          <cell r="F1471" t="str">
            <v>Nillkin</v>
          </cell>
          <cell r="G1471">
            <v>3.53</v>
          </cell>
        </row>
        <row r="1472">
          <cell r="B1472" t="str">
            <v>CTNH ONEP 5</v>
          </cell>
          <cell r="C1472" t="str">
            <v>Nillkin</v>
          </cell>
          <cell r="D1472" t="str">
            <v>B074CFLXC8</v>
          </cell>
          <cell r="E1472" t="str">
            <v>ASIN</v>
          </cell>
          <cell r="F1472" t="str">
            <v>Nillkin</v>
          </cell>
          <cell r="G1472">
            <v>3.53</v>
          </cell>
        </row>
        <row r="1473">
          <cell r="B1473" t="str">
            <v>CTNH ONEP 6T</v>
          </cell>
          <cell r="C1473" t="str">
            <v>Nillkin</v>
          </cell>
          <cell r="D1473">
            <v>6902048167810</v>
          </cell>
          <cell r="E1473" t="str">
            <v>EAN</v>
          </cell>
          <cell r="F1473" t="str">
            <v>Nillkin</v>
          </cell>
          <cell r="G1473">
            <v>3.53</v>
          </cell>
        </row>
        <row r="1474">
          <cell r="B1474" t="str">
            <v>CTNH XMI5X</v>
          </cell>
          <cell r="C1474" t="str">
            <v>Nillkin</v>
          </cell>
          <cell r="D1474">
            <v>6902048145276</v>
          </cell>
          <cell r="E1474" t="str">
            <v>EAN</v>
          </cell>
          <cell r="F1474" t="str">
            <v>Nillkin</v>
          </cell>
          <cell r="G1474">
            <v>3.53</v>
          </cell>
        </row>
        <row r="1475">
          <cell r="B1475" t="str">
            <v>CTNH XMIPLAY</v>
          </cell>
          <cell r="C1475" t="str">
            <v>Nillkin</v>
          </cell>
          <cell r="D1475">
            <v>6902048169944</v>
          </cell>
          <cell r="E1475" t="str">
            <v>EAN</v>
          </cell>
          <cell r="F1475" t="str">
            <v>Nillkin</v>
          </cell>
          <cell r="G1475">
            <v>3.53</v>
          </cell>
        </row>
        <row r="1476">
          <cell r="B1476" t="str">
            <v>CTNH XMi6</v>
          </cell>
          <cell r="C1476" t="str">
            <v>Nillkin</v>
          </cell>
          <cell r="D1476">
            <v>6902048141841</v>
          </cell>
          <cell r="E1476" t="str">
            <v>EAN</v>
          </cell>
          <cell r="F1476" t="str">
            <v>Nillkin</v>
          </cell>
          <cell r="G1476">
            <v>3.53</v>
          </cell>
        </row>
        <row r="1477">
          <cell r="B1477" t="str">
            <v>CTNH XRMN5A</v>
          </cell>
          <cell r="C1477" t="str">
            <v>Nillkin</v>
          </cell>
          <cell r="D1477">
            <v>6902048146099</v>
          </cell>
          <cell r="E1477" t="str">
            <v>EAN</v>
          </cell>
          <cell r="F1477" t="str">
            <v>Nillkin</v>
          </cell>
          <cell r="G1477">
            <v>3.53</v>
          </cell>
        </row>
        <row r="1478">
          <cell r="B1478" t="str">
            <v>CTNH XRMN6P</v>
          </cell>
          <cell r="C1478" t="str">
            <v>Nillkin</v>
          </cell>
          <cell r="D1478">
            <v>6902048167346</v>
          </cell>
          <cell r="E1478" t="str">
            <v>EAN</v>
          </cell>
          <cell r="F1478" t="str">
            <v>Nillkin</v>
          </cell>
          <cell r="G1478">
            <v>3.53</v>
          </cell>
        </row>
        <row r="1479">
          <cell r="B1479" t="str">
            <v>CTNH+P A5 (2017)</v>
          </cell>
          <cell r="C1479" t="str">
            <v>Nillkin</v>
          </cell>
          <cell r="D1479">
            <v>6902048136571</v>
          </cell>
          <cell r="E1479" t="str">
            <v>EAN</v>
          </cell>
          <cell r="F1479" t="str">
            <v>Nillkin</v>
          </cell>
          <cell r="G1479">
            <v>4.41</v>
          </cell>
        </row>
        <row r="1480">
          <cell r="B1480" t="str">
            <v>CTNH+P A6</v>
          </cell>
          <cell r="C1480" t="str">
            <v>Nillkin</v>
          </cell>
          <cell r="D1480">
            <v>6902048158344</v>
          </cell>
          <cell r="E1480" t="str">
            <v>EAN</v>
          </cell>
          <cell r="F1480" t="str">
            <v>Nillkin</v>
          </cell>
          <cell r="G1480">
            <v>4.41</v>
          </cell>
        </row>
        <row r="1481">
          <cell r="B1481" t="str">
            <v>CTNH+P A6+</v>
          </cell>
          <cell r="C1481" t="str">
            <v>Nillkin</v>
          </cell>
          <cell r="D1481">
            <v>6902048158368</v>
          </cell>
          <cell r="E1481" t="str">
            <v>EAN</v>
          </cell>
          <cell r="F1481" t="str">
            <v>Nillkin</v>
          </cell>
          <cell r="G1481">
            <v>4.41</v>
          </cell>
        </row>
        <row r="1482">
          <cell r="B1482" t="str">
            <v>CTNH+P A6S</v>
          </cell>
          <cell r="C1482" t="str">
            <v>Nillkin</v>
          </cell>
          <cell r="D1482">
            <v>6902048168350</v>
          </cell>
          <cell r="E1482" t="str">
            <v>EAN</v>
          </cell>
          <cell r="F1482" t="str">
            <v>Nillkin</v>
          </cell>
          <cell r="G1482">
            <v>4.41</v>
          </cell>
        </row>
        <row r="1483">
          <cell r="B1483" t="str">
            <v>CTNH+P A8 2018</v>
          </cell>
          <cell r="C1483" t="str">
            <v>Nillkin</v>
          </cell>
          <cell r="D1483">
            <v>6902048152618</v>
          </cell>
          <cell r="E1483" t="str">
            <v>EAN</v>
          </cell>
          <cell r="F1483" t="str">
            <v>Nillkin</v>
          </cell>
          <cell r="G1483">
            <v>4.41</v>
          </cell>
        </row>
        <row r="1484">
          <cell r="B1484" t="str">
            <v>CTNH+P A8P 2018</v>
          </cell>
          <cell r="C1484" t="str">
            <v>Nillkin</v>
          </cell>
          <cell r="D1484">
            <v>6902048152632</v>
          </cell>
          <cell r="E1484" t="str">
            <v>EAN</v>
          </cell>
          <cell r="F1484" t="str">
            <v>Nillkin</v>
          </cell>
          <cell r="G1484">
            <v>4.41</v>
          </cell>
        </row>
        <row r="1485">
          <cell r="B1485" t="str">
            <v>CTNH+P A9S</v>
          </cell>
          <cell r="C1485" t="str">
            <v>Nillkin</v>
          </cell>
          <cell r="D1485">
            <v>6902048168916</v>
          </cell>
          <cell r="E1485" t="str">
            <v>EAN</v>
          </cell>
          <cell r="F1485" t="str">
            <v>Nillkin</v>
          </cell>
          <cell r="G1485">
            <v>4.41</v>
          </cell>
        </row>
        <row r="1486">
          <cell r="B1486" t="str">
            <v>CTNH+P C5P</v>
          </cell>
          <cell r="C1486" t="str">
            <v>Nillkin</v>
          </cell>
          <cell r="D1486">
            <v>6902048139282</v>
          </cell>
          <cell r="E1486" t="str">
            <v>EAN</v>
          </cell>
          <cell r="F1486" t="str">
            <v>Nillkin</v>
          </cell>
          <cell r="G1486">
            <v>4.41</v>
          </cell>
        </row>
        <row r="1487">
          <cell r="B1487" t="str">
            <v>CTNH+P C8</v>
          </cell>
          <cell r="C1487" t="str">
            <v>Nillkin</v>
          </cell>
          <cell r="D1487">
            <v>6902048148345</v>
          </cell>
          <cell r="E1487" t="str">
            <v>EAN</v>
          </cell>
          <cell r="F1487" t="str">
            <v>Nillkin</v>
          </cell>
          <cell r="G1487">
            <v>4.41</v>
          </cell>
        </row>
        <row r="1488">
          <cell r="B1488" t="str">
            <v>CTNH+P G7 THINQ</v>
          </cell>
          <cell r="C1488" t="str">
            <v>Nillkin</v>
          </cell>
          <cell r="D1488">
            <v>6902048158610</v>
          </cell>
          <cell r="E1488" t="str">
            <v>EAN</v>
          </cell>
          <cell r="F1488" t="str">
            <v>Nillkin</v>
          </cell>
          <cell r="G1488">
            <v>4.41</v>
          </cell>
        </row>
        <row r="1489">
          <cell r="B1489" t="str">
            <v>CTNH+P GOO PX3</v>
          </cell>
          <cell r="C1489" t="str">
            <v>Nillkin</v>
          </cell>
          <cell r="D1489">
            <v>6902048168336</v>
          </cell>
          <cell r="E1489" t="str">
            <v>EAN</v>
          </cell>
          <cell r="F1489" t="str">
            <v>Nillkin</v>
          </cell>
          <cell r="G1489">
            <v>4.41</v>
          </cell>
        </row>
        <row r="1490">
          <cell r="B1490" t="str">
            <v>CTNH+P GOO PX3XL</v>
          </cell>
          <cell r="C1490" t="str">
            <v>Nillkin</v>
          </cell>
          <cell r="D1490">
            <v>6902048168343</v>
          </cell>
          <cell r="E1490" t="str">
            <v>EAN</v>
          </cell>
          <cell r="F1490" t="str">
            <v>Nillkin</v>
          </cell>
          <cell r="G1490">
            <v>4.41</v>
          </cell>
        </row>
        <row r="1491">
          <cell r="B1491" t="str">
            <v>CTNH+P HH10</v>
          </cell>
          <cell r="C1491" t="str">
            <v>Nillkin</v>
          </cell>
          <cell r="D1491">
            <v>6902048157378</v>
          </cell>
          <cell r="E1491" t="str">
            <v>EAN</v>
          </cell>
          <cell r="F1491" t="str">
            <v>Nillkin</v>
          </cell>
          <cell r="G1491">
            <v>3.53</v>
          </cell>
        </row>
        <row r="1492">
          <cell r="B1492" t="str">
            <v>CTNH+P HH7C</v>
          </cell>
          <cell r="C1492" t="str">
            <v>Nillkin</v>
          </cell>
          <cell r="D1492">
            <v>6902048155008</v>
          </cell>
          <cell r="E1492" t="str">
            <v>EAN</v>
          </cell>
          <cell r="F1492" t="str">
            <v>Nillkin</v>
          </cell>
          <cell r="G1492">
            <v>4.41</v>
          </cell>
        </row>
        <row r="1493">
          <cell r="B1493" t="str">
            <v>CTNH+P HH9</v>
          </cell>
          <cell r="C1493" t="str">
            <v>Nillkin</v>
          </cell>
          <cell r="D1493">
            <v>6902048143166</v>
          </cell>
          <cell r="E1493" t="str">
            <v>EAN</v>
          </cell>
          <cell r="F1493" t="str">
            <v>Nillkin</v>
          </cell>
          <cell r="G1493">
            <v>4.41</v>
          </cell>
        </row>
        <row r="1494">
          <cell r="B1494" t="str">
            <v>CTNH+P HH9L</v>
          </cell>
          <cell r="C1494" t="str">
            <v>Nillkin</v>
          </cell>
          <cell r="D1494">
            <v>6902048152328</v>
          </cell>
          <cell r="E1494" t="str">
            <v>EAN</v>
          </cell>
          <cell r="F1494" t="str">
            <v>Nillkin</v>
          </cell>
          <cell r="G1494">
            <v>4.41</v>
          </cell>
        </row>
        <row r="1495">
          <cell r="B1495" t="str">
            <v>CTNH+P HH9i</v>
          </cell>
          <cell r="C1495" t="str">
            <v>Nillkin</v>
          </cell>
          <cell r="D1495">
            <v>6902048159730</v>
          </cell>
          <cell r="E1495" t="str">
            <v>EAN</v>
          </cell>
          <cell r="F1495" t="str">
            <v>Nillkin</v>
          </cell>
          <cell r="G1495">
            <v>4.41</v>
          </cell>
        </row>
        <row r="1496">
          <cell r="B1496" t="str">
            <v>CTNH+P HHM2</v>
          </cell>
          <cell r="C1496" t="str">
            <v>Nillkin</v>
          </cell>
          <cell r="D1496">
            <v>6902048167704</v>
          </cell>
          <cell r="E1496" t="str">
            <v>EAN</v>
          </cell>
          <cell r="F1496" t="str">
            <v>Nillkin</v>
          </cell>
          <cell r="G1496">
            <v>4.41</v>
          </cell>
        </row>
        <row r="1497">
          <cell r="B1497" t="str">
            <v>CTNH+P HHPLAY</v>
          </cell>
          <cell r="C1497" t="str">
            <v>Nillkin</v>
          </cell>
          <cell r="D1497">
            <v>6902048159907</v>
          </cell>
          <cell r="E1497" t="str">
            <v>EAN</v>
          </cell>
          <cell r="F1497" t="str">
            <v>Nillkin</v>
          </cell>
          <cell r="G1497">
            <v>4.41</v>
          </cell>
        </row>
        <row r="1498">
          <cell r="B1498" t="str">
            <v>CTNH+P HHV9</v>
          </cell>
          <cell r="C1498" t="str">
            <v>Nillkin</v>
          </cell>
          <cell r="D1498" t="str">
            <v>B06XVBMGWD</v>
          </cell>
          <cell r="E1498" t="str">
            <v>ASIN</v>
          </cell>
          <cell r="F1498" t="str">
            <v>Nillkin</v>
          </cell>
          <cell r="G1498">
            <v>4.41</v>
          </cell>
        </row>
        <row r="1499">
          <cell r="B1499" t="str">
            <v>CTNH+P HM10</v>
          </cell>
          <cell r="C1499" t="str">
            <v>Nillkin</v>
          </cell>
          <cell r="D1499">
            <v>6902048149915</v>
          </cell>
          <cell r="E1499" t="str">
            <v>EAN</v>
          </cell>
          <cell r="F1499" t="str">
            <v>Nillkin</v>
          </cell>
          <cell r="G1499">
            <v>4.41</v>
          </cell>
        </row>
        <row r="1500">
          <cell r="B1500" t="str">
            <v>CTNH+P HM10PRO</v>
          </cell>
          <cell r="C1500" t="str">
            <v>Nillkin</v>
          </cell>
          <cell r="D1500">
            <v>6902048150881</v>
          </cell>
          <cell r="E1500" t="str">
            <v>EAN</v>
          </cell>
          <cell r="F1500" t="str">
            <v>Nillkin</v>
          </cell>
          <cell r="G1500">
            <v>4.41</v>
          </cell>
        </row>
        <row r="1501">
          <cell r="B1501" t="str">
            <v>CTNH+P HM20</v>
          </cell>
          <cell r="C1501" t="str">
            <v>Nillkin</v>
          </cell>
          <cell r="D1501">
            <v>6902048167193</v>
          </cell>
          <cell r="E1501" t="str">
            <v>EAN</v>
          </cell>
          <cell r="F1501" t="str">
            <v>Nillkin</v>
          </cell>
          <cell r="G1501">
            <v>4.41</v>
          </cell>
        </row>
        <row r="1502">
          <cell r="B1502" t="str">
            <v>CTNH+P HM20X</v>
          </cell>
          <cell r="C1502" t="str">
            <v>Nillkin</v>
          </cell>
          <cell r="D1502">
            <v>6902048167483</v>
          </cell>
          <cell r="E1502" t="str">
            <v>EAN</v>
          </cell>
          <cell r="F1502" t="str">
            <v>Nillkin</v>
          </cell>
          <cell r="G1502">
            <v>4.41</v>
          </cell>
        </row>
        <row r="1503">
          <cell r="B1503" t="str">
            <v>CTNH+P HM6</v>
          </cell>
          <cell r="C1503" t="str">
            <v>Nillkin</v>
          </cell>
          <cell r="D1503">
            <v>6902048148895</v>
          </cell>
          <cell r="E1503" t="str">
            <v>EAN</v>
          </cell>
          <cell r="F1503" t="str">
            <v>Nillkin</v>
          </cell>
          <cell r="G1503">
            <v>4.41</v>
          </cell>
        </row>
        <row r="1504">
          <cell r="B1504" t="str">
            <v>CTNH+P HNOVA 3</v>
          </cell>
          <cell r="C1504" t="str">
            <v>Nillkin</v>
          </cell>
          <cell r="D1504">
            <v>6902048161474</v>
          </cell>
          <cell r="E1504" t="str">
            <v>EAN</v>
          </cell>
          <cell r="F1504" t="str">
            <v>Nillkin</v>
          </cell>
          <cell r="G1504">
            <v>4.41</v>
          </cell>
        </row>
        <row r="1505">
          <cell r="B1505" t="str">
            <v>CTNH+P HNOVA2S</v>
          </cell>
          <cell r="C1505" t="str">
            <v>Nillkin</v>
          </cell>
          <cell r="D1505">
            <v>6902048151789</v>
          </cell>
          <cell r="E1505" t="str">
            <v>EAN</v>
          </cell>
          <cell r="F1505" t="str">
            <v>Nillkin</v>
          </cell>
          <cell r="G1505">
            <v>4.41</v>
          </cell>
        </row>
        <row r="1506">
          <cell r="B1506" t="str">
            <v>CTNH+P HP10</v>
          </cell>
          <cell r="C1506" t="str">
            <v>Nillkin</v>
          </cell>
          <cell r="D1506">
            <v>6902048139077</v>
          </cell>
          <cell r="E1506" t="str">
            <v>EAN</v>
          </cell>
          <cell r="F1506" t="str">
            <v>Nillkin</v>
          </cell>
          <cell r="G1506">
            <v>4.41</v>
          </cell>
        </row>
        <row r="1507">
          <cell r="B1507" t="str">
            <v>CTNH+P HP10L</v>
          </cell>
          <cell r="C1507" t="str">
            <v>Nillkin</v>
          </cell>
          <cell r="D1507">
            <v>6902048140738</v>
          </cell>
          <cell r="E1507" t="str">
            <v>EAN</v>
          </cell>
          <cell r="F1507" t="str">
            <v>Nillkin</v>
          </cell>
          <cell r="G1507">
            <v>4.41</v>
          </cell>
        </row>
        <row r="1508">
          <cell r="B1508" t="str">
            <v>CTNH+P HP10P</v>
          </cell>
          <cell r="C1508" t="str">
            <v>Nillkin</v>
          </cell>
          <cell r="D1508">
            <v>6902048139091</v>
          </cell>
          <cell r="E1508" t="str">
            <v>EAN</v>
          </cell>
          <cell r="F1508" t="str">
            <v>Nillkin</v>
          </cell>
          <cell r="G1508">
            <v>4.41</v>
          </cell>
        </row>
        <row r="1509">
          <cell r="B1509" t="str">
            <v>CTNH+P HP20</v>
          </cell>
          <cell r="C1509" t="str">
            <v>Nillkin</v>
          </cell>
          <cell r="D1509">
            <v>6902048155725</v>
          </cell>
          <cell r="E1509" t="str">
            <v>EAN</v>
          </cell>
          <cell r="F1509" t="str">
            <v>Nillkin</v>
          </cell>
          <cell r="G1509">
            <v>4.41</v>
          </cell>
        </row>
        <row r="1510">
          <cell r="B1510" t="str">
            <v>CTNH+P HP20L</v>
          </cell>
          <cell r="C1510" t="str">
            <v>Nillkin</v>
          </cell>
          <cell r="D1510">
            <v>6902048155220</v>
          </cell>
          <cell r="E1510" t="str">
            <v>EAN</v>
          </cell>
          <cell r="F1510" t="str">
            <v>Nillkin</v>
          </cell>
          <cell r="G1510">
            <v>4.41</v>
          </cell>
        </row>
        <row r="1511">
          <cell r="B1511" t="str">
            <v>CTNH+P HP20P</v>
          </cell>
          <cell r="C1511" t="str">
            <v>Nillkin</v>
          </cell>
          <cell r="D1511">
            <v>6902048155749</v>
          </cell>
          <cell r="E1511" t="str">
            <v>EAN</v>
          </cell>
          <cell r="F1511" t="str">
            <v>Nillkin</v>
          </cell>
          <cell r="G1511">
            <v>4.41</v>
          </cell>
        </row>
        <row r="1512">
          <cell r="B1512" t="str">
            <v>CTNH+P HTC U PLAY (1)</v>
          </cell>
          <cell r="C1512" t="str">
            <v>Nillkin</v>
          </cell>
          <cell r="D1512" t="str">
            <v>B06XSB23QS</v>
          </cell>
          <cell r="E1512" t="str">
            <v>ASIN</v>
          </cell>
          <cell r="F1512" t="str">
            <v>Nillkin</v>
          </cell>
          <cell r="G1512">
            <v>4.41</v>
          </cell>
        </row>
        <row r="1513">
          <cell r="B1513" t="str">
            <v>CTNH+P HTC U ULTRA (1)</v>
          </cell>
          <cell r="C1513" t="str">
            <v>Nillkin</v>
          </cell>
          <cell r="D1513">
            <v>6902048137981</v>
          </cell>
          <cell r="E1513" t="str">
            <v>EAN</v>
          </cell>
          <cell r="F1513" t="str">
            <v>Nillkin</v>
          </cell>
          <cell r="G1513">
            <v>4.41</v>
          </cell>
        </row>
        <row r="1514">
          <cell r="B1514" t="str">
            <v>CTNH+P HY6PRO (2017)</v>
          </cell>
          <cell r="C1514" t="str">
            <v>Nillkin</v>
          </cell>
          <cell r="D1514">
            <v>6902048156234</v>
          </cell>
          <cell r="E1514" t="str">
            <v>EAN</v>
          </cell>
          <cell r="F1514" t="str">
            <v>Nillkin</v>
          </cell>
          <cell r="G1514">
            <v>4.41</v>
          </cell>
        </row>
        <row r="1515">
          <cell r="B1515" t="str">
            <v>CTNH+P IPX</v>
          </cell>
          <cell r="C1515" t="str">
            <v>Nillkin</v>
          </cell>
          <cell r="D1515">
            <v>6902048147058</v>
          </cell>
          <cell r="E1515" t="str">
            <v>EAN</v>
          </cell>
          <cell r="F1515" t="str">
            <v>Nillkin</v>
          </cell>
          <cell r="G1515">
            <v>4.41</v>
          </cell>
        </row>
        <row r="1516">
          <cell r="B1516" t="str">
            <v>CTNH+P J4</v>
          </cell>
          <cell r="C1516" t="str">
            <v>Nillkin</v>
          </cell>
          <cell r="D1516">
            <v>6902048159037</v>
          </cell>
          <cell r="E1516" t="str">
            <v>EAN</v>
          </cell>
          <cell r="F1516" t="str">
            <v>Nillkin</v>
          </cell>
          <cell r="G1516">
            <v>4.41</v>
          </cell>
        </row>
        <row r="1517">
          <cell r="B1517" t="str">
            <v>CTNH+P J6</v>
          </cell>
          <cell r="C1517" t="str">
            <v>Nillkin</v>
          </cell>
          <cell r="D1517">
            <v>6902048159051</v>
          </cell>
          <cell r="E1517" t="str">
            <v>EAN</v>
          </cell>
          <cell r="F1517" t="str">
            <v>Nillkin</v>
          </cell>
          <cell r="G1517">
            <v>4.41</v>
          </cell>
        </row>
        <row r="1518">
          <cell r="B1518" t="str">
            <v>CTNH+P LG G6 (1)</v>
          </cell>
          <cell r="C1518" t="str">
            <v>Nillkin</v>
          </cell>
          <cell r="D1518">
            <v>6902048139206</v>
          </cell>
          <cell r="E1518" t="str">
            <v>EAN</v>
          </cell>
          <cell r="F1518" t="str">
            <v>Nillkin</v>
          </cell>
          <cell r="G1518">
            <v>4.41</v>
          </cell>
        </row>
        <row r="1519">
          <cell r="B1519" t="str">
            <v>CTNH+P MOTO Z3</v>
          </cell>
          <cell r="C1519" t="str">
            <v>Nillkin</v>
          </cell>
          <cell r="D1519">
            <v>6902048162570</v>
          </cell>
          <cell r="E1519" t="str">
            <v>EAN</v>
          </cell>
          <cell r="F1519" t="str">
            <v>Nillkin</v>
          </cell>
          <cell r="G1519">
            <v>4.41</v>
          </cell>
        </row>
        <row r="1520">
          <cell r="B1520" t="str">
            <v>CTNH+P MZM5S</v>
          </cell>
          <cell r="C1520" t="str">
            <v>Nillkin</v>
          </cell>
          <cell r="D1520">
            <v>6902048137615</v>
          </cell>
          <cell r="E1520" t="str">
            <v>EAN</v>
          </cell>
          <cell r="F1520" t="str">
            <v>Nillkin</v>
          </cell>
          <cell r="G1520">
            <v>4.41</v>
          </cell>
        </row>
        <row r="1521">
          <cell r="B1521" t="str">
            <v>CTNH+P MZNOTE8</v>
          </cell>
          <cell r="C1521" t="str">
            <v>Nillkin</v>
          </cell>
          <cell r="D1521">
            <v>6902048168039</v>
          </cell>
          <cell r="E1521" t="str">
            <v>EAN</v>
          </cell>
          <cell r="F1521" t="str">
            <v>Nillkin</v>
          </cell>
          <cell r="G1521">
            <v>4.41</v>
          </cell>
        </row>
        <row r="1522">
          <cell r="B1522" t="str">
            <v>CTNH+P MZP7P</v>
          </cell>
          <cell r="C1522" t="str">
            <v>Nillkin</v>
          </cell>
          <cell r="D1522">
            <v>6902048145054</v>
          </cell>
          <cell r="E1522" t="str">
            <v>EAN</v>
          </cell>
          <cell r="F1522" t="str">
            <v>Nillkin</v>
          </cell>
          <cell r="G1522">
            <v>4.41</v>
          </cell>
        </row>
        <row r="1523">
          <cell r="B1523" t="str">
            <v>CTNH+P ONEP 5</v>
          </cell>
          <cell r="C1523" t="str">
            <v>Nillkin</v>
          </cell>
          <cell r="D1523">
            <v>6902048143180</v>
          </cell>
          <cell r="E1523" t="str">
            <v>EAN</v>
          </cell>
          <cell r="F1523" t="str">
            <v>Nillkin</v>
          </cell>
          <cell r="G1523">
            <v>4.41</v>
          </cell>
        </row>
        <row r="1524">
          <cell r="B1524" t="str">
            <v>CTNH+P ONEP 6T</v>
          </cell>
          <cell r="C1524" t="str">
            <v>Nillkin</v>
          </cell>
          <cell r="D1524">
            <v>6902048167827</v>
          </cell>
          <cell r="E1524" t="str">
            <v>EAN</v>
          </cell>
          <cell r="F1524" t="str">
            <v>Nillkin</v>
          </cell>
          <cell r="G1524">
            <v>4.41</v>
          </cell>
        </row>
        <row r="1525">
          <cell r="B1525" t="str">
            <v>CTNH+P ONEP5T</v>
          </cell>
          <cell r="C1525" t="str">
            <v>Nillkin</v>
          </cell>
          <cell r="D1525">
            <v>6902048151444</v>
          </cell>
          <cell r="E1525" t="str">
            <v>EAN</v>
          </cell>
          <cell r="F1525" t="str">
            <v>Nillkin</v>
          </cell>
          <cell r="G1525">
            <v>4.41</v>
          </cell>
        </row>
        <row r="1526">
          <cell r="B1526" t="str">
            <v>CTNH+P OPPO R15</v>
          </cell>
          <cell r="C1526" t="str">
            <v>Nillkin</v>
          </cell>
          <cell r="D1526">
            <v>6902048155329</v>
          </cell>
          <cell r="E1526" t="str">
            <v>EAN</v>
          </cell>
          <cell r="F1526" t="str">
            <v>Nillkin</v>
          </cell>
          <cell r="G1526">
            <v>4.41</v>
          </cell>
        </row>
        <row r="1527">
          <cell r="B1527" t="str">
            <v>CTNH+P XM8L</v>
          </cell>
          <cell r="C1527" t="str">
            <v>Nillkin</v>
          </cell>
          <cell r="D1527">
            <v>6902048165106</v>
          </cell>
          <cell r="E1527" t="str">
            <v>EAN</v>
          </cell>
          <cell r="F1527" t="str">
            <v>Nillkin</v>
          </cell>
          <cell r="G1527">
            <v>4.41</v>
          </cell>
        </row>
        <row r="1528">
          <cell r="B1528" t="str">
            <v>CTNH+P XM8SE</v>
          </cell>
          <cell r="C1528" t="str">
            <v>Nillkin</v>
          </cell>
          <cell r="D1528">
            <v>6902048159082</v>
          </cell>
          <cell r="E1528" t="str">
            <v>EAN</v>
          </cell>
          <cell r="F1528" t="str">
            <v>Nillkin</v>
          </cell>
          <cell r="G1528">
            <v>4.41</v>
          </cell>
        </row>
        <row r="1529">
          <cell r="B1529" t="str">
            <v>CTNH+P XMAX 3</v>
          </cell>
          <cell r="C1529" t="str">
            <v>Nillkin</v>
          </cell>
          <cell r="D1529">
            <v>6902048161535</v>
          </cell>
          <cell r="E1529" t="str">
            <v>EAN</v>
          </cell>
          <cell r="F1529" t="str">
            <v>Nillkin</v>
          </cell>
          <cell r="G1529">
            <v>4.41</v>
          </cell>
        </row>
        <row r="1530">
          <cell r="B1530" t="str">
            <v>CTNH+P XMI5X</v>
          </cell>
          <cell r="C1530" t="str">
            <v>Nillkin</v>
          </cell>
          <cell r="D1530">
            <v>6902048145283</v>
          </cell>
          <cell r="E1530" t="str">
            <v>EAN</v>
          </cell>
          <cell r="F1530" t="str">
            <v>Nillkin</v>
          </cell>
          <cell r="G1530">
            <v>4.41</v>
          </cell>
        </row>
        <row r="1531">
          <cell r="B1531" t="str">
            <v>CTNH+P XMIN3</v>
          </cell>
          <cell r="C1531" t="str">
            <v>Nillkin</v>
          </cell>
          <cell r="D1531">
            <v>6902048147614</v>
          </cell>
          <cell r="E1531" t="str">
            <v>EAN</v>
          </cell>
          <cell r="F1531" t="str">
            <v>Nillkin</v>
          </cell>
          <cell r="G1531">
            <v>4.41</v>
          </cell>
        </row>
        <row r="1532">
          <cell r="B1532" t="str">
            <v>CTNH+P XMIX2</v>
          </cell>
          <cell r="C1532" t="str">
            <v>Nillkin</v>
          </cell>
          <cell r="D1532">
            <v>6902048147782</v>
          </cell>
          <cell r="E1532" t="str">
            <v>EAN</v>
          </cell>
          <cell r="F1532" t="str">
            <v>Nillkin</v>
          </cell>
          <cell r="G1532">
            <v>4.41</v>
          </cell>
        </row>
        <row r="1533">
          <cell r="B1533" t="str">
            <v>CTNH+P XMIX3</v>
          </cell>
          <cell r="C1533" t="str">
            <v>Nillkin</v>
          </cell>
          <cell r="D1533">
            <v>6902048167575</v>
          </cell>
          <cell r="E1533" t="str">
            <v>EAN</v>
          </cell>
          <cell r="F1533" t="str">
            <v>Nillkin</v>
          </cell>
          <cell r="G1533">
            <v>4.41</v>
          </cell>
        </row>
        <row r="1534">
          <cell r="B1534" t="str">
            <v>CTNH+P XMi6</v>
          </cell>
          <cell r="C1534" t="str">
            <v>Nillkin</v>
          </cell>
          <cell r="D1534">
            <v>6902048141858</v>
          </cell>
          <cell r="E1534" t="str">
            <v>EAN</v>
          </cell>
          <cell r="F1534" t="str">
            <v>Nillkin</v>
          </cell>
          <cell r="G1534">
            <v>4.41</v>
          </cell>
        </row>
        <row r="1535">
          <cell r="B1535" t="str">
            <v>CTNH+P XMi6X</v>
          </cell>
          <cell r="C1535" t="str">
            <v>Nillkin</v>
          </cell>
          <cell r="D1535">
            <v>6902048157446</v>
          </cell>
          <cell r="E1535" t="str">
            <v>EAN</v>
          </cell>
          <cell r="F1535" t="str">
            <v>Nillkin</v>
          </cell>
          <cell r="G1535">
            <v>4.41</v>
          </cell>
        </row>
        <row r="1536">
          <cell r="B1536" t="str">
            <v>CTNH+P XPOCO F1</v>
          </cell>
          <cell r="C1536" t="str">
            <v>Nillkin</v>
          </cell>
          <cell r="D1536">
            <v>6902048163850</v>
          </cell>
          <cell r="E1536" t="str">
            <v>EAN</v>
          </cell>
          <cell r="F1536" t="str">
            <v>Nillkin</v>
          </cell>
          <cell r="G1536">
            <v>4.41</v>
          </cell>
        </row>
        <row r="1537">
          <cell r="B1537" t="str">
            <v>CTNH+P XRM8</v>
          </cell>
          <cell r="C1537" t="str">
            <v>Nillkin</v>
          </cell>
          <cell r="D1537">
            <v>6902048158719</v>
          </cell>
          <cell r="E1537" t="str">
            <v>EAN</v>
          </cell>
          <cell r="F1537" t="str">
            <v>Nillkin</v>
          </cell>
          <cell r="G1537">
            <v>4.41</v>
          </cell>
        </row>
        <row r="1538">
          <cell r="B1538" t="str">
            <v>CTNH+P XRMN5</v>
          </cell>
          <cell r="C1538" t="str">
            <v>Nillkin</v>
          </cell>
          <cell r="D1538">
            <v>6902048154841</v>
          </cell>
          <cell r="E1538" t="str">
            <v>EAN</v>
          </cell>
          <cell r="F1538" t="str">
            <v>Nillkin</v>
          </cell>
          <cell r="G1538">
            <v>4.41</v>
          </cell>
        </row>
        <row r="1539">
          <cell r="B1539" t="str">
            <v>CTNH+P XRMN5AP</v>
          </cell>
          <cell r="C1539" t="str">
            <v>Nillkin</v>
          </cell>
          <cell r="D1539">
            <v>6902048146105</v>
          </cell>
          <cell r="E1539" t="str">
            <v>EAN</v>
          </cell>
          <cell r="F1539" t="str">
            <v>Nillkin</v>
          </cell>
          <cell r="G1539">
            <v>4.41</v>
          </cell>
        </row>
        <row r="1540">
          <cell r="B1540" t="str">
            <v>CTNH+P XRMN6P</v>
          </cell>
          <cell r="C1540" t="str">
            <v>Nillkin</v>
          </cell>
          <cell r="D1540">
            <v>6902048167353</v>
          </cell>
          <cell r="E1540" t="str">
            <v>EAN</v>
          </cell>
          <cell r="F1540" t="str">
            <v>Nillkin</v>
          </cell>
          <cell r="G1540">
            <v>4.41</v>
          </cell>
        </row>
        <row r="1541">
          <cell r="B1541" t="str">
            <v>CTNH+P XZ1</v>
          </cell>
          <cell r="C1541" t="str">
            <v>Nillkin</v>
          </cell>
          <cell r="D1541">
            <v>6902048148437</v>
          </cell>
          <cell r="E1541" t="str">
            <v>EAN</v>
          </cell>
          <cell r="F1541" t="str">
            <v>Nillkin</v>
          </cell>
          <cell r="G1541">
            <v>4.41</v>
          </cell>
        </row>
        <row r="1542">
          <cell r="B1542" t="str">
            <v>CTNH+P XZ1C</v>
          </cell>
          <cell r="C1542" t="str">
            <v>Nillkin</v>
          </cell>
          <cell r="D1542">
            <v>6902048148888</v>
          </cell>
          <cell r="E1542" t="str">
            <v>EAN</v>
          </cell>
          <cell r="F1542" t="str">
            <v>Nillkin</v>
          </cell>
          <cell r="G1542">
            <v>4.41</v>
          </cell>
        </row>
        <row r="1543">
          <cell r="B1543" t="str">
            <v>CTNT+PRO HM9</v>
          </cell>
          <cell r="C1543" t="str">
            <v>Nillkin</v>
          </cell>
          <cell r="D1543">
            <v>6902048137813</v>
          </cell>
          <cell r="E1543" t="str">
            <v>EAN</v>
          </cell>
          <cell r="F1543" t="str">
            <v>Nillkin</v>
          </cell>
          <cell r="G1543">
            <v>5.4700000000000006</v>
          </cell>
        </row>
        <row r="1544">
          <cell r="B1544" t="str">
            <v>CTNT+PRO LG G6</v>
          </cell>
          <cell r="C1544" t="str">
            <v>Nillkin</v>
          </cell>
          <cell r="D1544">
            <v>6902048139220</v>
          </cell>
          <cell r="E1544" t="str">
            <v>EAN</v>
          </cell>
          <cell r="F1544" t="str">
            <v>Nillkin</v>
          </cell>
          <cell r="G1544">
            <v>5.4700000000000006</v>
          </cell>
        </row>
        <row r="1545">
          <cell r="B1545" t="str">
            <v>CTNh+P HHV10</v>
          </cell>
          <cell r="C1545" t="str">
            <v>Nillkin</v>
          </cell>
          <cell r="D1545">
            <v>6902048151536</v>
          </cell>
          <cell r="E1545" t="str">
            <v>EAN</v>
          </cell>
          <cell r="F1545" t="str">
            <v>Nillkin</v>
          </cell>
          <cell r="G1545">
            <v>4.41</v>
          </cell>
        </row>
        <row r="1546">
          <cell r="B1546" t="str">
            <v>CTP IP4</v>
          </cell>
          <cell r="C1546">
            <v>4.4099998474121094</v>
          </cell>
          <cell r="D1546" t="str">
            <v>B00EVNLDGW</v>
          </cell>
          <cell r="E1546" t="str">
            <v>ASIN</v>
          </cell>
          <cell r="F1546">
            <v>4.4099998474121094</v>
          </cell>
          <cell r="G1546" t="str">
            <v>XXX</v>
          </cell>
        </row>
        <row r="1547">
          <cell r="B1547" t="str">
            <v>CTP S6</v>
          </cell>
          <cell r="C1547">
            <v>4.4099998474121094</v>
          </cell>
          <cell r="D1547" t="str">
            <v>B01N01YNAF</v>
          </cell>
          <cell r="E1547" t="str">
            <v>ASIN</v>
          </cell>
          <cell r="F1547">
            <v>4.4099998474121094</v>
          </cell>
          <cell r="G1547" t="str">
            <v>XXX</v>
          </cell>
        </row>
        <row r="1548">
          <cell r="B1548" t="str">
            <v>CTTN S6EP</v>
          </cell>
          <cell r="C1548">
            <v>4.4099998474121094</v>
          </cell>
          <cell r="D1548" t="str">
            <v>B0173E16GC</v>
          </cell>
          <cell r="E1548" t="str">
            <v>ASIN</v>
          </cell>
          <cell r="F1548">
            <v>4.4099998474121094</v>
          </cell>
          <cell r="G1548">
            <v>5.47</v>
          </cell>
        </row>
        <row r="1549">
          <cell r="B1549" t="str">
            <v>CTTN S6EP H+</v>
          </cell>
          <cell r="C1549" t="str">
            <v>Nillkin</v>
          </cell>
          <cell r="D1549">
            <v>6902048104471</v>
          </cell>
          <cell r="E1549" t="str">
            <v>EAN</v>
          </cell>
          <cell r="F1549">
            <v>6902045999104</v>
          </cell>
          <cell r="G1549">
            <v>5.4700000000000006</v>
          </cell>
        </row>
        <row r="1550">
          <cell r="B1550" t="str">
            <v>DEAL IP11 INDIGO</v>
          </cell>
          <cell r="C1550">
            <v>5.4699974060058594</v>
          </cell>
          <cell r="D1550">
            <v>7340168738593</v>
          </cell>
          <cell r="E1550" t="str">
            <v>EAN</v>
          </cell>
          <cell r="F1550">
            <v>7340166217728</v>
          </cell>
          <cell r="G1550">
            <v>14.6</v>
          </cell>
        </row>
        <row r="1551">
          <cell r="B1551" t="str">
            <v>DEAL IP11 PRO BLU MAR</v>
          </cell>
          <cell r="C1551" t="str">
            <v>iDeal of Sweden</v>
          </cell>
          <cell r="D1551">
            <v>7340168735202</v>
          </cell>
          <cell r="E1551" t="str">
            <v>EAN</v>
          </cell>
          <cell r="F1551" t="str">
            <v>iDeal of Sweden</v>
          </cell>
          <cell r="G1551">
            <v>14.6</v>
          </cell>
        </row>
        <row r="1552">
          <cell r="B1552" t="str">
            <v>DEAL IP11PRO MAX INDIGO</v>
          </cell>
          <cell r="C1552">
            <v>14.599998474121094</v>
          </cell>
          <cell r="D1552">
            <v>7340168739743</v>
          </cell>
          <cell r="E1552" t="str">
            <v>EAN</v>
          </cell>
          <cell r="F1552">
            <v>7340166217728</v>
          </cell>
          <cell r="G1552">
            <v>14.6</v>
          </cell>
        </row>
        <row r="1553">
          <cell r="B1553" t="str">
            <v>DESP VOL</v>
          </cell>
          <cell r="C1553">
            <v>14.599998474121094</v>
          </cell>
          <cell r="D1553" t="str">
            <v>B00CP8ZMHG</v>
          </cell>
          <cell r="E1553" t="str">
            <v>ASIN</v>
          </cell>
          <cell r="F1553">
            <v>14.599998474121094</v>
          </cell>
          <cell r="G1553">
            <v>5</v>
          </cell>
        </row>
        <row r="1554">
          <cell r="B1554" t="str">
            <v>DISNEY 004 HP20L</v>
          </cell>
          <cell r="C1554" t="str">
            <v>Case</v>
          </cell>
          <cell r="D1554">
            <v>5903040001998</v>
          </cell>
          <cell r="E1554" t="str">
            <v>EAN</v>
          </cell>
          <cell r="F1554" t="str">
            <v>Case</v>
          </cell>
          <cell r="G1554">
            <v>4.5999999999999996</v>
          </cell>
        </row>
        <row r="1555">
          <cell r="B1555" t="str">
            <v>DISNEY 011 S9</v>
          </cell>
          <cell r="C1555" t="str">
            <v>Case</v>
          </cell>
          <cell r="D1555">
            <v>5903040003633</v>
          </cell>
          <cell r="E1555" t="str">
            <v>EAN</v>
          </cell>
          <cell r="F1555" t="str">
            <v>Case</v>
          </cell>
          <cell r="G1555">
            <v>4.5999999999999996</v>
          </cell>
        </row>
        <row r="1556">
          <cell r="B1556" t="str">
            <v>EARP BL T7</v>
          </cell>
          <cell r="C1556">
            <v>4.5999984741210938</v>
          </cell>
          <cell r="D1556" t="str">
            <v>B07YL55P7W</v>
          </cell>
          <cell r="E1556" t="str">
            <v>ASIN</v>
          </cell>
          <cell r="F1556">
            <v>4.5999984741210938</v>
          </cell>
          <cell r="G1556">
            <v>26</v>
          </cell>
        </row>
        <row r="1557">
          <cell r="B1557" t="str">
            <v>ECO AUTOBRON 75ml</v>
          </cell>
          <cell r="C1557">
            <v>26</v>
          </cell>
          <cell r="D1557">
            <v>4033981742153</v>
          </cell>
          <cell r="E1557" t="str">
            <v>EAN</v>
          </cell>
          <cell r="F1557">
            <v>4033980923904</v>
          </cell>
          <cell r="G1557">
            <v>7.39</v>
          </cell>
        </row>
        <row r="1558">
          <cell r="B1558" t="str">
            <v>ECO BALM LAB SOL 30 4gr</v>
          </cell>
          <cell r="C1558" t="str">
            <v>Eco Costmetics</v>
          </cell>
          <cell r="D1558">
            <v>4033981742146</v>
          </cell>
          <cell r="E1558" t="str">
            <v>EAN</v>
          </cell>
          <cell r="F1558" t="str">
            <v>Eco Costmetics</v>
          </cell>
          <cell r="G1558">
            <v>3.59</v>
          </cell>
        </row>
        <row r="1559">
          <cell r="B1559" t="str">
            <v>ECO BASE SOLAR MAQ 30 BEIGE</v>
          </cell>
          <cell r="C1559">
            <v>3.5899982452392578</v>
          </cell>
          <cell r="D1559" t="str">
            <v>B011I86VFK</v>
          </cell>
          <cell r="E1559" t="str">
            <v>ASIN</v>
          </cell>
          <cell r="F1559">
            <v>3.5899982452392578</v>
          </cell>
          <cell r="G1559">
            <v>19.700000000000003</v>
          </cell>
        </row>
        <row r="1560">
          <cell r="B1560" t="str">
            <v>ECO CREM FAC 15 75ml</v>
          </cell>
          <cell r="C1560">
            <v>19.699996948242188</v>
          </cell>
          <cell r="D1560">
            <v>4033981722285</v>
          </cell>
          <cell r="E1560" t="str">
            <v>EAN</v>
          </cell>
          <cell r="F1560">
            <v>4033980923904</v>
          </cell>
          <cell r="G1560">
            <v>10.6</v>
          </cell>
        </row>
        <row r="1561">
          <cell r="B1561" t="str">
            <v>ECO CREM FAC 30 30ml</v>
          </cell>
          <cell r="C1561" t="str">
            <v>Eco Cosmetics</v>
          </cell>
          <cell r="D1561" t="str">
            <v>B01C41K6LK</v>
          </cell>
          <cell r="E1561" t="str">
            <v>ASIN</v>
          </cell>
          <cell r="F1561" t="str">
            <v>Eco Cosmetics</v>
          </cell>
          <cell r="G1561">
            <v>17.61</v>
          </cell>
        </row>
        <row r="1562">
          <cell r="B1562" t="str">
            <v>ECO DENTRIF AJANUZ 75ml</v>
          </cell>
          <cell r="C1562">
            <v>17.6099853515625</v>
          </cell>
          <cell r="D1562" t="str">
            <v>B005JB0SKC</v>
          </cell>
          <cell r="E1562" t="str">
            <v>ASIN</v>
          </cell>
          <cell r="F1562">
            <v>17.6099853515625</v>
          </cell>
          <cell r="G1562">
            <v>3.02</v>
          </cell>
        </row>
        <row r="1563">
          <cell r="B1563" t="str">
            <v>ECO ENJU BUC COMINO NE 50ml</v>
          </cell>
          <cell r="C1563">
            <v>3.0199985504150391</v>
          </cell>
          <cell r="D1563" t="str">
            <v>B0042T8HKA</v>
          </cell>
          <cell r="E1563" t="str">
            <v>ASIN</v>
          </cell>
          <cell r="F1563">
            <v>3.0199985504150391</v>
          </cell>
          <cell r="G1563">
            <v>4.5299999999999994</v>
          </cell>
        </row>
        <row r="1564">
          <cell r="B1564" t="str">
            <v>ECO FIJ CAB WIKI 125</v>
          </cell>
          <cell r="C1564">
            <v>4.529998779296875</v>
          </cell>
          <cell r="D1564">
            <v>4033981722193</v>
          </cell>
          <cell r="E1564" t="str">
            <v>EAN</v>
          </cell>
          <cell r="F1564">
            <v>4033980923904</v>
          </cell>
          <cell r="G1564">
            <v>5.3199999999999994</v>
          </cell>
        </row>
        <row r="1565">
          <cell r="B1565" t="str">
            <v>ECO LOC SOL 20FPS 100ml</v>
          </cell>
          <cell r="C1565">
            <v>5.3199996948242188</v>
          </cell>
          <cell r="D1565" t="str">
            <v>B00IXJ5ZTG</v>
          </cell>
          <cell r="E1565" t="str">
            <v>ASIN</v>
          </cell>
          <cell r="F1565">
            <v>5.3199996948242188</v>
          </cell>
          <cell r="G1565">
            <v>10.01</v>
          </cell>
        </row>
        <row r="1566">
          <cell r="B1566" t="str">
            <v>ECO SOLAR 30 75ml</v>
          </cell>
          <cell r="C1566">
            <v>10.009994506835938</v>
          </cell>
          <cell r="D1566" t="str">
            <v>B008502K3M</v>
          </cell>
          <cell r="E1566" t="str">
            <v>ASIN</v>
          </cell>
          <cell r="F1566">
            <v>10.009994506835938</v>
          </cell>
          <cell r="G1566">
            <v>10.6</v>
          </cell>
        </row>
        <row r="1567">
          <cell r="B1567" t="str">
            <v>ECO SOLAR 30 NEUTRAL 100ml</v>
          </cell>
          <cell r="C1567">
            <v>10.599998474121094</v>
          </cell>
          <cell r="D1567" t="str">
            <v>B00IXLDNJ8</v>
          </cell>
          <cell r="E1567" t="str">
            <v>ASIN</v>
          </cell>
          <cell r="F1567">
            <v>10.599998474121094</v>
          </cell>
          <cell r="G1567">
            <v>11.99</v>
          </cell>
        </row>
        <row r="1568">
          <cell r="B1568" t="str">
            <v>ECO SOLAR 30 UVB 75ml</v>
          </cell>
          <cell r="C1568">
            <v>11.989997863769531</v>
          </cell>
          <cell r="D1568" t="str">
            <v>B002M2XZ1K</v>
          </cell>
          <cell r="E1568" t="str">
            <v>ASIN</v>
          </cell>
          <cell r="F1568">
            <v>11.989997863769531</v>
          </cell>
          <cell r="G1568">
            <v>10.01</v>
          </cell>
        </row>
        <row r="1569">
          <cell r="B1569" t="str">
            <v>ECO SOLAR 50</v>
          </cell>
          <cell r="C1569">
            <v>10.009994506835938</v>
          </cell>
          <cell r="D1569" t="str">
            <v>B00IXLFDR8</v>
          </cell>
          <cell r="E1569" t="str">
            <v>ASIN</v>
          </cell>
          <cell r="F1569">
            <v>10.009994506835938</v>
          </cell>
          <cell r="G1569">
            <v>14.8</v>
          </cell>
        </row>
        <row r="1570">
          <cell r="B1570" t="str">
            <v>ECO SOLAR 50+ 75ml</v>
          </cell>
          <cell r="C1570">
            <v>14.799995422363281</v>
          </cell>
          <cell r="D1570">
            <v>4033981742108</v>
          </cell>
          <cell r="E1570" t="str">
            <v>EAN</v>
          </cell>
          <cell r="F1570">
            <v>4033980923904</v>
          </cell>
          <cell r="G1570">
            <v>13.67</v>
          </cell>
        </row>
        <row r="1571">
          <cell r="B1571" t="str">
            <v>ECO SOLAR UVB 30 50ml</v>
          </cell>
          <cell r="C1571">
            <v>13.669998168945313</v>
          </cell>
          <cell r="D1571" t="str">
            <v>B01C41J9WM</v>
          </cell>
          <cell r="E1571" t="str">
            <v>ASIN</v>
          </cell>
          <cell r="F1571">
            <v>13.669998168945313</v>
          </cell>
          <cell r="G1571">
            <v>13.67</v>
          </cell>
        </row>
        <row r="1572">
          <cell r="B1572" t="str">
            <v>ECO SOLAR UVB 45 50ml BABY</v>
          </cell>
          <cell r="C1572">
            <v>13.669998168945313</v>
          </cell>
          <cell r="D1572" t="str">
            <v>B001AQWQM8</v>
          </cell>
          <cell r="E1572" t="str">
            <v>ASIN</v>
          </cell>
          <cell r="F1572">
            <v>13.669998168945313</v>
          </cell>
          <cell r="G1572">
            <v>13.67</v>
          </cell>
        </row>
        <row r="1573">
          <cell r="B1573" t="str">
            <v>ECO TATTOO BODY LOTION</v>
          </cell>
          <cell r="C1573">
            <v>13.669998168945313</v>
          </cell>
          <cell r="D1573" t="str">
            <v>B06XC7TYGY</v>
          </cell>
          <cell r="E1573" t="str">
            <v>ASIN</v>
          </cell>
          <cell r="F1573">
            <v>13.669998168945313</v>
          </cell>
          <cell r="G1573">
            <v>10.23</v>
          </cell>
        </row>
        <row r="1574">
          <cell r="B1574" t="str">
            <v>ECO TATTOO SHOWERGEL</v>
          </cell>
          <cell r="C1574">
            <v>10.229995727539063</v>
          </cell>
          <cell r="D1574">
            <v>4033981322027</v>
          </cell>
          <cell r="E1574" t="str">
            <v>EAN</v>
          </cell>
          <cell r="F1574">
            <v>4033980923904</v>
          </cell>
          <cell r="G1574">
            <v>6.8</v>
          </cell>
        </row>
        <row r="1575">
          <cell r="B1575" t="str">
            <v>ECO TATTOO SUN LOTION 30</v>
          </cell>
          <cell r="C1575">
            <v>6.7999992370605469</v>
          </cell>
          <cell r="D1575" t="str">
            <v>B06XCK1X7K</v>
          </cell>
          <cell r="E1575" t="str">
            <v>ASIN</v>
          </cell>
          <cell r="F1575">
            <v>6.7999992370605469</v>
          </cell>
          <cell r="G1575">
            <v>16.93</v>
          </cell>
        </row>
        <row r="1576">
          <cell r="B1576" t="str">
            <v>ECOSOLAR UVB 20 75ml</v>
          </cell>
          <cell r="C1576" t="str">
            <v>Eco Cosmetics</v>
          </cell>
          <cell r="D1576" t="str">
            <v>B003Q8X0DW</v>
          </cell>
          <cell r="E1576" t="str">
            <v>ASIN</v>
          </cell>
          <cell r="F1576" t="str">
            <v>Eco Cosmetics</v>
          </cell>
          <cell r="G1576">
            <v>9.02</v>
          </cell>
        </row>
        <row r="1577">
          <cell r="B1577" t="str">
            <v>ELEC JELLY HP8 NE</v>
          </cell>
          <cell r="C1577" t="str">
            <v>Electro Jelly</v>
          </cell>
          <cell r="D1577">
            <v>5901737365934</v>
          </cell>
          <cell r="E1577" t="str">
            <v>EAN</v>
          </cell>
          <cell r="F1577" t="str">
            <v>Partner Tele</v>
          </cell>
          <cell r="G1577">
            <v>2</v>
          </cell>
        </row>
        <row r="1578">
          <cell r="B1578" t="str">
            <v>ELEC JELLY S6E ROS</v>
          </cell>
          <cell r="C1578">
            <v>2</v>
          </cell>
          <cell r="D1578" t="str">
            <v>B01DUP0JV6</v>
          </cell>
          <cell r="E1578" t="str">
            <v>ASIN</v>
          </cell>
          <cell r="F1578">
            <v>2</v>
          </cell>
          <cell r="G1578">
            <v>2</v>
          </cell>
        </row>
        <row r="1579">
          <cell r="B1579" t="str">
            <v>EMB CASADEMONT SALCHICHON EXTRA 500</v>
          </cell>
          <cell r="C1579" t="str">
            <v>Casademont</v>
          </cell>
          <cell r="D1579">
            <v>8411034010668</v>
          </cell>
          <cell r="E1579" t="str">
            <v>EAN</v>
          </cell>
          <cell r="F1579" t="str">
            <v>Casademont</v>
          </cell>
          <cell r="G1579" t="str">
            <v>XXX</v>
          </cell>
        </row>
        <row r="1580">
          <cell r="B1580" t="str">
            <v>EMB CHOR IBER VILLAR 360</v>
          </cell>
          <cell r="C1580" t="str">
            <v>Villar</v>
          </cell>
          <cell r="D1580">
            <v>8421906516945</v>
          </cell>
          <cell r="E1580" t="str">
            <v>EAN</v>
          </cell>
          <cell r="F1580" t="str">
            <v>Villar</v>
          </cell>
          <cell r="G1580">
            <v>4.28</v>
          </cell>
        </row>
        <row r="1581">
          <cell r="B1581" t="str">
            <v>EMB CHORIZO DULCE EZQ 500</v>
          </cell>
          <cell r="C1581" t="str">
            <v>Ezequiel Embutidos y Jamones</v>
          </cell>
          <cell r="D1581">
            <v>8437008925530</v>
          </cell>
          <cell r="E1581" t="str">
            <v>EAN</v>
          </cell>
          <cell r="F1581" t="str">
            <v>Ezequiel Embutidos y Jamones</v>
          </cell>
          <cell r="G1581">
            <v>5</v>
          </cell>
        </row>
        <row r="1582">
          <cell r="B1582" t="str">
            <v>EMB FUET CAÑITAS 8</v>
          </cell>
          <cell r="C1582" t="str">
            <v>Espuña</v>
          </cell>
          <cell r="D1582">
            <v>8410060211803</v>
          </cell>
          <cell r="E1582" t="str">
            <v>EAN</v>
          </cell>
          <cell r="F1582" t="str">
            <v>Espuña</v>
          </cell>
          <cell r="G1582" t="str">
            <v>XXX</v>
          </cell>
        </row>
        <row r="1583">
          <cell r="B1583" t="str">
            <v>EMB JAMON CAMPODULCE 400</v>
          </cell>
          <cell r="C1583" t="str">
            <v>Campodulce</v>
          </cell>
          <cell r="D1583">
            <v>8427546052201</v>
          </cell>
          <cell r="E1583" t="str">
            <v>EAN</v>
          </cell>
          <cell r="F1583" t="str">
            <v>Campodulce</v>
          </cell>
          <cell r="G1583">
            <v>3.6899999999999995</v>
          </cell>
        </row>
        <row r="1584">
          <cell r="B1584" t="str">
            <v>EMB LONGANISA SOLA</v>
          </cell>
          <cell r="C1584" t="str">
            <v>Solá</v>
          </cell>
          <cell r="D1584">
            <v>8420941001164</v>
          </cell>
          <cell r="E1584" t="str">
            <v>EAN</v>
          </cell>
          <cell r="F1584" t="str">
            <v>Solá</v>
          </cell>
          <cell r="G1584">
            <v>4</v>
          </cell>
        </row>
        <row r="1585">
          <cell r="B1585" t="str">
            <v>EMB SALCHICHON EZQ 500</v>
          </cell>
          <cell r="C1585" t="str">
            <v>Ezequiel Embutidos y Jamones</v>
          </cell>
          <cell r="D1585">
            <v>8437008925547</v>
          </cell>
          <cell r="E1585" t="str">
            <v>EAN</v>
          </cell>
          <cell r="F1585" t="str">
            <v>Ezequiel Embutidos y Jamones</v>
          </cell>
          <cell r="G1585">
            <v>4.18</v>
          </cell>
        </row>
        <row r="1586">
          <cell r="B1586" t="str">
            <v>EMB SALCHICHON IBER EXTRA HACIENDA 440</v>
          </cell>
          <cell r="C1586" t="str">
            <v>La Hacienda del Ibérico</v>
          </cell>
          <cell r="D1586">
            <v>8480000582584</v>
          </cell>
          <cell r="E1586" t="str">
            <v>EAN</v>
          </cell>
          <cell r="F1586" t="str">
            <v>Incarlopsa</v>
          </cell>
          <cell r="G1586" t="str">
            <v>XXX</v>
          </cell>
        </row>
        <row r="1587">
          <cell r="B1587" t="str">
            <v>EMB TAJIN 142</v>
          </cell>
          <cell r="C1587">
            <v>8479997689856</v>
          </cell>
          <cell r="D1587">
            <v>633148100013</v>
          </cell>
          <cell r="E1587" t="str">
            <v>EAN</v>
          </cell>
          <cell r="F1587">
            <v>633148014592</v>
          </cell>
          <cell r="G1587">
            <v>2.5499999999999998</v>
          </cell>
        </row>
        <row r="1588">
          <cell r="B1588" t="str">
            <v>ESP BOTON</v>
          </cell>
          <cell r="C1588">
            <v>2.5499992370605469</v>
          </cell>
          <cell r="D1588" t="str">
            <v>B01GTW80VS</v>
          </cell>
          <cell r="E1588" t="str">
            <v>ASIN</v>
          </cell>
          <cell r="F1588">
            <v>2.5499992370605469</v>
          </cell>
          <cell r="G1588">
            <v>9.43</v>
          </cell>
        </row>
        <row r="1589">
          <cell r="B1589" t="str">
            <v>ESP DESP 720</v>
          </cell>
          <cell r="C1589">
            <v>9.42999267578125</v>
          </cell>
          <cell r="D1589" t="str">
            <v>B01GTW4ELS</v>
          </cell>
          <cell r="E1589" t="str">
            <v>ASIN</v>
          </cell>
          <cell r="F1589">
            <v>9.42999267578125</v>
          </cell>
          <cell r="G1589">
            <v>22.98</v>
          </cell>
        </row>
        <row r="1590">
          <cell r="B1590" t="str">
            <v>ESP G720</v>
          </cell>
          <cell r="C1590">
            <v>22.979995727539063</v>
          </cell>
          <cell r="D1590" t="str">
            <v>B01GTW6WGS</v>
          </cell>
          <cell r="E1590" t="str">
            <v>ASIN</v>
          </cell>
          <cell r="F1590">
            <v>22.979995727539063</v>
          </cell>
          <cell r="G1590">
            <v>22.98</v>
          </cell>
        </row>
        <row r="1591">
          <cell r="B1591" t="str">
            <v>ESP GS</v>
          </cell>
          <cell r="C1591">
            <v>22.979995727539063</v>
          </cell>
          <cell r="D1591" t="str">
            <v>B00A3K53ZO</v>
          </cell>
          <cell r="E1591" t="str">
            <v>ASIN</v>
          </cell>
          <cell r="F1591">
            <v>22.979995727539063</v>
          </cell>
          <cell r="G1591">
            <v>22.98</v>
          </cell>
        </row>
        <row r="1592">
          <cell r="B1592" t="str">
            <v>ESP LLA</v>
          </cell>
          <cell r="C1592">
            <v>22.979995727539063</v>
          </cell>
          <cell r="D1592" t="str">
            <v>B006K0XPVK</v>
          </cell>
          <cell r="E1592" t="str">
            <v>ASIN</v>
          </cell>
          <cell r="F1592">
            <v>22.979995727539063</v>
          </cell>
          <cell r="G1592">
            <v>6.08</v>
          </cell>
        </row>
        <row r="1593">
          <cell r="B1593" t="str">
            <v>ESP ME</v>
          </cell>
          <cell r="C1593">
            <v>6.0799980163574219</v>
          </cell>
          <cell r="D1593" t="str">
            <v>B01GTW79WE</v>
          </cell>
          <cell r="E1593" t="str">
            <v>ASIN</v>
          </cell>
          <cell r="F1593">
            <v>6.0799980163574219</v>
          </cell>
          <cell r="G1593" t="str">
            <v>XXX</v>
          </cell>
        </row>
        <row r="1594">
          <cell r="B1594" t="str">
            <v>ESP RP RO 8GB</v>
          </cell>
          <cell r="C1594">
            <v>6.0799980163574219</v>
          </cell>
          <cell r="D1594" t="str">
            <v>B01GTW4KYO</v>
          </cell>
          <cell r="E1594" t="str">
            <v>ASIN</v>
          </cell>
          <cell r="F1594">
            <v>6.0799980163574219</v>
          </cell>
          <cell r="G1594" t="str">
            <v>XXX</v>
          </cell>
        </row>
        <row r="1595">
          <cell r="B1595" t="str">
            <v>ESR APPRO XMI9 NE</v>
          </cell>
          <cell r="C1595">
            <v>6.0799980163574219</v>
          </cell>
          <cell r="D1595" t="str">
            <v>B07MCGRTHK</v>
          </cell>
          <cell r="E1595" t="str">
            <v>ASIN</v>
          </cell>
          <cell r="F1595">
            <v>6.0799980163574219</v>
          </cell>
          <cell r="G1595" t="str">
            <v>XXX</v>
          </cell>
        </row>
        <row r="1596">
          <cell r="B1596" t="str">
            <v>ESR IP PRO 12,9 (2018) BLU X000XTPHIL</v>
          </cell>
          <cell r="C1596">
            <v>6.0799980163574219</v>
          </cell>
          <cell r="D1596" t="str">
            <v>B07KM3M6FC</v>
          </cell>
          <cell r="E1596" t="str">
            <v>ASIN</v>
          </cell>
          <cell r="F1596">
            <v>6.0799980163574219</v>
          </cell>
          <cell r="G1596" t="str">
            <v>XXX</v>
          </cell>
        </row>
        <row r="1597">
          <cell r="B1597" t="str">
            <v>ESR IP PRO 12,9 (2018) NE X000XOMA3L</v>
          </cell>
          <cell r="C1597">
            <v>6.0799980163574219</v>
          </cell>
          <cell r="D1597">
            <v>4894240074091</v>
          </cell>
          <cell r="E1597" t="str">
            <v>EAN</v>
          </cell>
          <cell r="F1597">
            <v>4894236868608</v>
          </cell>
          <cell r="G1597" t="str">
            <v>XXX</v>
          </cell>
        </row>
        <row r="1598">
          <cell r="B1598" t="str">
            <v>ESR IP PRO 9,7 (2018) BLU X000NM4TWD</v>
          </cell>
          <cell r="C1598">
            <v>4894236868608</v>
          </cell>
          <cell r="D1598">
            <v>4894240043356</v>
          </cell>
          <cell r="E1598" t="str">
            <v>EAN</v>
          </cell>
          <cell r="F1598">
            <v>4894236868608</v>
          </cell>
          <cell r="G1598" t="str">
            <v>XXX</v>
          </cell>
        </row>
        <row r="1599">
          <cell r="B1599" t="str">
            <v>FERR IP11 FEHQUHCN61BK NE</v>
          </cell>
          <cell r="C1599" t="str">
            <v>Ferrari</v>
          </cell>
          <cell r="D1599">
            <v>3700740459195</v>
          </cell>
          <cell r="E1599" t="str">
            <v>EAN</v>
          </cell>
          <cell r="F1599" t="str">
            <v>Ferrari</v>
          </cell>
          <cell r="G1599">
            <v>10.76</v>
          </cell>
        </row>
        <row r="1600">
          <cell r="B1600" t="str">
            <v>FERR IP11P  FEHQUHCN58BK NE</v>
          </cell>
          <cell r="C1600" t="str">
            <v>Ferrari</v>
          </cell>
          <cell r="D1600">
            <v>3700740459188</v>
          </cell>
          <cell r="E1600" t="str">
            <v>EAN</v>
          </cell>
          <cell r="F1600" t="str">
            <v>Ferrari</v>
          </cell>
          <cell r="G1600">
            <v>12.01</v>
          </cell>
        </row>
        <row r="1601">
          <cell r="B1601" t="str">
            <v>FERR IP6 PER ALU RO</v>
          </cell>
          <cell r="C1601" t="str">
            <v>Ferrari</v>
          </cell>
          <cell r="D1601" t="str">
            <v>B01G6SQXHS</v>
          </cell>
          <cell r="E1601" t="str">
            <v>ASIN</v>
          </cell>
          <cell r="F1601" t="str">
            <v>Ferrari</v>
          </cell>
          <cell r="G1601">
            <v>10.76</v>
          </cell>
        </row>
        <row r="1602">
          <cell r="B1602" t="str">
            <v>FERR IP7 FEHQUHCI8RE RO</v>
          </cell>
          <cell r="C1602" t="str">
            <v>Ferrari</v>
          </cell>
          <cell r="D1602">
            <v>3700740416013</v>
          </cell>
          <cell r="E1602" t="str">
            <v>EAN</v>
          </cell>
          <cell r="F1602" t="str">
            <v>Ferrari</v>
          </cell>
          <cell r="G1602">
            <v>10.76</v>
          </cell>
        </row>
        <row r="1603">
          <cell r="B1603" t="str">
            <v>FERR IP7 FEOVEHCI8BK NE</v>
          </cell>
          <cell r="C1603" t="str">
            <v>Ferrari</v>
          </cell>
          <cell r="D1603">
            <v>3700740446102</v>
          </cell>
          <cell r="E1603" t="str">
            <v>EAN</v>
          </cell>
          <cell r="F1603" t="str">
            <v>Ferrari</v>
          </cell>
          <cell r="G1603">
            <v>10.76</v>
          </cell>
        </row>
        <row r="1604">
          <cell r="B1604" t="str">
            <v>FERR IP7 PIT RO</v>
          </cell>
          <cell r="C1604" t="str">
            <v>Ferrari</v>
          </cell>
          <cell r="D1604">
            <v>3700740389645</v>
          </cell>
          <cell r="E1604" t="str">
            <v>EAN</v>
          </cell>
          <cell r="F1604" t="str">
            <v>Ferrari</v>
          </cell>
          <cell r="G1604">
            <v>10.76</v>
          </cell>
        </row>
        <row r="1605">
          <cell r="B1605" t="str">
            <v>FERR IP8 FEHCAHCI8BK NE</v>
          </cell>
          <cell r="C1605">
            <v>10.759994506835938</v>
          </cell>
          <cell r="D1605">
            <v>3700740415955</v>
          </cell>
          <cell r="E1605" t="str">
            <v>EAN</v>
          </cell>
          <cell r="F1605">
            <v>3700739276800</v>
          </cell>
          <cell r="G1605">
            <v>11.88</v>
          </cell>
        </row>
        <row r="1606">
          <cell r="B1606" t="str">
            <v>FERR IP8 FESPAHCP7RE RO</v>
          </cell>
          <cell r="C1606" t="str">
            <v>Ferrari</v>
          </cell>
          <cell r="D1606">
            <v>3700740408001</v>
          </cell>
          <cell r="E1606" t="str">
            <v>EAN</v>
          </cell>
          <cell r="F1606" t="str">
            <v>Ferrari</v>
          </cell>
          <cell r="G1606">
            <v>10.76</v>
          </cell>
        </row>
        <row r="1607">
          <cell r="B1607" t="str">
            <v>FERR IP8 NE FEHQUHCI8BK</v>
          </cell>
          <cell r="C1607">
            <v>10.759994506835938</v>
          </cell>
          <cell r="D1607">
            <v>3700740415993</v>
          </cell>
          <cell r="E1607" t="str">
            <v>EAN</v>
          </cell>
          <cell r="F1607">
            <v>3700739276800</v>
          </cell>
          <cell r="G1607">
            <v>10.95</v>
          </cell>
        </row>
        <row r="1608">
          <cell r="B1608" t="str">
            <v>FERR IPX FEURHCPXBKR NE</v>
          </cell>
          <cell r="C1608" t="str">
            <v>Ferrari</v>
          </cell>
          <cell r="D1608">
            <v>3700740408490</v>
          </cell>
          <cell r="E1608" t="str">
            <v>EAN</v>
          </cell>
          <cell r="F1608" t="str">
            <v>Ferrari</v>
          </cell>
          <cell r="G1608">
            <v>10.76</v>
          </cell>
        </row>
        <row r="1609">
          <cell r="B1609" t="str">
            <v>FERR IPX OFF TR NE</v>
          </cell>
          <cell r="C1609" t="str">
            <v>Ferrari</v>
          </cell>
          <cell r="D1609">
            <v>3700740408513</v>
          </cell>
          <cell r="E1609" t="str">
            <v>EAN</v>
          </cell>
          <cell r="F1609" t="str">
            <v>Ferrari</v>
          </cell>
          <cell r="G1609">
            <v>10.76</v>
          </cell>
        </row>
        <row r="1610">
          <cell r="B1610" t="str">
            <v>FERR IPX SILI RO</v>
          </cell>
          <cell r="C1610" t="str">
            <v>Ferrari</v>
          </cell>
          <cell r="D1610">
            <v>3700740439272</v>
          </cell>
          <cell r="E1610" t="str">
            <v>EAN</v>
          </cell>
          <cell r="F1610" t="str">
            <v>Ferrari</v>
          </cell>
          <cell r="G1610">
            <v>10.76</v>
          </cell>
        </row>
        <row r="1611">
          <cell r="B1611" t="str">
            <v>FERR IPXR FESS RO</v>
          </cell>
          <cell r="C1611" t="str">
            <v>Ferrari</v>
          </cell>
          <cell r="D1611">
            <v>3700740436820</v>
          </cell>
          <cell r="E1611" t="str">
            <v>EAN</v>
          </cell>
          <cell r="F1611" t="str">
            <v>Ferrari</v>
          </cell>
          <cell r="G1611">
            <v>10.76</v>
          </cell>
        </row>
        <row r="1612">
          <cell r="B1612" t="str">
            <v>FERR S9 HAR RO</v>
          </cell>
          <cell r="C1612" t="str">
            <v>Ferrari</v>
          </cell>
          <cell r="D1612">
            <v>3700740426296</v>
          </cell>
          <cell r="E1612" t="str">
            <v>EAN</v>
          </cell>
          <cell r="F1612" t="str">
            <v>Ferrari</v>
          </cell>
          <cell r="G1612">
            <v>10.76</v>
          </cell>
        </row>
        <row r="1613">
          <cell r="B1613" t="str">
            <v>FERR S9 NE</v>
          </cell>
          <cell r="C1613" t="str">
            <v>Ferrari</v>
          </cell>
          <cell r="D1613">
            <v>3700740426319</v>
          </cell>
          <cell r="E1613" t="str">
            <v>EAN</v>
          </cell>
          <cell r="F1613" t="str">
            <v>Ferrari</v>
          </cell>
          <cell r="G1613">
            <v>10.76</v>
          </cell>
        </row>
        <row r="1614">
          <cell r="B1614" t="str">
            <v>FERR S9+ NE</v>
          </cell>
          <cell r="C1614" t="str">
            <v>Ferrari</v>
          </cell>
          <cell r="D1614">
            <v>3700740426326</v>
          </cell>
          <cell r="E1614" t="str">
            <v>EAN</v>
          </cell>
          <cell r="F1614" t="str">
            <v>Ferrari</v>
          </cell>
          <cell r="G1614">
            <v>10.76</v>
          </cell>
        </row>
        <row r="1615">
          <cell r="B1615" t="str">
            <v>FERR SA S10L FESSIHCS10LBK NE</v>
          </cell>
          <cell r="C1615" t="str">
            <v>Ferrari</v>
          </cell>
          <cell r="D1615">
            <v>3700740449028</v>
          </cell>
          <cell r="E1615" t="str">
            <v>EAN</v>
          </cell>
          <cell r="F1615" t="str">
            <v>Ferrari</v>
          </cell>
          <cell r="G1615">
            <v>10.76</v>
          </cell>
        </row>
        <row r="1616">
          <cell r="B1616" t="str">
            <v>FERR SA S20 FEHQUHCS62BK NE</v>
          </cell>
          <cell r="C1616">
            <v>10.759994506835938</v>
          </cell>
          <cell r="D1616">
            <v>3700740473658</v>
          </cell>
          <cell r="E1616" t="str">
            <v>EAN</v>
          </cell>
          <cell r="F1616">
            <v>3700739276800</v>
          </cell>
          <cell r="G1616">
            <v>12.03</v>
          </cell>
        </row>
        <row r="1617">
          <cell r="B1617" t="str">
            <v>FERR SA S20P FEHQUHCS67BK NE</v>
          </cell>
          <cell r="C1617">
            <v>12.029998779296875</v>
          </cell>
          <cell r="D1617">
            <v>3700740473665</v>
          </cell>
          <cell r="E1617" t="str">
            <v>EAN</v>
          </cell>
          <cell r="F1617">
            <v>3700739276800</v>
          </cell>
          <cell r="G1617">
            <v>12.03</v>
          </cell>
        </row>
        <row r="1618">
          <cell r="B1618" t="str">
            <v>FERR SA S20U FEHQUHCS69BK NE</v>
          </cell>
          <cell r="C1618">
            <v>12.029998779296875</v>
          </cell>
          <cell r="D1618">
            <v>3700740473672</v>
          </cell>
          <cell r="E1618" t="str">
            <v>EAN</v>
          </cell>
          <cell r="F1618">
            <v>3700739276800</v>
          </cell>
          <cell r="G1618">
            <v>12.03</v>
          </cell>
        </row>
        <row r="1619">
          <cell r="B1619" t="str">
            <v>FERR SA S9 FESURFLBKTS9REB RO</v>
          </cell>
          <cell r="C1619" t="str">
            <v>Ferrari</v>
          </cell>
          <cell r="D1619">
            <v>3700740426333</v>
          </cell>
          <cell r="E1619" t="str">
            <v>EAN</v>
          </cell>
          <cell r="F1619" t="str">
            <v>Ferrari</v>
          </cell>
          <cell r="G1619">
            <v>12.03</v>
          </cell>
        </row>
        <row r="1620">
          <cell r="B1620" t="str">
            <v>FERR SA S9 FESURHCS9BKR NE</v>
          </cell>
          <cell r="C1620" t="str">
            <v>Ferrari</v>
          </cell>
          <cell r="D1620">
            <v>3700740426272</v>
          </cell>
          <cell r="E1620" t="str">
            <v>EAN</v>
          </cell>
          <cell r="F1620" t="str">
            <v>Ferrari</v>
          </cell>
          <cell r="G1620">
            <v>12.03</v>
          </cell>
        </row>
        <row r="1621">
          <cell r="B1621" t="str">
            <v>FERRE CINT EMB 200</v>
          </cell>
          <cell r="C1621" t="str">
            <v>LIY</v>
          </cell>
          <cell r="D1621">
            <v>8433392199311</v>
          </cell>
          <cell r="E1621" t="str">
            <v>EAN</v>
          </cell>
          <cell r="F1621" t="str">
            <v>LIY</v>
          </cell>
          <cell r="G1621" t="e">
            <v>#N/A</v>
          </cell>
        </row>
        <row r="1622">
          <cell r="B1622" t="str">
            <v>FF BQ M5 NE</v>
          </cell>
          <cell r="C1622">
            <v>8433390583808</v>
          </cell>
          <cell r="D1622" t="str">
            <v>B01G8VOXI4</v>
          </cell>
          <cell r="E1622" t="str">
            <v>ASIN</v>
          </cell>
          <cell r="F1622">
            <v>8433390583808</v>
          </cell>
          <cell r="G1622" t="str">
            <v>XXX</v>
          </cell>
        </row>
        <row r="1623">
          <cell r="B1623" t="str">
            <v>FF BQ M5.5 NE</v>
          </cell>
          <cell r="C1623">
            <v>8433390583808</v>
          </cell>
          <cell r="D1623" t="str">
            <v>B01G8VSP06</v>
          </cell>
          <cell r="E1623" t="str">
            <v>ASIN</v>
          </cell>
          <cell r="F1623">
            <v>8433390583808</v>
          </cell>
          <cell r="G1623" t="str">
            <v>XXX</v>
          </cell>
        </row>
        <row r="1624">
          <cell r="B1624" t="str">
            <v>FF BQ X5 NE</v>
          </cell>
          <cell r="C1624">
            <v>8433390583808</v>
          </cell>
          <cell r="D1624" t="str">
            <v>B01G8VUZHW</v>
          </cell>
          <cell r="E1624" t="str">
            <v>ASIN</v>
          </cell>
          <cell r="F1624" t="str">
            <v>Forcell</v>
          </cell>
          <cell r="G1624" t="str">
            <v>XXX</v>
          </cell>
        </row>
        <row r="1625">
          <cell r="B1625" t="str">
            <v>FF BQ X5 NE (SEGUNDA)</v>
          </cell>
          <cell r="C1625" t="str">
            <v>Forcell</v>
          </cell>
          <cell r="D1625">
            <v>5901737336248</v>
          </cell>
          <cell r="E1625" t="str">
            <v>EAN</v>
          </cell>
          <cell r="F1625" t="str">
            <v>Forcell</v>
          </cell>
          <cell r="G1625">
            <v>1.29</v>
          </cell>
        </row>
        <row r="1626">
          <cell r="B1626" t="str">
            <v>FLEX TOUCH S4</v>
          </cell>
          <cell r="C1626">
            <v>1.2899999618530273</v>
          </cell>
          <cell r="D1626" t="str">
            <v>B01B37P90O</v>
          </cell>
          <cell r="E1626" t="str">
            <v>ASIN</v>
          </cell>
          <cell r="F1626">
            <v>1.2899999618530273</v>
          </cell>
          <cell r="G1626" t="str">
            <v>XXX</v>
          </cell>
        </row>
        <row r="1627">
          <cell r="B1627" t="str">
            <v>FMC S5 PLA</v>
          </cell>
          <cell r="C1627">
            <v>1.2899999618530273</v>
          </cell>
          <cell r="D1627">
            <v>5901737300201</v>
          </cell>
          <cell r="E1627" t="str">
            <v>EAN</v>
          </cell>
          <cell r="F1627">
            <v>5901733855232</v>
          </cell>
          <cell r="G1627">
            <v>2.1</v>
          </cell>
        </row>
        <row r="1628">
          <cell r="B1628" t="str">
            <v>FMC S6EP</v>
          </cell>
          <cell r="C1628">
            <v>2.0999984741210938</v>
          </cell>
          <cell r="D1628" t="str">
            <v>B01DCA9J38</v>
          </cell>
          <cell r="E1628" t="str">
            <v>ASIN</v>
          </cell>
          <cell r="F1628">
            <v>2.0999984741210938</v>
          </cell>
          <cell r="G1628" t="str">
            <v>XXX</v>
          </cell>
        </row>
        <row r="1629">
          <cell r="B1629" t="str">
            <v>FMC S6EP NE</v>
          </cell>
          <cell r="C1629">
            <v>2.0999984741210938</v>
          </cell>
          <cell r="D1629">
            <v>5901737300157</v>
          </cell>
          <cell r="E1629" t="str">
            <v>EAN</v>
          </cell>
          <cell r="F1629">
            <v>5901733855232</v>
          </cell>
          <cell r="G1629" t="str">
            <v>XXX</v>
          </cell>
        </row>
        <row r="1630">
          <cell r="B1630" t="str">
            <v>FMC S6EP OR</v>
          </cell>
          <cell r="C1630">
            <v>5901733855232</v>
          </cell>
          <cell r="D1630" t="str">
            <v>B01DCA9HGC</v>
          </cell>
          <cell r="E1630" t="str">
            <v>ASIN</v>
          </cell>
          <cell r="F1630">
            <v>5901733855232</v>
          </cell>
          <cell r="G1630" t="str">
            <v>XXX</v>
          </cell>
        </row>
        <row r="1631">
          <cell r="B1631" t="str">
            <v>FOC ARMOR A3 (2016) GR</v>
          </cell>
          <cell r="C1631" t="str">
            <v>Forcell</v>
          </cell>
          <cell r="D1631">
            <v>5901737851826</v>
          </cell>
          <cell r="E1631" t="str">
            <v>EAN</v>
          </cell>
          <cell r="F1631" t="str">
            <v>Partner Tele</v>
          </cell>
          <cell r="G1631" t="str">
            <v>XXX</v>
          </cell>
        </row>
        <row r="1632">
          <cell r="B1632" t="str">
            <v>FOC ARMOR A3 (2016) NE</v>
          </cell>
          <cell r="C1632" t="str">
            <v>Forcell</v>
          </cell>
          <cell r="D1632">
            <v>5901737851796</v>
          </cell>
          <cell r="E1632" t="str">
            <v>EAN</v>
          </cell>
          <cell r="F1632" t="str">
            <v>Partner Tele</v>
          </cell>
          <cell r="G1632">
            <v>1.55</v>
          </cell>
        </row>
        <row r="1633">
          <cell r="B1633" t="str">
            <v>FOC ARMOR A3 (2016) OR</v>
          </cell>
          <cell r="C1633" t="str">
            <v>Forcell</v>
          </cell>
          <cell r="D1633">
            <v>5901737851819</v>
          </cell>
          <cell r="E1633" t="str">
            <v>EAN</v>
          </cell>
          <cell r="F1633" t="str">
            <v>Partner Tele</v>
          </cell>
          <cell r="G1633">
            <v>1.55</v>
          </cell>
        </row>
        <row r="1634">
          <cell r="B1634" t="str">
            <v>FOC ARMOR A3 (2016) PLA</v>
          </cell>
          <cell r="C1634" t="str">
            <v>Forcell</v>
          </cell>
          <cell r="D1634">
            <v>5901737851802</v>
          </cell>
          <cell r="E1634" t="str">
            <v>EAN</v>
          </cell>
          <cell r="F1634" t="str">
            <v>Partner Tele</v>
          </cell>
          <cell r="G1634">
            <v>1.55</v>
          </cell>
        </row>
        <row r="1635">
          <cell r="B1635" t="str">
            <v>FOC ARMOR A3 (2017) GR</v>
          </cell>
          <cell r="C1635" t="str">
            <v>Forcell</v>
          </cell>
          <cell r="D1635">
            <v>5901737851857</v>
          </cell>
          <cell r="E1635" t="str">
            <v>EAN</v>
          </cell>
          <cell r="F1635" t="str">
            <v>Partner Tele</v>
          </cell>
          <cell r="G1635">
            <v>1.55</v>
          </cell>
        </row>
        <row r="1636">
          <cell r="B1636" t="str">
            <v>FOC ARMOR A3 (2017) NE</v>
          </cell>
          <cell r="C1636" t="str">
            <v>Forcell</v>
          </cell>
          <cell r="D1636">
            <v>5901737851840</v>
          </cell>
          <cell r="E1636" t="str">
            <v>EAN</v>
          </cell>
          <cell r="F1636" t="str">
            <v>Partner Tele</v>
          </cell>
          <cell r="G1636">
            <v>1.55</v>
          </cell>
        </row>
        <row r="1637">
          <cell r="B1637" t="str">
            <v>FOC ARMOR A3 (2017) OR</v>
          </cell>
          <cell r="C1637" t="str">
            <v>Forcell</v>
          </cell>
          <cell r="D1637">
            <v>5901737851864</v>
          </cell>
          <cell r="E1637" t="str">
            <v>EAN</v>
          </cell>
          <cell r="F1637" t="str">
            <v>Partner Tele</v>
          </cell>
          <cell r="G1637">
            <v>1.55</v>
          </cell>
        </row>
        <row r="1638">
          <cell r="B1638" t="str">
            <v>FOC ARMOR A3 (2017) PLA</v>
          </cell>
          <cell r="C1638" t="str">
            <v>Forcell</v>
          </cell>
          <cell r="D1638">
            <v>5901737851833</v>
          </cell>
          <cell r="E1638" t="str">
            <v>EAN</v>
          </cell>
          <cell r="F1638" t="str">
            <v>Partner Tele</v>
          </cell>
          <cell r="G1638">
            <v>1.55</v>
          </cell>
        </row>
        <row r="1639">
          <cell r="B1639" t="str">
            <v>FOC ARMOR A5 (2016) GR</v>
          </cell>
          <cell r="C1639" t="str">
            <v>Forcell</v>
          </cell>
          <cell r="D1639">
            <v>5901737851895</v>
          </cell>
          <cell r="E1639" t="str">
            <v>EAN</v>
          </cell>
          <cell r="F1639" t="str">
            <v>Partner Tele</v>
          </cell>
          <cell r="G1639">
            <v>1.55</v>
          </cell>
        </row>
        <row r="1640">
          <cell r="B1640" t="str">
            <v>FOC ARMOR A5 (2016) NE</v>
          </cell>
          <cell r="C1640" t="str">
            <v>Forcell</v>
          </cell>
          <cell r="D1640">
            <v>5901737851871</v>
          </cell>
          <cell r="E1640" t="str">
            <v>EAN</v>
          </cell>
          <cell r="F1640" t="str">
            <v>Partner Tele</v>
          </cell>
          <cell r="G1640">
            <v>1.55</v>
          </cell>
        </row>
        <row r="1641">
          <cell r="B1641" t="str">
            <v>FOC ARMOR A5 (2016) OR</v>
          </cell>
          <cell r="C1641" t="str">
            <v>Forcell</v>
          </cell>
          <cell r="D1641">
            <v>5901737851901</v>
          </cell>
          <cell r="E1641" t="str">
            <v>EAN</v>
          </cell>
          <cell r="F1641" t="str">
            <v>Partner Tele</v>
          </cell>
          <cell r="G1641">
            <v>1.55</v>
          </cell>
        </row>
        <row r="1642">
          <cell r="B1642" t="str">
            <v>FOC ARMOR A5 (2016) PLA</v>
          </cell>
          <cell r="C1642" t="str">
            <v>Forcell</v>
          </cell>
          <cell r="D1642">
            <v>5901737851888</v>
          </cell>
          <cell r="E1642" t="str">
            <v>EAN</v>
          </cell>
          <cell r="F1642" t="str">
            <v>Partner Tele</v>
          </cell>
          <cell r="G1642">
            <v>1.55</v>
          </cell>
        </row>
        <row r="1643">
          <cell r="B1643" t="str">
            <v>FOC ARMOR A5 (2017) GR</v>
          </cell>
          <cell r="C1643" t="str">
            <v>Forcell</v>
          </cell>
          <cell r="D1643">
            <v>5901737851932</v>
          </cell>
          <cell r="E1643" t="str">
            <v>EAN</v>
          </cell>
          <cell r="F1643" t="str">
            <v>Partner Tele</v>
          </cell>
          <cell r="G1643">
            <v>1.55</v>
          </cell>
        </row>
        <row r="1644">
          <cell r="B1644" t="str">
            <v>FOC ARMOR A5 (2017) NE</v>
          </cell>
          <cell r="C1644" t="str">
            <v>Forcell</v>
          </cell>
          <cell r="D1644">
            <v>5901737851918</v>
          </cell>
          <cell r="E1644" t="str">
            <v>EAN</v>
          </cell>
          <cell r="F1644" t="str">
            <v>Partner Tele</v>
          </cell>
          <cell r="G1644">
            <v>1.55</v>
          </cell>
        </row>
        <row r="1645">
          <cell r="B1645" t="str">
            <v>FOC ARMOR A5 (2017) OR</v>
          </cell>
          <cell r="C1645" t="str">
            <v>Forcell</v>
          </cell>
          <cell r="D1645">
            <v>5901737851949</v>
          </cell>
          <cell r="E1645" t="str">
            <v>EAN</v>
          </cell>
          <cell r="F1645" t="str">
            <v>Partner Tele</v>
          </cell>
          <cell r="G1645">
            <v>1.55</v>
          </cell>
        </row>
        <row r="1646">
          <cell r="B1646" t="str">
            <v>FOC ARMOR A5 (2017) PLA</v>
          </cell>
          <cell r="C1646">
            <v>1.5499992370605469</v>
          </cell>
          <cell r="D1646" t="str">
            <v>B075CVSHP8</v>
          </cell>
          <cell r="E1646" t="str">
            <v>ASIN</v>
          </cell>
          <cell r="F1646">
            <v>1.5499992370605469</v>
          </cell>
          <cell r="G1646">
            <v>1.55</v>
          </cell>
        </row>
        <row r="1647">
          <cell r="B1647" t="str">
            <v>FOC ARMOR HP10L GR</v>
          </cell>
          <cell r="C1647" t="str">
            <v>Forcell</v>
          </cell>
          <cell r="D1647" t="str">
            <v>B0756HS66S</v>
          </cell>
          <cell r="E1647" t="str">
            <v>ASIN</v>
          </cell>
          <cell r="F1647">
            <v>1.5499992370605469</v>
          </cell>
          <cell r="G1647">
            <v>1.55</v>
          </cell>
        </row>
        <row r="1648">
          <cell r="B1648" t="str">
            <v>FOC ARMOR HP10L NE</v>
          </cell>
          <cell r="C1648" t="str">
            <v>Forcell</v>
          </cell>
          <cell r="D1648">
            <v>5901737851352</v>
          </cell>
          <cell r="E1648" t="str">
            <v>EAN</v>
          </cell>
          <cell r="F1648" t="str">
            <v>Parter Tele</v>
          </cell>
          <cell r="G1648">
            <v>1.55</v>
          </cell>
        </row>
        <row r="1649">
          <cell r="B1649" t="str">
            <v>FOC ARMOR HP10L OR</v>
          </cell>
          <cell r="C1649" t="str">
            <v>Forcell</v>
          </cell>
          <cell r="D1649">
            <v>5901737851383</v>
          </cell>
          <cell r="E1649" t="str">
            <v>EAN</v>
          </cell>
          <cell r="F1649" t="str">
            <v>Parter Tele</v>
          </cell>
          <cell r="G1649">
            <v>1.55</v>
          </cell>
        </row>
        <row r="1650">
          <cell r="B1650" t="str">
            <v>FOC ARMOR HP10L PLA</v>
          </cell>
          <cell r="C1650" t="str">
            <v>Forcell</v>
          </cell>
          <cell r="D1650" t="str">
            <v>B0756J8NGN</v>
          </cell>
          <cell r="E1650" t="str">
            <v>ASIN</v>
          </cell>
          <cell r="F1650">
            <v>1.5499992370605469</v>
          </cell>
          <cell r="G1650">
            <v>1.55</v>
          </cell>
        </row>
        <row r="1651">
          <cell r="B1651" t="str">
            <v>FOC ARMOR HP8L (2016) GR</v>
          </cell>
          <cell r="C1651">
            <v>1.5499992370605469</v>
          </cell>
          <cell r="D1651" t="str">
            <v>B0756JJPZG</v>
          </cell>
          <cell r="E1651" t="str">
            <v>ASIN</v>
          </cell>
          <cell r="F1651">
            <v>1.5499992370605469</v>
          </cell>
          <cell r="G1651">
            <v>1.55</v>
          </cell>
        </row>
        <row r="1652">
          <cell r="B1652" t="str">
            <v>FOC ARMOR HP8L (2016) NE</v>
          </cell>
          <cell r="C1652" t="str">
            <v>Forcell</v>
          </cell>
          <cell r="D1652">
            <v>5901737851390</v>
          </cell>
          <cell r="E1652" t="str">
            <v>EAN</v>
          </cell>
          <cell r="F1652" t="str">
            <v>Parter Tele</v>
          </cell>
          <cell r="G1652">
            <v>1.55</v>
          </cell>
        </row>
        <row r="1653">
          <cell r="B1653" t="str">
            <v>FOC ARMOR HP8L (2016) OR</v>
          </cell>
          <cell r="C1653">
            <v>1.5499992370605469</v>
          </cell>
          <cell r="D1653" t="str">
            <v>B0756J97SK</v>
          </cell>
          <cell r="E1653" t="str">
            <v>ASIN</v>
          </cell>
          <cell r="F1653">
            <v>1.5499992370605469</v>
          </cell>
          <cell r="G1653">
            <v>1.55</v>
          </cell>
        </row>
        <row r="1654">
          <cell r="B1654" t="str">
            <v>FOC ARMOR HP8L (2016) PLA</v>
          </cell>
          <cell r="C1654">
            <v>1.5499992370605469</v>
          </cell>
          <cell r="D1654" t="str">
            <v>B0756HW5CY</v>
          </cell>
          <cell r="E1654" t="str">
            <v>ASIN</v>
          </cell>
          <cell r="F1654">
            <v>1.5499992370605469</v>
          </cell>
          <cell r="G1654">
            <v>1.55</v>
          </cell>
        </row>
        <row r="1655">
          <cell r="B1655" t="str">
            <v>FOC ARMOR HP9L GR</v>
          </cell>
          <cell r="C1655" t="str">
            <v>Forcell</v>
          </cell>
          <cell r="D1655" t="str">
            <v>B0756FD5KW</v>
          </cell>
          <cell r="E1655" t="str">
            <v>ASIN</v>
          </cell>
          <cell r="F1655">
            <v>1.5499992370605469</v>
          </cell>
          <cell r="G1655">
            <v>1.55</v>
          </cell>
        </row>
        <row r="1656">
          <cell r="B1656" t="str">
            <v>FOC ARMOR HP9L NE</v>
          </cell>
          <cell r="C1656" t="str">
            <v>Forcell</v>
          </cell>
          <cell r="D1656">
            <v>5901737851437</v>
          </cell>
          <cell r="E1656" t="str">
            <v>EAN</v>
          </cell>
          <cell r="F1656" t="str">
            <v>Parter Tele</v>
          </cell>
          <cell r="G1656">
            <v>1.55</v>
          </cell>
        </row>
        <row r="1657">
          <cell r="B1657" t="str">
            <v>FOC ARMOR HP9L OR</v>
          </cell>
          <cell r="C1657">
            <v>1.5499992370605469</v>
          </cell>
          <cell r="D1657" t="str">
            <v>B0756FD4GV</v>
          </cell>
          <cell r="E1657" t="str">
            <v>ASIN</v>
          </cell>
          <cell r="F1657">
            <v>1.5499992370605469</v>
          </cell>
          <cell r="G1657">
            <v>1.55</v>
          </cell>
        </row>
        <row r="1658">
          <cell r="B1658" t="str">
            <v>FOC ARMOR HP9L PLA</v>
          </cell>
          <cell r="C1658">
            <v>1.5499992370605469</v>
          </cell>
          <cell r="D1658" t="str">
            <v>B0756K5H32</v>
          </cell>
          <cell r="E1658" t="str">
            <v>ASIN</v>
          </cell>
          <cell r="F1658">
            <v>1.5499992370605469</v>
          </cell>
          <cell r="G1658">
            <v>1.55</v>
          </cell>
        </row>
        <row r="1659">
          <cell r="B1659" t="str">
            <v>FOC ARMOR IP5 GR</v>
          </cell>
          <cell r="C1659" t="str">
            <v>Forcell</v>
          </cell>
          <cell r="D1659">
            <v>5901737851536</v>
          </cell>
          <cell r="E1659" t="str">
            <v>EAN</v>
          </cell>
          <cell r="F1659" t="str">
            <v>Parter Tele</v>
          </cell>
          <cell r="G1659">
            <v>1.55</v>
          </cell>
        </row>
        <row r="1660">
          <cell r="B1660" t="str">
            <v>FOC ARMOR IP5 NE</v>
          </cell>
          <cell r="C1660" t="str">
            <v>Forcell</v>
          </cell>
          <cell r="D1660">
            <v>5901737851512</v>
          </cell>
          <cell r="E1660" t="str">
            <v>EAN</v>
          </cell>
          <cell r="F1660" t="str">
            <v>Parter Tele</v>
          </cell>
          <cell r="G1660">
            <v>1.55</v>
          </cell>
        </row>
        <row r="1661">
          <cell r="B1661" t="str">
            <v>FOC ARMOR IP5 OR</v>
          </cell>
          <cell r="C1661" t="str">
            <v>Forcell</v>
          </cell>
          <cell r="D1661">
            <v>5901737851543</v>
          </cell>
          <cell r="E1661" t="str">
            <v>EAN</v>
          </cell>
          <cell r="F1661" t="str">
            <v>Parter Tele</v>
          </cell>
          <cell r="G1661">
            <v>1.55</v>
          </cell>
        </row>
        <row r="1662">
          <cell r="B1662" t="str">
            <v>FOC ARMOR IP5 PLA</v>
          </cell>
          <cell r="C1662" t="str">
            <v>Forcell</v>
          </cell>
          <cell r="D1662">
            <v>5901737851529</v>
          </cell>
          <cell r="E1662" t="str">
            <v>EAN</v>
          </cell>
          <cell r="F1662" t="str">
            <v>Parter Tele</v>
          </cell>
          <cell r="G1662">
            <v>1.55</v>
          </cell>
        </row>
        <row r="1663">
          <cell r="B1663" t="str">
            <v>FOC ARMOR IP6 GR</v>
          </cell>
          <cell r="C1663" t="str">
            <v>Forcell</v>
          </cell>
          <cell r="D1663">
            <v>5901737851611</v>
          </cell>
          <cell r="E1663" t="str">
            <v>EAN</v>
          </cell>
          <cell r="F1663" t="str">
            <v>Parter Tele</v>
          </cell>
          <cell r="G1663">
            <v>1.55</v>
          </cell>
        </row>
        <row r="1664">
          <cell r="B1664" t="str">
            <v>FOC ARMOR IP6 NE</v>
          </cell>
          <cell r="C1664" t="str">
            <v>Forcell</v>
          </cell>
          <cell r="D1664">
            <v>5901737851598</v>
          </cell>
          <cell r="E1664" t="str">
            <v>EAN</v>
          </cell>
          <cell r="F1664" t="str">
            <v>Parter Tele</v>
          </cell>
          <cell r="G1664">
            <v>1.55</v>
          </cell>
        </row>
        <row r="1665">
          <cell r="B1665" t="str">
            <v>FOC ARMOR IP6 OR</v>
          </cell>
          <cell r="C1665" t="str">
            <v>Forcell</v>
          </cell>
          <cell r="D1665">
            <v>5901737851635</v>
          </cell>
          <cell r="E1665" t="str">
            <v>EAN</v>
          </cell>
          <cell r="F1665" t="str">
            <v>Parter Tele</v>
          </cell>
          <cell r="G1665">
            <v>1.55</v>
          </cell>
        </row>
        <row r="1666">
          <cell r="B1666" t="str">
            <v>FOC ARMOR IP6 PLA</v>
          </cell>
          <cell r="C1666" t="str">
            <v>Forcell</v>
          </cell>
          <cell r="D1666">
            <v>5901737851604</v>
          </cell>
          <cell r="E1666" t="str">
            <v>EAN</v>
          </cell>
          <cell r="F1666" t="str">
            <v>Parter Tele</v>
          </cell>
          <cell r="G1666">
            <v>1.55</v>
          </cell>
        </row>
        <row r="1667">
          <cell r="B1667" t="str">
            <v>FOC ARMOR IP6P GR</v>
          </cell>
          <cell r="C1667" t="str">
            <v>Forcell</v>
          </cell>
          <cell r="D1667">
            <v>5901737851574</v>
          </cell>
          <cell r="E1667" t="str">
            <v>EAN</v>
          </cell>
          <cell r="F1667" t="str">
            <v>Parter Tele</v>
          </cell>
          <cell r="G1667">
            <v>1.55</v>
          </cell>
        </row>
        <row r="1668">
          <cell r="B1668" t="str">
            <v>FOC ARMOR IP6P NE</v>
          </cell>
          <cell r="C1668" t="str">
            <v>Forcell</v>
          </cell>
          <cell r="D1668">
            <v>5901737851550</v>
          </cell>
          <cell r="E1668" t="str">
            <v>EAN</v>
          </cell>
          <cell r="F1668" t="str">
            <v>Parter Tele</v>
          </cell>
          <cell r="G1668">
            <v>1.55</v>
          </cell>
        </row>
        <row r="1669">
          <cell r="B1669" t="str">
            <v>FOC ARMOR IP6P OR</v>
          </cell>
          <cell r="C1669" t="str">
            <v>Forcell</v>
          </cell>
          <cell r="D1669">
            <v>5901737851581</v>
          </cell>
          <cell r="E1669" t="str">
            <v>EAN</v>
          </cell>
          <cell r="F1669" t="str">
            <v>Parter Tele</v>
          </cell>
          <cell r="G1669">
            <v>1.55</v>
          </cell>
        </row>
        <row r="1670">
          <cell r="B1670" t="str">
            <v>FOC ARMOR IP6P PLA</v>
          </cell>
          <cell r="C1670" t="str">
            <v>Forcell</v>
          </cell>
          <cell r="D1670">
            <v>5901737851567</v>
          </cell>
          <cell r="E1670" t="str">
            <v>EAN</v>
          </cell>
          <cell r="F1670" t="str">
            <v>Parter Tele</v>
          </cell>
          <cell r="G1670">
            <v>1.55</v>
          </cell>
        </row>
        <row r="1671">
          <cell r="B1671" t="str">
            <v>FOC ARMOR IP7 GR</v>
          </cell>
          <cell r="C1671">
            <v>1.5499992370605469</v>
          </cell>
          <cell r="D1671" t="str">
            <v>B075729VJZ</v>
          </cell>
          <cell r="E1671" t="str">
            <v>ASIN</v>
          </cell>
          <cell r="F1671">
            <v>1.5499992370605469</v>
          </cell>
          <cell r="G1671">
            <v>1.55</v>
          </cell>
        </row>
        <row r="1672">
          <cell r="B1672" t="str">
            <v>FOC ARMOR IP7 NE</v>
          </cell>
          <cell r="C1672" t="str">
            <v>Forcell</v>
          </cell>
          <cell r="D1672" t="str">
            <v>B075264WR2</v>
          </cell>
          <cell r="E1672" t="str">
            <v>ASIN</v>
          </cell>
          <cell r="F1672" t="str">
            <v>Partner Tele</v>
          </cell>
          <cell r="G1672">
            <v>1.55</v>
          </cell>
        </row>
        <row r="1673">
          <cell r="B1673" t="str">
            <v>FOC ARMOR IP7 OR</v>
          </cell>
          <cell r="C1673" t="str">
            <v>Forcell</v>
          </cell>
          <cell r="D1673">
            <v>5901737851666</v>
          </cell>
          <cell r="E1673" t="str">
            <v>EAN</v>
          </cell>
          <cell r="F1673" t="str">
            <v>Parter Tele</v>
          </cell>
          <cell r="G1673">
            <v>1.55</v>
          </cell>
        </row>
        <row r="1674">
          <cell r="B1674" t="str">
            <v>FOC ARMOR IP7 PLA</v>
          </cell>
          <cell r="C1674">
            <v>1.5499992370605469</v>
          </cell>
          <cell r="D1674" t="str">
            <v>B07572RPDM</v>
          </cell>
          <cell r="E1674" t="str">
            <v>ASIN</v>
          </cell>
          <cell r="F1674">
            <v>1.5499992370605469</v>
          </cell>
          <cell r="G1674">
            <v>1.55</v>
          </cell>
        </row>
        <row r="1675">
          <cell r="B1675" t="str">
            <v>FOC ARMOR IP7P GR</v>
          </cell>
          <cell r="C1675">
            <v>1.5499992370605469</v>
          </cell>
          <cell r="D1675" t="str">
            <v>B07572XQ23</v>
          </cell>
          <cell r="E1675" t="str">
            <v>ASIN</v>
          </cell>
          <cell r="F1675">
            <v>1.5499992370605469</v>
          </cell>
          <cell r="G1675">
            <v>1.55</v>
          </cell>
        </row>
        <row r="1676">
          <cell r="B1676" t="str">
            <v>FOC ARMOR IP7P NE</v>
          </cell>
          <cell r="C1676" t="str">
            <v>Forcell</v>
          </cell>
          <cell r="D1676">
            <v>5901737851673</v>
          </cell>
          <cell r="E1676" t="str">
            <v>EAN</v>
          </cell>
          <cell r="F1676" t="str">
            <v>Parter Tele</v>
          </cell>
          <cell r="G1676">
            <v>1.55</v>
          </cell>
        </row>
        <row r="1677">
          <cell r="B1677" t="str">
            <v>FOC ARMOR IP7P OR</v>
          </cell>
          <cell r="C1677" t="str">
            <v>Forcell</v>
          </cell>
          <cell r="D1677">
            <v>5901737851703</v>
          </cell>
          <cell r="E1677" t="str">
            <v>EAN</v>
          </cell>
          <cell r="F1677" t="str">
            <v>Parter Tele</v>
          </cell>
          <cell r="G1677">
            <v>1.55</v>
          </cell>
        </row>
        <row r="1678">
          <cell r="B1678" t="str">
            <v>FOC ARMOR IP7P PLA</v>
          </cell>
          <cell r="C1678">
            <v>1.5499992370605469</v>
          </cell>
          <cell r="D1678" t="str">
            <v>B07573FN6X</v>
          </cell>
          <cell r="E1678" t="str">
            <v>ASIN</v>
          </cell>
          <cell r="F1678">
            <v>1.5499992370605469</v>
          </cell>
          <cell r="G1678">
            <v>1.55</v>
          </cell>
        </row>
        <row r="1679">
          <cell r="B1679" t="str">
            <v>FOC ARMOR J3 (2016) NE</v>
          </cell>
          <cell r="C1679" t="str">
            <v>Forcell</v>
          </cell>
          <cell r="D1679">
            <v>5901737851956</v>
          </cell>
          <cell r="E1679" t="str">
            <v>EAN</v>
          </cell>
          <cell r="F1679" t="str">
            <v>Partner Tele</v>
          </cell>
          <cell r="G1679">
            <v>1.55</v>
          </cell>
        </row>
        <row r="1680">
          <cell r="B1680" t="str">
            <v>FOC ARMOR J5 (2017) NE</v>
          </cell>
          <cell r="C1680" t="str">
            <v>Forcell</v>
          </cell>
          <cell r="D1680">
            <v>5901737852083</v>
          </cell>
          <cell r="E1680" t="str">
            <v>EAN</v>
          </cell>
          <cell r="F1680" t="str">
            <v>Partner Tele</v>
          </cell>
          <cell r="G1680">
            <v>1.55</v>
          </cell>
        </row>
        <row r="1681">
          <cell r="B1681" t="str">
            <v>FOC ARMOR J7 (2016) NE</v>
          </cell>
          <cell r="C1681" t="str">
            <v>Forcell</v>
          </cell>
          <cell r="D1681" t="str">
            <v>B075DMMNL8</v>
          </cell>
          <cell r="E1681" t="str">
            <v>ASIN</v>
          </cell>
          <cell r="F1681">
            <v>1.5499992370605469</v>
          </cell>
          <cell r="G1681">
            <v>1.55</v>
          </cell>
        </row>
        <row r="1682">
          <cell r="B1682" t="str">
            <v>FOC ARMOR J7 (2017) NE</v>
          </cell>
          <cell r="C1682" t="str">
            <v>Forcell</v>
          </cell>
          <cell r="D1682">
            <v>5901737852151</v>
          </cell>
          <cell r="E1682" t="str">
            <v>EAN</v>
          </cell>
          <cell r="F1682" t="str">
            <v>Partner Tele</v>
          </cell>
          <cell r="G1682">
            <v>1.55</v>
          </cell>
        </row>
        <row r="1683">
          <cell r="B1683" t="str">
            <v>FOC ARMOR LG K10 (2017) GR</v>
          </cell>
          <cell r="C1683" t="str">
            <v>Forcell</v>
          </cell>
          <cell r="D1683">
            <v>5901737851734</v>
          </cell>
          <cell r="E1683" t="str">
            <v>EAN</v>
          </cell>
          <cell r="F1683" t="str">
            <v>Partner Tele</v>
          </cell>
          <cell r="G1683">
            <v>1.55</v>
          </cell>
        </row>
        <row r="1684">
          <cell r="B1684" t="str">
            <v>FOC ARMOR LG K10 (2017) NE</v>
          </cell>
          <cell r="C1684" t="str">
            <v>Forcell</v>
          </cell>
          <cell r="D1684">
            <v>5901737851710</v>
          </cell>
          <cell r="E1684" t="str">
            <v>EAN</v>
          </cell>
          <cell r="F1684" t="str">
            <v>Partner Tele</v>
          </cell>
          <cell r="G1684">
            <v>1.55</v>
          </cell>
        </row>
        <row r="1685">
          <cell r="B1685" t="str">
            <v>FOC ARMOR LG K10 (2017) OR</v>
          </cell>
          <cell r="C1685" t="str">
            <v>Forcell</v>
          </cell>
          <cell r="D1685">
            <v>5901737851741</v>
          </cell>
          <cell r="E1685" t="str">
            <v>EAN</v>
          </cell>
          <cell r="F1685" t="str">
            <v>Partner Tele</v>
          </cell>
          <cell r="G1685">
            <v>1.55</v>
          </cell>
        </row>
        <row r="1686">
          <cell r="B1686" t="str">
            <v>FOC ARMOR LG K8 (2017) GR</v>
          </cell>
          <cell r="C1686" t="str">
            <v>Forcell</v>
          </cell>
          <cell r="D1686">
            <v>5901737851772</v>
          </cell>
          <cell r="E1686" t="str">
            <v>EAN</v>
          </cell>
          <cell r="F1686" t="str">
            <v>Partner Tele</v>
          </cell>
          <cell r="G1686">
            <v>1.55</v>
          </cell>
        </row>
        <row r="1687">
          <cell r="B1687" t="str">
            <v>FOC ARMOR LG K8 (2017) NE</v>
          </cell>
          <cell r="C1687" t="str">
            <v>Forcell</v>
          </cell>
          <cell r="D1687">
            <v>5901737851758</v>
          </cell>
          <cell r="E1687" t="str">
            <v>EAN</v>
          </cell>
          <cell r="F1687" t="str">
            <v>Parter Tele</v>
          </cell>
          <cell r="G1687">
            <v>1.55</v>
          </cell>
        </row>
        <row r="1688">
          <cell r="B1688" t="str">
            <v>FOC ARMOR LG K8 (2017) OR</v>
          </cell>
          <cell r="C1688" t="str">
            <v>Forcell</v>
          </cell>
          <cell r="D1688">
            <v>5901737851789</v>
          </cell>
          <cell r="E1688" t="str">
            <v>EAN</v>
          </cell>
          <cell r="F1688" t="str">
            <v>Partner Tele</v>
          </cell>
          <cell r="G1688">
            <v>1.55</v>
          </cell>
        </row>
        <row r="1689">
          <cell r="B1689" t="str">
            <v>FOC ARMOR LG K8 (2017) PLA</v>
          </cell>
          <cell r="C1689" t="str">
            <v>Forcell</v>
          </cell>
          <cell r="D1689">
            <v>5901737851765</v>
          </cell>
          <cell r="E1689" t="str">
            <v>EAN</v>
          </cell>
          <cell r="F1689" t="str">
            <v>Partner Tele</v>
          </cell>
          <cell r="G1689">
            <v>1.55</v>
          </cell>
        </row>
        <row r="1690">
          <cell r="B1690" t="str">
            <v>FOC ARMOR S6 GR</v>
          </cell>
          <cell r="C1690" t="str">
            <v>Forcell</v>
          </cell>
          <cell r="D1690">
            <v>5901737852250</v>
          </cell>
          <cell r="E1690" t="str">
            <v>EAN</v>
          </cell>
          <cell r="F1690" t="str">
            <v>Partner Tele</v>
          </cell>
          <cell r="G1690">
            <v>1.55</v>
          </cell>
        </row>
        <row r="1691">
          <cell r="B1691" t="str">
            <v>FOC ARMOR S6 NE</v>
          </cell>
          <cell r="C1691" t="str">
            <v>Forcell</v>
          </cell>
          <cell r="D1691">
            <v>5901737852199</v>
          </cell>
          <cell r="E1691" t="str">
            <v>EAN</v>
          </cell>
          <cell r="F1691" t="str">
            <v>Partner Tele</v>
          </cell>
          <cell r="G1691">
            <v>1.55</v>
          </cell>
        </row>
        <row r="1692">
          <cell r="B1692" t="str">
            <v>FOC ARMOR S6 OR</v>
          </cell>
          <cell r="C1692" t="str">
            <v>Forcell</v>
          </cell>
          <cell r="D1692">
            <v>5901737852267</v>
          </cell>
          <cell r="E1692" t="str">
            <v>EAN</v>
          </cell>
          <cell r="F1692" t="str">
            <v>Partner Tele</v>
          </cell>
          <cell r="G1692">
            <v>1.55</v>
          </cell>
        </row>
        <row r="1693">
          <cell r="B1693" t="str">
            <v>FOC ARMOR S6 PLA</v>
          </cell>
          <cell r="C1693" t="str">
            <v>Forcell</v>
          </cell>
          <cell r="D1693">
            <v>5901737852243</v>
          </cell>
          <cell r="E1693" t="str">
            <v>EAN</v>
          </cell>
          <cell r="F1693" t="str">
            <v>Partner Tele</v>
          </cell>
          <cell r="G1693">
            <v>1.55</v>
          </cell>
        </row>
        <row r="1694">
          <cell r="B1694" t="str">
            <v>FOC ARMOR S6E GR</v>
          </cell>
          <cell r="C1694" t="str">
            <v>Forcell</v>
          </cell>
          <cell r="D1694">
            <v>5901737852236</v>
          </cell>
          <cell r="E1694" t="str">
            <v>EAN</v>
          </cell>
          <cell r="F1694" t="str">
            <v>Partner Tele</v>
          </cell>
          <cell r="G1694">
            <v>1.55</v>
          </cell>
        </row>
        <row r="1695">
          <cell r="B1695" t="str">
            <v>FOC ARMOR S6E NE</v>
          </cell>
          <cell r="C1695" t="str">
            <v>Forcell</v>
          </cell>
          <cell r="D1695">
            <v>5901737852205</v>
          </cell>
          <cell r="E1695" t="str">
            <v>EAN</v>
          </cell>
          <cell r="F1695" t="str">
            <v>Partner Tele</v>
          </cell>
          <cell r="G1695">
            <v>1.55</v>
          </cell>
        </row>
        <row r="1696">
          <cell r="B1696" t="str">
            <v>FOC ARMOR S6E OR</v>
          </cell>
          <cell r="C1696" t="str">
            <v>Forcell</v>
          </cell>
          <cell r="D1696">
            <v>5901737852229</v>
          </cell>
          <cell r="E1696" t="str">
            <v>EAN</v>
          </cell>
          <cell r="F1696" t="str">
            <v>Partner Tele</v>
          </cell>
          <cell r="G1696">
            <v>1.55</v>
          </cell>
        </row>
        <row r="1697">
          <cell r="B1697" t="str">
            <v>FOC ARMOR S6E PLA</v>
          </cell>
          <cell r="C1697" t="str">
            <v>Forcell</v>
          </cell>
          <cell r="D1697">
            <v>5901737852212</v>
          </cell>
          <cell r="E1697" t="str">
            <v>EAN</v>
          </cell>
          <cell r="F1697" t="str">
            <v>Partner Tele</v>
          </cell>
          <cell r="G1697">
            <v>1.55</v>
          </cell>
        </row>
        <row r="1698">
          <cell r="B1698" t="str">
            <v>FOC ARMOR S7 GR</v>
          </cell>
          <cell r="C1698" t="str">
            <v>Forcell</v>
          </cell>
          <cell r="D1698">
            <v>5901737852335</v>
          </cell>
          <cell r="E1698" t="str">
            <v>EAN</v>
          </cell>
          <cell r="F1698" t="str">
            <v>Partner Tele</v>
          </cell>
          <cell r="G1698">
            <v>1.55</v>
          </cell>
        </row>
        <row r="1699">
          <cell r="B1699" t="str">
            <v>FOC ARMOR S7 NE</v>
          </cell>
          <cell r="C1699" t="str">
            <v>Forcell</v>
          </cell>
          <cell r="D1699">
            <v>5901737852274</v>
          </cell>
          <cell r="E1699" t="str">
            <v>EAN</v>
          </cell>
          <cell r="F1699" t="str">
            <v>Partner Tele</v>
          </cell>
          <cell r="G1699">
            <v>1.55</v>
          </cell>
        </row>
        <row r="1700">
          <cell r="B1700" t="str">
            <v>FOC ARMOR S7 OR</v>
          </cell>
          <cell r="C1700" t="str">
            <v>Forcell</v>
          </cell>
          <cell r="D1700">
            <v>5901737852342</v>
          </cell>
          <cell r="E1700" t="str">
            <v>EAN</v>
          </cell>
          <cell r="F1700" t="str">
            <v>Partner Tele</v>
          </cell>
          <cell r="G1700">
            <v>1.55</v>
          </cell>
        </row>
        <row r="1701">
          <cell r="B1701" t="str">
            <v>FOC ARMOR S7 PLA</v>
          </cell>
          <cell r="C1701" t="str">
            <v>Forcell</v>
          </cell>
          <cell r="D1701">
            <v>5901737852328</v>
          </cell>
          <cell r="E1701" t="str">
            <v>EAN</v>
          </cell>
          <cell r="F1701" t="str">
            <v>Partner Tele</v>
          </cell>
          <cell r="G1701">
            <v>1.55</v>
          </cell>
        </row>
        <row r="1702">
          <cell r="B1702" t="str">
            <v>FOC ARMOR S7E GR</v>
          </cell>
          <cell r="C1702">
            <v>1.5499992370605469</v>
          </cell>
          <cell r="D1702">
            <v>5901737852304</v>
          </cell>
          <cell r="E1702" t="str">
            <v>EAN</v>
          </cell>
          <cell r="F1702" t="str">
            <v>Partner Tele</v>
          </cell>
          <cell r="G1702">
            <v>1.55</v>
          </cell>
        </row>
        <row r="1703">
          <cell r="B1703" t="str">
            <v>FOC ARMOR S7E NE</v>
          </cell>
          <cell r="C1703" t="str">
            <v>Forcell</v>
          </cell>
          <cell r="D1703">
            <v>5901737852281</v>
          </cell>
          <cell r="E1703" t="str">
            <v>EAN</v>
          </cell>
          <cell r="F1703" t="str">
            <v>Partner Tele</v>
          </cell>
          <cell r="G1703">
            <v>1.55</v>
          </cell>
        </row>
        <row r="1704">
          <cell r="B1704" t="str">
            <v>FOC ARMOR S7E OR</v>
          </cell>
          <cell r="C1704" t="str">
            <v>Forcell</v>
          </cell>
          <cell r="D1704">
            <v>5901737852311</v>
          </cell>
          <cell r="E1704" t="str">
            <v>EAN</v>
          </cell>
          <cell r="F1704" t="str">
            <v>Partner Tele</v>
          </cell>
          <cell r="G1704">
            <v>1.55</v>
          </cell>
        </row>
        <row r="1705">
          <cell r="B1705" t="str">
            <v>FOC ARMOR S7E PLA</v>
          </cell>
          <cell r="C1705" t="str">
            <v>Forcell</v>
          </cell>
          <cell r="D1705">
            <v>5901737852298</v>
          </cell>
          <cell r="E1705" t="str">
            <v>EAN</v>
          </cell>
          <cell r="F1705" t="str">
            <v>Partner Tele</v>
          </cell>
          <cell r="G1705">
            <v>1.55</v>
          </cell>
        </row>
        <row r="1706">
          <cell r="B1706" t="str">
            <v>FOC ARMOR S8 GR</v>
          </cell>
          <cell r="C1706">
            <v>1.5499992370605469</v>
          </cell>
          <cell r="D1706" t="str">
            <v>B075CRXSSX</v>
          </cell>
          <cell r="E1706" t="str">
            <v>ASIN</v>
          </cell>
          <cell r="F1706">
            <v>1.5499992370605469</v>
          </cell>
          <cell r="G1706">
            <v>1.55</v>
          </cell>
        </row>
        <row r="1707">
          <cell r="B1707" t="str">
            <v>FOC ARMOR S8 NE</v>
          </cell>
          <cell r="C1707" t="str">
            <v>Forcell</v>
          </cell>
          <cell r="D1707">
            <v>5901737852366</v>
          </cell>
          <cell r="E1707" t="str">
            <v>EAN</v>
          </cell>
          <cell r="F1707" t="str">
            <v>Partner Tele</v>
          </cell>
          <cell r="G1707">
            <v>1.55</v>
          </cell>
        </row>
        <row r="1708">
          <cell r="B1708" t="str">
            <v>FOC ARMOR S8 OR</v>
          </cell>
          <cell r="C1708" t="str">
            <v>Forcell</v>
          </cell>
          <cell r="D1708">
            <v>5901737852427</v>
          </cell>
          <cell r="E1708" t="str">
            <v>EAN</v>
          </cell>
          <cell r="F1708" t="str">
            <v>Partner Tele</v>
          </cell>
          <cell r="G1708">
            <v>1.55</v>
          </cell>
        </row>
        <row r="1709">
          <cell r="B1709" t="str">
            <v>FOC ARMOR S8 PLA</v>
          </cell>
          <cell r="C1709" t="str">
            <v>Forcell</v>
          </cell>
          <cell r="D1709">
            <v>5901737852403</v>
          </cell>
          <cell r="E1709" t="str">
            <v>EAN</v>
          </cell>
          <cell r="F1709" t="str">
            <v>Partner Tele</v>
          </cell>
          <cell r="G1709">
            <v>1.55</v>
          </cell>
        </row>
        <row r="1710">
          <cell r="B1710" t="str">
            <v>FOC ARMOR S8+ GR</v>
          </cell>
          <cell r="C1710" t="str">
            <v>Forcell</v>
          </cell>
          <cell r="D1710">
            <v>5901737852380</v>
          </cell>
          <cell r="E1710" t="str">
            <v>EAN</v>
          </cell>
          <cell r="F1710" t="str">
            <v>Partner Tele</v>
          </cell>
          <cell r="G1710">
            <v>1.55</v>
          </cell>
        </row>
        <row r="1711">
          <cell r="B1711" t="str">
            <v>FOC ARMOR S8+ NE</v>
          </cell>
          <cell r="C1711" t="str">
            <v>Forcell</v>
          </cell>
          <cell r="D1711">
            <v>5901737852359</v>
          </cell>
          <cell r="E1711" t="str">
            <v>EAN</v>
          </cell>
          <cell r="F1711" t="str">
            <v>Partner Tele</v>
          </cell>
          <cell r="G1711">
            <v>1.55</v>
          </cell>
        </row>
        <row r="1712">
          <cell r="B1712" t="str">
            <v>FOC ARMOR S8+ OR</v>
          </cell>
          <cell r="C1712" t="str">
            <v>Forcell</v>
          </cell>
          <cell r="D1712">
            <v>5901737852397</v>
          </cell>
          <cell r="E1712" t="str">
            <v>EAN</v>
          </cell>
          <cell r="F1712" t="str">
            <v>Partner Tele</v>
          </cell>
          <cell r="G1712">
            <v>1.55</v>
          </cell>
        </row>
        <row r="1713">
          <cell r="B1713" t="str">
            <v>FOC ARMOR S8+ PLA</v>
          </cell>
          <cell r="C1713" t="str">
            <v>Forcell</v>
          </cell>
          <cell r="D1713">
            <v>5901737852373</v>
          </cell>
          <cell r="E1713" t="str">
            <v>EAN</v>
          </cell>
          <cell r="F1713" t="str">
            <v>Partner Tele</v>
          </cell>
          <cell r="G1713">
            <v>1.55</v>
          </cell>
        </row>
        <row r="1714">
          <cell r="B1714" t="str">
            <v>FOC ARMOR XRM4A GR</v>
          </cell>
          <cell r="C1714" t="str">
            <v>Forcell</v>
          </cell>
          <cell r="D1714">
            <v>5901737852458</v>
          </cell>
          <cell r="E1714" t="str">
            <v>EAN</v>
          </cell>
          <cell r="F1714" t="str">
            <v>Partner Tele</v>
          </cell>
          <cell r="G1714">
            <v>1.55</v>
          </cell>
        </row>
        <row r="1715">
          <cell r="B1715" t="str">
            <v>FOC ARMOR XRM4A NE</v>
          </cell>
          <cell r="C1715" t="str">
            <v>Forcell</v>
          </cell>
          <cell r="D1715">
            <v>5901737852434</v>
          </cell>
          <cell r="E1715" t="str">
            <v>EAN</v>
          </cell>
          <cell r="F1715" t="str">
            <v>Partner Tele</v>
          </cell>
          <cell r="G1715">
            <v>1.55</v>
          </cell>
        </row>
        <row r="1716">
          <cell r="B1716" t="str">
            <v>FOC ARMOR XRM4A OR</v>
          </cell>
          <cell r="C1716" t="str">
            <v>Forcell</v>
          </cell>
          <cell r="D1716">
            <v>5901737852465</v>
          </cell>
          <cell r="E1716" t="str">
            <v>EAN</v>
          </cell>
          <cell r="F1716" t="str">
            <v>Partner Tele</v>
          </cell>
          <cell r="G1716">
            <v>1.55</v>
          </cell>
        </row>
        <row r="1717">
          <cell r="B1717" t="str">
            <v>FOC ARMOR XRM4A PLA</v>
          </cell>
          <cell r="C1717">
            <v>1.5499992370605469</v>
          </cell>
          <cell r="D1717" t="str">
            <v>B075CJM3FR</v>
          </cell>
          <cell r="E1717" t="str">
            <v>ASIN</v>
          </cell>
          <cell r="F1717">
            <v>1.5499992370605469</v>
          </cell>
          <cell r="G1717">
            <v>1.55</v>
          </cell>
        </row>
        <row r="1718">
          <cell r="B1718" t="str">
            <v>FOC ARMOR XRM4X NE</v>
          </cell>
          <cell r="C1718">
            <v>1.5499992370605469</v>
          </cell>
          <cell r="D1718">
            <v>5901737848611</v>
          </cell>
          <cell r="E1718" t="str">
            <v>EAN</v>
          </cell>
          <cell r="F1718">
            <v>5901733855232</v>
          </cell>
          <cell r="G1718">
            <v>1.55</v>
          </cell>
        </row>
        <row r="1719">
          <cell r="B1719" t="str">
            <v>FOC ARMOR XRMN4 GR</v>
          </cell>
          <cell r="C1719" t="str">
            <v>Forcell</v>
          </cell>
          <cell r="D1719" t="str">
            <v>B075CKQK2T</v>
          </cell>
          <cell r="E1719" t="str">
            <v>ASIN</v>
          </cell>
          <cell r="F1719">
            <v>1.5499992370605469</v>
          </cell>
          <cell r="G1719">
            <v>1.55</v>
          </cell>
        </row>
        <row r="1720">
          <cell r="B1720" t="str">
            <v>FOC ARMOR XRMN4 NE</v>
          </cell>
          <cell r="C1720" t="str">
            <v>Forcell</v>
          </cell>
          <cell r="D1720">
            <v>5901737852472</v>
          </cell>
          <cell r="E1720" t="str">
            <v>EAN</v>
          </cell>
          <cell r="F1720" t="str">
            <v>Partner Tele</v>
          </cell>
          <cell r="G1720">
            <v>1.55</v>
          </cell>
        </row>
        <row r="1721">
          <cell r="B1721" t="str">
            <v>FOC ARMOR XRMN4 OR</v>
          </cell>
          <cell r="C1721" t="str">
            <v>Forcell</v>
          </cell>
          <cell r="D1721">
            <v>5901737852502</v>
          </cell>
          <cell r="E1721" t="str">
            <v>EAN</v>
          </cell>
          <cell r="F1721" t="str">
            <v>Partner Tele</v>
          </cell>
          <cell r="G1721">
            <v>1.55</v>
          </cell>
        </row>
        <row r="1722">
          <cell r="B1722" t="str">
            <v>FOC ARMOR XRMN4 PLA</v>
          </cell>
          <cell r="C1722" t="str">
            <v>Forcell</v>
          </cell>
          <cell r="D1722">
            <v>5901737852489</v>
          </cell>
          <cell r="E1722" t="str">
            <v>EAN</v>
          </cell>
          <cell r="F1722" t="str">
            <v>Partner Tele</v>
          </cell>
          <cell r="G1722">
            <v>1.55</v>
          </cell>
        </row>
        <row r="1723">
          <cell r="B1723" t="str">
            <v>FOC ART HY3II</v>
          </cell>
          <cell r="C1723" t="str">
            <v>Forcell</v>
          </cell>
          <cell r="D1723" t="str">
            <v>B01LLW9OTS</v>
          </cell>
          <cell r="E1723" t="str">
            <v>ASIN</v>
          </cell>
          <cell r="F1723" t="str">
            <v>Forcell</v>
          </cell>
          <cell r="G1723">
            <v>1.55</v>
          </cell>
        </row>
        <row r="1724">
          <cell r="B1724" t="str">
            <v>FOC ART HY5II</v>
          </cell>
          <cell r="C1724" t="str">
            <v>Forcell</v>
          </cell>
          <cell r="D1724">
            <v>5901737371096</v>
          </cell>
          <cell r="E1724" t="str">
            <v>EAN</v>
          </cell>
          <cell r="F1724" t="str">
            <v>Forcell</v>
          </cell>
          <cell r="G1724">
            <v>1.55</v>
          </cell>
        </row>
        <row r="1725">
          <cell r="B1725" t="str">
            <v>FOC ART S6</v>
          </cell>
          <cell r="C1725" t="str">
            <v>Forcell</v>
          </cell>
          <cell r="D1725">
            <v>5901737371386</v>
          </cell>
          <cell r="E1725" t="str">
            <v>EAN</v>
          </cell>
          <cell r="F1725" t="str">
            <v>Forcell</v>
          </cell>
          <cell r="G1725">
            <v>1.55</v>
          </cell>
        </row>
        <row r="1726">
          <cell r="B1726" t="str">
            <v>FOC CARBON HNOVA2 NE</v>
          </cell>
          <cell r="C1726" t="str">
            <v>Forcell</v>
          </cell>
          <cell r="D1726">
            <v>5901737853486</v>
          </cell>
          <cell r="E1726" t="str">
            <v>EAN</v>
          </cell>
          <cell r="F1726" t="str">
            <v>Partner Tele</v>
          </cell>
          <cell r="G1726">
            <v>1.55</v>
          </cell>
        </row>
        <row r="1727">
          <cell r="B1727" t="str">
            <v>FOC CARBON HP10 NE</v>
          </cell>
          <cell r="C1727" t="str">
            <v>Forcell</v>
          </cell>
          <cell r="D1727">
            <v>5901737414151</v>
          </cell>
          <cell r="E1727" t="str">
            <v>EAN</v>
          </cell>
          <cell r="F1727" t="str">
            <v>Partner Tele</v>
          </cell>
          <cell r="G1727">
            <v>1.55</v>
          </cell>
        </row>
        <row r="1728">
          <cell r="B1728" t="str">
            <v>FOC CARBON HP10L NE</v>
          </cell>
          <cell r="C1728" t="str">
            <v>Forcell</v>
          </cell>
          <cell r="D1728">
            <v>5901737414168</v>
          </cell>
          <cell r="E1728" t="str">
            <v>EAN</v>
          </cell>
          <cell r="F1728" t="str">
            <v>Partner Tele</v>
          </cell>
          <cell r="G1728">
            <v>1.55</v>
          </cell>
        </row>
        <row r="1729">
          <cell r="B1729" t="str">
            <v>FOC CARBON HP8L NE</v>
          </cell>
          <cell r="C1729" t="str">
            <v>Forcell</v>
          </cell>
          <cell r="D1729">
            <v>5901737414182</v>
          </cell>
          <cell r="E1729" t="str">
            <v>EAN</v>
          </cell>
          <cell r="F1729" t="str">
            <v>Partner Tele</v>
          </cell>
          <cell r="G1729">
            <v>1.55</v>
          </cell>
        </row>
        <row r="1730">
          <cell r="B1730" t="str">
            <v>FOC CARBON HP9L NE</v>
          </cell>
          <cell r="C1730" t="str">
            <v>Forcell</v>
          </cell>
          <cell r="D1730">
            <v>5901737414199</v>
          </cell>
          <cell r="E1730" t="str">
            <v>EAN</v>
          </cell>
          <cell r="F1730" t="str">
            <v>Partner Tele</v>
          </cell>
          <cell r="G1730">
            <v>1.55</v>
          </cell>
        </row>
        <row r="1731">
          <cell r="B1731" t="str">
            <v>FOC CARBON HY6 (2017) NE</v>
          </cell>
          <cell r="C1731" t="str">
            <v>Forcell</v>
          </cell>
          <cell r="D1731">
            <v>5901737848628</v>
          </cell>
          <cell r="E1731" t="str">
            <v>EAN</v>
          </cell>
          <cell r="F1731" t="str">
            <v>Partner Tele</v>
          </cell>
          <cell r="G1731">
            <v>1.55</v>
          </cell>
        </row>
        <row r="1732">
          <cell r="B1732" t="str">
            <v>FOC CARBON HY7 NE</v>
          </cell>
          <cell r="C1732" t="str">
            <v>Forcell</v>
          </cell>
          <cell r="D1732">
            <v>5901737848727</v>
          </cell>
          <cell r="E1732" t="str">
            <v>EAN</v>
          </cell>
          <cell r="F1732" t="str">
            <v>Partner Tele</v>
          </cell>
          <cell r="G1732">
            <v>1.55</v>
          </cell>
        </row>
        <row r="1733">
          <cell r="B1733" t="str">
            <v>FOC CARBON IP5 NE</v>
          </cell>
          <cell r="C1733" t="str">
            <v>Forcell</v>
          </cell>
          <cell r="D1733">
            <v>5901737414205</v>
          </cell>
          <cell r="E1733" t="str">
            <v>EAN</v>
          </cell>
          <cell r="F1733" t="str">
            <v>Partner Tele</v>
          </cell>
          <cell r="G1733">
            <v>1.55</v>
          </cell>
        </row>
        <row r="1734">
          <cell r="B1734" t="str">
            <v>FOC CARBON IP7 NE</v>
          </cell>
          <cell r="C1734" t="str">
            <v>Forcell</v>
          </cell>
          <cell r="D1734">
            <v>5901737414236</v>
          </cell>
          <cell r="E1734" t="str">
            <v>EAN</v>
          </cell>
          <cell r="F1734" t="str">
            <v>Partner Tele</v>
          </cell>
          <cell r="G1734">
            <v>1.55</v>
          </cell>
        </row>
        <row r="1735">
          <cell r="B1735" t="str">
            <v>FOC CARBON IP7P NE</v>
          </cell>
          <cell r="C1735" t="str">
            <v>Forcell</v>
          </cell>
          <cell r="D1735">
            <v>5901737414243</v>
          </cell>
          <cell r="E1735" t="str">
            <v>EAN</v>
          </cell>
          <cell r="F1735" t="str">
            <v>Partner Tele</v>
          </cell>
          <cell r="G1735">
            <v>1.55</v>
          </cell>
        </row>
        <row r="1736">
          <cell r="B1736" t="str">
            <v>FOC CARBON J3 (2016) NE</v>
          </cell>
          <cell r="C1736" t="str">
            <v>Forcell</v>
          </cell>
          <cell r="D1736">
            <v>5901737414281</v>
          </cell>
          <cell r="E1736" t="str">
            <v>EAN</v>
          </cell>
          <cell r="F1736" t="str">
            <v>Partner Tele</v>
          </cell>
          <cell r="G1736">
            <v>1.55</v>
          </cell>
        </row>
        <row r="1737">
          <cell r="B1737" t="str">
            <v>FOC CARBON J3 (2017) NE</v>
          </cell>
          <cell r="C1737" t="str">
            <v>Forcell</v>
          </cell>
          <cell r="D1737">
            <v>5901737414298</v>
          </cell>
          <cell r="E1737" t="str">
            <v>EAN</v>
          </cell>
          <cell r="F1737" t="str">
            <v>Partner Tele</v>
          </cell>
          <cell r="G1737">
            <v>1.55</v>
          </cell>
        </row>
        <row r="1738">
          <cell r="B1738" t="str">
            <v>FOC CARBON J5 (2016) NE</v>
          </cell>
          <cell r="C1738" t="str">
            <v>Forcell</v>
          </cell>
          <cell r="D1738">
            <v>5901737414311</v>
          </cell>
          <cell r="E1738" t="str">
            <v>EAN</v>
          </cell>
          <cell r="F1738" t="str">
            <v>Partner Tele</v>
          </cell>
          <cell r="G1738">
            <v>1.55</v>
          </cell>
        </row>
        <row r="1739">
          <cell r="B1739" t="str">
            <v>FOC CARBON J7 (2016) NE</v>
          </cell>
          <cell r="C1739" t="str">
            <v>Forcell</v>
          </cell>
          <cell r="D1739">
            <v>5901737853554</v>
          </cell>
          <cell r="E1739" t="str">
            <v>EAN</v>
          </cell>
          <cell r="F1739" t="str">
            <v>Partner Tele</v>
          </cell>
          <cell r="G1739">
            <v>1.55</v>
          </cell>
        </row>
        <row r="1740">
          <cell r="B1740" t="str">
            <v>FOC CARBON J7 (2017) NE</v>
          </cell>
          <cell r="C1740" t="str">
            <v>Forcell</v>
          </cell>
          <cell r="D1740">
            <v>5901737853561</v>
          </cell>
          <cell r="E1740" t="str">
            <v>EAN</v>
          </cell>
          <cell r="F1740" t="str">
            <v>Partner Tele</v>
          </cell>
          <cell r="G1740">
            <v>1.55</v>
          </cell>
        </row>
        <row r="1741">
          <cell r="B1741" t="str">
            <v>FOC CARBON K8 (2017) NE</v>
          </cell>
          <cell r="C1741" t="str">
            <v>Forcell</v>
          </cell>
          <cell r="D1741">
            <v>5901737853578</v>
          </cell>
          <cell r="E1741" t="str">
            <v>EAN</v>
          </cell>
          <cell r="F1741" t="str">
            <v>Partner Tele</v>
          </cell>
          <cell r="G1741">
            <v>1.55</v>
          </cell>
        </row>
        <row r="1742">
          <cell r="B1742" t="str">
            <v>FOC CARBON LEN K6N NE</v>
          </cell>
          <cell r="C1742" t="str">
            <v>Forcell</v>
          </cell>
          <cell r="D1742">
            <v>5901737414250</v>
          </cell>
          <cell r="E1742" t="str">
            <v>EAN</v>
          </cell>
          <cell r="F1742" t="str">
            <v>Partner Tele</v>
          </cell>
          <cell r="G1742">
            <v>1.55</v>
          </cell>
        </row>
        <row r="1743">
          <cell r="B1743" t="str">
            <v>FOC CARBON MOTO G5 NE</v>
          </cell>
          <cell r="C1743" t="str">
            <v>Forcell</v>
          </cell>
          <cell r="D1743">
            <v>5901737853592</v>
          </cell>
          <cell r="E1743" t="str">
            <v>EAN</v>
          </cell>
          <cell r="F1743" t="str">
            <v>Partner Tele</v>
          </cell>
          <cell r="G1743">
            <v>1.55</v>
          </cell>
        </row>
        <row r="1744">
          <cell r="B1744" t="str">
            <v>FOC CARBON NOTE8 NE</v>
          </cell>
          <cell r="C1744" t="str">
            <v>Forcell</v>
          </cell>
          <cell r="D1744">
            <v>5901737853547</v>
          </cell>
          <cell r="E1744" t="str">
            <v>EAN</v>
          </cell>
          <cell r="F1744" t="str">
            <v>Partner Tele</v>
          </cell>
          <cell r="G1744">
            <v>1.55</v>
          </cell>
        </row>
        <row r="1745">
          <cell r="B1745" t="str">
            <v>FOC CARBON S8 NE</v>
          </cell>
          <cell r="C1745" t="str">
            <v>Forcell</v>
          </cell>
          <cell r="D1745">
            <v>5901737414328</v>
          </cell>
          <cell r="E1745" t="str">
            <v>EAN</v>
          </cell>
          <cell r="F1745" t="str">
            <v>Partner Tele</v>
          </cell>
          <cell r="G1745">
            <v>1.55</v>
          </cell>
        </row>
        <row r="1746">
          <cell r="B1746" t="str">
            <v>FOC CARBON S8+ NE</v>
          </cell>
          <cell r="C1746" t="str">
            <v>Forcell</v>
          </cell>
          <cell r="D1746">
            <v>5901737414335</v>
          </cell>
          <cell r="E1746" t="str">
            <v>EAN</v>
          </cell>
          <cell r="F1746" t="str">
            <v>Partner Tele</v>
          </cell>
          <cell r="G1746">
            <v>1.55</v>
          </cell>
        </row>
        <row r="1747">
          <cell r="B1747" t="str">
            <v>FOC CARBON XMi6 NE</v>
          </cell>
          <cell r="C1747" t="str">
            <v>Forcell</v>
          </cell>
          <cell r="D1747">
            <v>5901737853523</v>
          </cell>
          <cell r="E1747" t="str">
            <v>EAN</v>
          </cell>
          <cell r="F1747" t="str">
            <v>Partner Tele</v>
          </cell>
          <cell r="G1747">
            <v>1.55</v>
          </cell>
        </row>
        <row r="1748">
          <cell r="B1748" t="str">
            <v>FOC CARBON XRM4A NE</v>
          </cell>
          <cell r="C1748" t="str">
            <v>Forcell</v>
          </cell>
          <cell r="D1748">
            <v>5901737848604</v>
          </cell>
          <cell r="E1748" t="str">
            <v>EAN</v>
          </cell>
          <cell r="F1748" t="str">
            <v>Partner Tele</v>
          </cell>
          <cell r="G1748">
            <v>1.55</v>
          </cell>
        </row>
        <row r="1749">
          <cell r="B1749" t="str">
            <v>FOC CARBON XRM5A NE</v>
          </cell>
          <cell r="C1749" t="str">
            <v>Forcell</v>
          </cell>
          <cell r="D1749">
            <v>5901737874481</v>
          </cell>
          <cell r="E1749" t="str">
            <v>EAN</v>
          </cell>
          <cell r="F1749" t="str">
            <v>Partner Tele</v>
          </cell>
          <cell r="G1749">
            <v>1.55</v>
          </cell>
        </row>
        <row r="1750">
          <cell r="B1750" t="str">
            <v>FOC CARBON XRMN4X NE</v>
          </cell>
          <cell r="C1750" t="str">
            <v>Forcell</v>
          </cell>
          <cell r="D1750">
            <v>5901737853530</v>
          </cell>
          <cell r="E1750" t="str">
            <v>EAN</v>
          </cell>
          <cell r="F1750" t="str">
            <v>Partner Tele</v>
          </cell>
          <cell r="G1750">
            <v>1.55</v>
          </cell>
        </row>
        <row r="1751">
          <cell r="B1751" t="str">
            <v>FOC CORD HP30 BLA</v>
          </cell>
          <cell r="C1751" t="str">
            <v>Forcell</v>
          </cell>
          <cell r="D1751">
            <v>5903396002915</v>
          </cell>
          <cell r="E1751" t="str">
            <v>EAN</v>
          </cell>
          <cell r="F1751" t="str">
            <v>Partner Tele</v>
          </cell>
          <cell r="G1751">
            <v>1.46</v>
          </cell>
        </row>
        <row r="1752">
          <cell r="B1752" t="str">
            <v>FOC CORD HP30 NE</v>
          </cell>
          <cell r="C1752" t="str">
            <v>Forcell</v>
          </cell>
          <cell r="D1752">
            <v>5903396002922</v>
          </cell>
          <cell r="E1752" t="str">
            <v>EAN</v>
          </cell>
          <cell r="F1752" t="str">
            <v>Partner Tele</v>
          </cell>
          <cell r="G1752">
            <v>1.46</v>
          </cell>
        </row>
        <row r="1753">
          <cell r="B1753" t="str">
            <v>FOC CORD HP30 RO</v>
          </cell>
          <cell r="C1753" t="str">
            <v>Forcell</v>
          </cell>
          <cell r="D1753">
            <v>5903396002939</v>
          </cell>
          <cell r="E1753" t="str">
            <v>EAN</v>
          </cell>
          <cell r="F1753" t="str">
            <v>Partner Tele</v>
          </cell>
          <cell r="G1753">
            <v>1.46</v>
          </cell>
        </row>
        <row r="1754">
          <cell r="B1754" t="str">
            <v>FOC CORD HP30 VER</v>
          </cell>
          <cell r="C1754" t="str">
            <v>Forcell</v>
          </cell>
          <cell r="D1754">
            <v>5903396003028</v>
          </cell>
          <cell r="E1754" t="str">
            <v>EAN</v>
          </cell>
          <cell r="F1754" t="str">
            <v>Partner Tele</v>
          </cell>
          <cell r="G1754">
            <v>1.46</v>
          </cell>
        </row>
        <row r="1755">
          <cell r="B1755" t="str">
            <v>FOC CORD HP30L NE</v>
          </cell>
          <cell r="C1755" t="str">
            <v>Forcell</v>
          </cell>
          <cell r="D1755">
            <v>5903396002953</v>
          </cell>
          <cell r="E1755" t="str">
            <v>EAN</v>
          </cell>
          <cell r="F1755" t="str">
            <v>Partner Tele</v>
          </cell>
          <cell r="G1755">
            <v>1.46</v>
          </cell>
        </row>
        <row r="1756">
          <cell r="B1756" t="str">
            <v>FOC CORD HP30L RO</v>
          </cell>
          <cell r="C1756" t="str">
            <v>Forcell</v>
          </cell>
          <cell r="D1756">
            <v>5903396002960</v>
          </cell>
          <cell r="E1756" t="str">
            <v>EAN</v>
          </cell>
          <cell r="F1756" t="str">
            <v>Partner Tele</v>
          </cell>
          <cell r="G1756">
            <v>1.46</v>
          </cell>
        </row>
        <row r="1757">
          <cell r="B1757" t="str">
            <v>FOC CORD HP30L VER</v>
          </cell>
          <cell r="C1757" t="str">
            <v>Forcell</v>
          </cell>
          <cell r="D1757">
            <v>5903396002977</v>
          </cell>
          <cell r="E1757" t="str">
            <v>EAN</v>
          </cell>
          <cell r="F1757" t="str">
            <v>Partner Tele</v>
          </cell>
          <cell r="G1757">
            <v>1.46</v>
          </cell>
        </row>
        <row r="1758">
          <cell r="B1758" t="str">
            <v>FOC CORD HP30P BLA</v>
          </cell>
          <cell r="C1758" t="str">
            <v>Forcell</v>
          </cell>
          <cell r="D1758">
            <v>5903396002984</v>
          </cell>
          <cell r="E1758" t="str">
            <v>EAN</v>
          </cell>
          <cell r="F1758" t="str">
            <v>Partner Tele</v>
          </cell>
          <cell r="G1758">
            <v>1.46</v>
          </cell>
        </row>
        <row r="1759">
          <cell r="B1759" t="str">
            <v>FOC CORD HP30P NE</v>
          </cell>
          <cell r="C1759" t="str">
            <v>Forcell</v>
          </cell>
          <cell r="D1759">
            <v>5903396002991</v>
          </cell>
          <cell r="E1759" t="str">
            <v>EAN</v>
          </cell>
          <cell r="F1759" t="str">
            <v>Partner Tele</v>
          </cell>
          <cell r="G1759">
            <v>1.46</v>
          </cell>
        </row>
        <row r="1760">
          <cell r="B1760" t="str">
            <v>FOC CORD HP30P RO</v>
          </cell>
          <cell r="C1760" t="str">
            <v>Forcell</v>
          </cell>
          <cell r="D1760">
            <v>5903396003004</v>
          </cell>
          <cell r="E1760" t="str">
            <v>EAN</v>
          </cell>
          <cell r="F1760" t="str">
            <v>Partner Tele</v>
          </cell>
          <cell r="G1760">
            <v>1.46</v>
          </cell>
        </row>
        <row r="1761">
          <cell r="B1761" t="str">
            <v>FOC CORD HP30P VER</v>
          </cell>
          <cell r="C1761" t="str">
            <v>Forcell</v>
          </cell>
          <cell r="D1761">
            <v>5903396003011</v>
          </cell>
          <cell r="E1761" t="str">
            <v>EAN</v>
          </cell>
          <cell r="F1761" t="str">
            <v>Partner Tele</v>
          </cell>
          <cell r="G1761">
            <v>1.46</v>
          </cell>
        </row>
        <row r="1762">
          <cell r="B1762" t="str">
            <v>FOC CORD HY6 2019 BLA</v>
          </cell>
          <cell r="C1762" t="str">
            <v>Forcell</v>
          </cell>
          <cell r="D1762">
            <v>5903396003035</v>
          </cell>
          <cell r="E1762" t="str">
            <v>EAN</v>
          </cell>
          <cell r="F1762" t="str">
            <v>Partner Tele</v>
          </cell>
          <cell r="G1762">
            <v>1.46</v>
          </cell>
        </row>
        <row r="1763">
          <cell r="B1763" t="str">
            <v>FOC CORD HY6 2019 NE</v>
          </cell>
          <cell r="C1763" t="str">
            <v>Forcell</v>
          </cell>
          <cell r="D1763">
            <v>5903396003042</v>
          </cell>
          <cell r="E1763" t="str">
            <v>EAN</v>
          </cell>
          <cell r="F1763" t="str">
            <v>Partner Tele</v>
          </cell>
          <cell r="G1763">
            <v>1.46</v>
          </cell>
        </row>
        <row r="1764">
          <cell r="B1764" t="str">
            <v>FOC CORD HY6 2019 RO</v>
          </cell>
          <cell r="C1764" t="str">
            <v>Forcell</v>
          </cell>
          <cell r="D1764">
            <v>5903396003059</v>
          </cell>
          <cell r="E1764" t="str">
            <v>EAN</v>
          </cell>
          <cell r="F1764" t="str">
            <v>Partner Tele</v>
          </cell>
          <cell r="G1764">
            <v>1.46</v>
          </cell>
        </row>
        <row r="1765">
          <cell r="B1765" t="str">
            <v>FOC CORD HY7 2019 BLA</v>
          </cell>
          <cell r="C1765" t="str">
            <v>Forcell</v>
          </cell>
          <cell r="D1765">
            <v>5903396003073</v>
          </cell>
          <cell r="E1765" t="str">
            <v>EAN</v>
          </cell>
          <cell r="F1765" t="str">
            <v>Partner Tele</v>
          </cell>
          <cell r="G1765">
            <v>1.46</v>
          </cell>
        </row>
        <row r="1766">
          <cell r="B1766" t="str">
            <v>FOC CORD HY7 2019 NE</v>
          </cell>
          <cell r="C1766" t="str">
            <v>Forcell</v>
          </cell>
          <cell r="D1766">
            <v>5903396003080</v>
          </cell>
          <cell r="E1766" t="str">
            <v>EAN</v>
          </cell>
          <cell r="F1766" t="str">
            <v>Partner Tele</v>
          </cell>
          <cell r="G1766">
            <v>1.46</v>
          </cell>
        </row>
        <row r="1767">
          <cell r="B1767" t="str">
            <v>FOC CORD HY7 2019 RO</v>
          </cell>
          <cell r="C1767" t="str">
            <v>Forcell</v>
          </cell>
          <cell r="D1767">
            <v>5903396003097</v>
          </cell>
          <cell r="E1767" t="str">
            <v>EAN</v>
          </cell>
          <cell r="F1767" t="str">
            <v>Partner Tele</v>
          </cell>
          <cell r="G1767">
            <v>1.46</v>
          </cell>
        </row>
        <row r="1768">
          <cell r="B1768" t="str">
            <v>FOC CORD HY7 2019 VER</v>
          </cell>
          <cell r="C1768" t="str">
            <v>Forcell</v>
          </cell>
          <cell r="D1768">
            <v>5903396003103</v>
          </cell>
          <cell r="E1768" t="str">
            <v>EAN</v>
          </cell>
          <cell r="F1768" t="str">
            <v>Partner Tele</v>
          </cell>
          <cell r="G1768">
            <v>1.46</v>
          </cell>
        </row>
        <row r="1769">
          <cell r="B1769" t="str">
            <v>FOC CORD IP5 VER</v>
          </cell>
          <cell r="C1769" t="str">
            <v>Forcell</v>
          </cell>
          <cell r="D1769">
            <v>5903396003141</v>
          </cell>
          <cell r="E1769" t="str">
            <v>EAN</v>
          </cell>
          <cell r="F1769" t="str">
            <v>Partner Tele</v>
          </cell>
          <cell r="G1769">
            <v>1.46</v>
          </cell>
        </row>
        <row r="1770">
          <cell r="B1770" t="str">
            <v>FOC CORD IPX NE</v>
          </cell>
          <cell r="C1770" t="str">
            <v>Forcell</v>
          </cell>
          <cell r="D1770">
            <v>5903396003325</v>
          </cell>
          <cell r="E1770" t="str">
            <v>EAN</v>
          </cell>
          <cell r="F1770" t="str">
            <v>Partner Tele</v>
          </cell>
          <cell r="G1770">
            <v>1.46</v>
          </cell>
        </row>
        <row r="1771">
          <cell r="B1771" t="str">
            <v>FOC CORD IPXR VER</v>
          </cell>
          <cell r="C1771" t="str">
            <v>Forcell</v>
          </cell>
          <cell r="D1771">
            <v>5903396003387</v>
          </cell>
          <cell r="E1771" t="str">
            <v>EAN</v>
          </cell>
          <cell r="F1771" t="str">
            <v>Partner Tele</v>
          </cell>
          <cell r="G1771">
            <v>1.46</v>
          </cell>
        </row>
        <row r="1772">
          <cell r="B1772" t="str">
            <v>FOC CORD IPXSMAX NE</v>
          </cell>
          <cell r="C1772" t="str">
            <v>Forcell</v>
          </cell>
          <cell r="D1772">
            <v>5903396003400</v>
          </cell>
          <cell r="E1772" t="str">
            <v>EAN</v>
          </cell>
          <cell r="F1772" t="str">
            <v>Partner Tele</v>
          </cell>
          <cell r="G1772">
            <v>1.46</v>
          </cell>
        </row>
        <row r="1773">
          <cell r="B1773" t="str">
            <v>FOC CORD S10 BLA</v>
          </cell>
          <cell r="C1773" t="str">
            <v>Forcell</v>
          </cell>
          <cell r="D1773">
            <v>5903396003837</v>
          </cell>
          <cell r="E1773" t="str">
            <v>EAN</v>
          </cell>
          <cell r="F1773" t="str">
            <v>Partner Tele</v>
          </cell>
          <cell r="G1773">
            <v>1.46</v>
          </cell>
        </row>
        <row r="1774">
          <cell r="B1774" t="str">
            <v>FOC CORD S10 NE</v>
          </cell>
          <cell r="C1774" t="str">
            <v>Forcell</v>
          </cell>
          <cell r="D1774">
            <v>5903396003844</v>
          </cell>
          <cell r="E1774" t="str">
            <v>EAN</v>
          </cell>
          <cell r="F1774" t="str">
            <v>Partner Tele</v>
          </cell>
          <cell r="G1774">
            <v>1.46</v>
          </cell>
        </row>
        <row r="1775">
          <cell r="B1775" t="str">
            <v>FOC CORD S10 RO</v>
          </cell>
          <cell r="C1775" t="str">
            <v>Forcell</v>
          </cell>
          <cell r="D1775">
            <v>5903396003851</v>
          </cell>
          <cell r="E1775" t="str">
            <v>EAN</v>
          </cell>
          <cell r="F1775" t="str">
            <v>Partner Tele</v>
          </cell>
          <cell r="G1775">
            <v>1.46</v>
          </cell>
        </row>
        <row r="1776">
          <cell r="B1776" t="str">
            <v>FOC CORD S10P BLA</v>
          </cell>
          <cell r="C1776" t="str">
            <v>Forcell</v>
          </cell>
          <cell r="D1776">
            <v>5903396003868</v>
          </cell>
          <cell r="E1776" t="str">
            <v>EAN</v>
          </cell>
          <cell r="F1776" t="str">
            <v>Partner Tele</v>
          </cell>
          <cell r="G1776">
            <v>1.46</v>
          </cell>
        </row>
        <row r="1777">
          <cell r="B1777" t="str">
            <v>FOC CORD S10P NE</v>
          </cell>
          <cell r="C1777" t="str">
            <v>Forcell</v>
          </cell>
          <cell r="D1777">
            <v>5903396003875</v>
          </cell>
          <cell r="E1777" t="str">
            <v>EAN</v>
          </cell>
          <cell r="F1777" t="str">
            <v>Partner Tele</v>
          </cell>
          <cell r="G1777">
            <v>1.46</v>
          </cell>
        </row>
        <row r="1778">
          <cell r="B1778" t="str">
            <v>FOC CORD S10P RO</v>
          </cell>
          <cell r="C1778" t="str">
            <v>Forcell</v>
          </cell>
          <cell r="D1778">
            <v>5903396003882</v>
          </cell>
          <cell r="E1778" t="str">
            <v>EAN</v>
          </cell>
          <cell r="F1778" t="str">
            <v>Partner Tele</v>
          </cell>
          <cell r="G1778">
            <v>1.46</v>
          </cell>
        </row>
        <row r="1779">
          <cell r="B1779" t="str">
            <v>FOC CORD S10P VER</v>
          </cell>
          <cell r="C1779" t="str">
            <v>Forcell</v>
          </cell>
          <cell r="D1779">
            <v>5903396003899</v>
          </cell>
          <cell r="E1779" t="str">
            <v>EAN</v>
          </cell>
          <cell r="F1779" t="str">
            <v>Partner Tele</v>
          </cell>
          <cell r="G1779">
            <v>1.46</v>
          </cell>
        </row>
        <row r="1780">
          <cell r="B1780" t="str">
            <v>FOC CORD S40 NE</v>
          </cell>
          <cell r="C1780" t="str">
            <v>Forcell</v>
          </cell>
          <cell r="D1780">
            <v>5903396006333</v>
          </cell>
          <cell r="E1780" t="str">
            <v>EAN</v>
          </cell>
          <cell r="F1780" t="str">
            <v>Partner Tele</v>
          </cell>
          <cell r="G1780">
            <v>1.46</v>
          </cell>
        </row>
        <row r="1781">
          <cell r="B1781" t="str">
            <v>FOC CORD S8 VER</v>
          </cell>
          <cell r="C1781" t="str">
            <v>Forcell</v>
          </cell>
          <cell r="D1781">
            <v>5903396004056</v>
          </cell>
          <cell r="E1781" t="str">
            <v>EAN</v>
          </cell>
          <cell r="F1781" t="str">
            <v>Partner Tele</v>
          </cell>
          <cell r="G1781">
            <v>1.46</v>
          </cell>
        </row>
        <row r="1782">
          <cell r="B1782" t="str">
            <v>FOC CORD S8P RO</v>
          </cell>
          <cell r="C1782" t="str">
            <v>Forcell</v>
          </cell>
          <cell r="D1782">
            <v>5903396004001</v>
          </cell>
          <cell r="E1782" t="str">
            <v>EAN</v>
          </cell>
          <cell r="F1782" t="str">
            <v>Partner Tele</v>
          </cell>
          <cell r="G1782">
            <v>1.46</v>
          </cell>
        </row>
        <row r="1783">
          <cell r="B1783" t="str">
            <v>FOC CORD S8P VER</v>
          </cell>
          <cell r="C1783" t="str">
            <v>Forcell</v>
          </cell>
          <cell r="D1783">
            <v>5903396004018</v>
          </cell>
          <cell r="E1783" t="str">
            <v>EAN</v>
          </cell>
          <cell r="F1783" t="str">
            <v>Partner Tele</v>
          </cell>
          <cell r="G1783">
            <v>1.46</v>
          </cell>
        </row>
        <row r="1784">
          <cell r="B1784" t="str">
            <v>FOC CORD S9 NE</v>
          </cell>
          <cell r="C1784" t="str">
            <v>Forcell</v>
          </cell>
          <cell r="D1784">
            <v>5903396004025</v>
          </cell>
          <cell r="E1784" t="str">
            <v>EAN</v>
          </cell>
          <cell r="F1784" t="str">
            <v>Partner Tele</v>
          </cell>
          <cell r="G1784">
            <v>1.46</v>
          </cell>
        </row>
        <row r="1785">
          <cell r="B1785" t="str">
            <v>FOC CORD S9 VER</v>
          </cell>
          <cell r="C1785" t="str">
            <v>Forcell</v>
          </cell>
          <cell r="D1785">
            <v>5903396004100</v>
          </cell>
          <cell r="E1785" t="str">
            <v>EAN</v>
          </cell>
          <cell r="F1785" t="str">
            <v>Partner Tele</v>
          </cell>
          <cell r="G1785">
            <v>1.46</v>
          </cell>
        </row>
        <row r="1786">
          <cell r="B1786" t="str">
            <v>FOC CORD S9P RO</v>
          </cell>
          <cell r="C1786" t="str">
            <v>Forcell</v>
          </cell>
          <cell r="D1786">
            <v>5903396004070</v>
          </cell>
          <cell r="E1786" t="str">
            <v>EAN</v>
          </cell>
          <cell r="F1786" t="str">
            <v>Partner Tele</v>
          </cell>
          <cell r="G1786">
            <v>1.46</v>
          </cell>
        </row>
        <row r="1787">
          <cell r="B1787" t="str">
            <v>FOC CORD S9P VER</v>
          </cell>
          <cell r="C1787" t="str">
            <v>Forcell</v>
          </cell>
          <cell r="D1787">
            <v>5903396004087</v>
          </cell>
          <cell r="E1787" t="str">
            <v>EAN</v>
          </cell>
          <cell r="F1787" t="str">
            <v>Partner Tele</v>
          </cell>
          <cell r="G1787">
            <v>1.46</v>
          </cell>
        </row>
        <row r="1788">
          <cell r="B1788" t="str">
            <v>FOC CORD SA30 NE</v>
          </cell>
          <cell r="C1788" t="str">
            <v>Forcell</v>
          </cell>
          <cell r="D1788">
            <v>5903396003486</v>
          </cell>
          <cell r="E1788" t="str">
            <v>EAN</v>
          </cell>
          <cell r="F1788" t="str">
            <v>Partner Tele</v>
          </cell>
          <cell r="G1788">
            <v>1.46</v>
          </cell>
        </row>
        <row r="1789">
          <cell r="B1789" t="str">
            <v>FOC CORD SA30 RO</v>
          </cell>
          <cell r="C1789" t="str">
            <v>Forcell</v>
          </cell>
          <cell r="D1789">
            <v>5903396003493</v>
          </cell>
          <cell r="E1789" t="str">
            <v>EAN</v>
          </cell>
          <cell r="F1789" t="str">
            <v>Partner Tele</v>
          </cell>
          <cell r="G1789">
            <v>1.46</v>
          </cell>
        </row>
        <row r="1790">
          <cell r="B1790" t="str">
            <v>FOC CORD SA30 VER</v>
          </cell>
          <cell r="C1790" t="str">
            <v>Forcell</v>
          </cell>
          <cell r="D1790">
            <v>5903396003509</v>
          </cell>
          <cell r="E1790" t="str">
            <v>EAN</v>
          </cell>
          <cell r="F1790" t="str">
            <v>Partner Tele</v>
          </cell>
          <cell r="G1790">
            <v>1.46</v>
          </cell>
        </row>
        <row r="1791">
          <cell r="B1791" t="str">
            <v>FOC CORD SA40 VER</v>
          </cell>
          <cell r="C1791" t="str">
            <v>Forcell</v>
          </cell>
          <cell r="D1791">
            <v>5903396006326</v>
          </cell>
          <cell r="E1791" t="str">
            <v>EAN</v>
          </cell>
          <cell r="F1791" t="str">
            <v>Partner Tele</v>
          </cell>
          <cell r="G1791">
            <v>1.46</v>
          </cell>
        </row>
        <row r="1792">
          <cell r="B1792" t="str">
            <v>FOC CORD SA50 BLA</v>
          </cell>
          <cell r="C1792" t="str">
            <v>Forcell</v>
          </cell>
          <cell r="D1792">
            <v>5903396003516</v>
          </cell>
          <cell r="E1792" t="str">
            <v>EAN</v>
          </cell>
          <cell r="F1792" t="str">
            <v>Partner Tele</v>
          </cell>
          <cell r="G1792">
            <v>1.46</v>
          </cell>
        </row>
        <row r="1793">
          <cell r="B1793" t="str">
            <v>FOC CORD SA50 NE</v>
          </cell>
          <cell r="C1793" t="str">
            <v>Forcell</v>
          </cell>
          <cell r="D1793">
            <v>5903396003523</v>
          </cell>
          <cell r="E1793" t="str">
            <v>EAN</v>
          </cell>
          <cell r="F1793" t="str">
            <v>Partner Tele</v>
          </cell>
          <cell r="G1793">
            <v>1.46</v>
          </cell>
        </row>
        <row r="1794">
          <cell r="B1794" t="str">
            <v>FOC CORD SA50 RO</v>
          </cell>
          <cell r="C1794" t="str">
            <v>Forcell</v>
          </cell>
          <cell r="D1794">
            <v>5903396003530</v>
          </cell>
          <cell r="E1794" t="str">
            <v>EAN</v>
          </cell>
          <cell r="F1794" t="str">
            <v>Partner Tele</v>
          </cell>
          <cell r="G1794">
            <v>1.46</v>
          </cell>
        </row>
        <row r="1795">
          <cell r="B1795" t="str">
            <v>FOC CORD SA50 VER</v>
          </cell>
          <cell r="C1795" t="str">
            <v>Forcell</v>
          </cell>
          <cell r="D1795">
            <v>5903396003547</v>
          </cell>
          <cell r="E1795" t="str">
            <v>EAN</v>
          </cell>
          <cell r="F1795" t="str">
            <v>Partner Tele</v>
          </cell>
          <cell r="G1795">
            <v>1.46</v>
          </cell>
        </row>
        <row r="1796">
          <cell r="B1796" t="str">
            <v>FOC CORD SJ4P 2018 BLA</v>
          </cell>
          <cell r="C1796" t="str">
            <v>Forcell</v>
          </cell>
          <cell r="D1796">
            <v>5903396003714</v>
          </cell>
          <cell r="E1796" t="str">
            <v>EAN</v>
          </cell>
          <cell r="F1796" t="str">
            <v>Partner Tele</v>
          </cell>
          <cell r="G1796">
            <v>1.46</v>
          </cell>
        </row>
        <row r="1797">
          <cell r="B1797" t="str">
            <v>FOC CORD SJ4P 2018 NE</v>
          </cell>
          <cell r="C1797" t="str">
            <v>Forcell</v>
          </cell>
          <cell r="D1797">
            <v>5903396003721</v>
          </cell>
          <cell r="E1797" t="str">
            <v>EAN</v>
          </cell>
          <cell r="F1797" t="str">
            <v>Partner Tele</v>
          </cell>
          <cell r="G1797">
            <v>1.46</v>
          </cell>
        </row>
        <row r="1798">
          <cell r="B1798" t="str">
            <v>FOC CORD SJ4P 2018 RO</v>
          </cell>
          <cell r="C1798" t="str">
            <v>Forcell</v>
          </cell>
          <cell r="D1798">
            <v>5903396003738</v>
          </cell>
          <cell r="E1798" t="str">
            <v>EAN</v>
          </cell>
          <cell r="F1798" t="str">
            <v>Partner Tele</v>
          </cell>
          <cell r="G1798">
            <v>1.46</v>
          </cell>
        </row>
        <row r="1799">
          <cell r="B1799" t="str">
            <v>FOC CORD SJ4P 2018 VER</v>
          </cell>
          <cell r="C1799" t="str">
            <v>Forcell</v>
          </cell>
          <cell r="D1799">
            <v>5903396003752</v>
          </cell>
          <cell r="E1799" t="str">
            <v>EAN</v>
          </cell>
          <cell r="F1799" t="str">
            <v>Partner Tele</v>
          </cell>
          <cell r="G1799">
            <v>1.46</v>
          </cell>
        </row>
        <row r="1800">
          <cell r="B1800" t="str">
            <v>FOC CORD SJ6P 2018 BLA</v>
          </cell>
          <cell r="C1800" t="str">
            <v>Forcell</v>
          </cell>
          <cell r="D1800">
            <v>5903396003790</v>
          </cell>
          <cell r="E1800" t="str">
            <v>EAN</v>
          </cell>
          <cell r="F1800" t="str">
            <v>Partner Tele</v>
          </cell>
          <cell r="G1800">
            <v>1.46</v>
          </cell>
        </row>
        <row r="1801">
          <cell r="B1801" t="str">
            <v>FOC CORD SJ6P 2018 NE</v>
          </cell>
          <cell r="C1801" t="str">
            <v>Forcell</v>
          </cell>
          <cell r="D1801">
            <v>5903396003806</v>
          </cell>
          <cell r="E1801" t="str">
            <v>EAN</v>
          </cell>
          <cell r="F1801" t="str">
            <v>Partner Tele</v>
          </cell>
          <cell r="G1801">
            <v>1.46</v>
          </cell>
        </row>
        <row r="1802">
          <cell r="B1802" t="str">
            <v>FOC CORD SM20 RO</v>
          </cell>
          <cell r="C1802" t="str">
            <v>Forcell</v>
          </cell>
          <cell r="D1802">
            <v>5903396006234</v>
          </cell>
          <cell r="E1802" t="str">
            <v>EAN</v>
          </cell>
          <cell r="F1802" t="str">
            <v>Partner Tele</v>
          </cell>
          <cell r="G1802">
            <v>1.46</v>
          </cell>
        </row>
        <row r="1803">
          <cell r="B1803" t="str">
            <v>FOC CORD SM20 VER</v>
          </cell>
          <cell r="C1803" t="str">
            <v>Forcell</v>
          </cell>
          <cell r="D1803">
            <v>5903396006258</v>
          </cell>
          <cell r="E1803" t="str">
            <v>EAN</v>
          </cell>
          <cell r="F1803" t="str">
            <v>Partner Tele</v>
          </cell>
          <cell r="G1803">
            <v>1.46</v>
          </cell>
        </row>
        <row r="1804">
          <cell r="B1804" t="str">
            <v>FOC CORD SM30 BLA</v>
          </cell>
          <cell r="C1804" t="str">
            <v>Forcell</v>
          </cell>
          <cell r="D1804">
            <v>5903396006302</v>
          </cell>
          <cell r="E1804" t="str">
            <v>EAN</v>
          </cell>
          <cell r="F1804" t="str">
            <v>Partner Tele</v>
          </cell>
          <cell r="G1804">
            <v>1.46</v>
          </cell>
        </row>
        <row r="1805">
          <cell r="B1805" t="str">
            <v>FOC CORD SM30 NE</v>
          </cell>
          <cell r="C1805" t="str">
            <v>Forcell</v>
          </cell>
          <cell r="D1805">
            <v>5903396006289</v>
          </cell>
          <cell r="E1805" t="str">
            <v>EAN</v>
          </cell>
          <cell r="F1805" t="str">
            <v>Partner Tele</v>
          </cell>
          <cell r="G1805">
            <v>1.46</v>
          </cell>
        </row>
        <row r="1806">
          <cell r="B1806" t="str">
            <v>FOC CORD SM30 RO</v>
          </cell>
          <cell r="C1806" t="str">
            <v>Forcell</v>
          </cell>
          <cell r="D1806">
            <v>5903396006272</v>
          </cell>
          <cell r="E1806" t="str">
            <v>EAN</v>
          </cell>
          <cell r="F1806" t="str">
            <v>Partner Tele</v>
          </cell>
          <cell r="G1806">
            <v>1.46</v>
          </cell>
        </row>
        <row r="1807">
          <cell r="B1807" t="str">
            <v>FOC CORD SM30 VER</v>
          </cell>
          <cell r="C1807" t="str">
            <v>Forcell</v>
          </cell>
          <cell r="D1807">
            <v>5903396006296</v>
          </cell>
          <cell r="E1807" t="str">
            <v>EAN</v>
          </cell>
          <cell r="F1807" t="str">
            <v>Partner Tele</v>
          </cell>
          <cell r="G1807">
            <v>1.46</v>
          </cell>
        </row>
        <row r="1808">
          <cell r="B1808" t="str">
            <v>FOC CORD XMI9 BLA</v>
          </cell>
          <cell r="C1808" t="str">
            <v>Forcell</v>
          </cell>
          <cell r="D1808">
            <v>5903396004117</v>
          </cell>
          <cell r="E1808" t="str">
            <v>EAN</v>
          </cell>
          <cell r="F1808" t="str">
            <v>Partner Tele</v>
          </cell>
          <cell r="G1808">
            <v>1.46</v>
          </cell>
        </row>
        <row r="1809">
          <cell r="B1809" t="str">
            <v>FOC CORD XMI9 NE</v>
          </cell>
          <cell r="C1809" t="str">
            <v>Forcell</v>
          </cell>
          <cell r="D1809">
            <v>5903396004124</v>
          </cell>
          <cell r="E1809" t="str">
            <v>EAN</v>
          </cell>
          <cell r="F1809" t="str">
            <v>Partner Tele</v>
          </cell>
          <cell r="G1809">
            <v>1.46</v>
          </cell>
        </row>
        <row r="1810">
          <cell r="B1810" t="str">
            <v>FOC CORD XMI9 RO</v>
          </cell>
          <cell r="C1810" t="str">
            <v>Forcell</v>
          </cell>
          <cell r="D1810">
            <v>5903396004131</v>
          </cell>
          <cell r="E1810" t="str">
            <v>EAN</v>
          </cell>
          <cell r="F1810" t="str">
            <v>Forcell</v>
          </cell>
          <cell r="G1810">
            <v>1.46</v>
          </cell>
        </row>
        <row r="1811">
          <cell r="B1811" t="str">
            <v>FOC CORD XMI9 VE</v>
          </cell>
          <cell r="C1811" t="str">
            <v>Forcell</v>
          </cell>
          <cell r="D1811">
            <v>5903396004148</v>
          </cell>
          <cell r="E1811" t="str">
            <v>EAN</v>
          </cell>
          <cell r="F1811" t="str">
            <v>Forcell</v>
          </cell>
          <cell r="G1811">
            <v>1.46</v>
          </cell>
        </row>
        <row r="1812">
          <cell r="B1812" t="str">
            <v>FOC CORD XRM6 BLA</v>
          </cell>
          <cell r="C1812" t="str">
            <v>Forcell</v>
          </cell>
          <cell r="D1812">
            <v>5903396004155</v>
          </cell>
          <cell r="E1812" t="str">
            <v>EAN</v>
          </cell>
          <cell r="F1812" t="str">
            <v>Partner Tele</v>
          </cell>
          <cell r="G1812">
            <v>1.46</v>
          </cell>
        </row>
        <row r="1813">
          <cell r="B1813" t="str">
            <v>FOC CORD XRM6 NE</v>
          </cell>
          <cell r="C1813" t="str">
            <v>Forcell</v>
          </cell>
          <cell r="D1813">
            <v>5903396004162</v>
          </cell>
          <cell r="E1813" t="str">
            <v>EAN</v>
          </cell>
          <cell r="F1813" t="str">
            <v>Partner Tele</v>
          </cell>
          <cell r="G1813">
            <v>1.46</v>
          </cell>
        </row>
        <row r="1814">
          <cell r="B1814" t="str">
            <v>FOC CORD XRM6 VER</v>
          </cell>
          <cell r="C1814" t="str">
            <v>Forcell</v>
          </cell>
          <cell r="D1814">
            <v>5903396004186</v>
          </cell>
          <cell r="E1814" t="str">
            <v>EAN</v>
          </cell>
          <cell r="F1814" t="str">
            <v>Partner Tele</v>
          </cell>
          <cell r="G1814">
            <v>1.46</v>
          </cell>
        </row>
        <row r="1815">
          <cell r="B1815" t="str">
            <v>FOC CORD XRM6A BLA</v>
          </cell>
          <cell r="C1815" t="str">
            <v>Forcell</v>
          </cell>
          <cell r="D1815">
            <v>5903396004193</v>
          </cell>
          <cell r="E1815" t="str">
            <v>EAN</v>
          </cell>
          <cell r="F1815" t="str">
            <v>Partner Tele</v>
          </cell>
          <cell r="G1815">
            <v>1.46</v>
          </cell>
        </row>
        <row r="1816">
          <cell r="B1816" t="str">
            <v>FOC CORD XRM6A NE</v>
          </cell>
          <cell r="C1816" t="str">
            <v>Forcell</v>
          </cell>
          <cell r="D1816">
            <v>5903396004209</v>
          </cell>
          <cell r="E1816" t="str">
            <v>EAN</v>
          </cell>
          <cell r="F1816" t="str">
            <v>Partner Tele</v>
          </cell>
          <cell r="G1816">
            <v>1.46</v>
          </cell>
        </row>
        <row r="1817">
          <cell r="B1817" t="str">
            <v>FOC CORD XRM6A RO</v>
          </cell>
          <cell r="C1817" t="str">
            <v>Forcell</v>
          </cell>
          <cell r="D1817">
            <v>5903396004216</v>
          </cell>
          <cell r="E1817" t="str">
            <v>EAN</v>
          </cell>
          <cell r="F1817" t="str">
            <v>Partner Tele</v>
          </cell>
          <cell r="G1817">
            <v>1.46</v>
          </cell>
        </row>
        <row r="1818">
          <cell r="B1818" t="str">
            <v>FOC CORD XRM6A VER</v>
          </cell>
          <cell r="C1818" t="str">
            <v>Forcell</v>
          </cell>
          <cell r="D1818">
            <v>5903396004223</v>
          </cell>
          <cell r="E1818" t="str">
            <v>EAN</v>
          </cell>
          <cell r="F1818" t="str">
            <v>Partner Tele</v>
          </cell>
          <cell r="G1818">
            <v>1.46</v>
          </cell>
        </row>
        <row r="1819">
          <cell r="B1819" t="str">
            <v>FOC CORD XRM7 BLA</v>
          </cell>
          <cell r="C1819" t="str">
            <v>Forcell</v>
          </cell>
          <cell r="D1819">
            <v>5903396004230</v>
          </cell>
          <cell r="E1819" t="str">
            <v>EAN</v>
          </cell>
          <cell r="F1819" t="str">
            <v>Partner Tele</v>
          </cell>
          <cell r="G1819">
            <v>1.46</v>
          </cell>
        </row>
        <row r="1820">
          <cell r="B1820" t="str">
            <v>FOC CORD XRM7 NE</v>
          </cell>
          <cell r="C1820" t="str">
            <v>Forcell</v>
          </cell>
          <cell r="D1820">
            <v>5903396004247</v>
          </cell>
          <cell r="E1820" t="str">
            <v>EAN</v>
          </cell>
          <cell r="F1820" t="str">
            <v>Partner Tele</v>
          </cell>
          <cell r="G1820">
            <v>1.46</v>
          </cell>
        </row>
        <row r="1821">
          <cell r="B1821" t="str">
            <v>FOC CORD XRM7 RO</v>
          </cell>
          <cell r="C1821" t="str">
            <v>Forcell</v>
          </cell>
          <cell r="D1821">
            <v>5903396004254</v>
          </cell>
          <cell r="E1821" t="str">
            <v>EAN</v>
          </cell>
          <cell r="F1821" t="str">
            <v>Partner Tele</v>
          </cell>
          <cell r="G1821">
            <v>1.46</v>
          </cell>
        </row>
        <row r="1822">
          <cell r="B1822" t="str">
            <v>FOC CORD XRM7 VER</v>
          </cell>
          <cell r="C1822" t="str">
            <v>Forcell</v>
          </cell>
          <cell r="D1822">
            <v>5903396004261</v>
          </cell>
          <cell r="E1822" t="str">
            <v>EAN</v>
          </cell>
          <cell r="F1822" t="str">
            <v>Partner Tele</v>
          </cell>
          <cell r="G1822">
            <v>1.46</v>
          </cell>
        </row>
        <row r="1823">
          <cell r="B1823" t="str">
            <v>FOC CORD XRMN7 BLA 1</v>
          </cell>
          <cell r="C1823" t="str">
            <v>Forcell</v>
          </cell>
          <cell r="D1823">
            <v>5903396004278</v>
          </cell>
          <cell r="E1823" t="str">
            <v>EAN</v>
          </cell>
          <cell r="F1823" t="str">
            <v>Partner Tele</v>
          </cell>
          <cell r="G1823">
            <v>1.46</v>
          </cell>
        </row>
        <row r="1824">
          <cell r="B1824" t="str">
            <v>FOC CORD XRMN7 NE</v>
          </cell>
          <cell r="C1824" t="str">
            <v>Forcell</v>
          </cell>
          <cell r="D1824">
            <v>5903396004278</v>
          </cell>
          <cell r="E1824" t="str">
            <v>EAN</v>
          </cell>
          <cell r="F1824">
            <v>5903394799616</v>
          </cell>
          <cell r="G1824">
            <v>1.46</v>
          </cell>
        </row>
        <row r="1825">
          <cell r="B1825" t="str">
            <v>FOC CORD XRMN7 NE 1</v>
          </cell>
          <cell r="C1825" t="str">
            <v>Forcell</v>
          </cell>
          <cell r="D1825">
            <v>5903396004285</v>
          </cell>
          <cell r="E1825" t="str">
            <v>EAN</v>
          </cell>
          <cell r="F1825" t="str">
            <v>Partner Tele</v>
          </cell>
          <cell r="G1825">
            <v>1.46</v>
          </cell>
        </row>
        <row r="1826">
          <cell r="B1826" t="str">
            <v>FOC CORD XRMN7 RO</v>
          </cell>
          <cell r="C1826" t="str">
            <v>Forcell</v>
          </cell>
          <cell r="D1826">
            <v>5903396004285</v>
          </cell>
          <cell r="E1826" t="str">
            <v>EAN</v>
          </cell>
          <cell r="F1826">
            <v>5903394799616</v>
          </cell>
          <cell r="G1826">
            <v>1.46</v>
          </cell>
        </row>
        <row r="1827">
          <cell r="B1827" t="str">
            <v>FOC CORD XRMN7 VER</v>
          </cell>
          <cell r="C1827" t="str">
            <v>Forcell</v>
          </cell>
          <cell r="D1827">
            <v>5903396004308</v>
          </cell>
          <cell r="E1827" t="str">
            <v>EAN</v>
          </cell>
          <cell r="F1827" t="str">
            <v>Partner Tele</v>
          </cell>
          <cell r="G1827">
            <v>1.46</v>
          </cell>
        </row>
        <row r="1828">
          <cell r="B1828" t="str">
            <v>FOC PRISM XMPOCO F! NE</v>
          </cell>
          <cell r="C1828" t="str">
            <v>Forcell</v>
          </cell>
          <cell r="D1828">
            <v>5901737925565</v>
          </cell>
          <cell r="E1828" t="str">
            <v>EAN</v>
          </cell>
          <cell r="F1828" t="str">
            <v>Forcell</v>
          </cell>
          <cell r="G1828" t="str">
            <v>XXX</v>
          </cell>
        </row>
        <row r="1829">
          <cell r="B1829" t="str">
            <v>FOC PRISM XMPOCO F! TRA</v>
          </cell>
          <cell r="C1829" t="str">
            <v>Forcell</v>
          </cell>
          <cell r="D1829">
            <v>5901737925572</v>
          </cell>
          <cell r="E1829" t="str">
            <v>EAN</v>
          </cell>
          <cell r="F1829" t="str">
            <v>Forcell</v>
          </cell>
          <cell r="G1829" t="str">
            <v>XXX</v>
          </cell>
        </row>
        <row r="1830">
          <cell r="B1830" t="str">
            <v>FOR LUX K7 ROS</v>
          </cell>
          <cell r="C1830" t="str">
            <v>Forcell</v>
          </cell>
          <cell r="D1830">
            <v>5901737329769</v>
          </cell>
          <cell r="E1830" t="str">
            <v>EAN</v>
          </cell>
          <cell r="F1830" t="str">
            <v>Forcell</v>
          </cell>
          <cell r="G1830" t="str">
            <v>XXX</v>
          </cell>
        </row>
        <row r="1831">
          <cell r="B1831" t="str">
            <v>FOR UT IP6P GR</v>
          </cell>
          <cell r="C1831">
            <v>5901733855232</v>
          </cell>
          <cell r="D1831">
            <v>5901737337429</v>
          </cell>
          <cell r="E1831" t="str">
            <v>EAN</v>
          </cell>
          <cell r="F1831">
            <v>5901733855232</v>
          </cell>
          <cell r="G1831" t="str">
            <v>XXX</v>
          </cell>
        </row>
        <row r="1832">
          <cell r="B1832" t="str">
            <v>FORC 360 SA S11 PLUS AZC</v>
          </cell>
          <cell r="C1832" t="str">
            <v>Forcell</v>
          </cell>
          <cell r="D1832">
            <v>5903396047923</v>
          </cell>
          <cell r="E1832" t="str">
            <v>EAN</v>
          </cell>
          <cell r="F1832" t="str">
            <v>Partner Tele</v>
          </cell>
          <cell r="G1832" t="str">
            <v>XXX</v>
          </cell>
        </row>
        <row r="1833">
          <cell r="B1833" t="str">
            <v>FORC 360 SA S11 RO</v>
          </cell>
          <cell r="C1833" t="str">
            <v>Forcell</v>
          </cell>
          <cell r="D1833">
            <v>5903396047886</v>
          </cell>
          <cell r="E1833" t="str">
            <v>EAN</v>
          </cell>
          <cell r="F1833" t="str">
            <v>Partner Tele</v>
          </cell>
          <cell r="G1833" t="str">
            <v>XXX</v>
          </cell>
        </row>
        <row r="1834">
          <cell r="B1834" t="str">
            <v>FORC 360 SA S20 AZC</v>
          </cell>
          <cell r="C1834" t="str">
            <v>Forcell</v>
          </cell>
          <cell r="D1834">
            <v>5903396047930</v>
          </cell>
          <cell r="E1834" t="str">
            <v>EAN</v>
          </cell>
          <cell r="F1834" t="str">
            <v>Partner Tele</v>
          </cell>
          <cell r="G1834" t="str">
            <v>XXX</v>
          </cell>
        </row>
        <row r="1835">
          <cell r="B1835" t="str">
            <v>FORC 360 SA S20 RO</v>
          </cell>
          <cell r="C1835" t="str">
            <v>Forcell</v>
          </cell>
          <cell r="D1835">
            <v>5903396047909</v>
          </cell>
          <cell r="E1835" t="str">
            <v>EAN</v>
          </cell>
          <cell r="F1835" t="str">
            <v>Partner Tele</v>
          </cell>
          <cell r="G1835" t="str">
            <v>XXX</v>
          </cell>
        </row>
        <row r="1836">
          <cell r="B1836" t="str">
            <v>FORC 360 SA S20U RO</v>
          </cell>
          <cell r="C1836" t="str">
            <v>Forcell</v>
          </cell>
          <cell r="D1836">
            <v>5903396047893</v>
          </cell>
          <cell r="E1836" t="str">
            <v>EAN</v>
          </cell>
          <cell r="F1836" t="str">
            <v>Partner Tele</v>
          </cell>
          <cell r="G1836" t="str">
            <v>XXX</v>
          </cell>
        </row>
        <row r="1837">
          <cell r="B1837" t="str">
            <v>FORC ART IP5 VE</v>
          </cell>
          <cell r="C1837" t="str">
            <v>Forcell</v>
          </cell>
          <cell r="D1837">
            <v>5901737355799</v>
          </cell>
          <cell r="E1837" t="str">
            <v>EAN</v>
          </cell>
          <cell r="F1837" t="str">
            <v>Forcell</v>
          </cell>
          <cell r="G1837" t="str">
            <v>XXX</v>
          </cell>
        </row>
        <row r="1838">
          <cell r="B1838" t="str">
            <v>FORC BACK ESP S6</v>
          </cell>
          <cell r="C1838" t="str">
            <v>Forcell</v>
          </cell>
          <cell r="D1838" t="str">
            <v>B01DCA9LB8</v>
          </cell>
          <cell r="E1838" t="str">
            <v>ASIN</v>
          </cell>
          <cell r="F1838">
            <v>5901733855232</v>
          </cell>
          <cell r="G1838" t="str">
            <v>XXX</v>
          </cell>
        </row>
        <row r="1839">
          <cell r="B1839" t="str">
            <v>FORC BACK ESP S6EP</v>
          </cell>
          <cell r="C1839" t="str">
            <v>Forcell</v>
          </cell>
          <cell r="D1839" t="str">
            <v>B01D8LIADG</v>
          </cell>
          <cell r="E1839" t="str">
            <v>ASIN</v>
          </cell>
          <cell r="F1839">
            <v>5901733855232</v>
          </cell>
          <cell r="G1839" t="str">
            <v>XXX</v>
          </cell>
        </row>
        <row r="1840">
          <cell r="B1840" t="str">
            <v>FORC BACK ESP S7E</v>
          </cell>
          <cell r="C1840" t="str">
            <v>Forcell</v>
          </cell>
          <cell r="D1840">
            <v>5901737323217</v>
          </cell>
          <cell r="E1840" t="str">
            <v>EAN</v>
          </cell>
          <cell r="F1840">
            <v>5901733855232</v>
          </cell>
          <cell r="G1840">
            <v>0.85</v>
          </cell>
        </row>
        <row r="1841">
          <cell r="B1841" t="str">
            <v>FORC BIO HU P30 LITE BL</v>
          </cell>
          <cell r="C1841" t="str">
            <v>Forcell</v>
          </cell>
          <cell r="D1841">
            <v>5903396038310</v>
          </cell>
          <cell r="E1841" t="str">
            <v>EAN</v>
          </cell>
          <cell r="F1841" t="str">
            <v>Forcell</v>
          </cell>
          <cell r="G1841">
            <v>3.75</v>
          </cell>
        </row>
        <row r="1842">
          <cell r="B1842" t="str">
            <v>FORC BIO HU P30L RO</v>
          </cell>
          <cell r="C1842" t="str">
            <v>Forcell</v>
          </cell>
          <cell r="D1842">
            <v>5903396038297</v>
          </cell>
          <cell r="E1842" t="str">
            <v>EAN</v>
          </cell>
          <cell r="F1842" t="str">
            <v>Forcell</v>
          </cell>
          <cell r="G1842">
            <v>3.75</v>
          </cell>
        </row>
        <row r="1843">
          <cell r="B1843" t="str">
            <v>FORC BIO HU PSMART 2019 BL (1)</v>
          </cell>
          <cell r="C1843" t="str">
            <v>Forcell</v>
          </cell>
          <cell r="D1843">
            <v>5903396038358</v>
          </cell>
          <cell r="E1843" t="str">
            <v>EAN</v>
          </cell>
          <cell r="F1843" t="str">
            <v>Forcell</v>
          </cell>
          <cell r="G1843">
            <v>3.75</v>
          </cell>
        </row>
        <row r="1844">
          <cell r="B1844" t="str">
            <v>FORC BIO HU PSMART 2019 NE</v>
          </cell>
          <cell r="C1844" t="str">
            <v>Forcell</v>
          </cell>
          <cell r="D1844">
            <v>5903396038334</v>
          </cell>
          <cell r="E1844" t="str">
            <v>EAN</v>
          </cell>
          <cell r="F1844" t="str">
            <v>Forcell</v>
          </cell>
          <cell r="G1844">
            <v>3.75</v>
          </cell>
        </row>
        <row r="1845">
          <cell r="B1845" t="str">
            <v>FORC BIO HU PSMART 2019 RO</v>
          </cell>
          <cell r="C1845" t="str">
            <v>Forcell</v>
          </cell>
          <cell r="D1845">
            <v>5903396038341</v>
          </cell>
          <cell r="E1845" t="str">
            <v>EAN</v>
          </cell>
          <cell r="F1845" t="str">
            <v>Forcell</v>
          </cell>
          <cell r="G1845">
            <v>3.75</v>
          </cell>
        </row>
        <row r="1846">
          <cell r="B1846" t="str">
            <v>FORC BIO HU Y5 2019 BL</v>
          </cell>
          <cell r="C1846" t="str">
            <v>Forcell</v>
          </cell>
          <cell r="D1846">
            <v>5903396038464</v>
          </cell>
          <cell r="E1846" t="str">
            <v>EAN</v>
          </cell>
          <cell r="F1846" t="str">
            <v>Forcell</v>
          </cell>
          <cell r="G1846">
            <v>3.75</v>
          </cell>
        </row>
        <row r="1847">
          <cell r="B1847" t="str">
            <v>FORC BIO HU Y5 2019 NE</v>
          </cell>
          <cell r="C1847" t="str">
            <v>Forcell</v>
          </cell>
          <cell r="D1847">
            <v>5903396038440</v>
          </cell>
          <cell r="E1847" t="str">
            <v>EAN</v>
          </cell>
          <cell r="F1847" t="str">
            <v>Forcell</v>
          </cell>
          <cell r="G1847">
            <v>3.75</v>
          </cell>
        </row>
        <row r="1848">
          <cell r="B1848" t="str">
            <v>FORC BIO HU Y5 2019 RO</v>
          </cell>
          <cell r="C1848" t="str">
            <v>Forcell</v>
          </cell>
          <cell r="D1848">
            <v>5903396038457</v>
          </cell>
          <cell r="E1848" t="str">
            <v>EAN</v>
          </cell>
          <cell r="F1848" t="str">
            <v>Forcell</v>
          </cell>
          <cell r="G1848">
            <v>3.75</v>
          </cell>
        </row>
        <row r="1849">
          <cell r="B1849" t="str">
            <v>FORC BIO HU Y6 2019 BL</v>
          </cell>
          <cell r="C1849" t="str">
            <v>Forcell</v>
          </cell>
          <cell r="D1849">
            <v>5903396038426</v>
          </cell>
          <cell r="E1849" t="str">
            <v>EAN</v>
          </cell>
          <cell r="F1849" t="str">
            <v>Forcell</v>
          </cell>
          <cell r="G1849">
            <v>3.75</v>
          </cell>
        </row>
        <row r="1850">
          <cell r="B1850" t="str">
            <v>FORC BIO HU Y6 2019 NE</v>
          </cell>
          <cell r="C1850" t="str">
            <v>Forcell</v>
          </cell>
          <cell r="D1850">
            <v>5903396038402</v>
          </cell>
          <cell r="E1850" t="str">
            <v>EAN</v>
          </cell>
          <cell r="F1850" t="str">
            <v>Forcell</v>
          </cell>
          <cell r="G1850">
            <v>3.75</v>
          </cell>
        </row>
        <row r="1851">
          <cell r="B1851" t="str">
            <v>FORC BIO HU Y6 2019 RO</v>
          </cell>
          <cell r="C1851" t="str">
            <v>Forcell</v>
          </cell>
          <cell r="D1851">
            <v>5903396038419</v>
          </cell>
          <cell r="E1851" t="str">
            <v>EAN</v>
          </cell>
          <cell r="F1851" t="str">
            <v>Forcell</v>
          </cell>
          <cell r="G1851">
            <v>3.75</v>
          </cell>
        </row>
        <row r="1852">
          <cell r="B1852" t="str">
            <v>FORC BIO IP 11PMAX BL</v>
          </cell>
          <cell r="C1852" t="str">
            <v>Forcell</v>
          </cell>
          <cell r="D1852">
            <v>5903396037559</v>
          </cell>
          <cell r="E1852" t="str">
            <v>EAN</v>
          </cell>
          <cell r="F1852" t="str">
            <v>Forcell</v>
          </cell>
          <cell r="G1852">
            <v>3.75</v>
          </cell>
        </row>
        <row r="1853">
          <cell r="B1853" t="str">
            <v>FORC BIO IP XR  NE</v>
          </cell>
          <cell r="C1853" t="str">
            <v>Forcell</v>
          </cell>
          <cell r="D1853">
            <v>5903396037719</v>
          </cell>
          <cell r="E1853" t="str">
            <v>EAN</v>
          </cell>
          <cell r="F1853" t="str">
            <v>Forcell</v>
          </cell>
          <cell r="G1853">
            <v>3.49</v>
          </cell>
        </row>
        <row r="1854">
          <cell r="B1854" t="str">
            <v>FORC BIO IP XR BL</v>
          </cell>
          <cell r="C1854" t="str">
            <v>Forcell</v>
          </cell>
          <cell r="D1854">
            <v>5903396037962</v>
          </cell>
          <cell r="E1854" t="str">
            <v>EAN</v>
          </cell>
          <cell r="F1854" t="str">
            <v>Forcell</v>
          </cell>
          <cell r="G1854">
            <v>3.75</v>
          </cell>
        </row>
        <row r="1855">
          <cell r="B1855" t="str">
            <v>FORC BIO IP XS MAX  NE</v>
          </cell>
          <cell r="C1855" t="str">
            <v>Forcell</v>
          </cell>
          <cell r="D1855">
            <v>5903396037986</v>
          </cell>
          <cell r="E1855" t="str">
            <v>EAN</v>
          </cell>
          <cell r="F1855" t="str">
            <v>Forcell</v>
          </cell>
          <cell r="G1855">
            <v>3.75</v>
          </cell>
        </row>
        <row r="1856">
          <cell r="B1856" t="str">
            <v>FORC BIO IP11 MAX  NE</v>
          </cell>
          <cell r="C1856" t="str">
            <v>Forcell</v>
          </cell>
          <cell r="D1856">
            <v>5903396037535</v>
          </cell>
          <cell r="E1856" t="str">
            <v>EAN</v>
          </cell>
          <cell r="F1856" t="str">
            <v>Forcell</v>
          </cell>
          <cell r="G1856">
            <v>3.49</v>
          </cell>
        </row>
        <row r="1857">
          <cell r="B1857" t="str">
            <v>FORC BIO IP11 PRO  NE</v>
          </cell>
          <cell r="C1857" t="str">
            <v>Forcell</v>
          </cell>
          <cell r="D1857">
            <v>5903396037504</v>
          </cell>
          <cell r="E1857" t="str">
            <v>EAN</v>
          </cell>
          <cell r="F1857" t="str">
            <v>Forcell</v>
          </cell>
          <cell r="G1857" t="e">
            <v>#N/A</v>
          </cell>
        </row>
        <row r="1858">
          <cell r="B1858" t="str">
            <v>FORC BIO IP11 PRO MAX RO</v>
          </cell>
          <cell r="C1858" t="str">
            <v>Forcell</v>
          </cell>
          <cell r="D1858">
            <v>5903396037542</v>
          </cell>
          <cell r="E1858" t="str">
            <v>EAN</v>
          </cell>
          <cell r="F1858" t="str">
            <v>Forcell</v>
          </cell>
          <cell r="G1858">
            <v>3.75</v>
          </cell>
        </row>
        <row r="1859">
          <cell r="B1859" t="str">
            <v>FORC BIO IP11 PRO RO</v>
          </cell>
          <cell r="C1859" t="str">
            <v>Forcell</v>
          </cell>
          <cell r="D1859">
            <v>5903396037511</v>
          </cell>
          <cell r="E1859" t="str">
            <v>EAN</v>
          </cell>
          <cell r="F1859" t="str">
            <v>Forcell</v>
          </cell>
          <cell r="G1859">
            <v>3.75</v>
          </cell>
        </row>
        <row r="1860">
          <cell r="B1860" t="str">
            <v>FORC BIO IP6 NE</v>
          </cell>
          <cell r="C1860" t="str">
            <v>Forcell</v>
          </cell>
          <cell r="D1860">
            <v>5903396038181</v>
          </cell>
          <cell r="E1860" t="str">
            <v>EAN</v>
          </cell>
          <cell r="F1860" t="str">
            <v>Forcell</v>
          </cell>
          <cell r="G1860">
            <v>3.75</v>
          </cell>
        </row>
        <row r="1861">
          <cell r="B1861" t="str">
            <v>FORC BIO IP6 PLUS  NE</v>
          </cell>
          <cell r="C1861" t="str">
            <v>Forcell</v>
          </cell>
          <cell r="D1861">
            <v>5903396038211</v>
          </cell>
          <cell r="E1861" t="str">
            <v>EAN</v>
          </cell>
          <cell r="F1861" t="str">
            <v>Forcell</v>
          </cell>
          <cell r="G1861">
            <v>3.75</v>
          </cell>
        </row>
        <row r="1862">
          <cell r="B1862" t="str">
            <v>FORC BIO IP7 PLUS  NE</v>
          </cell>
          <cell r="C1862" t="str">
            <v>Forcell</v>
          </cell>
          <cell r="D1862">
            <v>5903396037634</v>
          </cell>
          <cell r="E1862" t="str">
            <v>EAN</v>
          </cell>
          <cell r="F1862" t="str">
            <v>Forcell</v>
          </cell>
          <cell r="G1862">
            <v>3.75</v>
          </cell>
        </row>
        <row r="1863">
          <cell r="B1863" t="str">
            <v>FORC BIO REDMI N7  NE</v>
          </cell>
          <cell r="C1863" t="str">
            <v>Forcell</v>
          </cell>
          <cell r="D1863">
            <v>5903396037443</v>
          </cell>
          <cell r="E1863" t="str">
            <v>EAN</v>
          </cell>
          <cell r="F1863" t="str">
            <v>Forcell</v>
          </cell>
          <cell r="G1863">
            <v>3.49</v>
          </cell>
        </row>
        <row r="1864">
          <cell r="B1864" t="str">
            <v>FORC BIO REDMI N7 BL</v>
          </cell>
          <cell r="C1864" t="str">
            <v>Forcell</v>
          </cell>
          <cell r="D1864">
            <v>5903396038266</v>
          </cell>
          <cell r="E1864" t="str">
            <v>EAN</v>
          </cell>
          <cell r="F1864" t="str">
            <v>Forcell</v>
          </cell>
          <cell r="G1864">
            <v>3.75</v>
          </cell>
        </row>
        <row r="1865">
          <cell r="B1865" t="str">
            <v>FORC BIO REDMI N7 RO</v>
          </cell>
          <cell r="C1865" t="str">
            <v>Forcell</v>
          </cell>
          <cell r="D1865">
            <v>5903396038259</v>
          </cell>
          <cell r="E1865" t="str">
            <v>EAN</v>
          </cell>
          <cell r="F1865" t="str">
            <v>Forcell</v>
          </cell>
          <cell r="G1865">
            <v>3.75</v>
          </cell>
        </row>
        <row r="1866">
          <cell r="B1866" t="str">
            <v>FORC BIO REDMI N8 PRO BL</v>
          </cell>
          <cell r="C1866" t="str">
            <v>Forcell</v>
          </cell>
          <cell r="D1866">
            <v>5903396038167</v>
          </cell>
          <cell r="E1866" t="str">
            <v>EAN</v>
          </cell>
          <cell r="F1866" t="str">
            <v>Forcell</v>
          </cell>
          <cell r="G1866">
            <v>3.75</v>
          </cell>
        </row>
        <row r="1867">
          <cell r="B1867" t="str">
            <v>FORC BIO REDMI N8 PRO NE</v>
          </cell>
          <cell r="C1867" t="str">
            <v>Forcell</v>
          </cell>
          <cell r="D1867">
            <v>5903396037436</v>
          </cell>
          <cell r="E1867" t="str">
            <v>EAN</v>
          </cell>
          <cell r="F1867" t="str">
            <v>Forcell</v>
          </cell>
          <cell r="G1867">
            <v>3.75</v>
          </cell>
        </row>
        <row r="1868">
          <cell r="B1868" t="str">
            <v>FORC BIO REDMI N8 PRO RO</v>
          </cell>
          <cell r="C1868" t="str">
            <v>Forcell</v>
          </cell>
          <cell r="D1868">
            <v>5903396038044</v>
          </cell>
          <cell r="E1868" t="str">
            <v>EAN</v>
          </cell>
          <cell r="F1868" t="str">
            <v>Forcell</v>
          </cell>
          <cell r="G1868">
            <v>3.75</v>
          </cell>
        </row>
        <row r="1869">
          <cell r="B1869" t="str">
            <v>FORC BIO S NOTE 10 BL</v>
          </cell>
          <cell r="C1869" t="str">
            <v>Forcell</v>
          </cell>
          <cell r="D1869">
            <v>5903396038105</v>
          </cell>
          <cell r="E1869" t="str">
            <v>EAN</v>
          </cell>
          <cell r="F1869" t="str">
            <v>Forcell</v>
          </cell>
          <cell r="G1869">
            <v>3.75</v>
          </cell>
        </row>
        <row r="1870">
          <cell r="B1870" t="str">
            <v>FORC BIO S NOTE10 NE</v>
          </cell>
          <cell r="C1870" t="str">
            <v>Forcell</v>
          </cell>
          <cell r="D1870">
            <v>5903396037450</v>
          </cell>
          <cell r="E1870" t="str">
            <v>EAN</v>
          </cell>
          <cell r="F1870" t="str">
            <v>Forcell</v>
          </cell>
          <cell r="G1870">
            <v>3.75</v>
          </cell>
        </row>
        <row r="1871">
          <cell r="B1871" t="str">
            <v>FORC BIO S NOTE10 PLUS BL</v>
          </cell>
          <cell r="C1871" t="str">
            <v>Forcell</v>
          </cell>
          <cell r="D1871">
            <v>5903396038136</v>
          </cell>
          <cell r="E1871" t="str">
            <v>EAN</v>
          </cell>
          <cell r="F1871" t="str">
            <v>Forcell</v>
          </cell>
          <cell r="G1871">
            <v>3.75</v>
          </cell>
        </row>
        <row r="1872">
          <cell r="B1872" t="str">
            <v>FORC BIO S NOTE10 PLUS NE</v>
          </cell>
          <cell r="C1872" t="str">
            <v>Forcell</v>
          </cell>
          <cell r="D1872">
            <v>5903396038112</v>
          </cell>
          <cell r="E1872" t="str">
            <v>EAN</v>
          </cell>
          <cell r="F1872" t="str">
            <v>Forcell</v>
          </cell>
          <cell r="G1872">
            <v>3.75</v>
          </cell>
        </row>
        <row r="1873">
          <cell r="B1873" t="str">
            <v>FORC BIO S NOTE10 PLUS RO</v>
          </cell>
          <cell r="C1873" t="str">
            <v>Forcell</v>
          </cell>
          <cell r="D1873">
            <v>5903396038129</v>
          </cell>
          <cell r="E1873" t="str">
            <v>EAN</v>
          </cell>
          <cell r="F1873" t="str">
            <v>Forcell</v>
          </cell>
          <cell r="G1873">
            <v>3.75</v>
          </cell>
        </row>
        <row r="1874">
          <cell r="B1874" t="str">
            <v>FORC BIO S NOTE10 RO</v>
          </cell>
          <cell r="C1874" t="str">
            <v>Forcell</v>
          </cell>
          <cell r="D1874">
            <v>5903396038082</v>
          </cell>
          <cell r="E1874" t="str">
            <v>EAN</v>
          </cell>
          <cell r="F1874" t="str">
            <v>Forcell</v>
          </cell>
          <cell r="G1874">
            <v>3.75</v>
          </cell>
        </row>
        <row r="1875">
          <cell r="B1875" t="str">
            <v>FORC BIO S S10 NE</v>
          </cell>
          <cell r="C1875" t="str">
            <v>Forcell</v>
          </cell>
          <cell r="D1875">
            <v>5903396037849</v>
          </cell>
          <cell r="E1875" t="str">
            <v>EAN</v>
          </cell>
          <cell r="F1875" t="str">
            <v>Forcell</v>
          </cell>
          <cell r="G1875">
            <v>3.75</v>
          </cell>
        </row>
        <row r="1876">
          <cell r="B1876" t="str">
            <v>FORC BIO S S10 RO</v>
          </cell>
          <cell r="C1876" t="str">
            <v>Forcell</v>
          </cell>
          <cell r="D1876">
            <v>5903396037856</v>
          </cell>
          <cell r="E1876" t="str">
            <v>EAN</v>
          </cell>
          <cell r="F1876" t="str">
            <v>Forcell</v>
          </cell>
          <cell r="G1876">
            <v>3.75</v>
          </cell>
        </row>
        <row r="1877">
          <cell r="B1877" t="str">
            <v>FORC BIO S S10E NE</v>
          </cell>
          <cell r="C1877" t="str">
            <v>Forcell</v>
          </cell>
          <cell r="D1877">
            <v>5903396037931</v>
          </cell>
          <cell r="E1877" t="str">
            <v>EAN</v>
          </cell>
          <cell r="F1877" t="str">
            <v>Forcell</v>
          </cell>
          <cell r="G1877">
            <v>3.75</v>
          </cell>
        </row>
        <row r="1878">
          <cell r="B1878" t="str">
            <v>FORC BIO S S10E RO</v>
          </cell>
          <cell r="C1878" t="str">
            <v>Forcell</v>
          </cell>
          <cell r="D1878">
            <v>5903396038051</v>
          </cell>
          <cell r="E1878" t="str">
            <v>EAN</v>
          </cell>
          <cell r="F1878" t="str">
            <v>Forcell</v>
          </cell>
          <cell r="G1878">
            <v>3.75</v>
          </cell>
        </row>
        <row r="1879">
          <cell r="B1879" t="str">
            <v>FORC BIO SA A10 BL</v>
          </cell>
          <cell r="C1879" t="str">
            <v>Forcell</v>
          </cell>
          <cell r="D1879">
            <v>5903396038501</v>
          </cell>
          <cell r="E1879" t="str">
            <v>EAN</v>
          </cell>
          <cell r="F1879" t="str">
            <v>Forcell</v>
          </cell>
          <cell r="G1879">
            <v>3.75</v>
          </cell>
        </row>
        <row r="1880">
          <cell r="B1880" t="str">
            <v>FORC BIO SA A10 NE</v>
          </cell>
          <cell r="C1880" t="str">
            <v>Forcell</v>
          </cell>
          <cell r="D1880">
            <v>5903396038488</v>
          </cell>
          <cell r="E1880" t="str">
            <v>EAN</v>
          </cell>
          <cell r="F1880" t="str">
            <v>Forcell</v>
          </cell>
          <cell r="G1880">
            <v>3.75</v>
          </cell>
        </row>
        <row r="1881">
          <cell r="B1881" t="str">
            <v>FORC BIO SA A10 RO</v>
          </cell>
          <cell r="C1881" t="str">
            <v>Forcell</v>
          </cell>
          <cell r="D1881">
            <v>5903396038495</v>
          </cell>
          <cell r="E1881" t="str">
            <v>EAN</v>
          </cell>
          <cell r="F1881" t="str">
            <v>Forcell</v>
          </cell>
          <cell r="G1881">
            <v>3.75</v>
          </cell>
        </row>
        <row r="1882">
          <cell r="B1882" t="str">
            <v>FORC BIO SA A10E BL</v>
          </cell>
          <cell r="C1882" t="str">
            <v>Forcell</v>
          </cell>
          <cell r="D1882">
            <v>5903396038068</v>
          </cell>
          <cell r="E1882" t="str">
            <v>EAN</v>
          </cell>
          <cell r="F1882" t="str">
            <v>Forcell</v>
          </cell>
          <cell r="G1882">
            <v>3.75</v>
          </cell>
        </row>
        <row r="1883">
          <cell r="B1883" t="str">
            <v>FORC BIO SA A20 BL</v>
          </cell>
          <cell r="C1883" t="str">
            <v>Forcell</v>
          </cell>
          <cell r="D1883">
            <v>5903396037740</v>
          </cell>
          <cell r="E1883" t="str">
            <v>EAN</v>
          </cell>
          <cell r="F1883" t="str">
            <v>Forcell</v>
          </cell>
          <cell r="G1883">
            <v>3.75</v>
          </cell>
        </row>
        <row r="1884">
          <cell r="B1884" t="str">
            <v>FORC BIO SA A20E NE</v>
          </cell>
          <cell r="C1884" t="str">
            <v>Forcell</v>
          </cell>
          <cell r="D1884">
            <v>5903396037726</v>
          </cell>
          <cell r="E1884" t="str">
            <v>EAN</v>
          </cell>
          <cell r="F1884" t="str">
            <v>Forcell</v>
          </cell>
          <cell r="G1884">
            <v>3.75</v>
          </cell>
        </row>
        <row r="1885">
          <cell r="B1885" t="str">
            <v>FORC BIO SA A20E RO</v>
          </cell>
          <cell r="C1885" t="str">
            <v>Forcell</v>
          </cell>
          <cell r="D1885">
            <v>5903396037733</v>
          </cell>
          <cell r="E1885" t="str">
            <v>EAN</v>
          </cell>
          <cell r="F1885" t="str">
            <v>Forcell</v>
          </cell>
          <cell r="G1885">
            <v>3.75</v>
          </cell>
        </row>
        <row r="1886">
          <cell r="B1886" t="str">
            <v>FORC BIO SA A30E NE</v>
          </cell>
          <cell r="C1886" t="str">
            <v>Forcell</v>
          </cell>
          <cell r="D1886">
            <v>5903396037801</v>
          </cell>
          <cell r="E1886" t="str">
            <v>EAN</v>
          </cell>
          <cell r="F1886" t="str">
            <v>Forcell</v>
          </cell>
          <cell r="G1886">
            <v>3.75</v>
          </cell>
        </row>
        <row r="1887">
          <cell r="B1887" t="str">
            <v>FORC BIO SA A30S BL</v>
          </cell>
          <cell r="C1887" t="str">
            <v>Forcell</v>
          </cell>
          <cell r="D1887">
            <v>5903396037825</v>
          </cell>
          <cell r="E1887" t="str">
            <v>EAN</v>
          </cell>
          <cell r="F1887" t="str">
            <v>Forcell</v>
          </cell>
          <cell r="G1887">
            <v>3.75</v>
          </cell>
        </row>
        <row r="1888">
          <cell r="B1888" t="str">
            <v>FORC BIO SA A30S RO</v>
          </cell>
          <cell r="C1888" t="str">
            <v>Forcell</v>
          </cell>
          <cell r="D1888">
            <v>5903396037818</v>
          </cell>
          <cell r="E1888" t="str">
            <v>EAN</v>
          </cell>
          <cell r="F1888" t="str">
            <v>Forcell</v>
          </cell>
          <cell r="G1888">
            <v>3.75</v>
          </cell>
        </row>
        <row r="1889">
          <cell r="B1889" t="str">
            <v>FORC BIO SA A40 BL</v>
          </cell>
          <cell r="C1889" t="str">
            <v>Forcell</v>
          </cell>
          <cell r="D1889">
            <v>5903396037788</v>
          </cell>
          <cell r="E1889" t="str">
            <v>EAN</v>
          </cell>
          <cell r="F1889" t="str">
            <v>Forcell</v>
          </cell>
          <cell r="G1889">
            <v>3.75</v>
          </cell>
        </row>
        <row r="1890">
          <cell r="B1890" t="str">
            <v>FORC BIO SA A40 NE</v>
          </cell>
          <cell r="C1890" t="str">
            <v>Forcell</v>
          </cell>
          <cell r="D1890">
            <v>5903396037764</v>
          </cell>
          <cell r="E1890" t="str">
            <v>EAN</v>
          </cell>
          <cell r="F1890" t="str">
            <v>Forcell</v>
          </cell>
          <cell r="G1890">
            <v>3.75</v>
          </cell>
        </row>
        <row r="1891">
          <cell r="B1891" t="str">
            <v>FORC BIO SA A40 RO</v>
          </cell>
          <cell r="C1891" t="str">
            <v>Forcell</v>
          </cell>
          <cell r="D1891">
            <v>5903396037771</v>
          </cell>
          <cell r="E1891" t="str">
            <v>EAN</v>
          </cell>
          <cell r="F1891" t="str">
            <v>Forcell</v>
          </cell>
          <cell r="G1891">
            <v>3.75</v>
          </cell>
        </row>
        <row r="1892">
          <cell r="B1892" t="str">
            <v>FORC BIO SA A70 BL</v>
          </cell>
          <cell r="C1892" t="str">
            <v>Forcell</v>
          </cell>
          <cell r="D1892">
            <v>5903396038396</v>
          </cell>
          <cell r="E1892" t="str">
            <v>EAN</v>
          </cell>
          <cell r="F1892" t="str">
            <v>Forcell</v>
          </cell>
          <cell r="G1892">
            <v>3.75</v>
          </cell>
        </row>
        <row r="1893">
          <cell r="B1893" t="str">
            <v>FORC BIO SA A70 NE</v>
          </cell>
          <cell r="C1893" t="str">
            <v>Forcell</v>
          </cell>
          <cell r="D1893">
            <v>5903396038365</v>
          </cell>
          <cell r="E1893" t="str">
            <v>EAN</v>
          </cell>
          <cell r="F1893" t="str">
            <v>Forcell</v>
          </cell>
          <cell r="G1893">
            <v>3.75</v>
          </cell>
        </row>
        <row r="1894">
          <cell r="B1894" t="str">
            <v>FORC BIO SA A70 RO</v>
          </cell>
          <cell r="C1894" t="str">
            <v>Forcell</v>
          </cell>
          <cell r="D1894">
            <v>5903396038372</v>
          </cell>
          <cell r="E1894" t="str">
            <v>EAN</v>
          </cell>
          <cell r="F1894" t="str">
            <v>Forcell</v>
          </cell>
          <cell r="G1894">
            <v>3.75</v>
          </cell>
        </row>
        <row r="1895">
          <cell r="B1895" t="str">
            <v>FORC BIO SA S10 BL</v>
          </cell>
          <cell r="C1895" t="str">
            <v>Forcell</v>
          </cell>
          <cell r="D1895">
            <v>5903396037863</v>
          </cell>
          <cell r="E1895" t="str">
            <v>EAN</v>
          </cell>
          <cell r="F1895" t="str">
            <v>Forcell</v>
          </cell>
          <cell r="G1895">
            <v>3.75</v>
          </cell>
        </row>
        <row r="1896">
          <cell r="B1896" t="str">
            <v>FORC BIO SA S10 PLUS BL</v>
          </cell>
          <cell r="C1896" t="str">
            <v>Forcell</v>
          </cell>
          <cell r="D1896">
            <v>5903396037924</v>
          </cell>
          <cell r="E1896" t="str">
            <v>EAN</v>
          </cell>
          <cell r="F1896" t="str">
            <v>Forcell</v>
          </cell>
          <cell r="G1896">
            <v>3.75</v>
          </cell>
        </row>
        <row r="1897">
          <cell r="B1897" t="str">
            <v>FORC BIO SA S10 PLUS NE</v>
          </cell>
          <cell r="C1897" t="str">
            <v>Forcell</v>
          </cell>
          <cell r="D1897">
            <v>5903396037870</v>
          </cell>
          <cell r="E1897" t="str">
            <v>EAN</v>
          </cell>
          <cell r="F1897" t="str">
            <v>Forcell</v>
          </cell>
          <cell r="G1897">
            <v>3.75</v>
          </cell>
        </row>
        <row r="1898">
          <cell r="B1898" t="str">
            <v>FORC BIO SA S10 PLUS RO</v>
          </cell>
          <cell r="C1898" t="str">
            <v>Forcell</v>
          </cell>
          <cell r="D1898">
            <v>5903396037887</v>
          </cell>
          <cell r="E1898" t="str">
            <v>EAN</v>
          </cell>
          <cell r="F1898" t="str">
            <v>Forcell</v>
          </cell>
          <cell r="G1898">
            <v>3.75</v>
          </cell>
        </row>
        <row r="1899">
          <cell r="B1899" t="str">
            <v>FORC BOOK SA A50 GR</v>
          </cell>
          <cell r="C1899" t="str">
            <v>Forcell</v>
          </cell>
          <cell r="D1899">
            <v>5903396000706</v>
          </cell>
          <cell r="E1899" t="str">
            <v>EAN</v>
          </cell>
          <cell r="F1899" t="str">
            <v>Forcell</v>
          </cell>
          <cell r="G1899" t="str">
            <v>XXX</v>
          </cell>
        </row>
        <row r="1900">
          <cell r="B1900" t="str">
            <v>FORC BOOK SA S20P GR</v>
          </cell>
          <cell r="C1900" t="str">
            <v>Forcell</v>
          </cell>
          <cell r="D1900">
            <v>5903396051197</v>
          </cell>
          <cell r="E1900" t="str">
            <v>EAN</v>
          </cell>
          <cell r="F1900" t="str">
            <v>Forcell</v>
          </cell>
          <cell r="G1900" t="str">
            <v>XXX</v>
          </cell>
        </row>
        <row r="1901">
          <cell r="B1901" t="str">
            <v>FORC DIAMOND IP7 TRA</v>
          </cell>
          <cell r="C1901" t="str">
            <v>Forcell</v>
          </cell>
          <cell r="D1901">
            <v>5901737410245</v>
          </cell>
          <cell r="E1901" t="str">
            <v>EAN</v>
          </cell>
          <cell r="F1901" t="str">
            <v>Forcell</v>
          </cell>
          <cell r="G1901">
            <v>0.98</v>
          </cell>
        </row>
        <row r="1902">
          <cell r="B1902" t="str">
            <v>FORC ELECT SA S20P AZ</v>
          </cell>
          <cell r="C1902" t="str">
            <v>Forcell</v>
          </cell>
          <cell r="D1902">
            <v>5903396052019</v>
          </cell>
          <cell r="E1902" t="str">
            <v>EAN</v>
          </cell>
          <cell r="F1902" t="str">
            <v>Partner Tele</v>
          </cell>
          <cell r="G1902" t="str">
            <v>XXX</v>
          </cell>
        </row>
        <row r="1903">
          <cell r="B1903" t="str">
            <v>FORC ELECT SA S20U AZ</v>
          </cell>
          <cell r="C1903" t="str">
            <v>Forcell</v>
          </cell>
          <cell r="D1903">
            <v>5903396051937</v>
          </cell>
          <cell r="E1903" t="str">
            <v>EAN</v>
          </cell>
          <cell r="F1903" t="str">
            <v>Partner Tele</v>
          </cell>
          <cell r="G1903" t="str">
            <v>XXX</v>
          </cell>
        </row>
        <row r="1904">
          <cell r="B1904" t="str">
            <v>FORC ELECT SA-S20 AZ</v>
          </cell>
          <cell r="C1904" t="str">
            <v>Forcell</v>
          </cell>
          <cell r="D1904">
            <v>5903396051869</v>
          </cell>
          <cell r="E1904" t="str">
            <v>EAN</v>
          </cell>
          <cell r="F1904" t="str">
            <v>Partner Tele</v>
          </cell>
          <cell r="G1904" t="str">
            <v>XXX</v>
          </cell>
        </row>
        <row r="1905">
          <cell r="B1905" t="str">
            <v>FORC ELEG J5 (2017) OR</v>
          </cell>
          <cell r="C1905" t="str">
            <v>Forcell</v>
          </cell>
          <cell r="D1905">
            <v>5901737417046</v>
          </cell>
          <cell r="E1905" t="str">
            <v>EAN</v>
          </cell>
          <cell r="F1905" t="str">
            <v>Partner Tele</v>
          </cell>
          <cell r="G1905" t="str">
            <v>XXX</v>
          </cell>
        </row>
        <row r="1906">
          <cell r="B1906" t="str">
            <v>FORC FLAM HM10L ( 1 )</v>
          </cell>
          <cell r="C1906" t="str">
            <v>Forcell</v>
          </cell>
          <cell r="D1906">
            <v>5901737909701</v>
          </cell>
          <cell r="E1906" t="str">
            <v>EAN</v>
          </cell>
          <cell r="F1906" t="str">
            <v>Forcell</v>
          </cell>
          <cell r="G1906">
            <v>1.7</v>
          </cell>
        </row>
        <row r="1907">
          <cell r="B1907" t="str">
            <v>FORC FLAM HP20 (1)</v>
          </cell>
          <cell r="C1907" t="str">
            <v>Forcell</v>
          </cell>
          <cell r="D1907">
            <v>5901737909299</v>
          </cell>
          <cell r="E1907" t="str">
            <v>EAN</v>
          </cell>
          <cell r="F1907" t="str">
            <v>Forcell</v>
          </cell>
          <cell r="G1907">
            <v>1.7</v>
          </cell>
        </row>
        <row r="1908">
          <cell r="B1908" t="str">
            <v>FORC FLAM HP20L (1)</v>
          </cell>
          <cell r="C1908" t="str">
            <v>Forcell</v>
          </cell>
          <cell r="D1908">
            <v>5901737909725</v>
          </cell>
          <cell r="E1908" t="str">
            <v>EAN</v>
          </cell>
          <cell r="F1908" t="str">
            <v>Forcell</v>
          </cell>
          <cell r="G1908">
            <v>1.7</v>
          </cell>
        </row>
        <row r="1909">
          <cell r="B1909" t="str">
            <v>FORC FLAM HP20P (1)</v>
          </cell>
          <cell r="C1909" t="str">
            <v>Forcell</v>
          </cell>
          <cell r="D1909">
            <v>5901737909732</v>
          </cell>
          <cell r="E1909" t="str">
            <v>EAN</v>
          </cell>
          <cell r="F1909" t="str">
            <v>Forcell</v>
          </cell>
          <cell r="G1909">
            <v>1.7</v>
          </cell>
        </row>
        <row r="1910">
          <cell r="B1910" t="str">
            <v>FORC FLAM HY6 2018 ( 1 )</v>
          </cell>
          <cell r="C1910" t="str">
            <v>Forcell</v>
          </cell>
          <cell r="D1910">
            <v>5901737909749</v>
          </cell>
          <cell r="E1910" t="str">
            <v>EAN</v>
          </cell>
          <cell r="F1910" t="str">
            <v>Forcell</v>
          </cell>
          <cell r="G1910">
            <v>1.7</v>
          </cell>
        </row>
        <row r="1911">
          <cell r="B1911" t="str">
            <v>FORC FLAM IP6 (1)</v>
          </cell>
          <cell r="C1911" t="str">
            <v>Forcell</v>
          </cell>
          <cell r="D1911">
            <v>5901737909763</v>
          </cell>
          <cell r="E1911" t="str">
            <v>EAN</v>
          </cell>
          <cell r="F1911" t="str">
            <v>Forcell</v>
          </cell>
          <cell r="G1911">
            <v>1.7</v>
          </cell>
        </row>
        <row r="1912">
          <cell r="B1912" t="str">
            <v>FORC FLAM IP7 ( 1 )</v>
          </cell>
          <cell r="C1912" t="str">
            <v>Forcell</v>
          </cell>
          <cell r="D1912">
            <v>5901737909787</v>
          </cell>
          <cell r="E1912" t="str">
            <v>EAN</v>
          </cell>
          <cell r="F1912" t="str">
            <v>Forcell</v>
          </cell>
          <cell r="G1912">
            <v>1.7</v>
          </cell>
        </row>
        <row r="1913">
          <cell r="B1913" t="str">
            <v>FORC FLAM IP7P ( 1 )</v>
          </cell>
          <cell r="C1913" t="str">
            <v>Forcell</v>
          </cell>
          <cell r="D1913">
            <v>5901737909794</v>
          </cell>
          <cell r="E1913" t="str">
            <v>EAN</v>
          </cell>
          <cell r="F1913" t="str">
            <v>Forcell</v>
          </cell>
          <cell r="G1913">
            <v>1.7</v>
          </cell>
        </row>
        <row r="1914">
          <cell r="B1914" t="str">
            <v>FORC FLAM IPX ( 1 )</v>
          </cell>
          <cell r="C1914" t="str">
            <v>Forcell</v>
          </cell>
          <cell r="D1914">
            <v>5901737909800</v>
          </cell>
          <cell r="E1914" t="str">
            <v>EAN</v>
          </cell>
          <cell r="F1914" t="str">
            <v>Forcell</v>
          </cell>
          <cell r="G1914">
            <v>1.7</v>
          </cell>
        </row>
        <row r="1915">
          <cell r="B1915" t="str">
            <v>FORC FLAM S7 (1)</v>
          </cell>
          <cell r="C1915" t="str">
            <v>Forcell</v>
          </cell>
          <cell r="D1915">
            <v>5901737909862</v>
          </cell>
          <cell r="E1915" t="str">
            <v>EAN</v>
          </cell>
          <cell r="F1915" t="str">
            <v>Forcell</v>
          </cell>
          <cell r="G1915">
            <v>1.7</v>
          </cell>
        </row>
        <row r="1916">
          <cell r="B1916" t="str">
            <v>FORC FLAM S8 ( 1 )</v>
          </cell>
          <cell r="C1916" t="str">
            <v>Forcell</v>
          </cell>
          <cell r="D1916">
            <v>5901737909886</v>
          </cell>
          <cell r="E1916" t="str">
            <v>EAN</v>
          </cell>
          <cell r="F1916" t="str">
            <v>Forcell</v>
          </cell>
          <cell r="G1916">
            <v>1.7</v>
          </cell>
        </row>
        <row r="1917">
          <cell r="B1917" t="str">
            <v>FORC FLAM S8P (1)</v>
          </cell>
          <cell r="C1917" t="str">
            <v>Forcell</v>
          </cell>
          <cell r="D1917">
            <v>5901737909893</v>
          </cell>
          <cell r="E1917" t="str">
            <v>EAN</v>
          </cell>
          <cell r="F1917" t="str">
            <v>Forcell</v>
          </cell>
          <cell r="G1917">
            <v>1.7</v>
          </cell>
        </row>
        <row r="1918">
          <cell r="B1918" t="str">
            <v>FORC FLAM S9 ( 1 )</v>
          </cell>
          <cell r="C1918" t="str">
            <v>Forcell</v>
          </cell>
          <cell r="D1918">
            <v>5901737909909</v>
          </cell>
          <cell r="E1918" t="str">
            <v>EAN</v>
          </cell>
          <cell r="F1918" t="str">
            <v>Forcell</v>
          </cell>
          <cell r="G1918">
            <v>1.7</v>
          </cell>
        </row>
        <row r="1919">
          <cell r="B1919" t="str">
            <v>FORC FLAM S9P (1)</v>
          </cell>
          <cell r="C1919" t="str">
            <v>Forcell</v>
          </cell>
          <cell r="D1919">
            <v>5901737909916</v>
          </cell>
          <cell r="E1919" t="str">
            <v>EAN</v>
          </cell>
          <cell r="F1919" t="str">
            <v>Forcell</v>
          </cell>
          <cell r="G1919">
            <v>1.7</v>
          </cell>
        </row>
        <row r="1920">
          <cell r="B1920" t="str">
            <v>FORC FLAM XRM4A ( 1 )</v>
          </cell>
          <cell r="C1920" t="str">
            <v>Forcell</v>
          </cell>
          <cell r="D1920">
            <v>5901737909923</v>
          </cell>
          <cell r="E1920" t="str">
            <v>EAN</v>
          </cell>
          <cell r="F1920" t="str">
            <v>Forcell</v>
          </cell>
          <cell r="G1920">
            <v>1.7</v>
          </cell>
        </row>
        <row r="1921">
          <cell r="B1921" t="str">
            <v>FORC FLAM XRM5 ( 1 )</v>
          </cell>
          <cell r="C1921" t="str">
            <v>Forcell</v>
          </cell>
          <cell r="D1921">
            <v>5901737909930</v>
          </cell>
          <cell r="E1921" t="str">
            <v>EAN</v>
          </cell>
          <cell r="F1921" t="str">
            <v>Forcell</v>
          </cell>
          <cell r="G1921">
            <v>1.7</v>
          </cell>
        </row>
        <row r="1922">
          <cell r="B1922" t="str">
            <v>FORC FLAM XRM5A ( 1 )</v>
          </cell>
          <cell r="C1922" t="str">
            <v>Forcell</v>
          </cell>
          <cell r="D1922">
            <v>5901737909954</v>
          </cell>
          <cell r="E1922" t="str">
            <v>EAN</v>
          </cell>
          <cell r="F1922" t="str">
            <v>Forcell</v>
          </cell>
          <cell r="G1922">
            <v>1.7</v>
          </cell>
        </row>
        <row r="1923">
          <cell r="B1923" t="str">
            <v>FORC FLAM XRM5P (1)</v>
          </cell>
          <cell r="C1923" t="str">
            <v>Forcell</v>
          </cell>
          <cell r="D1923">
            <v>5901737909947</v>
          </cell>
          <cell r="E1923" t="str">
            <v>EAN</v>
          </cell>
          <cell r="F1923" t="str">
            <v>Forcell</v>
          </cell>
          <cell r="G1923">
            <v>1.7</v>
          </cell>
        </row>
        <row r="1924">
          <cell r="B1924" t="str">
            <v>FORC FLAM XRM5X ( 1 )</v>
          </cell>
          <cell r="C1924" t="str">
            <v>Forcell</v>
          </cell>
          <cell r="D1924">
            <v>5901737909961</v>
          </cell>
          <cell r="E1924" t="str">
            <v>EAN</v>
          </cell>
          <cell r="F1924" t="str">
            <v>Forcell</v>
          </cell>
          <cell r="G1924">
            <v>1.7</v>
          </cell>
        </row>
        <row r="1925">
          <cell r="B1925" t="str">
            <v>FORC FLAM XRMN4X ( 1 )</v>
          </cell>
          <cell r="C1925" t="str">
            <v>Forcell</v>
          </cell>
          <cell r="D1925">
            <v>5901737909978</v>
          </cell>
          <cell r="E1925" t="str">
            <v>EAN</v>
          </cell>
          <cell r="F1925" t="str">
            <v>Forcell</v>
          </cell>
          <cell r="G1925">
            <v>1.7</v>
          </cell>
        </row>
        <row r="1926">
          <cell r="B1926" t="str">
            <v>FORC FLAM XRMN5PRO</v>
          </cell>
          <cell r="C1926" t="str">
            <v>Forcell</v>
          </cell>
          <cell r="D1926">
            <v>5901737909985</v>
          </cell>
          <cell r="E1926" t="str">
            <v>EAN</v>
          </cell>
          <cell r="F1926" t="str">
            <v>Forcell</v>
          </cell>
          <cell r="G1926">
            <v>1.7</v>
          </cell>
        </row>
        <row r="1927">
          <cell r="B1927" t="str">
            <v>FORC LUNA IP6 NE</v>
          </cell>
          <cell r="C1927" t="str">
            <v>Forcell</v>
          </cell>
          <cell r="D1927">
            <v>5901737931375</v>
          </cell>
          <cell r="E1927" t="str">
            <v>EAN</v>
          </cell>
          <cell r="F1927" t="str">
            <v>Forcell</v>
          </cell>
          <cell r="G1927">
            <v>2.61</v>
          </cell>
        </row>
        <row r="1928">
          <cell r="B1928" t="str">
            <v>FORC MAGNET VIEW S8 NE</v>
          </cell>
          <cell r="C1928" t="str">
            <v>Forcell</v>
          </cell>
          <cell r="D1928">
            <v>5901737411730</v>
          </cell>
          <cell r="E1928" t="str">
            <v>EAN</v>
          </cell>
          <cell r="F1928" t="str">
            <v>Partner Tele</v>
          </cell>
          <cell r="G1928">
            <v>1.1000000000000001</v>
          </cell>
        </row>
        <row r="1929">
          <cell r="B1929" t="str">
            <v>FORC MAGNET VIEW S8+ NE</v>
          </cell>
          <cell r="C1929" t="str">
            <v>Forcell</v>
          </cell>
          <cell r="D1929">
            <v>5901737411747</v>
          </cell>
          <cell r="E1929" t="str">
            <v>EAN</v>
          </cell>
          <cell r="F1929" t="str">
            <v>Partner Tele</v>
          </cell>
          <cell r="G1929">
            <v>1.1000000000000001</v>
          </cell>
        </row>
        <row r="1930">
          <cell r="B1930" t="str">
            <v>FORC MAGNET VIEW WIKO LENNY3 NE</v>
          </cell>
          <cell r="C1930" t="str">
            <v>Forcell</v>
          </cell>
          <cell r="D1930">
            <v>5901737874399</v>
          </cell>
          <cell r="E1930" t="str">
            <v>EAN</v>
          </cell>
          <cell r="F1930" t="str">
            <v>Partner Tele</v>
          </cell>
          <cell r="G1930">
            <v>1.4</v>
          </cell>
        </row>
        <row r="1931">
          <cell r="B1931" t="str">
            <v>FORC OMBRE IP5 LIL Y AZ</v>
          </cell>
          <cell r="C1931" t="str">
            <v>Forcell</v>
          </cell>
          <cell r="D1931">
            <v>5901737410658</v>
          </cell>
          <cell r="E1931" t="str">
            <v>EAN</v>
          </cell>
          <cell r="F1931" t="str">
            <v>Forcell</v>
          </cell>
          <cell r="G1931">
            <v>0.88</v>
          </cell>
        </row>
        <row r="1932">
          <cell r="B1932" t="str">
            <v>FORC PANZ IP6 GR</v>
          </cell>
          <cell r="C1932" t="str">
            <v>Forcell</v>
          </cell>
          <cell r="D1932">
            <v>5901737378019</v>
          </cell>
          <cell r="E1932" t="str">
            <v>EAN</v>
          </cell>
          <cell r="F1932" t="str">
            <v>Forcell</v>
          </cell>
          <cell r="G1932" t="str">
            <v>XXX</v>
          </cell>
        </row>
        <row r="1933">
          <cell r="B1933" t="str">
            <v>FORC PANZ S6 NE Y NA</v>
          </cell>
          <cell r="C1933" t="str">
            <v>Forcell</v>
          </cell>
          <cell r="D1933" t="str">
            <v>B01CJVC0QO</v>
          </cell>
          <cell r="E1933" t="str">
            <v>ASIN</v>
          </cell>
          <cell r="F1933" t="str">
            <v>Forcell</v>
          </cell>
          <cell r="G1933">
            <v>3</v>
          </cell>
        </row>
        <row r="1934">
          <cell r="B1934" t="str">
            <v>FORC PRISM HM20P</v>
          </cell>
          <cell r="C1934" t="str">
            <v>Forcell</v>
          </cell>
          <cell r="D1934">
            <v>5901737936448</v>
          </cell>
          <cell r="E1934" t="str">
            <v>EAN</v>
          </cell>
          <cell r="F1934" t="str">
            <v>Forcell</v>
          </cell>
          <cell r="G1934">
            <v>3</v>
          </cell>
        </row>
        <row r="1935">
          <cell r="B1935" t="str">
            <v>FORC PRISM HP20</v>
          </cell>
          <cell r="C1935" t="str">
            <v>Forcell</v>
          </cell>
          <cell r="D1935">
            <v>5901737894878</v>
          </cell>
          <cell r="E1935" t="str">
            <v>EAN</v>
          </cell>
          <cell r="F1935" t="str">
            <v>Forcell</v>
          </cell>
          <cell r="G1935">
            <v>3</v>
          </cell>
        </row>
        <row r="1936">
          <cell r="B1936" t="str">
            <v>FORC PRISM HP20L</v>
          </cell>
          <cell r="C1936" t="str">
            <v>Forcell</v>
          </cell>
          <cell r="D1936">
            <v>5901737894854</v>
          </cell>
          <cell r="E1936" t="str">
            <v>EAN</v>
          </cell>
          <cell r="F1936" t="str">
            <v>Forcell</v>
          </cell>
          <cell r="G1936">
            <v>3</v>
          </cell>
        </row>
        <row r="1937">
          <cell r="B1937" t="str">
            <v>FORC PRISM HP20P (1)</v>
          </cell>
          <cell r="C1937" t="str">
            <v>Forcell</v>
          </cell>
          <cell r="D1937">
            <v>5901737894861</v>
          </cell>
          <cell r="E1937" t="str">
            <v>EAN</v>
          </cell>
          <cell r="F1937" t="str">
            <v>Forcell</v>
          </cell>
          <cell r="G1937">
            <v>3</v>
          </cell>
        </row>
        <row r="1938">
          <cell r="B1938" t="str">
            <v>FORC PRISM HP30</v>
          </cell>
          <cell r="C1938" t="str">
            <v>Forcell</v>
          </cell>
          <cell r="D1938">
            <v>5901737945341</v>
          </cell>
          <cell r="E1938" t="str">
            <v>EAN</v>
          </cell>
          <cell r="F1938" t="str">
            <v>Forcell</v>
          </cell>
          <cell r="G1938">
            <v>3</v>
          </cell>
        </row>
        <row r="1939">
          <cell r="B1939" t="str">
            <v>FORC PRISM HP30L</v>
          </cell>
          <cell r="C1939" t="str">
            <v>Forcell</v>
          </cell>
          <cell r="D1939">
            <v>5901737991683</v>
          </cell>
          <cell r="E1939" t="str">
            <v>EAN</v>
          </cell>
          <cell r="F1939" t="str">
            <v>Forcell</v>
          </cell>
          <cell r="G1939">
            <v>3</v>
          </cell>
        </row>
        <row r="1940">
          <cell r="B1940" t="str">
            <v>FORC PRISM HP30P</v>
          </cell>
          <cell r="C1940" t="str">
            <v>Forcell</v>
          </cell>
          <cell r="D1940">
            <v>5901737945334</v>
          </cell>
          <cell r="E1940" t="str">
            <v>EAN</v>
          </cell>
          <cell r="F1940" t="str">
            <v>Forcell</v>
          </cell>
          <cell r="G1940">
            <v>3</v>
          </cell>
        </row>
        <row r="1941">
          <cell r="B1941" t="str">
            <v>FORC PRISM HPSMART</v>
          </cell>
          <cell r="C1941" t="str">
            <v>Partnertele</v>
          </cell>
          <cell r="D1941">
            <v>5901737894847</v>
          </cell>
          <cell r="E1941" t="str">
            <v>EAN</v>
          </cell>
          <cell r="F1941" t="str">
            <v>Forcell</v>
          </cell>
          <cell r="G1941">
            <v>3</v>
          </cell>
        </row>
        <row r="1942">
          <cell r="B1942" t="str">
            <v>FORC PRISM HY5 2019</v>
          </cell>
          <cell r="C1942" t="str">
            <v>Forcell</v>
          </cell>
          <cell r="D1942">
            <v>5903396030949</v>
          </cell>
          <cell r="E1942" t="str">
            <v>EAN</v>
          </cell>
          <cell r="F1942" t="str">
            <v>Forcell</v>
          </cell>
          <cell r="G1942">
            <v>3</v>
          </cell>
        </row>
        <row r="1943">
          <cell r="B1943" t="str">
            <v>FORC PRISM HY6 2019</v>
          </cell>
          <cell r="C1943" t="str">
            <v>Forcell</v>
          </cell>
          <cell r="D1943">
            <v>5901737993731</v>
          </cell>
          <cell r="E1943" t="str">
            <v>EAN</v>
          </cell>
          <cell r="F1943" t="str">
            <v>Forcell</v>
          </cell>
          <cell r="G1943">
            <v>3</v>
          </cell>
        </row>
        <row r="1944">
          <cell r="B1944" t="str">
            <v>FORC PRISM HY7 2019</v>
          </cell>
          <cell r="C1944" t="str">
            <v>Forcell</v>
          </cell>
          <cell r="D1944">
            <v>5901737993694</v>
          </cell>
          <cell r="E1944" t="str">
            <v>EAN</v>
          </cell>
          <cell r="F1944" t="str">
            <v>Forcell</v>
          </cell>
          <cell r="G1944">
            <v>3</v>
          </cell>
        </row>
        <row r="1945">
          <cell r="B1945" t="str">
            <v>FORC PRISM IP5</v>
          </cell>
          <cell r="C1945" t="str">
            <v>Forcell</v>
          </cell>
          <cell r="D1945">
            <v>5901737894885</v>
          </cell>
          <cell r="E1945" t="str">
            <v>EAN</v>
          </cell>
          <cell r="F1945" t="str">
            <v>Forcell</v>
          </cell>
          <cell r="G1945">
            <v>3</v>
          </cell>
        </row>
        <row r="1946">
          <cell r="B1946" t="str">
            <v>FORC PRISM IP6</v>
          </cell>
          <cell r="C1946" t="str">
            <v>Forcell</v>
          </cell>
          <cell r="D1946">
            <v>5901737894892</v>
          </cell>
          <cell r="E1946" t="str">
            <v>EAN</v>
          </cell>
          <cell r="F1946" t="str">
            <v>Forcell</v>
          </cell>
          <cell r="G1946">
            <v>3</v>
          </cell>
        </row>
        <row r="1947">
          <cell r="B1947" t="str">
            <v>FORC PRISM XA1</v>
          </cell>
          <cell r="C1947" t="str">
            <v>Forcell</v>
          </cell>
          <cell r="D1947">
            <v>5901737895059</v>
          </cell>
          <cell r="E1947" t="str">
            <v>EAN</v>
          </cell>
          <cell r="F1947" t="str">
            <v>Forcell</v>
          </cell>
          <cell r="G1947">
            <v>3</v>
          </cell>
        </row>
        <row r="1948">
          <cell r="B1948" t="str">
            <v>FORC PRISM XRM7</v>
          </cell>
          <cell r="C1948" t="str">
            <v>Forcell</v>
          </cell>
          <cell r="D1948">
            <v>5903396007941</v>
          </cell>
          <cell r="E1948" t="str">
            <v>EAN</v>
          </cell>
          <cell r="F1948" t="str">
            <v>Forcell</v>
          </cell>
          <cell r="G1948">
            <v>3</v>
          </cell>
        </row>
        <row r="1949">
          <cell r="B1949" t="str">
            <v>FORC PRISM XRMGO</v>
          </cell>
          <cell r="C1949" t="str">
            <v>Forcell</v>
          </cell>
          <cell r="D1949">
            <v>5903396007996</v>
          </cell>
          <cell r="E1949" t="str">
            <v>EAN</v>
          </cell>
          <cell r="F1949" t="str">
            <v>Forcell</v>
          </cell>
          <cell r="G1949">
            <v>3</v>
          </cell>
        </row>
        <row r="1950">
          <cell r="B1950" t="str">
            <v>FORC PRISM XRMN5A</v>
          </cell>
          <cell r="C1950" t="str">
            <v>Forcell</v>
          </cell>
          <cell r="D1950">
            <v>5901737895097</v>
          </cell>
          <cell r="E1950" t="str">
            <v>EAN</v>
          </cell>
          <cell r="F1950" t="str">
            <v>Forcell</v>
          </cell>
          <cell r="G1950">
            <v>3</v>
          </cell>
        </row>
        <row r="1951">
          <cell r="B1951" t="str">
            <v>FORC PRISM XRMN7</v>
          </cell>
          <cell r="C1951" t="str">
            <v>Forcell</v>
          </cell>
          <cell r="D1951">
            <v>5901737993878</v>
          </cell>
          <cell r="E1951" t="str">
            <v>EAN</v>
          </cell>
          <cell r="F1951" t="str">
            <v>Forcell</v>
          </cell>
          <cell r="G1951">
            <v>3</v>
          </cell>
        </row>
        <row r="1952">
          <cell r="B1952" t="str">
            <v>FORC PRISM XRMN8</v>
          </cell>
          <cell r="C1952" t="str">
            <v>Forcell</v>
          </cell>
          <cell r="D1952">
            <v>5903396031069</v>
          </cell>
          <cell r="E1952" t="str">
            <v>EAN</v>
          </cell>
          <cell r="F1952" t="str">
            <v>Forcell</v>
          </cell>
          <cell r="G1952">
            <v>3</v>
          </cell>
        </row>
        <row r="1953">
          <cell r="B1953" t="str">
            <v>FORC THERMO S8 LIL ROS</v>
          </cell>
          <cell r="C1953" t="str">
            <v>Forcell</v>
          </cell>
          <cell r="D1953">
            <v>5901737419422</v>
          </cell>
          <cell r="E1953" t="str">
            <v>EAN</v>
          </cell>
          <cell r="F1953" t="str">
            <v>Partner Tele</v>
          </cell>
          <cell r="G1953">
            <v>1.7</v>
          </cell>
        </row>
        <row r="1954">
          <cell r="B1954" t="str">
            <v>FORC THERMO S8 VER LIM</v>
          </cell>
          <cell r="C1954" t="str">
            <v>Forcell</v>
          </cell>
          <cell r="D1954">
            <v>5901737419408</v>
          </cell>
          <cell r="E1954" t="str">
            <v>EAN</v>
          </cell>
          <cell r="F1954" t="str">
            <v>Partner Tele</v>
          </cell>
          <cell r="G1954">
            <v>2.4900000000000002</v>
          </cell>
        </row>
        <row r="1955">
          <cell r="B1955" t="str">
            <v>FORC TROP HM10L (1)</v>
          </cell>
          <cell r="C1955" t="str">
            <v>Forcell</v>
          </cell>
          <cell r="D1955">
            <v>5901737909411</v>
          </cell>
          <cell r="E1955" t="str">
            <v>EAN</v>
          </cell>
          <cell r="F1955" t="str">
            <v>Forcell</v>
          </cell>
          <cell r="G1955">
            <v>1.7</v>
          </cell>
        </row>
        <row r="1956">
          <cell r="B1956" t="str">
            <v>FORC TROP HP20L ( 1 )</v>
          </cell>
          <cell r="C1956" t="str">
            <v>Forcel</v>
          </cell>
          <cell r="D1956">
            <v>5901737909435</v>
          </cell>
          <cell r="E1956" t="str">
            <v>EAN</v>
          </cell>
          <cell r="F1956" t="str">
            <v>Forcell</v>
          </cell>
          <cell r="G1956">
            <v>1.7</v>
          </cell>
        </row>
        <row r="1957">
          <cell r="B1957" t="str">
            <v>FORC TROP HP20P ( 1 )</v>
          </cell>
          <cell r="C1957" t="str">
            <v>Forcel</v>
          </cell>
          <cell r="D1957">
            <v>5901737909442</v>
          </cell>
          <cell r="E1957" t="str">
            <v>EAN</v>
          </cell>
          <cell r="F1957" t="str">
            <v>Forcell</v>
          </cell>
          <cell r="G1957">
            <v>1.7</v>
          </cell>
        </row>
        <row r="1958">
          <cell r="B1958" t="str">
            <v>FORC TROP HY6 2018 (1)</v>
          </cell>
          <cell r="C1958" t="str">
            <v>Forcell</v>
          </cell>
          <cell r="D1958">
            <v>5901737909459</v>
          </cell>
          <cell r="E1958" t="str">
            <v>EAN</v>
          </cell>
          <cell r="F1958" t="str">
            <v>Forcell</v>
          </cell>
          <cell r="G1958">
            <v>1.7</v>
          </cell>
        </row>
        <row r="1959">
          <cell r="B1959" t="str">
            <v>FORC TROP IP5 ( 1 )</v>
          </cell>
          <cell r="C1959" t="str">
            <v>Forcell</v>
          </cell>
          <cell r="D1959">
            <v>5901737909466</v>
          </cell>
          <cell r="E1959" t="str">
            <v>EAN</v>
          </cell>
          <cell r="F1959" t="str">
            <v>Forcell</v>
          </cell>
          <cell r="G1959">
            <v>1.7</v>
          </cell>
        </row>
        <row r="1960">
          <cell r="B1960" t="str">
            <v>FORC TROP IP6 (1)</v>
          </cell>
          <cell r="C1960" t="str">
            <v>Forcel</v>
          </cell>
          <cell r="D1960">
            <v>5901737909473</v>
          </cell>
          <cell r="E1960" t="str">
            <v>EAN</v>
          </cell>
          <cell r="F1960" t="str">
            <v>Forcell</v>
          </cell>
          <cell r="G1960">
            <v>1.7</v>
          </cell>
        </row>
        <row r="1961">
          <cell r="B1961" t="str">
            <v>FORC TROP IP7 (1)</v>
          </cell>
          <cell r="C1961" t="str">
            <v>Forcel</v>
          </cell>
          <cell r="D1961">
            <v>5901737909497</v>
          </cell>
          <cell r="E1961" t="str">
            <v>EAN</v>
          </cell>
          <cell r="F1961" t="str">
            <v>Forcell</v>
          </cell>
          <cell r="G1961">
            <v>1.7</v>
          </cell>
        </row>
        <row r="1962">
          <cell r="B1962" t="str">
            <v>FORC TROP IPX ( 1 )</v>
          </cell>
          <cell r="C1962" t="str">
            <v>Forcel</v>
          </cell>
          <cell r="D1962">
            <v>5901737909510</v>
          </cell>
          <cell r="E1962" t="str">
            <v>EAN</v>
          </cell>
          <cell r="F1962" t="str">
            <v>Forcell</v>
          </cell>
          <cell r="G1962">
            <v>1.7</v>
          </cell>
        </row>
        <row r="1963">
          <cell r="B1963" t="str">
            <v>FORC TROP S7E ( 1 )</v>
          </cell>
          <cell r="C1963" t="str">
            <v>Forcel</v>
          </cell>
          <cell r="D1963">
            <v>5901737909589</v>
          </cell>
          <cell r="E1963" t="str">
            <v>EAN</v>
          </cell>
          <cell r="F1963" t="str">
            <v>Forcell</v>
          </cell>
          <cell r="G1963">
            <v>1.7</v>
          </cell>
        </row>
        <row r="1964">
          <cell r="B1964" t="str">
            <v>FORC TROP S8 (1)</v>
          </cell>
          <cell r="C1964" t="str">
            <v>Forcell</v>
          </cell>
          <cell r="D1964">
            <v>5901737909596</v>
          </cell>
          <cell r="E1964" t="str">
            <v>EAN</v>
          </cell>
          <cell r="F1964" t="str">
            <v>Forcell</v>
          </cell>
          <cell r="G1964">
            <v>1.7</v>
          </cell>
        </row>
        <row r="1965">
          <cell r="B1965" t="str">
            <v>FORC TROP S8P (1)</v>
          </cell>
          <cell r="C1965" t="str">
            <v>Forcel</v>
          </cell>
          <cell r="D1965">
            <v>5901737909602</v>
          </cell>
          <cell r="E1965" t="str">
            <v>EAN</v>
          </cell>
          <cell r="F1965" t="str">
            <v>Forcell</v>
          </cell>
          <cell r="G1965">
            <v>1.7</v>
          </cell>
        </row>
        <row r="1966">
          <cell r="B1966" t="str">
            <v>FORC TROP S9 (1)</v>
          </cell>
          <cell r="C1966" t="str">
            <v>Forcel</v>
          </cell>
          <cell r="D1966">
            <v>5901737909619</v>
          </cell>
          <cell r="E1966" t="str">
            <v>EAN</v>
          </cell>
          <cell r="F1966" t="str">
            <v>Forcell</v>
          </cell>
          <cell r="G1966">
            <v>1.7</v>
          </cell>
        </row>
        <row r="1967">
          <cell r="B1967" t="str">
            <v>FORC TROP S9P (1)</v>
          </cell>
          <cell r="C1967" t="str">
            <v>Forcel</v>
          </cell>
          <cell r="D1967">
            <v>5901737909626</v>
          </cell>
          <cell r="E1967" t="str">
            <v>EAN</v>
          </cell>
          <cell r="F1967" t="str">
            <v>Forcell</v>
          </cell>
          <cell r="G1967">
            <v>1.7</v>
          </cell>
        </row>
        <row r="1968">
          <cell r="B1968" t="str">
            <v>FORC TROP XRM4A (1)</v>
          </cell>
          <cell r="C1968" t="str">
            <v>Forcel</v>
          </cell>
          <cell r="D1968">
            <v>5901737909633</v>
          </cell>
          <cell r="E1968" t="str">
            <v>EAN</v>
          </cell>
          <cell r="F1968" t="str">
            <v>Forcell</v>
          </cell>
          <cell r="G1968">
            <v>1.7</v>
          </cell>
        </row>
        <row r="1969">
          <cell r="B1969" t="str">
            <v>FORC TROP XRM5 (1)</v>
          </cell>
          <cell r="C1969" t="str">
            <v>Forcell</v>
          </cell>
          <cell r="D1969">
            <v>5901737909640</v>
          </cell>
          <cell r="E1969" t="str">
            <v>EAN</v>
          </cell>
          <cell r="F1969" t="str">
            <v>Forcell</v>
          </cell>
          <cell r="G1969">
            <v>1.7</v>
          </cell>
        </row>
        <row r="1970">
          <cell r="B1970" t="str">
            <v>FORC TROP XRM5A (1)</v>
          </cell>
          <cell r="C1970" t="str">
            <v>Forcel</v>
          </cell>
          <cell r="D1970">
            <v>5901737909664</v>
          </cell>
          <cell r="E1970" t="str">
            <v>EAN</v>
          </cell>
          <cell r="F1970" t="str">
            <v>Forcell</v>
          </cell>
          <cell r="G1970">
            <v>1.7</v>
          </cell>
        </row>
        <row r="1971">
          <cell r="B1971" t="str">
            <v>FORC TROP XRM5P (1)</v>
          </cell>
          <cell r="C1971" t="str">
            <v>Forcell</v>
          </cell>
          <cell r="D1971">
            <v>5901737909657</v>
          </cell>
          <cell r="E1971" t="str">
            <v>EAN</v>
          </cell>
          <cell r="F1971" t="str">
            <v>Forcell</v>
          </cell>
          <cell r="G1971">
            <v>1.7</v>
          </cell>
        </row>
        <row r="1972">
          <cell r="B1972" t="str">
            <v>FORC TROP XRM5PRO (1)</v>
          </cell>
          <cell r="C1972" t="str">
            <v>Forcell</v>
          </cell>
          <cell r="D1972">
            <v>5901737909695</v>
          </cell>
          <cell r="E1972" t="str">
            <v>EAN</v>
          </cell>
          <cell r="F1972" t="str">
            <v>Forcell</v>
          </cell>
          <cell r="G1972">
            <v>1.7</v>
          </cell>
        </row>
        <row r="1973">
          <cell r="B1973" t="str">
            <v>FORC TROP XRM5X (1)</v>
          </cell>
          <cell r="C1973" t="str">
            <v>Forcell</v>
          </cell>
          <cell r="D1973">
            <v>5901737909671</v>
          </cell>
          <cell r="E1973" t="str">
            <v>EAN</v>
          </cell>
          <cell r="F1973" t="str">
            <v>Forcell</v>
          </cell>
          <cell r="G1973">
            <v>1.7</v>
          </cell>
        </row>
        <row r="1974">
          <cell r="B1974" t="str">
            <v>FORC TROP XRMN4X (1)</v>
          </cell>
          <cell r="C1974" t="str">
            <v>Forcel</v>
          </cell>
          <cell r="D1974">
            <v>5901737909688</v>
          </cell>
          <cell r="E1974" t="str">
            <v>EAN</v>
          </cell>
          <cell r="F1974" t="str">
            <v>Forcell</v>
          </cell>
          <cell r="G1974">
            <v>1.7</v>
          </cell>
        </row>
        <row r="1975">
          <cell r="B1975" t="str">
            <v>FORC TROPI HP20</v>
          </cell>
          <cell r="C1975" t="str">
            <v>Forcell</v>
          </cell>
          <cell r="D1975">
            <v>5901737909428</v>
          </cell>
          <cell r="E1975" t="str">
            <v>EAN</v>
          </cell>
          <cell r="F1975" t="str">
            <v>Forcell</v>
          </cell>
          <cell r="G1975">
            <v>1.7</v>
          </cell>
        </row>
        <row r="1976">
          <cell r="B1976" t="str">
            <v>FQC 3.0</v>
          </cell>
          <cell r="C1976" t="str">
            <v>Forcell</v>
          </cell>
          <cell r="D1976">
            <v>5901737337320</v>
          </cell>
          <cell r="E1976" t="str">
            <v>EAN</v>
          </cell>
          <cell r="F1976" t="str">
            <v>Forcell</v>
          </cell>
          <cell r="G1976" t="str">
            <v>XXX</v>
          </cell>
        </row>
        <row r="1977">
          <cell r="B1977" t="str">
            <v>FS NX5 BL</v>
          </cell>
          <cell r="C1977">
            <v>5901733855232</v>
          </cell>
          <cell r="D1977" t="str">
            <v>B00GENNMSY</v>
          </cell>
          <cell r="E1977" t="str">
            <v>ASIN</v>
          </cell>
          <cell r="F1977">
            <v>5901733855232</v>
          </cell>
          <cell r="G1977" t="str">
            <v>XXX</v>
          </cell>
        </row>
        <row r="1978">
          <cell r="B1978" t="str">
            <v>FS NX5 NE</v>
          </cell>
          <cell r="C1978">
            <v>5901733855232</v>
          </cell>
          <cell r="D1978" t="str">
            <v>B00GEMJ0HC</v>
          </cell>
          <cell r="E1978" t="str">
            <v>ASIN</v>
          </cell>
          <cell r="F1978">
            <v>5901733855232</v>
          </cell>
          <cell r="G1978" t="str">
            <v>XXX</v>
          </cell>
        </row>
        <row r="1979">
          <cell r="B1979" t="str">
            <v>FUN OFI HUA MA S BL</v>
          </cell>
          <cell r="C1979">
            <v>5901733855232</v>
          </cell>
          <cell r="D1979">
            <v>6901443074501</v>
          </cell>
          <cell r="E1979" t="str">
            <v>EAN</v>
          </cell>
          <cell r="F1979">
            <v>6901442019328</v>
          </cell>
          <cell r="G1979" t="e">
            <v>#N/A</v>
          </cell>
        </row>
        <row r="1980">
          <cell r="B1980" t="str">
            <v>FUN OFI HUA MS AZ</v>
          </cell>
          <cell r="C1980">
            <v>6901442019328</v>
          </cell>
          <cell r="D1980">
            <v>6901443073627</v>
          </cell>
          <cell r="E1980" t="str">
            <v>EAN</v>
          </cell>
          <cell r="F1980">
            <v>6901442019328</v>
          </cell>
          <cell r="G1980" t="e">
            <v>#N/A</v>
          </cell>
        </row>
        <row r="1981">
          <cell r="B1981" t="str">
            <v>FUN OFI HUA P30L TRA</v>
          </cell>
          <cell r="C1981">
            <v>6901442019328</v>
          </cell>
          <cell r="D1981" t="str">
            <v>B07PDN1BQT</v>
          </cell>
          <cell r="E1981" t="str">
            <v>ASIN</v>
          </cell>
          <cell r="F1981">
            <v>6901442019328</v>
          </cell>
          <cell r="G1981" t="e">
            <v>#N/A</v>
          </cell>
        </row>
        <row r="1982">
          <cell r="B1982" t="str">
            <v>FUN OFI HUA PSMART 2019 TRA</v>
          </cell>
          <cell r="C1982">
            <v>6901442019328</v>
          </cell>
          <cell r="D1982" t="str">
            <v>B07M8LTX6R</v>
          </cell>
          <cell r="E1982" t="str">
            <v>ASIN</v>
          </cell>
          <cell r="F1982">
            <v>6901442019328</v>
          </cell>
          <cell r="G1982" t="e">
            <v>#N/A</v>
          </cell>
        </row>
        <row r="1983">
          <cell r="B1983" t="str">
            <v>FUN OFI HUA SH X TRA</v>
          </cell>
          <cell r="C1983">
            <v>6901442019328</v>
          </cell>
          <cell r="D1983" t="str">
            <v>B01GJZMBEW</v>
          </cell>
          <cell r="E1983" t="str">
            <v>ASIN</v>
          </cell>
          <cell r="F1983">
            <v>6901442019328</v>
          </cell>
          <cell r="G1983" t="e">
            <v>#N/A</v>
          </cell>
        </row>
        <row r="1984">
          <cell r="B1984" t="str">
            <v>FUN OFI HUA Y3II TRA</v>
          </cell>
          <cell r="C1984">
            <v>6901442019328</v>
          </cell>
          <cell r="D1984" t="str">
            <v>B01FXV6W16</v>
          </cell>
          <cell r="E1984" t="str">
            <v>ASIN</v>
          </cell>
          <cell r="F1984">
            <v>6901442019328</v>
          </cell>
          <cell r="G1984" t="e">
            <v>#N/A</v>
          </cell>
        </row>
        <row r="1985">
          <cell r="B1985" t="str">
            <v>FUN OFI HUA Y5 2019 TRA</v>
          </cell>
          <cell r="C1985">
            <v>6901442019328</v>
          </cell>
          <cell r="D1985" t="str">
            <v>B07W3J1J8K</v>
          </cell>
          <cell r="E1985" t="str">
            <v>ASIN</v>
          </cell>
          <cell r="F1985">
            <v>6901442019328</v>
          </cell>
          <cell r="G1985" t="e">
            <v>#N/A</v>
          </cell>
        </row>
        <row r="1986">
          <cell r="B1986" t="str">
            <v>FUN OFI HUA Y6 BL</v>
          </cell>
          <cell r="C1986">
            <v>6901442019328</v>
          </cell>
          <cell r="D1986">
            <v>6901443070756</v>
          </cell>
          <cell r="E1986" t="str">
            <v>EAN</v>
          </cell>
          <cell r="F1986">
            <v>6901442019328</v>
          </cell>
          <cell r="G1986" t="e">
            <v>#N/A</v>
          </cell>
        </row>
        <row r="1987">
          <cell r="B1987" t="str">
            <v>FUN OFI HUA Y635 BL</v>
          </cell>
          <cell r="C1987">
            <v>6901442019328</v>
          </cell>
          <cell r="D1987">
            <v>6901443050918</v>
          </cell>
          <cell r="E1987" t="str">
            <v>EAN</v>
          </cell>
          <cell r="F1987">
            <v>6901442019328</v>
          </cell>
          <cell r="G1987" t="e">
            <v>#N/A</v>
          </cell>
        </row>
        <row r="1988">
          <cell r="B1988" t="str">
            <v>FUN OFI SAM EF-AJ415CB J4P 2018 NE</v>
          </cell>
          <cell r="C1988">
            <v>6901442019328</v>
          </cell>
          <cell r="D1988">
            <v>8801643587628</v>
          </cell>
          <cell r="E1988" t="str">
            <v>EAN</v>
          </cell>
          <cell r="F1988">
            <v>8801637892096</v>
          </cell>
          <cell r="G1988" t="str">
            <v>XXX</v>
          </cell>
        </row>
        <row r="1989">
          <cell r="B1989" t="str">
            <v>FUN OFI SAM EF-AJ415CF J4P DOR</v>
          </cell>
          <cell r="C1989">
            <v>8801637892096</v>
          </cell>
          <cell r="D1989">
            <v>8801643587611</v>
          </cell>
          <cell r="E1989" t="str">
            <v>EAN</v>
          </cell>
          <cell r="F1989">
            <v>8801637892096</v>
          </cell>
          <cell r="G1989" t="str">
            <v>XXX</v>
          </cell>
        </row>
        <row r="1990">
          <cell r="B1990" t="str">
            <v>FUN OFI SAM EF-AJ415CL J4P 2018 AZ</v>
          </cell>
          <cell r="C1990">
            <v>8801637892096</v>
          </cell>
          <cell r="D1990">
            <v>8801643587604</v>
          </cell>
          <cell r="E1990" t="str">
            <v>EAN</v>
          </cell>
          <cell r="F1990">
            <v>8801637892096</v>
          </cell>
          <cell r="G1990" t="str">
            <v>XXX</v>
          </cell>
        </row>
        <row r="1991">
          <cell r="B1991" t="str">
            <v>FUN OFI SAM EF-AJ415CL J6P 2018 NE</v>
          </cell>
          <cell r="C1991">
            <v>8801637892096</v>
          </cell>
          <cell r="D1991">
            <v>8801643587567</v>
          </cell>
          <cell r="E1991" t="str">
            <v>EAN</v>
          </cell>
          <cell r="F1991">
            <v>8801637892096</v>
          </cell>
          <cell r="G1991" t="str">
            <v>XXX</v>
          </cell>
        </row>
        <row r="1992">
          <cell r="B1992" t="str">
            <v>FUN OFI SAM EF-EA415PW A41 BLA</v>
          </cell>
          <cell r="C1992">
            <v>8801637892096</v>
          </cell>
          <cell r="D1992" t="str">
            <v>B08587HWCB</v>
          </cell>
          <cell r="E1992" t="str">
            <v>ASIN</v>
          </cell>
          <cell r="F1992">
            <v>8801637892096</v>
          </cell>
          <cell r="G1992" t="e">
            <v>#N/A</v>
          </cell>
        </row>
        <row r="1993">
          <cell r="B1993" t="str">
            <v>FUN OFI SAM EF-PA415TB A41 NE</v>
          </cell>
          <cell r="C1993">
            <v>8801637892096</v>
          </cell>
          <cell r="D1993" t="str">
            <v>B086QK613M</v>
          </cell>
          <cell r="E1993" t="str">
            <v>ASIN</v>
          </cell>
          <cell r="F1993">
            <v>8801637892096</v>
          </cell>
          <cell r="G1993" t="e">
            <v>#N/A</v>
          </cell>
        </row>
        <row r="1994">
          <cell r="B1994" t="str">
            <v>FUN OFI SAM EF-PJ600CB J6 2018 NE</v>
          </cell>
          <cell r="C1994">
            <v>8801637892096</v>
          </cell>
          <cell r="D1994">
            <v>8801643309619</v>
          </cell>
          <cell r="E1994" t="str">
            <v>EAN</v>
          </cell>
          <cell r="F1994">
            <v>8801637892096</v>
          </cell>
          <cell r="G1994" t="str">
            <v>XXX</v>
          </cell>
        </row>
        <row r="1995">
          <cell r="B1995" t="str">
            <v>FUN OFI SAM EF-RG975CB S10P</v>
          </cell>
          <cell r="C1995">
            <v>8801637892096</v>
          </cell>
          <cell r="D1995">
            <v>8801643641627</v>
          </cell>
          <cell r="E1995" t="str">
            <v>EAN</v>
          </cell>
          <cell r="F1995">
            <v>8801637892096</v>
          </cell>
          <cell r="G1995" t="str">
            <v>XXX</v>
          </cell>
        </row>
        <row r="1996">
          <cell r="B1996" t="str">
            <v>FUN OFI SAM EF-WJ600CV J6 2018 VIO</v>
          </cell>
          <cell r="C1996">
            <v>8801637892096</v>
          </cell>
          <cell r="D1996">
            <v>8801643311575</v>
          </cell>
          <cell r="E1996" t="str">
            <v>EAN</v>
          </cell>
          <cell r="F1996">
            <v>8801637892096</v>
          </cell>
          <cell r="G1996" t="str">
            <v>XXX</v>
          </cell>
        </row>
        <row r="1997">
          <cell r="B1997" t="str">
            <v>FUNDA ORIGINAL HP20L</v>
          </cell>
          <cell r="C1997">
            <v>8801637892096</v>
          </cell>
          <cell r="D1997">
            <v>6901443217441</v>
          </cell>
          <cell r="E1997" t="str">
            <v>EAN</v>
          </cell>
          <cell r="F1997">
            <v>6901442019328</v>
          </cell>
          <cell r="G1997">
            <v>3.41</v>
          </cell>
        </row>
        <row r="1998">
          <cell r="B1998" t="str">
            <v>GB HC NE</v>
          </cell>
          <cell r="C1998" t="str">
            <v>g</v>
          </cell>
          <cell r="D1998" t="str">
            <v>B00IHEDYOU</v>
          </cell>
          <cell r="E1998" t="str">
            <v>ASIN</v>
          </cell>
          <cell r="F1998">
            <v>3.4099998474121094</v>
          </cell>
          <cell r="G1998">
            <v>6.35</v>
          </cell>
        </row>
        <row r="1999">
          <cell r="B1999" t="str">
            <v>GB HC NE EAN</v>
          </cell>
          <cell r="C1999">
            <v>6.3499984741210938</v>
          </cell>
          <cell r="D1999" t="str">
            <v>B077K4PVZQ</v>
          </cell>
          <cell r="E1999" t="str">
            <v>ASIN</v>
          </cell>
          <cell r="F1999">
            <v>6.3499984741210938</v>
          </cell>
          <cell r="G1999">
            <v>6.35</v>
          </cell>
        </row>
        <row r="2000">
          <cell r="B2000" t="str">
            <v>GB NE</v>
          </cell>
          <cell r="C2000">
            <v>6.3499984741210938</v>
          </cell>
          <cell r="D2000" t="str">
            <v>B00YTZ4YRW</v>
          </cell>
          <cell r="E2000" t="str">
            <v>ASIN</v>
          </cell>
          <cell r="F2000">
            <v>6.3499984741210938</v>
          </cell>
          <cell r="G2000">
            <v>6.35</v>
          </cell>
        </row>
        <row r="2001">
          <cell r="B2001" t="str">
            <v>GB NE (Nuevo)</v>
          </cell>
          <cell r="C2001" t="str">
            <v>Generic</v>
          </cell>
          <cell r="D2001" t="str">
            <v>B011OIR5W2</v>
          </cell>
          <cell r="E2001" t="str">
            <v>ASIN</v>
          </cell>
          <cell r="F2001">
            <v>6.3499984741210938</v>
          </cell>
          <cell r="G2001">
            <v>6.35</v>
          </cell>
        </row>
        <row r="2002">
          <cell r="B2002" t="str">
            <v>GB NE EAN</v>
          </cell>
          <cell r="C2002" t="str">
            <v>Generic</v>
          </cell>
          <cell r="D2002">
            <v>8435523000015</v>
          </cell>
          <cell r="E2002" t="str">
            <v>EAN</v>
          </cell>
          <cell r="F2002" t="str">
            <v>Generic</v>
          </cell>
          <cell r="G2002">
            <v>6.35</v>
          </cell>
        </row>
        <row r="2003">
          <cell r="B2003" t="str">
            <v>GEL DEL 250</v>
          </cell>
          <cell r="C2003" t="str">
            <v>DELIPLUS</v>
          </cell>
          <cell r="D2003">
            <v>8480000770936</v>
          </cell>
          <cell r="E2003" t="str">
            <v>EAN</v>
          </cell>
          <cell r="F2003" t="str">
            <v>SPB</v>
          </cell>
          <cell r="G2003" t="str">
            <v>XXX</v>
          </cell>
        </row>
        <row r="2004">
          <cell r="B2004" t="str">
            <v>GEL DEL 75</v>
          </cell>
          <cell r="C2004" t="str">
            <v>Deliplus</v>
          </cell>
          <cell r="D2004">
            <v>8480000770073</v>
          </cell>
          <cell r="E2004" t="str">
            <v>EAN</v>
          </cell>
          <cell r="F2004" t="str">
            <v>SPB</v>
          </cell>
          <cell r="G2004" t="str">
            <v>XXX</v>
          </cell>
        </row>
        <row r="2005">
          <cell r="B2005" t="str">
            <v>GEL QUE 500</v>
          </cell>
          <cell r="C2005">
            <v>8479997689856</v>
          </cell>
          <cell r="D2005" t="str">
            <v>B085FSVKXV</v>
          </cell>
          <cell r="E2005" t="str">
            <v>ASIN</v>
          </cell>
          <cell r="F2005">
            <v>8479997689856</v>
          </cell>
          <cell r="G2005" t="str">
            <v>XXX</v>
          </cell>
        </row>
        <row r="2006">
          <cell r="B2006" t="str">
            <v>GLATEX</v>
          </cell>
          <cell r="C2006" t="str">
            <v>VINYL</v>
          </cell>
          <cell r="D2006">
            <v>6972011700290</v>
          </cell>
          <cell r="E2006" t="str">
            <v>EAN</v>
          </cell>
          <cell r="F2006" t="str">
            <v>VINYL</v>
          </cell>
          <cell r="G2006">
            <v>10.71</v>
          </cell>
        </row>
        <row r="2007">
          <cell r="B2007" t="str">
            <v>GO (1) NE EAN</v>
          </cell>
          <cell r="C2007">
            <v>10.709999084472656</v>
          </cell>
          <cell r="D2007" t="str">
            <v>B077K1HKBT</v>
          </cell>
          <cell r="E2007" t="str">
            <v>ASIN</v>
          </cell>
          <cell r="F2007">
            <v>10.709999084472656</v>
          </cell>
          <cell r="G2007">
            <v>13.799999999999999</v>
          </cell>
        </row>
        <row r="2008">
          <cell r="B2008" t="str">
            <v>GO NE BT</v>
          </cell>
          <cell r="C2008">
            <v>13.799995422363281</v>
          </cell>
          <cell r="D2008" t="str">
            <v>B01JYI4HXO</v>
          </cell>
          <cell r="E2008" t="str">
            <v>ASIN</v>
          </cell>
          <cell r="F2008">
            <v>13.799995422363281</v>
          </cell>
          <cell r="G2008">
            <v>13.799999999999999</v>
          </cell>
        </row>
        <row r="2009">
          <cell r="B2009" t="str">
            <v>GO NE BT (1)</v>
          </cell>
          <cell r="C2009">
            <v>13.799995422363281</v>
          </cell>
          <cell r="D2009" t="str">
            <v>B01M5JC1Y3</v>
          </cell>
          <cell r="E2009" t="str">
            <v>ASIN</v>
          </cell>
          <cell r="F2009">
            <v>13.799995422363281</v>
          </cell>
          <cell r="G2009">
            <v>13.799999999999999</v>
          </cell>
        </row>
        <row r="2010">
          <cell r="B2010" t="str">
            <v>GO NE EAN</v>
          </cell>
          <cell r="C2010">
            <v>13.799995422363281</v>
          </cell>
          <cell r="D2010">
            <v>8435523000046</v>
          </cell>
          <cell r="E2010" t="str">
            <v>EAN</v>
          </cell>
          <cell r="F2010">
            <v>8435521290240</v>
          </cell>
          <cell r="G2010">
            <v>13.799999999999999</v>
          </cell>
        </row>
        <row r="2011">
          <cell r="B2011" t="str">
            <v>GOOSP FANCY A5 (2016) VM</v>
          </cell>
          <cell r="C2011" t="str">
            <v>Goospery</v>
          </cell>
          <cell r="D2011">
            <v>5901737310859</v>
          </cell>
          <cell r="E2011" t="str">
            <v>EAN</v>
          </cell>
          <cell r="F2011" t="str">
            <v>Goospery</v>
          </cell>
          <cell r="G2011" t="str">
            <v>XXX</v>
          </cell>
        </row>
        <row r="2012">
          <cell r="B2012" t="str">
            <v>GOOSP JELLY IP7 ROS</v>
          </cell>
          <cell r="C2012">
            <v>5901733855232</v>
          </cell>
          <cell r="D2012">
            <v>5901737369109</v>
          </cell>
          <cell r="E2012" t="str">
            <v>EAN</v>
          </cell>
          <cell r="F2012">
            <v>5901733855232</v>
          </cell>
          <cell r="G2012" t="str">
            <v>XXX</v>
          </cell>
        </row>
        <row r="2013">
          <cell r="B2013" t="str">
            <v>GOOSP JELLY METAL IP7 VE</v>
          </cell>
          <cell r="C2013">
            <v>5901733855232</v>
          </cell>
          <cell r="D2013" t="str">
            <v>B01M1EVKQ6</v>
          </cell>
          <cell r="E2013" t="str">
            <v>ASIN</v>
          </cell>
          <cell r="F2013">
            <v>5901733855232</v>
          </cell>
          <cell r="G2013" t="str">
            <v>XXX</v>
          </cell>
        </row>
        <row r="2014">
          <cell r="B2014" t="str">
            <v>GT HO GR</v>
          </cell>
          <cell r="C2014" t="str">
            <v>iGlove</v>
          </cell>
          <cell r="D2014">
            <v>5901737305848</v>
          </cell>
          <cell r="E2014" t="str">
            <v>EAN</v>
          </cell>
          <cell r="F2014" t="str">
            <v>Partner Tele</v>
          </cell>
          <cell r="G2014" t="str">
            <v>XXX</v>
          </cell>
        </row>
        <row r="2015">
          <cell r="B2015" t="str">
            <v>GT HO NE</v>
          </cell>
          <cell r="C2015" t="str">
            <v>iGlove</v>
          </cell>
          <cell r="D2015">
            <v>5901737305831</v>
          </cell>
          <cell r="E2015" t="str">
            <v>EAN</v>
          </cell>
          <cell r="F2015" t="str">
            <v>Partner Tele</v>
          </cell>
          <cell r="G2015" t="str">
            <v>XXX</v>
          </cell>
        </row>
        <row r="2016">
          <cell r="B2016" t="str">
            <v>GT MU AZ</v>
          </cell>
          <cell r="C2016" t="str">
            <v>iGlove</v>
          </cell>
          <cell r="D2016">
            <v>5901737305862</v>
          </cell>
          <cell r="E2016" t="str">
            <v>EAN</v>
          </cell>
          <cell r="F2016" t="str">
            <v>Partner Tele</v>
          </cell>
          <cell r="G2016" t="str">
            <v>XXX</v>
          </cell>
        </row>
        <row r="2017">
          <cell r="B2017" t="str">
            <v>GT MU NE</v>
          </cell>
          <cell r="C2017" t="str">
            <v>iGlove</v>
          </cell>
          <cell r="D2017">
            <v>5901737305855</v>
          </cell>
          <cell r="E2017" t="str">
            <v>EAN</v>
          </cell>
          <cell r="F2017" t="str">
            <v>Partner Tele</v>
          </cell>
          <cell r="G2017" t="str">
            <v>XXX</v>
          </cell>
        </row>
        <row r="2018">
          <cell r="B2018" t="str">
            <v>GT MU RO</v>
          </cell>
          <cell r="C2018">
            <v>5901733855232</v>
          </cell>
          <cell r="D2018" t="str">
            <v>B00OJ2AK32</v>
          </cell>
          <cell r="E2018" t="str">
            <v>ASIN</v>
          </cell>
          <cell r="F2018">
            <v>5901733855232</v>
          </cell>
          <cell r="G2018" t="str">
            <v>XXX</v>
          </cell>
        </row>
        <row r="2019">
          <cell r="B2019" t="str">
            <v>GUESS IP 11 PRO FLOWER GUHCN58IMLF LI</v>
          </cell>
          <cell r="C2019" t="str">
            <v>CG Mobile</v>
          </cell>
          <cell r="D2019">
            <v>3700740475539</v>
          </cell>
          <cell r="E2019" t="str">
            <v>EAN</v>
          </cell>
          <cell r="F2019" t="str">
            <v>CG Mobile</v>
          </cell>
          <cell r="G2019">
            <v>9.4700000000000006</v>
          </cell>
        </row>
        <row r="2020">
          <cell r="B2020" t="str">
            <v>GUESS IP 11 PRO MAX LI CG Mobile</v>
          </cell>
          <cell r="C2020" t="str">
            <v>CG Mobile</v>
          </cell>
          <cell r="D2020">
            <v>3700740475553</v>
          </cell>
          <cell r="E2020" t="str">
            <v>EAN</v>
          </cell>
          <cell r="F2020" t="str">
            <v>CG Mobile</v>
          </cell>
          <cell r="G2020">
            <v>9.99</v>
          </cell>
        </row>
        <row r="2021">
          <cell r="B2021" t="str">
            <v>GUESS IP 7 RO GUHCI8GLHFLRA</v>
          </cell>
          <cell r="C2021">
            <v>9.9899978637695313</v>
          </cell>
          <cell r="D2021">
            <v>3700740437797</v>
          </cell>
          <cell r="E2021" t="str">
            <v>EAN</v>
          </cell>
          <cell r="F2021">
            <v>3700739276800</v>
          </cell>
          <cell r="G2021">
            <v>9.34</v>
          </cell>
        </row>
        <row r="2022">
          <cell r="B2022" t="str">
            <v>GUESS IP11 FRAM</v>
          </cell>
          <cell r="C2022" t="str">
            <v>Partner Tele</v>
          </cell>
          <cell r="D2022">
            <v>3700740461914</v>
          </cell>
          <cell r="E2022" t="str">
            <v>EAN</v>
          </cell>
          <cell r="F2022" t="str">
            <v>Funny Case</v>
          </cell>
          <cell r="G2022">
            <v>9.42</v>
          </cell>
        </row>
        <row r="2023">
          <cell r="B2023" t="str">
            <v>GUESS IP11 GUHCN61GLHREGO OR</v>
          </cell>
          <cell r="C2023">
            <v>9.4199981689453125</v>
          </cell>
          <cell r="D2023">
            <v>3700740472231</v>
          </cell>
          <cell r="E2023" t="str">
            <v>EAN</v>
          </cell>
          <cell r="F2023">
            <v>3700739276800</v>
          </cell>
          <cell r="G2023">
            <v>9.42</v>
          </cell>
        </row>
        <row r="2024">
          <cell r="B2024" t="str">
            <v>GUESS IP11 OR</v>
          </cell>
          <cell r="C2024">
            <v>9.4199981689453125</v>
          </cell>
          <cell r="D2024">
            <v>3700740461884</v>
          </cell>
          <cell r="E2024" t="str">
            <v>EAN</v>
          </cell>
          <cell r="F2024">
            <v>3700739276800</v>
          </cell>
          <cell r="G2024">
            <v>9.42</v>
          </cell>
        </row>
        <row r="2025">
          <cell r="B2025" t="str">
            <v>GUESS IP11 PLA</v>
          </cell>
          <cell r="C2025" t="str">
            <v>Partner Tele</v>
          </cell>
          <cell r="D2025">
            <v>3700740461945</v>
          </cell>
          <cell r="E2025" t="str">
            <v>EAN</v>
          </cell>
          <cell r="F2025" t="str">
            <v>Funny Case</v>
          </cell>
          <cell r="G2025">
            <v>9.42</v>
          </cell>
        </row>
        <row r="2026">
          <cell r="B2026" t="str">
            <v>GUESS IP11 PRO GUHCN58PCGLPI PINK</v>
          </cell>
          <cell r="C2026" t="str">
            <v>CG Mobile</v>
          </cell>
          <cell r="D2026">
            <v>3700740476048</v>
          </cell>
          <cell r="E2026" t="str">
            <v>EAN</v>
          </cell>
          <cell r="F2026" t="str">
            <v>CG Mobile</v>
          </cell>
          <cell r="G2026">
            <v>10.71</v>
          </cell>
        </row>
        <row r="2027">
          <cell r="B2027" t="str">
            <v>GUESS IP11P GR GUHCN58PEOLGPI</v>
          </cell>
          <cell r="C2027">
            <v>10.709999084472656</v>
          </cell>
          <cell r="D2027">
            <v>3700740461150</v>
          </cell>
          <cell r="E2027" t="str">
            <v>EAN</v>
          </cell>
          <cell r="F2027">
            <v>3700739276800</v>
          </cell>
          <cell r="G2027">
            <v>9.2100000000000009</v>
          </cell>
        </row>
        <row r="2028">
          <cell r="B2028" t="str">
            <v>GUESS IP11P GUHCN58LGGITDGO OR</v>
          </cell>
          <cell r="C2028">
            <v>9.2099990844726563</v>
          </cell>
          <cell r="D2028">
            <v>3700740472255</v>
          </cell>
          <cell r="E2028" t="str">
            <v>EAN</v>
          </cell>
          <cell r="F2028">
            <v>3700739276800</v>
          </cell>
          <cell r="G2028">
            <v>9.42</v>
          </cell>
        </row>
        <row r="2029">
          <cell r="B2029" t="str">
            <v>GUESS IP11P OR</v>
          </cell>
          <cell r="C2029">
            <v>9.4199981689453125</v>
          </cell>
          <cell r="D2029">
            <v>3700740472224</v>
          </cell>
          <cell r="E2029" t="str">
            <v>EAN</v>
          </cell>
          <cell r="F2029">
            <v>3700739276800</v>
          </cell>
          <cell r="G2029">
            <v>9.42</v>
          </cell>
        </row>
        <row r="2030">
          <cell r="B2030" t="str">
            <v>GUESS IP11PM FLOWER GUHCN65IMLFL01</v>
          </cell>
          <cell r="C2030">
            <v>9.4199981689453125</v>
          </cell>
          <cell r="D2030">
            <v>3700740475522</v>
          </cell>
          <cell r="E2030" t="str">
            <v>EAN</v>
          </cell>
          <cell r="F2030">
            <v>3700739276800</v>
          </cell>
          <cell r="G2030">
            <v>9.99</v>
          </cell>
        </row>
        <row r="2031">
          <cell r="B2031" t="str">
            <v>GUESS IP11PM FLOWER GUHCN65IMLFL03</v>
          </cell>
          <cell r="C2031">
            <v>9.9899978637695313</v>
          </cell>
          <cell r="D2031">
            <v>3700740475584</v>
          </cell>
          <cell r="E2031" t="str">
            <v>EAN</v>
          </cell>
          <cell r="F2031">
            <v>3700739276800</v>
          </cell>
          <cell r="G2031">
            <v>9.99</v>
          </cell>
        </row>
        <row r="2032">
          <cell r="B2032" t="str">
            <v>GUESS IP11PM FLOWER GUHCN65IMLFL04</v>
          </cell>
          <cell r="C2032">
            <v>9.9899978637695313</v>
          </cell>
          <cell r="D2032">
            <v>3700740476154</v>
          </cell>
          <cell r="E2032" t="str">
            <v>EAN</v>
          </cell>
          <cell r="F2032">
            <v>3700739276800</v>
          </cell>
          <cell r="G2032">
            <v>10.19</v>
          </cell>
        </row>
        <row r="2033">
          <cell r="B2033" t="str">
            <v>GUESS IP11PRO FRAM</v>
          </cell>
          <cell r="C2033" t="str">
            <v>Partner Tele</v>
          </cell>
          <cell r="D2033">
            <v>3700740461907</v>
          </cell>
          <cell r="E2033" t="str">
            <v>EAN</v>
          </cell>
          <cell r="F2033" t="str">
            <v>Funny Case</v>
          </cell>
          <cell r="G2033">
            <v>9.4700000000000006</v>
          </cell>
        </row>
        <row r="2034">
          <cell r="B2034" t="str">
            <v>GUESS IP11PRO OR</v>
          </cell>
          <cell r="C2034" t="str">
            <v>Partner Tele</v>
          </cell>
          <cell r="D2034">
            <v>3700740461877</v>
          </cell>
          <cell r="E2034" t="str">
            <v>EAN</v>
          </cell>
          <cell r="F2034" t="str">
            <v>Funny Case</v>
          </cell>
          <cell r="G2034">
            <v>9.42</v>
          </cell>
        </row>
        <row r="2035">
          <cell r="B2035" t="str">
            <v>GUESS IP11PRO OR (segunda)</v>
          </cell>
          <cell r="C2035" t="str">
            <v>guess</v>
          </cell>
          <cell r="D2035">
            <v>3700740461877</v>
          </cell>
          <cell r="E2035" t="str">
            <v>EAN</v>
          </cell>
          <cell r="F2035" t="str">
            <v>Funny Case</v>
          </cell>
          <cell r="G2035">
            <v>9.42</v>
          </cell>
        </row>
        <row r="2036">
          <cell r="B2036" t="str">
            <v>GUESS IP11PRO PLA</v>
          </cell>
          <cell r="C2036" t="str">
            <v>Partner Tele</v>
          </cell>
          <cell r="D2036">
            <v>3700740461938</v>
          </cell>
          <cell r="E2036" t="str">
            <v>EAN</v>
          </cell>
          <cell r="F2036" t="str">
            <v>Funny Case</v>
          </cell>
          <cell r="G2036">
            <v>9.42</v>
          </cell>
        </row>
        <row r="2037">
          <cell r="B2037" t="str">
            <v>GUESS IP11PRO PLA (segunda)</v>
          </cell>
          <cell r="C2037" t="str">
            <v>Partner Tele</v>
          </cell>
          <cell r="D2037">
            <v>3700740461938</v>
          </cell>
          <cell r="E2037" t="str">
            <v>EAN</v>
          </cell>
          <cell r="F2037" t="str">
            <v>Funny Case</v>
          </cell>
          <cell r="G2037">
            <v>9.42</v>
          </cell>
        </row>
        <row r="2038">
          <cell r="B2038" t="str">
            <v>GUESS IP11PROMAX FRAM</v>
          </cell>
          <cell r="C2038" t="str">
            <v>Partner Tele</v>
          </cell>
          <cell r="D2038">
            <v>3700740461921</v>
          </cell>
          <cell r="E2038" t="str">
            <v>EAN</v>
          </cell>
          <cell r="F2038" t="str">
            <v>Funny Case</v>
          </cell>
          <cell r="G2038">
            <v>10.17</v>
          </cell>
        </row>
        <row r="2039">
          <cell r="B2039" t="str">
            <v>GUESS IP11PROMAX GR</v>
          </cell>
          <cell r="C2039">
            <v>10.169998168945313</v>
          </cell>
          <cell r="D2039">
            <v>3700740471623</v>
          </cell>
          <cell r="E2039" t="str">
            <v>EAN</v>
          </cell>
          <cell r="F2039">
            <v>3700739276800</v>
          </cell>
          <cell r="G2039">
            <v>9.42</v>
          </cell>
        </row>
        <row r="2040">
          <cell r="B2040" t="str">
            <v>GUESS IP11PROMAX GUHCN65GLHREGO OR</v>
          </cell>
          <cell r="C2040">
            <v>9.4199981689453125</v>
          </cell>
          <cell r="D2040">
            <v>3700740472248</v>
          </cell>
          <cell r="E2040" t="str">
            <v>EAN</v>
          </cell>
          <cell r="F2040">
            <v>3700739276800</v>
          </cell>
          <cell r="G2040">
            <v>9.42</v>
          </cell>
        </row>
        <row r="2041">
          <cell r="B2041" t="str">
            <v>GUESS IP11PROMAX GUHCN65LGGITDGO OR</v>
          </cell>
          <cell r="C2041">
            <v>9.4199981689453125</v>
          </cell>
          <cell r="D2041">
            <v>3700740472279</v>
          </cell>
          <cell r="E2041" t="str">
            <v>EAN</v>
          </cell>
          <cell r="F2041">
            <v>3700739276800</v>
          </cell>
          <cell r="G2041">
            <v>10.18</v>
          </cell>
        </row>
        <row r="2042">
          <cell r="B2042" t="str">
            <v>GUESS IP11PROMAX OR</v>
          </cell>
          <cell r="C2042" t="str">
            <v>Partner Tele</v>
          </cell>
          <cell r="D2042">
            <v>3700740461891</v>
          </cell>
          <cell r="E2042" t="str">
            <v>EAN</v>
          </cell>
          <cell r="F2042" t="str">
            <v>Funny Case</v>
          </cell>
          <cell r="G2042">
            <v>9.6199999999999992</v>
          </cell>
        </row>
        <row r="2043">
          <cell r="B2043" t="str">
            <v>GUESS IP11PROMAX OR (SEGUNDA)</v>
          </cell>
          <cell r="C2043" t="str">
            <v>Partner Tele</v>
          </cell>
          <cell r="D2043">
            <v>3700740461891</v>
          </cell>
          <cell r="E2043" t="str">
            <v>EAN</v>
          </cell>
          <cell r="F2043" t="str">
            <v>Funny Case</v>
          </cell>
          <cell r="G2043">
            <v>9.6199999999999992</v>
          </cell>
        </row>
        <row r="2044">
          <cell r="B2044" t="str">
            <v>GUESS IP11PROMAX PLA</v>
          </cell>
          <cell r="C2044" t="str">
            <v>Partner Tele</v>
          </cell>
          <cell r="D2044">
            <v>3700740461952</v>
          </cell>
          <cell r="E2044" t="str">
            <v>EAN</v>
          </cell>
          <cell r="F2044" t="str">
            <v>Funny Case</v>
          </cell>
          <cell r="G2044">
            <v>9.42</v>
          </cell>
        </row>
        <row r="2045">
          <cell r="B2045" t="str">
            <v>GUESS IP1XR CALIFORNIA</v>
          </cell>
          <cell r="C2045" t="str">
            <v>Partner Tele</v>
          </cell>
          <cell r="D2045">
            <v>3700740448861</v>
          </cell>
          <cell r="E2045" t="str">
            <v>EAN</v>
          </cell>
          <cell r="F2045" t="str">
            <v>Funny Case</v>
          </cell>
          <cell r="G2045">
            <v>9.42</v>
          </cell>
        </row>
        <row r="2046">
          <cell r="B2046" t="str">
            <v>GUESS IP7 DOR GUHCI8LGLHFLGO</v>
          </cell>
          <cell r="C2046">
            <v>9.4199981689453125</v>
          </cell>
          <cell r="D2046">
            <v>3700740437759</v>
          </cell>
          <cell r="E2046" t="str">
            <v>EAN</v>
          </cell>
          <cell r="F2046">
            <v>3700739276800</v>
          </cell>
          <cell r="G2046">
            <v>10.82</v>
          </cell>
        </row>
        <row r="2047">
          <cell r="B2047" t="str">
            <v>GUESS IP7 ORO</v>
          </cell>
          <cell r="C2047">
            <v>10.819999694824219</v>
          </cell>
          <cell r="D2047">
            <v>3700740398265</v>
          </cell>
          <cell r="E2047" t="str">
            <v>EAN</v>
          </cell>
          <cell r="F2047">
            <v>3700739276800</v>
          </cell>
          <cell r="G2047">
            <v>9.42</v>
          </cell>
        </row>
        <row r="2048">
          <cell r="B2048" t="str">
            <v>GUESS IP7 ROS GUHCI8GLHRERG</v>
          </cell>
          <cell r="C2048">
            <v>9.4199981689453125</v>
          </cell>
          <cell r="D2048">
            <v>3700740475805</v>
          </cell>
          <cell r="E2048" t="str">
            <v>EAN</v>
          </cell>
          <cell r="F2048">
            <v>3700739276800</v>
          </cell>
          <cell r="G2048">
            <v>10.07</v>
          </cell>
        </row>
        <row r="2049">
          <cell r="B2049" t="str">
            <v>GUESS IP8 AZU GUHCP7GLUQBL</v>
          </cell>
          <cell r="C2049">
            <v>10.069999694824219</v>
          </cell>
          <cell r="D2049">
            <v>3700740398302</v>
          </cell>
          <cell r="E2049" t="str">
            <v>EAN</v>
          </cell>
          <cell r="F2049">
            <v>3700739276800</v>
          </cell>
          <cell r="G2049">
            <v>9.42</v>
          </cell>
        </row>
        <row r="2050">
          <cell r="B2050" t="str">
            <v>GUESS IP8 DOR GUHCI8GLHFLGO</v>
          </cell>
          <cell r="C2050">
            <v>9.4199981689453125</v>
          </cell>
          <cell r="D2050">
            <v>3700740437742</v>
          </cell>
          <cell r="E2050" t="str">
            <v>EAN</v>
          </cell>
          <cell r="F2050">
            <v>3700739276800</v>
          </cell>
          <cell r="G2050">
            <v>9.34</v>
          </cell>
        </row>
        <row r="2051">
          <cell r="B2051" t="str">
            <v>GUESS IP8 DOR GUHCI8GLHREGO</v>
          </cell>
          <cell r="C2051">
            <v>9.339996337890625</v>
          </cell>
          <cell r="D2051">
            <v>3700740475799</v>
          </cell>
          <cell r="E2051" t="str">
            <v>EAN</v>
          </cell>
          <cell r="F2051">
            <v>3700739276800</v>
          </cell>
          <cell r="G2051">
            <v>9.76</v>
          </cell>
        </row>
        <row r="2052">
          <cell r="B2052" t="str">
            <v>GUESS IPH  7/8/SE 2020 GUHCI8G4GLGR GR</v>
          </cell>
          <cell r="C2052">
            <v>9.7599945068359375</v>
          </cell>
          <cell r="D2052" t="str">
            <v>B0867CR3CZ</v>
          </cell>
          <cell r="E2052" t="str">
            <v>ASIN</v>
          </cell>
          <cell r="F2052">
            <v>9.7599945068359375</v>
          </cell>
          <cell r="G2052" t="e">
            <v>#N/A</v>
          </cell>
        </row>
        <row r="2053">
          <cell r="B2053" t="str">
            <v>GUESS IPH 11 GUHCN61LGMLBK NE</v>
          </cell>
          <cell r="C2053">
            <v>9.7599945068359375</v>
          </cell>
          <cell r="D2053" t="str">
            <v>B07YKRTWQD</v>
          </cell>
          <cell r="E2053" t="str">
            <v>ASIN</v>
          </cell>
          <cell r="F2053">
            <v>9.7599945068359375</v>
          </cell>
          <cell r="G2053" t="e">
            <v>#N/A</v>
          </cell>
        </row>
        <row r="2054">
          <cell r="B2054" t="str">
            <v>GUESS IPH 11 GUHCN61PCU4GLPI ROS</v>
          </cell>
          <cell r="C2054">
            <v>9.7599945068359375</v>
          </cell>
          <cell r="D2054" t="str">
            <v>B081S3M3FV</v>
          </cell>
          <cell r="E2054" t="str">
            <v>ASIN</v>
          </cell>
          <cell r="F2054">
            <v>9.7599945068359375</v>
          </cell>
          <cell r="G2054" t="e">
            <v>#N/A</v>
          </cell>
        </row>
        <row r="2055">
          <cell r="B2055" t="str">
            <v>GUESS IPH 11 PRO MAX GUHCN65PCGLPI PINK</v>
          </cell>
          <cell r="C2055" t="str">
            <v>CG Mobile</v>
          </cell>
          <cell r="D2055">
            <v>3700740476062</v>
          </cell>
          <cell r="E2055" t="str">
            <v>EAN</v>
          </cell>
          <cell r="F2055" t="str">
            <v>CG Mobile</v>
          </cell>
          <cell r="G2055">
            <v>11.18</v>
          </cell>
        </row>
        <row r="2056">
          <cell r="B2056" t="str">
            <v>GUESS IPH 11PRO MAX GUHCN65G4GG GR</v>
          </cell>
          <cell r="C2056">
            <v>11.17999267578125</v>
          </cell>
          <cell r="D2056" t="str">
            <v>B07XT78Y7L</v>
          </cell>
          <cell r="E2056" t="str">
            <v>ASIN</v>
          </cell>
          <cell r="F2056">
            <v>11.17999267578125</v>
          </cell>
          <cell r="G2056" t="e">
            <v>#N/A</v>
          </cell>
        </row>
        <row r="2057">
          <cell r="B2057" t="str">
            <v>GUESS IPX OR</v>
          </cell>
          <cell r="C2057" t="str">
            <v>GUESS</v>
          </cell>
          <cell r="D2057">
            <v>3700740407882</v>
          </cell>
          <cell r="E2057" t="str">
            <v>EAN</v>
          </cell>
          <cell r="F2057" t="str">
            <v>GUESS</v>
          </cell>
          <cell r="G2057">
            <v>9.42</v>
          </cell>
        </row>
        <row r="2058">
          <cell r="B2058" t="str">
            <v>GUESS IPX ORO GUHCPXGLHFLGO</v>
          </cell>
          <cell r="C2058">
            <v>9.4199981689453125</v>
          </cell>
          <cell r="D2058">
            <v>3700740437766</v>
          </cell>
          <cell r="E2058" t="str">
            <v>EAN</v>
          </cell>
          <cell r="F2058">
            <v>3700739276800</v>
          </cell>
          <cell r="G2058">
            <v>9.42</v>
          </cell>
        </row>
        <row r="2059">
          <cell r="B2059" t="str">
            <v>GUESS IPX PLAT GUHCPXGLUFLSI</v>
          </cell>
          <cell r="C2059">
            <v>9.4199981689453125</v>
          </cell>
          <cell r="D2059">
            <v>3700740407905</v>
          </cell>
          <cell r="E2059" t="str">
            <v>EAN</v>
          </cell>
          <cell r="F2059">
            <v>3700739276800</v>
          </cell>
          <cell r="G2059">
            <v>9.42</v>
          </cell>
        </row>
        <row r="2060">
          <cell r="B2060" t="str">
            <v>GUESS IPX RO GUHCPXGLHFLRA</v>
          </cell>
          <cell r="C2060">
            <v>9.4199981689453125</v>
          </cell>
          <cell r="D2060">
            <v>3700740437810</v>
          </cell>
          <cell r="E2060" t="str">
            <v>EAN</v>
          </cell>
          <cell r="F2060">
            <v>3700739276800</v>
          </cell>
          <cell r="G2060">
            <v>8.9600000000000009</v>
          </cell>
        </row>
        <row r="2061">
          <cell r="B2061" t="str">
            <v>GUESS IPXS GUHCPXGLUQPU</v>
          </cell>
          <cell r="C2061">
            <v>8.9599990844726563</v>
          </cell>
          <cell r="D2061">
            <v>3700740407936</v>
          </cell>
          <cell r="E2061" t="str">
            <v>EAN</v>
          </cell>
          <cell r="F2061">
            <v>3700739276800</v>
          </cell>
          <cell r="G2061">
            <v>8.51</v>
          </cell>
        </row>
        <row r="2062">
          <cell r="B2062" t="str">
            <v>GUESS IPXS MAX CALIFORNIA</v>
          </cell>
          <cell r="C2062" t="str">
            <v>Partner Tele</v>
          </cell>
          <cell r="D2062">
            <v>3700740448878</v>
          </cell>
          <cell r="E2062" t="str">
            <v>EAN</v>
          </cell>
          <cell r="F2062" t="str">
            <v>Funny Case</v>
          </cell>
          <cell r="G2062">
            <v>9.42</v>
          </cell>
        </row>
        <row r="2063">
          <cell r="B2063" t="str">
            <v>GUESS IPXS MAX OR</v>
          </cell>
          <cell r="C2063">
            <v>9.4199981689453125</v>
          </cell>
          <cell r="D2063">
            <v>3700740437780</v>
          </cell>
          <cell r="E2063" t="str">
            <v>EAN</v>
          </cell>
          <cell r="F2063">
            <v>3700739276800</v>
          </cell>
          <cell r="G2063">
            <v>9.42</v>
          </cell>
        </row>
        <row r="2064">
          <cell r="B2064" t="str">
            <v>GUESS LIQUID S9 AZ</v>
          </cell>
          <cell r="C2064" t="str">
            <v>Guess</v>
          </cell>
          <cell r="D2064" t="str">
            <v>B07HK77J7P</v>
          </cell>
          <cell r="E2064" t="str">
            <v>ASIN</v>
          </cell>
          <cell r="F2064" t="str">
            <v>Guess</v>
          </cell>
          <cell r="G2064">
            <v>9.42</v>
          </cell>
        </row>
        <row r="2065">
          <cell r="B2065" t="str">
            <v>GUESS LIQUID S9 OR</v>
          </cell>
          <cell r="C2065">
            <v>9.4199981689453125</v>
          </cell>
          <cell r="D2065" t="str">
            <v>B07GHTNX16</v>
          </cell>
          <cell r="E2065" t="str">
            <v>ASIN</v>
          </cell>
          <cell r="F2065" t="str">
            <v>Guess</v>
          </cell>
          <cell r="G2065">
            <v>9.42</v>
          </cell>
        </row>
        <row r="2066">
          <cell r="B2066" t="str">
            <v>GUESS SA S20 GR GUHCS62G4GLGR</v>
          </cell>
          <cell r="C2066">
            <v>9.4199981689453125</v>
          </cell>
          <cell r="D2066">
            <v>3700740473085</v>
          </cell>
          <cell r="E2066" t="str">
            <v>EAN</v>
          </cell>
          <cell r="F2066">
            <v>3700739276800</v>
          </cell>
          <cell r="G2066">
            <v>11.1</v>
          </cell>
        </row>
        <row r="2067">
          <cell r="B2067" t="str">
            <v>GUESS SA S20 GUHCI8G4GLBR MA</v>
          </cell>
          <cell r="C2067">
            <v>11.099998474121094</v>
          </cell>
          <cell r="D2067" t="str">
            <v>B0855145DP</v>
          </cell>
          <cell r="E2067" t="str">
            <v>ASIN</v>
          </cell>
          <cell r="F2067">
            <v>11.099998474121094</v>
          </cell>
          <cell r="G2067" t="e">
            <v>#N/A</v>
          </cell>
        </row>
        <row r="2068">
          <cell r="B2068" t="str">
            <v>GUESS SA S20 MA GUHCS62G4GLBR</v>
          </cell>
          <cell r="C2068">
            <v>11.099998474121094</v>
          </cell>
          <cell r="D2068">
            <v>3700740473054</v>
          </cell>
          <cell r="E2068" t="str">
            <v>EAN</v>
          </cell>
          <cell r="F2068">
            <v>3700739276800</v>
          </cell>
          <cell r="G2068">
            <v>11.1</v>
          </cell>
        </row>
        <row r="2069">
          <cell r="B2069" t="str">
            <v>GUESS SA S20P GR GUHCS67G4GLGR</v>
          </cell>
          <cell r="C2069">
            <v>11.099998474121094</v>
          </cell>
          <cell r="D2069">
            <v>3700740473092</v>
          </cell>
          <cell r="E2069" t="str">
            <v>EAN</v>
          </cell>
          <cell r="F2069">
            <v>3700739276800</v>
          </cell>
          <cell r="G2069">
            <v>11.56</v>
          </cell>
        </row>
        <row r="2070">
          <cell r="B2070" t="str">
            <v>GUESS SA S20P MA GUHCS67G4GLBR</v>
          </cell>
          <cell r="C2070">
            <v>11.55999755859375</v>
          </cell>
          <cell r="D2070">
            <v>3700740473061</v>
          </cell>
          <cell r="E2070" t="str">
            <v>EAN</v>
          </cell>
          <cell r="F2070">
            <v>3700739276800</v>
          </cell>
          <cell r="G2070">
            <v>11.56</v>
          </cell>
        </row>
        <row r="2071">
          <cell r="B2071" t="str">
            <v>GUESS SA S20U GR GUHCS69G4GLGR</v>
          </cell>
          <cell r="C2071">
            <v>11.55999755859375</v>
          </cell>
          <cell r="D2071">
            <v>3700740473108</v>
          </cell>
          <cell r="E2071" t="str">
            <v>EAN</v>
          </cell>
          <cell r="F2071">
            <v>3700739276800</v>
          </cell>
          <cell r="G2071">
            <v>11.56</v>
          </cell>
        </row>
        <row r="2072">
          <cell r="B2072" t="str">
            <v>GUESS SA S20U MA GUHCS69G4GLBR</v>
          </cell>
          <cell r="C2072">
            <v>11.55999755859375</v>
          </cell>
          <cell r="D2072">
            <v>3700740473078</v>
          </cell>
          <cell r="E2072" t="str">
            <v>EAN</v>
          </cell>
          <cell r="F2072">
            <v>3700739276800</v>
          </cell>
          <cell r="G2072">
            <v>11.56</v>
          </cell>
        </row>
        <row r="2073">
          <cell r="B2073" t="str">
            <v>GUESS TPU S9 OR</v>
          </cell>
          <cell r="C2073" t="str">
            <v>CG MOBILE</v>
          </cell>
          <cell r="D2073" t="str">
            <v>B07F1C5CFD</v>
          </cell>
          <cell r="E2073" t="str">
            <v>ASIN</v>
          </cell>
          <cell r="F2073" t="str">
            <v>Guess</v>
          </cell>
          <cell r="G2073">
            <v>9.42</v>
          </cell>
        </row>
        <row r="2074">
          <cell r="B2074" t="str">
            <v>GUESS TPU S9P OR</v>
          </cell>
          <cell r="C2074" t="str">
            <v>CG MOBILE</v>
          </cell>
          <cell r="D2074" t="str">
            <v>B07F1C9YM4</v>
          </cell>
          <cell r="E2074" t="str">
            <v>ASIN</v>
          </cell>
          <cell r="F2074" t="str">
            <v>Guess</v>
          </cell>
          <cell r="G2074">
            <v>9.42</v>
          </cell>
        </row>
        <row r="2075">
          <cell r="B2075" t="str">
            <v>HY COREP BL</v>
          </cell>
          <cell r="C2075">
            <v>9.4199981689453125</v>
          </cell>
          <cell r="D2075" t="str">
            <v>B01JOI1R2I</v>
          </cell>
          <cell r="E2075" t="str">
            <v>ASIN</v>
          </cell>
          <cell r="F2075">
            <v>9.4199981689453125</v>
          </cell>
          <cell r="G2075" t="str">
            <v>XXX</v>
          </cell>
        </row>
        <row r="2076">
          <cell r="B2076" t="str">
            <v>HY COREP NE</v>
          </cell>
          <cell r="C2076">
            <v>9.4199981689453125</v>
          </cell>
          <cell r="D2076">
            <v>5901737295422</v>
          </cell>
          <cell r="E2076" t="str">
            <v>EAN</v>
          </cell>
          <cell r="F2076" t="str">
            <v>Partner Tele</v>
          </cell>
          <cell r="G2076">
            <v>1.45</v>
          </cell>
        </row>
        <row r="2077">
          <cell r="B2077" t="str">
            <v>HY G3 BL</v>
          </cell>
          <cell r="C2077">
            <v>1.4499998092651367</v>
          </cell>
          <cell r="D2077" t="str">
            <v>B018Y8U1C6</v>
          </cell>
          <cell r="E2077" t="str">
            <v>ASIN</v>
          </cell>
          <cell r="F2077">
            <v>1.4499998092651367</v>
          </cell>
          <cell r="G2077">
            <v>1.45</v>
          </cell>
        </row>
        <row r="2078">
          <cell r="B2078" t="str">
            <v>HY G3 RO</v>
          </cell>
          <cell r="C2078">
            <v>1.4499998092651367</v>
          </cell>
          <cell r="D2078" t="str">
            <v>B01GG9OXCY</v>
          </cell>
          <cell r="E2078" t="str">
            <v>ASIN</v>
          </cell>
          <cell r="F2078">
            <v>1.4499998092651367</v>
          </cell>
          <cell r="G2078">
            <v>1.45</v>
          </cell>
        </row>
        <row r="2079">
          <cell r="B2079" t="str">
            <v>HY G4B AZ</v>
          </cell>
          <cell r="C2079" t="str">
            <v>HYBRID ARMOR</v>
          </cell>
          <cell r="D2079" t="str">
            <v>B01HYEIC7C</v>
          </cell>
          <cell r="E2079" t="str">
            <v>ASIN</v>
          </cell>
          <cell r="F2079">
            <v>1.4499998092651367</v>
          </cell>
          <cell r="G2079">
            <v>1.45</v>
          </cell>
        </row>
        <row r="2080">
          <cell r="B2080" t="str">
            <v>HY G4B BL</v>
          </cell>
          <cell r="C2080">
            <v>1.4499998092651367</v>
          </cell>
          <cell r="D2080" t="str">
            <v>B01HZ99QFS</v>
          </cell>
          <cell r="E2080" t="str">
            <v>ASIN</v>
          </cell>
          <cell r="F2080">
            <v>1.4499998092651367</v>
          </cell>
          <cell r="G2080">
            <v>1.45</v>
          </cell>
        </row>
        <row r="2081">
          <cell r="B2081" t="str">
            <v>HY G4B NE</v>
          </cell>
          <cell r="C2081" t="str">
            <v>HYBRID ARMOR</v>
          </cell>
          <cell r="D2081" t="str">
            <v>B01HY9UO8C</v>
          </cell>
          <cell r="E2081" t="str">
            <v>ASIN</v>
          </cell>
          <cell r="F2081">
            <v>1.4499998092651367</v>
          </cell>
          <cell r="G2081">
            <v>1.45</v>
          </cell>
        </row>
        <row r="2082">
          <cell r="B2082" t="str">
            <v>HY G4B PLA</v>
          </cell>
          <cell r="C2082">
            <v>1.4499998092651367</v>
          </cell>
          <cell r="D2082" t="str">
            <v>B01HZ8Y4H4</v>
          </cell>
          <cell r="E2082" t="str">
            <v>ASIN</v>
          </cell>
          <cell r="F2082">
            <v>1.4499998092651367</v>
          </cell>
          <cell r="G2082">
            <v>1.45</v>
          </cell>
        </row>
        <row r="2083">
          <cell r="B2083" t="str">
            <v>HY G4B RO</v>
          </cell>
          <cell r="C2083" t="str">
            <v>HYBRID ARMOR</v>
          </cell>
          <cell r="D2083">
            <v>5901737311870</v>
          </cell>
          <cell r="E2083" t="str">
            <v>EAN</v>
          </cell>
          <cell r="F2083">
            <v>5901733855232</v>
          </cell>
          <cell r="G2083">
            <v>1.45</v>
          </cell>
        </row>
        <row r="2084">
          <cell r="B2084" t="str">
            <v>HY IP6 AZ</v>
          </cell>
          <cell r="C2084" t="str">
            <v>Hybrid</v>
          </cell>
          <cell r="D2084" t="str">
            <v>B01CJVDPYA</v>
          </cell>
          <cell r="E2084" t="str">
            <v>ASIN</v>
          </cell>
          <cell r="F2084" t="str">
            <v>Partner Tele</v>
          </cell>
          <cell r="G2084">
            <v>1.45</v>
          </cell>
        </row>
        <row r="2085">
          <cell r="B2085" t="str">
            <v>HY IP6 BL</v>
          </cell>
          <cell r="C2085" t="str">
            <v>Hybrid</v>
          </cell>
          <cell r="D2085" t="str">
            <v>B01CJVDOGY</v>
          </cell>
          <cell r="E2085" t="str">
            <v>ASIN</v>
          </cell>
          <cell r="F2085" t="str">
            <v>Partner Tele</v>
          </cell>
          <cell r="G2085">
            <v>1.45</v>
          </cell>
        </row>
        <row r="2086">
          <cell r="B2086" t="str">
            <v>HY IP6 GR</v>
          </cell>
          <cell r="C2086">
            <v>1.4499998092651367</v>
          </cell>
          <cell r="D2086" t="str">
            <v>B01D8LJ4NQ</v>
          </cell>
          <cell r="E2086" t="str">
            <v>ASIN</v>
          </cell>
          <cell r="F2086">
            <v>1.4499998092651367</v>
          </cell>
          <cell r="G2086">
            <v>1.45</v>
          </cell>
        </row>
        <row r="2087">
          <cell r="B2087" t="str">
            <v>HY NX5 AZ</v>
          </cell>
          <cell r="C2087">
            <v>1.4499998092651367</v>
          </cell>
          <cell r="D2087" t="str">
            <v>B01B1WLYDC</v>
          </cell>
          <cell r="E2087" t="str">
            <v>ASIN</v>
          </cell>
          <cell r="F2087">
            <v>1.4499998092651367</v>
          </cell>
          <cell r="G2087">
            <v>1.45</v>
          </cell>
        </row>
        <row r="2088">
          <cell r="B2088" t="str">
            <v>HY NX5 BL</v>
          </cell>
          <cell r="C2088">
            <v>1.4499998092651367</v>
          </cell>
          <cell r="D2088" t="str">
            <v>B01B1WLXGA</v>
          </cell>
          <cell r="E2088" t="str">
            <v>ASIN</v>
          </cell>
          <cell r="F2088">
            <v>1.4499998092651367</v>
          </cell>
          <cell r="G2088">
            <v>1.45</v>
          </cell>
        </row>
        <row r="2089">
          <cell r="B2089" t="str">
            <v>HY NX5 GR</v>
          </cell>
          <cell r="C2089" t="str">
            <v>HYBRID ARMOR</v>
          </cell>
          <cell r="D2089" t="str">
            <v>B01B1WLWIO</v>
          </cell>
          <cell r="E2089" t="str">
            <v>ASIN</v>
          </cell>
          <cell r="F2089">
            <v>1.4499998092651367</v>
          </cell>
          <cell r="G2089">
            <v>1.45</v>
          </cell>
        </row>
        <row r="2090">
          <cell r="B2090" t="str">
            <v>HY NX5 RO</v>
          </cell>
          <cell r="C2090">
            <v>1.4499998092651367</v>
          </cell>
          <cell r="D2090" t="str">
            <v>B01B1WLZV8</v>
          </cell>
          <cell r="E2090" t="str">
            <v>ASIN</v>
          </cell>
          <cell r="F2090">
            <v>1.4499998092651367</v>
          </cell>
          <cell r="G2090">
            <v>1.45</v>
          </cell>
        </row>
        <row r="2091">
          <cell r="B2091" t="str">
            <v>HY S4 BL</v>
          </cell>
          <cell r="C2091">
            <v>1.4499998092651367</v>
          </cell>
          <cell r="D2091">
            <v>5901737295026</v>
          </cell>
          <cell r="E2091" t="str">
            <v>EAN</v>
          </cell>
          <cell r="F2091">
            <v>5901733855232</v>
          </cell>
          <cell r="G2091">
            <v>1.45</v>
          </cell>
        </row>
        <row r="2092">
          <cell r="B2092" t="str">
            <v>HY S4 NE</v>
          </cell>
          <cell r="C2092">
            <v>1.4499998092651367</v>
          </cell>
          <cell r="D2092" t="str">
            <v>B01CJVF6K6</v>
          </cell>
          <cell r="E2092" t="str">
            <v>ASIN</v>
          </cell>
          <cell r="F2092">
            <v>1.4499998092651367</v>
          </cell>
          <cell r="G2092">
            <v>1.45</v>
          </cell>
        </row>
        <row r="2093">
          <cell r="B2093" t="str">
            <v>HY S5 BL</v>
          </cell>
          <cell r="C2093">
            <v>1.4499998092651367</v>
          </cell>
          <cell r="D2093">
            <v>5901737295095</v>
          </cell>
          <cell r="E2093" t="str">
            <v>EAN</v>
          </cell>
          <cell r="F2093" t="str">
            <v>Partner Tele</v>
          </cell>
          <cell r="G2093">
            <v>1.45</v>
          </cell>
        </row>
        <row r="2094">
          <cell r="B2094" t="str">
            <v>HY S5 RO</v>
          </cell>
          <cell r="C2094">
            <v>1.4499998092651367</v>
          </cell>
          <cell r="D2094" t="str">
            <v>B01CJV8S9W</v>
          </cell>
          <cell r="E2094" t="str">
            <v>ASIN</v>
          </cell>
          <cell r="F2094">
            <v>1.4499998092651367</v>
          </cell>
          <cell r="G2094">
            <v>1.45</v>
          </cell>
        </row>
        <row r="2095">
          <cell r="B2095" t="str">
            <v>HY S6E AZ</v>
          </cell>
          <cell r="C2095">
            <v>1.4499998092651367</v>
          </cell>
          <cell r="D2095">
            <v>5901737294982</v>
          </cell>
          <cell r="E2095" t="str">
            <v>EAN</v>
          </cell>
          <cell r="F2095" t="str">
            <v>Partner Tele</v>
          </cell>
          <cell r="G2095">
            <v>1.45</v>
          </cell>
        </row>
        <row r="2096">
          <cell r="B2096" t="str">
            <v>HY S6E BL</v>
          </cell>
          <cell r="C2096">
            <v>1.4499998092651367</v>
          </cell>
          <cell r="D2096" t="str">
            <v>B01CJVBNU8</v>
          </cell>
          <cell r="E2096" t="str">
            <v>ASIN</v>
          </cell>
          <cell r="F2096">
            <v>1.4499998092651367</v>
          </cell>
          <cell r="G2096">
            <v>1.45</v>
          </cell>
        </row>
        <row r="2097">
          <cell r="B2097" t="str">
            <v>HY S6E GR</v>
          </cell>
          <cell r="C2097">
            <v>1.4499998092651367</v>
          </cell>
          <cell r="D2097" t="str">
            <v>B01CJVAVJM</v>
          </cell>
          <cell r="E2097" t="str">
            <v>ASIN</v>
          </cell>
          <cell r="F2097" t="str">
            <v>Partner Tele</v>
          </cell>
          <cell r="G2097">
            <v>1.45</v>
          </cell>
        </row>
        <row r="2098">
          <cell r="B2098" t="str">
            <v>HY S6E NE</v>
          </cell>
          <cell r="C2098">
            <v>1.4499998092651367</v>
          </cell>
          <cell r="D2098" t="str">
            <v>B01D8LK5KM</v>
          </cell>
          <cell r="E2098" t="str">
            <v>ASIN</v>
          </cell>
          <cell r="F2098">
            <v>1.4499998092651367</v>
          </cell>
          <cell r="G2098">
            <v>1.45</v>
          </cell>
        </row>
        <row r="2099">
          <cell r="B2099" t="str">
            <v>HY S6E PLA</v>
          </cell>
          <cell r="C2099">
            <v>1.4499998092651367</v>
          </cell>
          <cell r="D2099" t="str">
            <v>B01CJV9H5Q</v>
          </cell>
          <cell r="E2099" t="str">
            <v>ASIN</v>
          </cell>
          <cell r="F2099">
            <v>1.4499998092651367</v>
          </cell>
          <cell r="G2099">
            <v>1.45</v>
          </cell>
        </row>
        <row r="2100">
          <cell r="B2100" t="str">
            <v>HY S6E RO</v>
          </cell>
          <cell r="C2100" t="str">
            <v>H</v>
          </cell>
          <cell r="D2100">
            <v>5901737294975</v>
          </cell>
          <cell r="E2100" t="str">
            <v>EAN</v>
          </cell>
          <cell r="F2100">
            <v>5901733855232</v>
          </cell>
          <cell r="G2100">
            <v>1.45</v>
          </cell>
        </row>
        <row r="2101">
          <cell r="B2101" t="str">
            <v>IDEAL IP11 GOLD BLU MAR</v>
          </cell>
          <cell r="C2101">
            <v>1.4499998092651367</v>
          </cell>
          <cell r="D2101">
            <v>7340168738609</v>
          </cell>
          <cell r="E2101" t="str">
            <v>EAN</v>
          </cell>
          <cell r="F2101">
            <v>7340166217728</v>
          </cell>
          <cell r="G2101">
            <v>14.6</v>
          </cell>
        </row>
        <row r="2102">
          <cell r="B2102" t="str">
            <v>IDEAL IP11 ISLAND PARADISE</v>
          </cell>
          <cell r="C2102">
            <v>14.599998474121094</v>
          </cell>
          <cell r="D2102">
            <v>7340168738487</v>
          </cell>
          <cell r="E2102" t="str">
            <v>EAN</v>
          </cell>
          <cell r="F2102">
            <v>7340166217728</v>
          </cell>
          <cell r="G2102">
            <v>17.55</v>
          </cell>
        </row>
        <row r="2103">
          <cell r="B2103" t="str">
            <v>IDEAL IP11 LEOPARD</v>
          </cell>
          <cell r="C2103" t="str">
            <v>iDeal of Sweden</v>
          </cell>
          <cell r="D2103">
            <v>7340168738531</v>
          </cell>
          <cell r="E2103" t="str">
            <v>EAN</v>
          </cell>
          <cell r="F2103" t="str">
            <v>iDeal of Sweden</v>
          </cell>
          <cell r="G2103">
            <v>15</v>
          </cell>
        </row>
        <row r="2104">
          <cell r="B2104" t="str">
            <v>IDEAL IP11 MIND BLUE</v>
          </cell>
          <cell r="C2104" t="str">
            <v>iDeal of Sweden</v>
          </cell>
          <cell r="D2104">
            <v>7340168738524</v>
          </cell>
          <cell r="E2104" t="str">
            <v>EAN</v>
          </cell>
          <cell r="F2104" t="str">
            <v>iDeal of Sweden</v>
          </cell>
          <cell r="G2104">
            <v>14.6</v>
          </cell>
        </row>
        <row r="2105">
          <cell r="B2105" t="str">
            <v>IDEAL IP11 PRO BLU MAR</v>
          </cell>
          <cell r="C2105" t="str">
            <v>iDeal of Sweden</v>
          </cell>
          <cell r="D2105">
            <v>7340168735202</v>
          </cell>
          <cell r="E2105" t="str">
            <v>EAN</v>
          </cell>
          <cell r="F2105" t="str">
            <v>iDeal of Sweden</v>
          </cell>
          <cell r="G2105">
            <v>14.6</v>
          </cell>
        </row>
        <row r="2106">
          <cell r="B2106" t="str">
            <v>IDEAL IP11 PRO LEOPARD</v>
          </cell>
          <cell r="C2106" t="str">
            <v>iDeal of Sweden</v>
          </cell>
          <cell r="D2106">
            <v>7340168735219</v>
          </cell>
          <cell r="E2106" t="str">
            <v>EAN</v>
          </cell>
          <cell r="F2106">
            <v>7340166217728</v>
          </cell>
          <cell r="G2106">
            <v>15</v>
          </cell>
        </row>
        <row r="2107">
          <cell r="B2107" t="str">
            <v>IDEAL IP11 PROMAX SAFF</v>
          </cell>
          <cell r="C2107">
            <v>15</v>
          </cell>
          <cell r="D2107">
            <v>7340168739699</v>
          </cell>
          <cell r="E2107" t="str">
            <v>EAN</v>
          </cell>
          <cell r="F2107">
            <v>7340166217728</v>
          </cell>
          <cell r="G2107">
            <v>15</v>
          </cell>
        </row>
        <row r="2108">
          <cell r="B2108" t="str">
            <v>IDEAL IP11 XR FLO ROM</v>
          </cell>
          <cell r="C2108">
            <v>15</v>
          </cell>
          <cell r="D2108">
            <v>7340168738494</v>
          </cell>
          <cell r="E2108" t="str">
            <v>EAN</v>
          </cell>
          <cell r="F2108">
            <v>7340166217728</v>
          </cell>
          <cell r="G2108">
            <v>15</v>
          </cell>
        </row>
        <row r="2109">
          <cell r="B2109" t="str">
            <v>IDEAL IP11PM FLO RO</v>
          </cell>
          <cell r="C2109">
            <v>15</v>
          </cell>
          <cell r="D2109">
            <v>7340168739644</v>
          </cell>
          <cell r="E2109" t="str">
            <v>EAN</v>
          </cell>
          <cell r="F2109">
            <v>7340166217728</v>
          </cell>
          <cell r="G2109">
            <v>15</v>
          </cell>
        </row>
        <row r="2110">
          <cell r="B2110" t="str">
            <v>IDEAL IP11PRO GOLDEN JADE</v>
          </cell>
          <cell r="C2110" t="str">
            <v>iDeal of Sweden</v>
          </cell>
          <cell r="D2110">
            <v>7340168739538</v>
          </cell>
          <cell r="E2110" t="str">
            <v>EAN</v>
          </cell>
          <cell r="F2110" t="str">
            <v>iDeal of Sweden</v>
          </cell>
          <cell r="G2110">
            <v>15</v>
          </cell>
        </row>
        <row r="2111">
          <cell r="B2111" t="str">
            <v>IDEAL IP11PRO JADE MARB</v>
          </cell>
          <cell r="C2111" t="str">
            <v>iDeal of Sweden</v>
          </cell>
          <cell r="D2111">
            <v>7340168735066</v>
          </cell>
          <cell r="E2111" t="str">
            <v>EAN</v>
          </cell>
          <cell r="F2111" t="str">
            <v>iDeal of Sweden</v>
          </cell>
          <cell r="G2111">
            <v>14.6</v>
          </cell>
        </row>
        <row r="2112">
          <cell r="B2112" t="str">
            <v>IDEAL IP11PRO MAX  GOLDEN BLUSH</v>
          </cell>
          <cell r="C2112" t="str">
            <v>iDeal of Sweden</v>
          </cell>
          <cell r="D2112">
            <v>7340168739750</v>
          </cell>
          <cell r="E2112" t="str">
            <v>EAN</v>
          </cell>
          <cell r="F2112" t="str">
            <v>iDeal of Sweden</v>
          </cell>
          <cell r="G2112" t="e">
            <v>#N/A</v>
          </cell>
        </row>
        <row r="2113">
          <cell r="B2113" t="str">
            <v>IDEAL IP11PRO MAX CARRARA</v>
          </cell>
          <cell r="C2113" t="str">
            <v>iDeal of Sweden</v>
          </cell>
          <cell r="D2113">
            <v>7340168739446</v>
          </cell>
          <cell r="E2113" t="str">
            <v>EAN</v>
          </cell>
          <cell r="F2113" t="str">
            <v>iDeal of Sweden</v>
          </cell>
          <cell r="G2113">
            <v>14.6</v>
          </cell>
        </row>
        <row r="2114">
          <cell r="B2114" t="str">
            <v>IDEAL IP11PRO MAX ISLAND PARADISE</v>
          </cell>
          <cell r="C2114" t="str">
            <v>iDeal of Sweden</v>
          </cell>
          <cell r="D2114">
            <v>7340168739637</v>
          </cell>
          <cell r="E2114" t="str">
            <v>EAN</v>
          </cell>
          <cell r="F2114" t="str">
            <v>iDeal of Sweden</v>
          </cell>
          <cell r="G2114">
            <v>15</v>
          </cell>
        </row>
        <row r="2115">
          <cell r="B2115" t="str">
            <v>IDEAL IP11PRO MAX LEOPARD (1)</v>
          </cell>
          <cell r="C2115" t="str">
            <v>iDeal of Sweden</v>
          </cell>
          <cell r="D2115">
            <v>7340168739682</v>
          </cell>
          <cell r="E2115" t="str">
            <v>EAN</v>
          </cell>
          <cell r="F2115" t="str">
            <v>iDeal of Sweden</v>
          </cell>
          <cell r="G2115">
            <v>15</v>
          </cell>
        </row>
        <row r="2116">
          <cell r="B2116" t="str">
            <v>IDEAL IP11PRO MAX OUTER SPACE AGATE</v>
          </cell>
          <cell r="C2116" t="str">
            <v>iDeal of Sweden</v>
          </cell>
          <cell r="D2116">
            <v>7340168739545</v>
          </cell>
          <cell r="E2116" t="str">
            <v>EAN</v>
          </cell>
          <cell r="F2116" t="str">
            <v>iDeal of Sweden</v>
          </cell>
          <cell r="G2116">
            <v>14.6</v>
          </cell>
        </row>
        <row r="2117">
          <cell r="B2117" t="str">
            <v>IDEAL IP11PRO MID BLU</v>
          </cell>
          <cell r="C2117" t="str">
            <v>iDeal of Sweden</v>
          </cell>
          <cell r="D2117">
            <v>7340168735202</v>
          </cell>
          <cell r="E2117" t="str">
            <v>EAN</v>
          </cell>
          <cell r="F2117" t="str">
            <v>iDeal of Sweden</v>
          </cell>
          <cell r="G2117">
            <v>14.6</v>
          </cell>
        </row>
        <row r="2118">
          <cell r="B2118" t="str">
            <v>IDEAL IP11PRO OUTER SPACE AGATE</v>
          </cell>
          <cell r="C2118" t="str">
            <v>iDeal of Sweden</v>
          </cell>
          <cell r="D2118">
            <v>7340168735073</v>
          </cell>
          <cell r="E2118" t="str">
            <v>EAN</v>
          </cell>
          <cell r="F2118" t="str">
            <v>iDeal of Sweden</v>
          </cell>
          <cell r="G2118">
            <v>15</v>
          </cell>
        </row>
        <row r="2119">
          <cell r="B2119" t="str">
            <v>IDEAL IP8 PLUS ZAF ZE</v>
          </cell>
          <cell r="C2119" t="str">
            <v>iDeal of Sweden</v>
          </cell>
          <cell r="D2119">
            <v>7340168746390</v>
          </cell>
          <cell r="E2119" t="str">
            <v>EAN</v>
          </cell>
          <cell r="F2119" t="str">
            <v>iDeal of Sweden</v>
          </cell>
          <cell r="G2119">
            <v>14.6</v>
          </cell>
        </row>
        <row r="2120">
          <cell r="B2120" t="str">
            <v>IDEAL IP8 SAF ZEB</v>
          </cell>
          <cell r="C2120" t="str">
            <v>iDeal of Sweden</v>
          </cell>
          <cell r="D2120">
            <v>7340168746123</v>
          </cell>
          <cell r="E2120" t="str">
            <v>EAN</v>
          </cell>
          <cell r="F2120" t="str">
            <v>iDeal of Sweden</v>
          </cell>
          <cell r="G2120">
            <v>14.6</v>
          </cell>
        </row>
        <row r="2121">
          <cell r="B2121" t="str">
            <v>IDEAL IP8 ZAF ZEB</v>
          </cell>
          <cell r="C2121" t="str">
            <v>iDeal of Sweden</v>
          </cell>
          <cell r="D2121">
            <v>7340168746123</v>
          </cell>
          <cell r="E2121" t="str">
            <v>EAN</v>
          </cell>
          <cell r="F2121" t="str">
            <v>iDeal of Sweden</v>
          </cell>
          <cell r="G2121">
            <v>14.6</v>
          </cell>
        </row>
        <row r="2122">
          <cell r="B2122" t="str">
            <v>IDEAL IPX EME SAT</v>
          </cell>
          <cell r="C2122" t="str">
            <v>iDeal of Sweden</v>
          </cell>
          <cell r="D2122">
            <v>7340168746963</v>
          </cell>
          <cell r="E2122" t="str">
            <v>EAN</v>
          </cell>
          <cell r="F2122" t="str">
            <v>iDeal of Sweden</v>
          </cell>
          <cell r="G2122">
            <v>14.6</v>
          </cell>
        </row>
        <row r="2123">
          <cell r="B2123" t="str">
            <v>IDEAL IPX ZAF ZEB</v>
          </cell>
          <cell r="C2123" t="str">
            <v>iDeal of Sweden</v>
          </cell>
          <cell r="D2123">
            <v>7340168746932</v>
          </cell>
          <cell r="E2123" t="str">
            <v>EAN</v>
          </cell>
          <cell r="F2123" t="str">
            <v>iDeal of Sweden</v>
          </cell>
          <cell r="G2123">
            <v>14.6</v>
          </cell>
        </row>
        <row r="2124">
          <cell r="B2124" t="str">
            <v>IDEAL IPXR CEBRA</v>
          </cell>
          <cell r="C2124" t="str">
            <v>iDeal of Sweden</v>
          </cell>
          <cell r="D2124">
            <v>7340168746666</v>
          </cell>
          <cell r="E2124" t="str">
            <v>EAN</v>
          </cell>
          <cell r="F2124" t="str">
            <v>iDeal of Sweden</v>
          </cell>
          <cell r="G2124">
            <v>14.6</v>
          </cell>
        </row>
        <row r="2125">
          <cell r="B2125" t="str">
            <v>IDEAL IPXR EM SAT</v>
          </cell>
          <cell r="C2125" t="str">
            <v>iDeal of Sweden</v>
          </cell>
          <cell r="D2125">
            <v>7340168746697</v>
          </cell>
          <cell r="E2125" t="str">
            <v>EAN</v>
          </cell>
          <cell r="F2125" t="str">
            <v>iDeal of Sweden</v>
          </cell>
          <cell r="G2125">
            <v>14.6</v>
          </cell>
        </row>
        <row r="2126">
          <cell r="B2126" t="str">
            <v>IDEAL IPXR TIGRE</v>
          </cell>
          <cell r="C2126" t="str">
            <v>iDeal of Sweden</v>
          </cell>
          <cell r="D2126">
            <v>7340168746635</v>
          </cell>
          <cell r="E2126" t="str">
            <v>EAN</v>
          </cell>
          <cell r="F2126" t="str">
            <v>iDeal of Sweden</v>
          </cell>
          <cell r="G2126">
            <v>15</v>
          </cell>
        </row>
        <row r="2127">
          <cell r="B2127" t="str">
            <v>IDEAL IPXS MAX EME SAT</v>
          </cell>
          <cell r="C2127" t="str">
            <v>iDeal of Sweden</v>
          </cell>
          <cell r="D2127">
            <v>7340168747236</v>
          </cell>
          <cell r="E2127" t="str">
            <v>EAN</v>
          </cell>
          <cell r="F2127" t="str">
            <v>iDeal of Sweden</v>
          </cell>
          <cell r="G2127">
            <v>17.55</v>
          </cell>
        </row>
        <row r="2128">
          <cell r="B2128" t="str">
            <v>IDEAL S10 GREIGE TERAZZO</v>
          </cell>
          <cell r="C2128" t="str">
            <v>iDeal of Sweden</v>
          </cell>
          <cell r="D2128">
            <v>7340168747328</v>
          </cell>
          <cell r="E2128" t="str">
            <v>EAN</v>
          </cell>
          <cell r="F2128" t="str">
            <v>iDeal of Sweden</v>
          </cell>
          <cell r="G2128">
            <v>15</v>
          </cell>
        </row>
        <row r="2129">
          <cell r="B2129" t="str">
            <v>IDEAL S10 MID TERAZZO</v>
          </cell>
          <cell r="C2129" t="str">
            <v>iDeal of Sweden</v>
          </cell>
          <cell r="D2129">
            <v>7340168747298</v>
          </cell>
          <cell r="E2129" t="str">
            <v>EAN</v>
          </cell>
          <cell r="F2129" t="str">
            <v>iDeal of Sweden</v>
          </cell>
          <cell r="G2129">
            <v>15</v>
          </cell>
        </row>
        <row r="2130">
          <cell r="B2130" t="str">
            <v>IDEAL S10E BL GA MAR</v>
          </cell>
          <cell r="C2130" t="str">
            <v>iDeal of Sweden</v>
          </cell>
          <cell r="D2130">
            <v>7340168747656</v>
          </cell>
          <cell r="E2130" t="str">
            <v>EAN</v>
          </cell>
          <cell r="F2130" t="str">
            <v>iDeal of Sweden</v>
          </cell>
          <cell r="G2130">
            <v>15</v>
          </cell>
        </row>
        <row r="2131">
          <cell r="B2131" t="str">
            <v>IDEAL S10E GREIGE TERAZZO</v>
          </cell>
          <cell r="C2131" t="str">
            <v>iDeal of Sweden</v>
          </cell>
          <cell r="D2131">
            <v>7340168747595</v>
          </cell>
          <cell r="E2131" t="str">
            <v>EAN</v>
          </cell>
          <cell r="F2131" t="str">
            <v>iDeal of Sweden</v>
          </cell>
          <cell r="G2131">
            <v>15</v>
          </cell>
        </row>
        <row r="2132">
          <cell r="B2132" t="str">
            <v>IDEAL S10E MID TERAZZO</v>
          </cell>
          <cell r="C2132" t="str">
            <v>iDeal of Sweden</v>
          </cell>
          <cell r="D2132">
            <v>7340168747564</v>
          </cell>
          <cell r="E2132" t="str">
            <v>EAN</v>
          </cell>
          <cell r="F2132" t="str">
            <v>iDeal of Sweden</v>
          </cell>
          <cell r="G2132">
            <v>15</v>
          </cell>
        </row>
        <row r="2133">
          <cell r="B2133" t="str">
            <v>IDEAL S10PLUS GOLD BURG MAR</v>
          </cell>
          <cell r="C2133" t="str">
            <v>iDeal of Sweden</v>
          </cell>
          <cell r="D2133">
            <v>7340168747892</v>
          </cell>
          <cell r="E2133" t="str">
            <v>EAN</v>
          </cell>
          <cell r="F2133" t="str">
            <v>iDeal of Sweden</v>
          </cell>
          <cell r="G2133">
            <v>15</v>
          </cell>
        </row>
        <row r="2134">
          <cell r="B2134" t="str">
            <v>IDEAL S10PLUS GREIGE TERAZZO</v>
          </cell>
          <cell r="C2134" t="str">
            <v>iDeal of Sweden</v>
          </cell>
          <cell r="D2134">
            <v>7340168747861</v>
          </cell>
          <cell r="E2134" t="str">
            <v>EAN</v>
          </cell>
          <cell r="F2134" t="str">
            <v>iDeal of Sweden</v>
          </cell>
          <cell r="G2134">
            <v>15</v>
          </cell>
        </row>
        <row r="2135">
          <cell r="B2135" t="str">
            <v>IDEAL S10PLUS MID TERAZZO</v>
          </cell>
          <cell r="C2135" t="str">
            <v>iDeal of Sweden</v>
          </cell>
          <cell r="D2135">
            <v>7340168747830</v>
          </cell>
          <cell r="E2135" t="str">
            <v>EAN</v>
          </cell>
          <cell r="F2135" t="str">
            <v>iDeal of Sweden</v>
          </cell>
          <cell r="G2135">
            <v>15</v>
          </cell>
        </row>
        <row r="2136">
          <cell r="B2136" t="str">
            <v>IDEAL S20 ULTRA EM SAT</v>
          </cell>
          <cell r="C2136" t="str">
            <v>iDeal of Sweden</v>
          </cell>
          <cell r="D2136">
            <v>7340168799884</v>
          </cell>
          <cell r="E2136" t="str">
            <v>EAN</v>
          </cell>
          <cell r="F2136" t="str">
            <v>iDeal of Sweden</v>
          </cell>
          <cell r="G2136">
            <v>16.579999999999998</v>
          </cell>
        </row>
        <row r="2137">
          <cell r="B2137" t="str">
            <v>IDEAL S20 ULTRA FLO ROM</v>
          </cell>
          <cell r="C2137" t="str">
            <v>iDeal of Sweden</v>
          </cell>
          <cell r="D2137">
            <v>7340196200031</v>
          </cell>
          <cell r="E2137" t="str">
            <v>EAN</v>
          </cell>
          <cell r="F2137" t="str">
            <v>iDeal of Sweden</v>
          </cell>
          <cell r="G2137">
            <v>15</v>
          </cell>
        </row>
        <row r="2138">
          <cell r="B2138" t="str">
            <v>IDEAL SA S20 CARRARA</v>
          </cell>
          <cell r="C2138" t="str">
            <v>iDeal of Sweden</v>
          </cell>
          <cell r="D2138">
            <v>7340168799587</v>
          </cell>
          <cell r="E2138" t="str">
            <v>EAN</v>
          </cell>
          <cell r="F2138" t="str">
            <v>iDeal of Sweden</v>
          </cell>
          <cell r="G2138">
            <v>16.579999999999998</v>
          </cell>
        </row>
        <row r="2139">
          <cell r="B2139" t="str">
            <v>IDEAL SA S20 ESM SA</v>
          </cell>
          <cell r="C2139" t="str">
            <v>iDeal of Sweden</v>
          </cell>
          <cell r="D2139">
            <v>7340168799853</v>
          </cell>
          <cell r="E2139" t="str">
            <v>EAN</v>
          </cell>
          <cell r="F2139" t="str">
            <v>iDeal of Sweden</v>
          </cell>
          <cell r="G2139">
            <v>16.579999999999998</v>
          </cell>
        </row>
        <row r="2140">
          <cell r="B2140" t="str">
            <v>IDEAL SA S20 FLO RO</v>
          </cell>
          <cell r="C2140" t="str">
            <v>iDeal of Sweden</v>
          </cell>
          <cell r="D2140">
            <v>7340196200024</v>
          </cell>
          <cell r="E2140" t="str">
            <v>EAN</v>
          </cell>
          <cell r="F2140" t="str">
            <v>iDeal of Sweden</v>
          </cell>
          <cell r="G2140">
            <v>16.579999999999998</v>
          </cell>
        </row>
        <row r="2141">
          <cell r="B2141" t="str">
            <v>IDEAL SA S20 GOL SA</v>
          </cell>
          <cell r="C2141" t="str">
            <v>iDeal of Sweden</v>
          </cell>
          <cell r="D2141">
            <v>7340168799945</v>
          </cell>
          <cell r="E2141" t="str">
            <v>EAN</v>
          </cell>
          <cell r="F2141" t="str">
            <v>iDeal of Sweden</v>
          </cell>
          <cell r="G2141">
            <v>16.579999999999998</v>
          </cell>
        </row>
        <row r="2142">
          <cell r="B2142" t="str">
            <v>IDEAL SA S20 JA</v>
          </cell>
          <cell r="C2142">
            <v>16.579986572265625</v>
          </cell>
          <cell r="D2142">
            <v>7340168799761</v>
          </cell>
          <cell r="E2142" t="str">
            <v>EAN</v>
          </cell>
          <cell r="F2142">
            <v>7340166217728</v>
          </cell>
          <cell r="G2142">
            <v>16.579999999999998</v>
          </cell>
        </row>
        <row r="2143">
          <cell r="B2143" t="str">
            <v>IDEAL SA S20+ JA</v>
          </cell>
          <cell r="C2143">
            <v>16.579986572265625</v>
          </cell>
          <cell r="D2143">
            <v>7340168799730</v>
          </cell>
          <cell r="E2143" t="str">
            <v>EAN</v>
          </cell>
          <cell r="F2143">
            <v>7340166217728</v>
          </cell>
          <cell r="G2143">
            <v>15</v>
          </cell>
        </row>
        <row r="2144">
          <cell r="B2144" t="str">
            <v>IDEAL SA S20P CARRARA</v>
          </cell>
          <cell r="C2144" t="str">
            <v>iDeal of Sweden</v>
          </cell>
          <cell r="D2144">
            <v>7340168799570</v>
          </cell>
          <cell r="E2144" t="str">
            <v>EAN</v>
          </cell>
          <cell r="F2144" t="str">
            <v>iDeal of Sweden</v>
          </cell>
          <cell r="G2144">
            <v>16.579999999999998</v>
          </cell>
        </row>
        <row r="2145">
          <cell r="B2145" t="str">
            <v>IDEAL SA S20P ESM SA</v>
          </cell>
          <cell r="C2145" t="str">
            <v>iDeal of Sweden</v>
          </cell>
          <cell r="D2145">
            <v>7340168799822</v>
          </cell>
          <cell r="E2145" t="str">
            <v>EAN</v>
          </cell>
          <cell r="F2145" t="str">
            <v>iDeal of Sweden</v>
          </cell>
          <cell r="G2145">
            <v>15</v>
          </cell>
        </row>
        <row r="2146">
          <cell r="B2146" t="str">
            <v>IDEAL SA S20P FLO RO</v>
          </cell>
          <cell r="C2146" t="str">
            <v>iDeal of Sweden</v>
          </cell>
          <cell r="D2146">
            <v>7340196200017</v>
          </cell>
          <cell r="E2146" t="str">
            <v>EAN</v>
          </cell>
          <cell r="F2146" t="str">
            <v>iDeal of Sweden</v>
          </cell>
          <cell r="G2146">
            <v>16.579999999999998</v>
          </cell>
        </row>
        <row r="2147">
          <cell r="B2147" t="str">
            <v>IDEAL SA S20P GOL SA</v>
          </cell>
          <cell r="C2147" t="str">
            <v>iDeal of Sweden</v>
          </cell>
          <cell r="D2147">
            <v>7340168799914</v>
          </cell>
          <cell r="E2147" t="str">
            <v>EAN</v>
          </cell>
          <cell r="F2147" t="str">
            <v>iDeal of Sweden</v>
          </cell>
          <cell r="G2147">
            <v>16.579999999999998</v>
          </cell>
        </row>
        <row r="2148">
          <cell r="B2148" t="str">
            <v>IDEAL SA S20U GOL SA</v>
          </cell>
          <cell r="C2148" t="str">
            <v>iDeal of Sweden</v>
          </cell>
          <cell r="D2148">
            <v>7340168799976</v>
          </cell>
          <cell r="E2148" t="str">
            <v>EAN</v>
          </cell>
          <cell r="F2148" t="str">
            <v>iDeal of Sweden</v>
          </cell>
          <cell r="G2148">
            <v>15</v>
          </cell>
        </row>
        <row r="2149">
          <cell r="B2149" t="str">
            <v>IDEAL SA S20U JA</v>
          </cell>
          <cell r="C2149">
            <v>15</v>
          </cell>
          <cell r="D2149">
            <v>7340168799792</v>
          </cell>
          <cell r="E2149" t="str">
            <v>EAN</v>
          </cell>
          <cell r="F2149">
            <v>7340166217728</v>
          </cell>
          <cell r="G2149">
            <v>16.579999999999998</v>
          </cell>
        </row>
        <row r="2150">
          <cell r="B2150" t="str">
            <v>IDEAL XS MAX EME SAT</v>
          </cell>
          <cell r="C2150">
            <v>16.579986572265625</v>
          </cell>
          <cell r="D2150">
            <v>7340168747236</v>
          </cell>
          <cell r="E2150" t="str">
            <v>EAN</v>
          </cell>
          <cell r="F2150">
            <v>7340166217728</v>
          </cell>
          <cell r="G2150">
            <v>15</v>
          </cell>
        </row>
        <row r="2151">
          <cell r="B2151" t="str">
            <v>IPEGA NE</v>
          </cell>
          <cell r="C2151">
            <v>15</v>
          </cell>
          <cell r="D2151" t="str">
            <v>B00CGPB0LK</v>
          </cell>
          <cell r="E2151" t="str">
            <v>ASIN</v>
          </cell>
          <cell r="F2151">
            <v>15</v>
          </cell>
          <cell r="G2151" t="str">
            <v>XXX</v>
          </cell>
        </row>
        <row r="2152">
          <cell r="B2152" t="str">
            <v>JC HM10PRO VE</v>
          </cell>
          <cell r="C2152" t="str">
            <v>Jelly Case</v>
          </cell>
          <cell r="D2152">
            <v>8806164343616</v>
          </cell>
          <cell r="E2152" t="str">
            <v>EAN</v>
          </cell>
          <cell r="F2152" t="str">
            <v>Partner Tele</v>
          </cell>
          <cell r="G2152">
            <v>2</v>
          </cell>
        </row>
        <row r="2153">
          <cell r="B2153" t="str">
            <v>JC HP8L 2017 NE</v>
          </cell>
          <cell r="C2153" t="str">
            <v>Jelly</v>
          </cell>
          <cell r="D2153" t="str">
            <v>B06XSJ3KDY</v>
          </cell>
          <cell r="E2153" t="str">
            <v>ASIN</v>
          </cell>
          <cell r="F2153">
            <v>2</v>
          </cell>
          <cell r="G2153">
            <v>1.79</v>
          </cell>
        </row>
        <row r="2154">
          <cell r="B2154" t="str">
            <v>JC HP9 RO</v>
          </cell>
          <cell r="C2154" t="str">
            <v>Jelly Case</v>
          </cell>
          <cell r="D2154">
            <v>5901737332196</v>
          </cell>
          <cell r="E2154" t="str">
            <v>EAN</v>
          </cell>
          <cell r="F2154" t="str">
            <v>Jelly Case</v>
          </cell>
          <cell r="G2154">
            <v>1.2</v>
          </cell>
        </row>
        <row r="2155">
          <cell r="B2155" t="str">
            <v>JC IP6 RO</v>
          </cell>
          <cell r="C2155" t="str">
            <v>Jelly Case</v>
          </cell>
          <cell r="D2155">
            <v>5901737360496</v>
          </cell>
          <cell r="E2155" t="str">
            <v>EAN</v>
          </cell>
          <cell r="F2155" t="str">
            <v>Partner Tele</v>
          </cell>
          <cell r="G2155">
            <v>1.0900000000000001</v>
          </cell>
        </row>
        <row r="2156">
          <cell r="B2156" t="str">
            <v>JC XMI9 NE</v>
          </cell>
          <cell r="C2156" t="str">
            <v>Jelly Case</v>
          </cell>
          <cell r="D2156">
            <v>8809661780151</v>
          </cell>
          <cell r="E2156" t="str">
            <v>EAN</v>
          </cell>
          <cell r="F2156" t="str">
            <v>Partner Tele</v>
          </cell>
          <cell r="G2156">
            <v>1.79</v>
          </cell>
        </row>
        <row r="2157">
          <cell r="B2157" t="str">
            <v>JC XMI9 VER</v>
          </cell>
          <cell r="C2157" t="str">
            <v>Jelly Case</v>
          </cell>
          <cell r="D2157">
            <v>8809661780311</v>
          </cell>
          <cell r="E2157" t="str">
            <v>EAN</v>
          </cell>
          <cell r="F2157" t="str">
            <v>Partner Tele</v>
          </cell>
          <cell r="G2157">
            <v>1.79</v>
          </cell>
        </row>
        <row r="2158">
          <cell r="B2158" t="str">
            <v>JC XMI9SE NE</v>
          </cell>
          <cell r="C2158" t="str">
            <v>Jelly Case</v>
          </cell>
          <cell r="D2158">
            <v>8809661800088</v>
          </cell>
          <cell r="E2158" t="str">
            <v>EAN</v>
          </cell>
          <cell r="F2158" t="str">
            <v>Partner Tele</v>
          </cell>
          <cell r="G2158">
            <v>1.79</v>
          </cell>
        </row>
        <row r="2159">
          <cell r="B2159" t="str">
            <v>JC XMI9SE ROS</v>
          </cell>
          <cell r="C2159" t="str">
            <v>Jelly Case</v>
          </cell>
          <cell r="D2159">
            <v>8809661800132</v>
          </cell>
          <cell r="E2159" t="str">
            <v>EAN</v>
          </cell>
          <cell r="F2159" t="str">
            <v>Partner Tele</v>
          </cell>
          <cell r="G2159">
            <v>1.79</v>
          </cell>
        </row>
        <row r="2160">
          <cell r="B2160" t="str">
            <v>JELLYR2 IP7P OR</v>
          </cell>
          <cell r="C2160" t="str">
            <v>Jelly</v>
          </cell>
          <cell r="D2160">
            <v>8806174372705</v>
          </cell>
          <cell r="E2160" t="str">
            <v>EAN</v>
          </cell>
          <cell r="F2160" t="str">
            <v>Goospery</v>
          </cell>
          <cell r="G2160">
            <v>2.13</v>
          </cell>
        </row>
        <row r="2161">
          <cell r="B2161" t="str">
            <v>JELLYR2 IP7P ROS</v>
          </cell>
          <cell r="C2161" t="str">
            <v>Jelly</v>
          </cell>
          <cell r="D2161">
            <v>8806174372682</v>
          </cell>
          <cell r="E2161" t="str">
            <v>EAN</v>
          </cell>
          <cell r="F2161" t="str">
            <v>Goospery</v>
          </cell>
          <cell r="G2161">
            <v>2.13</v>
          </cell>
        </row>
        <row r="2162">
          <cell r="B2162" t="str">
            <v>JElLY IP5S ROS</v>
          </cell>
          <cell r="C2162">
            <v>2.1299991607666016</v>
          </cell>
          <cell r="D2162">
            <v>5901737309440</v>
          </cell>
          <cell r="E2162" t="str">
            <v>EAN</v>
          </cell>
          <cell r="F2162">
            <v>5901733855232</v>
          </cell>
          <cell r="G2162" t="str">
            <v>XXX</v>
          </cell>
        </row>
        <row r="2163">
          <cell r="B2163" t="str">
            <v>JM BQ M5 TRA</v>
          </cell>
          <cell r="C2163" t="str">
            <v>g</v>
          </cell>
          <cell r="D2163">
            <v>5901737335456</v>
          </cell>
          <cell r="E2163" t="str">
            <v>EAN</v>
          </cell>
          <cell r="F2163">
            <v>5901733855232</v>
          </cell>
          <cell r="G2163">
            <v>1.79</v>
          </cell>
        </row>
        <row r="2164">
          <cell r="B2164" t="str">
            <v>JM BQ M5.5 TRA</v>
          </cell>
          <cell r="C2164" t="str">
            <v>j</v>
          </cell>
          <cell r="D2164">
            <v>5901737335463</v>
          </cell>
          <cell r="E2164" t="str">
            <v>EAN</v>
          </cell>
          <cell r="F2164">
            <v>5901733855232</v>
          </cell>
          <cell r="G2164">
            <v>1.79</v>
          </cell>
        </row>
        <row r="2165">
          <cell r="B2165" t="str">
            <v>JM BQ X5 TRA</v>
          </cell>
          <cell r="C2165" t="str">
            <v>Goospery Jelly</v>
          </cell>
          <cell r="D2165">
            <v>5901737335449</v>
          </cell>
          <cell r="E2165" t="str">
            <v>EAN</v>
          </cell>
          <cell r="F2165">
            <v>5901733855232</v>
          </cell>
          <cell r="G2165">
            <v>1.79</v>
          </cell>
        </row>
        <row r="2166">
          <cell r="B2166" t="str">
            <v>KARL LAG IPX FUX</v>
          </cell>
          <cell r="C2166">
            <v>1.7899999618530273</v>
          </cell>
          <cell r="D2166">
            <v>3700740410233</v>
          </cell>
          <cell r="E2166" t="str">
            <v>EAN</v>
          </cell>
          <cell r="F2166">
            <v>3700739276800</v>
          </cell>
          <cell r="G2166">
            <v>10.37</v>
          </cell>
        </row>
        <row r="2167">
          <cell r="B2167" t="str">
            <v>KARL LAG SA S10P NE OR</v>
          </cell>
          <cell r="C2167" t="str">
            <v>Karl Lagerfeld</v>
          </cell>
          <cell r="D2167">
            <v>3700740450840</v>
          </cell>
          <cell r="E2167" t="str">
            <v>EAN</v>
          </cell>
          <cell r="F2167" t="str">
            <v>Karl Lagerfeld</v>
          </cell>
          <cell r="G2167">
            <v>10.37</v>
          </cell>
        </row>
        <row r="2168">
          <cell r="B2168" t="str">
            <v>KBC S7E ROS</v>
          </cell>
          <cell r="C2168">
            <v>10.3699951171875</v>
          </cell>
          <cell r="D2168">
            <v>5901737330697</v>
          </cell>
          <cell r="E2168" t="str">
            <v>EAN</v>
          </cell>
          <cell r="F2168">
            <v>5901733855232</v>
          </cell>
          <cell r="G2168">
            <v>1.2</v>
          </cell>
        </row>
        <row r="2169">
          <cell r="B2169" t="str">
            <v>KBE J5 2017 GR</v>
          </cell>
          <cell r="C2169" t="str">
            <v>Roar</v>
          </cell>
          <cell r="D2169">
            <v>5901737394231</v>
          </cell>
          <cell r="E2169" t="str">
            <v>EAN</v>
          </cell>
          <cell r="F2169" t="str">
            <v>Roar</v>
          </cell>
          <cell r="G2169">
            <v>2.95</v>
          </cell>
        </row>
        <row r="2170">
          <cell r="B2170" t="str">
            <v>KBE J7 2017 NE</v>
          </cell>
          <cell r="C2170" t="str">
            <v>Forcell</v>
          </cell>
          <cell r="D2170">
            <v>5901737421043</v>
          </cell>
          <cell r="E2170" t="str">
            <v>EAN</v>
          </cell>
          <cell r="F2170" t="str">
            <v>Partner Tele</v>
          </cell>
          <cell r="G2170">
            <v>2.95</v>
          </cell>
        </row>
        <row r="2171">
          <cell r="B2171" t="str">
            <v>KBM HM10P NE</v>
          </cell>
          <cell r="C2171" t="str">
            <v>Kabura</v>
          </cell>
          <cell r="D2171">
            <v>5901737876676</v>
          </cell>
          <cell r="E2171" t="str">
            <v>EAN</v>
          </cell>
          <cell r="F2171" t="str">
            <v>Kabura</v>
          </cell>
          <cell r="G2171">
            <v>1.2</v>
          </cell>
        </row>
        <row r="2172">
          <cell r="B2172" t="str">
            <v>KBM HM10P NE (SEGUNDA)</v>
          </cell>
          <cell r="C2172" t="str">
            <v>Kabura</v>
          </cell>
          <cell r="D2172">
            <v>5901737876676</v>
          </cell>
          <cell r="E2172" t="str">
            <v>EAN</v>
          </cell>
          <cell r="F2172" t="str">
            <v>Kabura</v>
          </cell>
          <cell r="G2172">
            <v>1.2</v>
          </cell>
        </row>
        <row r="2173">
          <cell r="B2173" t="str">
            <v>KBM IP6 NE</v>
          </cell>
          <cell r="C2173">
            <v>1.1999998092651367</v>
          </cell>
          <cell r="D2173" t="str">
            <v>B01H1W7EHQ</v>
          </cell>
          <cell r="E2173" t="str">
            <v>ASIN</v>
          </cell>
          <cell r="F2173">
            <v>1.1999998092651367</v>
          </cell>
          <cell r="G2173">
            <v>1.7</v>
          </cell>
        </row>
        <row r="2174">
          <cell r="B2174" t="str">
            <v>KBM IP6P BL</v>
          </cell>
          <cell r="C2174">
            <v>1.6999998092651367</v>
          </cell>
          <cell r="D2174" t="str">
            <v>B01H1W7GH4</v>
          </cell>
          <cell r="E2174" t="str">
            <v>ASIN</v>
          </cell>
          <cell r="F2174">
            <v>1.6999998092651367</v>
          </cell>
          <cell r="G2174">
            <v>1.7</v>
          </cell>
        </row>
        <row r="2175">
          <cell r="B2175" t="str">
            <v>KBM IP6P ROS</v>
          </cell>
          <cell r="C2175">
            <v>1.6999998092651367</v>
          </cell>
          <cell r="D2175">
            <v>5901737338600</v>
          </cell>
          <cell r="E2175" t="str">
            <v>EAN</v>
          </cell>
          <cell r="F2175">
            <v>5901733855232</v>
          </cell>
          <cell r="G2175">
            <v>1.7</v>
          </cell>
        </row>
        <row r="2176">
          <cell r="B2176" t="str">
            <v>KBT IP6 RO</v>
          </cell>
          <cell r="C2176">
            <v>1.6999998092651367</v>
          </cell>
          <cell r="D2176">
            <v>5901737356826</v>
          </cell>
          <cell r="E2176" t="str">
            <v>EAN</v>
          </cell>
          <cell r="F2176">
            <v>5901733855232</v>
          </cell>
          <cell r="G2176">
            <v>2.06</v>
          </cell>
        </row>
        <row r="2177">
          <cell r="B2177" t="str">
            <v>KBT S5 NE</v>
          </cell>
          <cell r="C2177" t="str">
            <v>Kabura</v>
          </cell>
          <cell r="D2177">
            <v>5901737329004</v>
          </cell>
          <cell r="E2177" t="str">
            <v>EAN</v>
          </cell>
          <cell r="F2177" t="str">
            <v>Partner Tele</v>
          </cell>
          <cell r="G2177">
            <v>2.2999999999999998</v>
          </cell>
        </row>
        <row r="2178">
          <cell r="B2178" t="str">
            <v>KBT S7 NE</v>
          </cell>
          <cell r="C2178" t="str">
            <v>Kabura</v>
          </cell>
          <cell r="D2178" t="str">
            <v>B01LLWAD3Y</v>
          </cell>
          <cell r="E2178" t="str">
            <v>ASIN</v>
          </cell>
          <cell r="F2178" t="str">
            <v>Partner Tele</v>
          </cell>
          <cell r="G2178">
            <v>2.2999999999999998</v>
          </cell>
        </row>
        <row r="2179">
          <cell r="B2179" t="str">
            <v>KBUB HM10P NE</v>
          </cell>
          <cell r="C2179" t="str">
            <v>Kabura</v>
          </cell>
          <cell r="D2179">
            <v>5901737871336</v>
          </cell>
          <cell r="E2179" t="str">
            <v>EAN</v>
          </cell>
          <cell r="F2179" t="str">
            <v>Kabura</v>
          </cell>
          <cell r="G2179">
            <v>2.2999999999999998</v>
          </cell>
        </row>
        <row r="2180">
          <cell r="B2180" t="str">
            <v>KSC IP6 AZ</v>
          </cell>
          <cell r="C2180" t="str">
            <v>Kabura</v>
          </cell>
          <cell r="D2180">
            <v>5901737331663</v>
          </cell>
          <cell r="E2180" t="str">
            <v>EAN</v>
          </cell>
          <cell r="F2180" t="str">
            <v>Partner Tele</v>
          </cell>
          <cell r="G2180">
            <v>2.2999999999999998</v>
          </cell>
        </row>
        <row r="2181">
          <cell r="B2181" t="str">
            <v>KSC XRM4X NE</v>
          </cell>
          <cell r="C2181">
            <v>2.2999992370605469</v>
          </cell>
          <cell r="D2181" t="str">
            <v>B0744BKKNK</v>
          </cell>
          <cell r="E2181" t="str">
            <v>ASIN</v>
          </cell>
          <cell r="F2181">
            <v>2.2999992370605469</v>
          </cell>
          <cell r="G2181">
            <v>2.2999999999999998</v>
          </cell>
        </row>
        <row r="2182">
          <cell r="B2182" t="str">
            <v>LDN AND IP</v>
          </cell>
          <cell r="C2182">
            <v>2.2999992370605469</v>
          </cell>
          <cell r="D2182" t="str">
            <v>B01LZ4A7AR</v>
          </cell>
          <cell r="E2182" t="str">
            <v>ASIN</v>
          </cell>
          <cell r="F2182">
            <v>2.2999992370605469</v>
          </cell>
          <cell r="G2182">
            <v>2.2999999999999998</v>
          </cell>
        </row>
        <row r="2183">
          <cell r="B2183" t="str">
            <v>LDN AND RO</v>
          </cell>
          <cell r="C2183" t="str">
            <v>LDNIO</v>
          </cell>
          <cell r="D2183">
            <v>6933138640234</v>
          </cell>
          <cell r="E2183" t="str">
            <v>EAN</v>
          </cell>
          <cell r="F2183" t="str">
            <v>LDNIO</v>
          </cell>
          <cell r="G2183">
            <v>2.2999999999999998</v>
          </cell>
        </row>
        <row r="2184">
          <cell r="B2184" t="str">
            <v>LDN DLC50</v>
          </cell>
          <cell r="C2184" t="str">
            <v>LDNIO</v>
          </cell>
          <cell r="D2184">
            <v>7933138633014</v>
          </cell>
          <cell r="E2184" t="str">
            <v>EAN</v>
          </cell>
          <cell r="F2184" t="str">
            <v>LDNIO</v>
          </cell>
          <cell r="G2184">
            <v>2.2999999999999998</v>
          </cell>
        </row>
        <row r="2185">
          <cell r="B2185" t="str">
            <v>LDN SLM AND AZ</v>
          </cell>
          <cell r="C2185" t="str">
            <v>LDNIO</v>
          </cell>
          <cell r="D2185">
            <v>6933138600719</v>
          </cell>
          <cell r="E2185" t="str">
            <v>EAN</v>
          </cell>
          <cell r="F2185" t="str">
            <v>LDNIO</v>
          </cell>
          <cell r="G2185">
            <v>2.2999999999999998</v>
          </cell>
        </row>
        <row r="2186">
          <cell r="B2186" t="str">
            <v>LDN SLM AND BLA</v>
          </cell>
          <cell r="C2186" t="str">
            <v>LDNIO</v>
          </cell>
          <cell r="D2186">
            <v>6933138600313</v>
          </cell>
          <cell r="E2186" t="str">
            <v>EAN</v>
          </cell>
          <cell r="F2186" t="str">
            <v>LDNIO</v>
          </cell>
          <cell r="G2186">
            <v>2.2999999999999998</v>
          </cell>
        </row>
        <row r="2187">
          <cell r="B2187" t="str">
            <v>LDN SLM IP AZ</v>
          </cell>
          <cell r="C2187" t="str">
            <v>LDNIO</v>
          </cell>
          <cell r="D2187">
            <v>6933138600719</v>
          </cell>
          <cell r="E2187" t="str">
            <v>EAN</v>
          </cell>
          <cell r="F2187" t="str">
            <v>LDNIO</v>
          </cell>
          <cell r="G2187">
            <v>2.2999999999999998</v>
          </cell>
        </row>
        <row r="2188">
          <cell r="B2188" t="str">
            <v>LDN SY-03</v>
          </cell>
          <cell r="C2188" t="str">
            <v>LDNIO</v>
          </cell>
          <cell r="D2188">
            <v>6933138640937</v>
          </cell>
          <cell r="E2188" t="str">
            <v>EAN</v>
          </cell>
          <cell r="F2188" t="str">
            <v>LDNIO</v>
          </cell>
          <cell r="G2188">
            <v>2.2999999999999998</v>
          </cell>
        </row>
        <row r="2189">
          <cell r="B2189" t="str">
            <v>LDN TC RO</v>
          </cell>
          <cell r="C2189">
            <v>2.2999992370605469</v>
          </cell>
          <cell r="D2189" t="str">
            <v>B01N7BNXA4</v>
          </cell>
          <cell r="E2189" t="str">
            <v>ASIN</v>
          </cell>
          <cell r="F2189">
            <v>2.2999992370605469</v>
          </cell>
          <cell r="G2189">
            <v>2.2999999999999998</v>
          </cell>
        </row>
        <row r="2190">
          <cell r="B2190" t="str">
            <v>LDN TS AND ROS</v>
          </cell>
          <cell r="C2190" t="str">
            <v>LDNIO</v>
          </cell>
          <cell r="D2190">
            <v>6933138640241</v>
          </cell>
          <cell r="E2190" t="str">
            <v>EAN</v>
          </cell>
          <cell r="F2190" t="str">
            <v>LDNIO</v>
          </cell>
          <cell r="G2190">
            <v>2.2999999999999998</v>
          </cell>
        </row>
        <row r="2191">
          <cell r="B2191" t="str">
            <v>LDN TS IP MARRON</v>
          </cell>
          <cell r="C2191" t="str">
            <v>LDNIO</v>
          </cell>
          <cell r="D2191">
            <v>6933138640258</v>
          </cell>
          <cell r="E2191" t="str">
            <v>EAN</v>
          </cell>
          <cell r="F2191" t="str">
            <v>LDNIO</v>
          </cell>
          <cell r="G2191">
            <v>2.2999999999999998</v>
          </cell>
        </row>
        <row r="2192">
          <cell r="B2192" t="str">
            <v>LDN TS IP ROS</v>
          </cell>
          <cell r="C2192">
            <v>2.2999992370605469</v>
          </cell>
          <cell r="D2192" t="str">
            <v>B01J81B4DS</v>
          </cell>
          <cell r="E2192" t="str">
            <v>ASIN</v>
          </cell>
          <cell r="F2192">
            <v>2.2999992370605469</v>
          </cell>
          <cell r="G2192">
            <v>2.2999999999999998</v>
          </cell>
        </row>
        <row r="2193">
          <cell r="B2193" t="str">
            <v>LEA CREMA 150</v>
          </cell>
          <cell r="C2193" t="str">
            <v>LEA</v>
          </cell>
          <cell r="D2193">
            <v>8410737000013</v>
          </cell>
          <cell r="E2193" t="str">
            <v>EAN</v>
          </cell>
          <cell r="F2193" t="str">
            <v>LEA</v>
          </cell>
          <cell r="G2193">
            <v>1.24</v>
          </cell>
        </row>
        <row r="2194">
          <cell r="B2194" t="str">
            <v>LEA ESPU 250 Ml</v>
          </cell>
          <cell r="C2194">
            <v>1.2399997711181641</v>
          </cell>
          <cell r="D2194">
            <v>8410737000181</v>
          </cell>
          <cell r="E2194" t="str">
            <v>EAN</v>
          </cell>
          <cell r="F2194">
            <v>8410732953600</v>
          </cell>
          <cell r="G2194" t="e">
            <v>#N/A</v>
          </cell>
        </row>
        <row r="2195">
          <cell r="B2195" t="str">
            <v>LEA GEL 75</v>
          </cell>
          <cell r="C2195">
            <v>8410732953600</v>
          </cell>
          <cell r="D2195" t="str">
            <v>B017IZM9XA</v>
          </cell>
          <cell r="E2195" t="str">
            <v>ASIN</v>
          </cell>
          <cell r="F2195">
            <v>8410732953600</v>
          </cell>
          <cell r="G2195">
            <v>1.24</v>
          </cell>
        </row>
        <row r="2196">
          <cell r="B2196" t="str">
            <v>LEA JABON 50</v>
          </cell>
          <cell r="C2196" t="str">
            <v>LEA</v>
          </cell>
          <cell r="D2196">
            <v>8410737000518</v>
          </cell>
          <cell r="E2196" t="str">
            <v>EAN</v>
          </cell>
          <cell r="F2196" t="str">
            <v>LEA</v>
          </cell>
          <cell r="G2196">
            <v>1.24</v>
          </cell>
        </row>
        <row r="2197">
          <cell r="B2197" t="str">
            <v>LIC A6 2018 SW NE 02</v>
          </cell>
          <cell r="C2197" t="str">
            <v>Funny Case</v>
          </cell>
          <cell r="D2197">
            <v>5902980045864</v>
          </cell>
          <cell r="E2197" t="str">
            <v>EAN</v>
          </cell>
          <cell r="F2197" t="str">
            <v>Partner Tele</v>
          </cell>
          <cell r="G2197">
            <v>2.59</v>
          </cell>
        </row>
        <row r="2198">
          <cell r="B2198" t="str">
            <v>LIC A6PLUS 2018 SW GRIS 01</v>
          </cell>
          <cell r="C2198" t="str">
            <v>Funny Case</v>
          </cell>
          <cell r="D2198">
            <v>5902980044935</v>
          </cell>
          <cell r="E2198" t="str">
            <v>EAN</v>
          </cell>
          <cell r="F2198" t="str">
            <v>Partner Tele</v>
          </cell>
          <cell r="G2198">
            <v>2.59</v>
          </cell>
        </row>
        <row r="2199">
          <cell r="B2199" t="str">
            <v>LIC A6PLUS 2018 SW NE 02</v>
          </cell>
          <cell r="C2199" t="str">
            <v>Funny Case</v>
          </cell>
          <cell r="D2199">
            <v>5902980045901</v>
          </cell>
          <cell r="E2199" t="str">
            <v>EAN</v>
          </cell>
          <cell r="F2199" t="str">
            <v>Partner Tele</v>
          </cell>
          <cell r="G2199">
            <v>2.59</v>
          </cell>
        </row>
        <row r="2200">
          <cell r="B2200" t="str">
            <v>LIC HM20 DX1</v>
          </cell>
          <cell r="C2200" t="str">
            <v>Partner Tele</v>
          </cell>
          <cell r="D2200">
            <v>5901737947598</v>
          </cell>
          <cell r="E2200" t="str">
            <v>EAN</v>
          </cell>
          <cell r="F2200" t="str">
            <v>Funny Case</v>
          </cell>
          <cell r="G2200">
            <v>2.59</v>
          </cell>
        </row>
        <row r="2201">
          <cell r="B2201" t="str">
            <v>LIC HM20 DX2</v>
          </cell>
          <cell r="C2201" t="str">
            <v>ERT Group</v>
          </cell>
          <cell r="D2201">
            <v>5901737947604</v>
          </cell>
          <cell r="E2201" t="str">
            <v>EAN</v>
          </cell>
          <cell r="F2201" t="str">
            <v>Funny Case</v>
          </cell>
          <cell r="G2201">
            <v>2.59</v>
          </cell>
        </row>
        <row r="2202">
          <cell r="B2202" t="str">
            <v>LIC HM30L DALMA 04</v>
          </cell>
          <cell r="C2202" t="str">
            <v>ERT Group</v>
          </cell>
          <cell r="D2202">
            <v>5902980948820</v>
          </cell>
          <cell r="E2202" t="str">
            <v>EAN</v>
          </cell>
          <cell r="F2202" t="str">
            <v>ERT Group</v>
          </cell>
          <cell r="G2202">
            <v>2.59</v>
          </cell>
        </row>
        <row r="2203">
          <cell r="B2203" t="str">
            <v>LIC HP20L 2019 AVEN17 NE</v>
          </cell>
          <cell r="C2203" t="str">
            <v>ERT Group</v>
          </cell>
          <cell r="D2203">
            <v>5902980966831</v>
          </cell>
          <cell r="E2203" t="str">
            <v>EAN</v>
          </cell>
          <cell r="F2203" t="str">
            <v>Funny Case</v>
          </cell>
          <cell r="G2203">
            <v>2.59</v>
          </cell>
        </row>
        <row r="2204">
          <cell r="B2204" t="str">
            <v>LIC HP20L 2019 BARBIE 9</v>
          </cell>
          <cell r="C2204" t="str">
            <v>ERT Group</v>
          </cell>
          <cell r="D2204">
            <v>5902980918755</v>
          </cell>
          <cell r="E2204" t="str">
            <v>EAN</v>
          </cell>
          <cell r="F2204" t="str">
            <v>Funny Case</v>
          </cell>
          <cell r="G2204">
            <v>2.59</v>
          </cell>
        </row>
        <row r="2205">
          <cell r="B2205" t="str">
            <v>LIC HP20L 2019 DALMA 04</v>
          </cell>
          <cell r="C2205" t="str">
            <v>ERT Group</v>
          </cell>
          <cell r="D2205">
            <v>5902980951585</v>
          </cell>
          <cell r="E2205" t="str">
            <v>EAN</v>
          </cell>
          <cell r="F2205" t="str">
            <v>ERT Group</v>
          </cell>
          <cell r="G2205">
            <v>2.59</v>
          </cell>
        </row>
        <row r="2206">
          <cell r="B2206" t="str">
            <v>LIC HP20L 2019 ELSA 12 BLA</v>
          </cell>
          <cell r="C2206" t="str">
            <v>ERT Group</v>
          </cell>
          <cell r="D2206">
            <v>5902980974867</v>
          </cell>
          <cell r="E2206" t="str">
            <v>EAN</v>
          </cell>
          <cell r="F2206" t="str">
            <v>ERT Group</v>
          </cell>
          <cell r="G2206">
            <v>2.59</v>
          </cell>
        </row>
        <row r="2207">
          <cell r="B2207" t="str">
            <v>LIC HP20L 2019 HQUINN 2 RO</v>
          </cell>
          <cell r="C2207" t="str">
            <v>ERT Group</v>
          </cell>
          <cell r="D2207">
            <v>5902980960488</v>
          </cell>
          <cell r="E2207" t="str">
            <v>EAN</v>
          </cell>
          <cell r="F2207" t="str">
            <v>ERT Group</v>
          </cell>
          <cell r="G2207">
            <v>2.59</v>
          </cell>
        </row>
        <row r="2208">
          <cell r="B2208" t="str">
            <v>LIC HP20L 2019 JOKER 9 NE</v>
          </cell>
          <cell r="C2208" t="str">
            <v>ERT Group</v>
          </cell>
          <cell r="D2208">
            <v>5902980960563</v>
          </cell>
          <cell r="E2208" t="str">
            <v>EAN</v>
          </cell>
          <cell r="F2208" t="str">
            <v>Funny Case</v>
          </cell>
          <cell r="G2208">
            <v>2.59</v>
          </cell>
        </row>
        <row r="2209">
          <cell r="B2209" t="str">
            <v>LIC HP20L 2019 OLAF 4</v>
          </cell>
          <cell r="C2209" t="str">
            <v>ERT Group</v>
          </cell>
          <cell r="D2209">
            <v>5902980972153</v>
          </cell>
          <cell r="E2209" t="str">
            <v>EAN</v>
          </cell>
          <cell r="F2209" t="str">
            <v>ERT Group</v>
          </cell>
          <cell r="G2209">
            <v>2.59</v>
          </cell>
        </row>
        <row r="2210">
          <cell r="B2210" t="str">
            <v>LIC HP20L 2019 SW DVADER 11</v>
          </cell>
          <cell r="C2210" t="str">
            <v>ERT Group</v>
          </cell>
          <cell r="D2210">
            <v>5902980964509</v>
          </cell>
          <cell r="E2210" t="str">
            <v>EAN</v>
          </cell>
          <cell r="F2210" t="str">
            <v>Funny Case</v>
          </cell>
          <cell r="G2210">
            <v>2.59</v>
          </cell>
        </row>
        <row r="2211">
          <cell r="B2211" t="str">
            <v>LIC HP20L 2019 SW NAVY 5 AZ</v>
          </cell>
          <cell r="C2211" t="str">
            <v>ERT Group</v>
          </cell>
          <cell r="D2211">
            <v>5902980964523</v>
          </cell>
          <cell r="E2211" t="str">
            <v>EAN</v>
          </cell>
          <cell r="F2211" t="str">
            <v>Funny Case</v>
          </cell>
          <cell r="G2211">
            <v>2.59</v>
          </cell>
        </row>
        <row r="2212">
          <cell r="B2212" t="str">
            <v>LIC HY5 2018 MICKEY 04</v>
          </cell>
          <cell r="C2212" t="str">
            <v>Case</v>
          </cell>
          <cell r="D2212">
            <v>8435523004259</v>
          </cell>
          <cell r="E2212" t="str">
            <v>EAN</v>
          </cell>
          <cell r="F2212" t="str">
            <v>Case</v>
          </cell>
          <cell r="G2212">
            <v>2.59</v>
          </cell>
        </row>
        <row r="2213">
          <cell r="B2213" t="str">
            <v>LIC HY5 2018 MICKEY 11</v>
          </cell>
          <cell r="C2213" t="str">
            <v>ERT Group</v>
          </cell>
          <cell r="D2213">
            <v>8435523004242</v>
          </cell>
          <cell r="E2213" t="str">
            <v>EAN</v>
          </cell>
          <cell r="F2213" t="str">
            <v>ERT Group</v>
          </cell>
          <cell r="G2213">
            <v>2.59</v>
          </cell>
        </row>
        <row r="2214">
          <cell r="B2214" t="str">
            <v>LIC IP11 HQUINN 2 RO</v>
          </cell>
          <cell r="C2214" t="str">
            <v>ERT Group</v>
          </cell>
          <cell r="D2214">
            <v>5902980825589</v>
          </cell>
          <cell r="E2214" t="str">
            <v>EAN</v>
          </cell>
          <cell r="F2214" t="str">
            <v>ERT Group</v>
          </cell>
          <cell r="G2214">
            <v>2.59</v>
          </cell>
        </row>
        <row r="2215">
          <cell r="B2215" t="str">
            <v>LIC IP11P HQUINN 2 RO</v>
          </cell>
          <cell r="C2215" t="str">
            <v>ERT Group</v>
          </cell>
          <cell r="D2215">
            <v>5902980824049</v>
          </cell>
          <cell r="E2215" t="str">
            <v>EAN</v>
          </cell>
          <cell r="F2215" t="str">
            <v>ERT Group</v>
          </cell>
          <cell r="G2215">
            <v>2.59</v>
          </cell>
        </row>
        <row r="2216">
          <cell r="B2216" t="str">
            <v>LIC IP11PMAX HQUINN 2 RO</v>
          </cell>
          <cell r="C2216" t="str">
            <v>ERT Group</v>
          </cell>
          <cell r="D2216">
            <v>5902980827125</v>
          </cell>
          <cell r="E2216" t="str">
            <v>EAN</v>
          </cell>
          <cell r="F2216" t="str">
            <v>ERT Group</v>
          </cell>
          <cell r="G2216">
            <v>2.59</v>
          </cell>
        </row>
        <row r="2217">
          <cell r="B2217" t="str">
            <v>LIC IP11PRO SW AZUL 11</v>
          </cell>
          <cell r="C2217" t="str">
            <v>ERT GROUP</v>
          </cell>
          <cell r="D2217">
            <v>5903537269955</v>
          </cell>
          <cell r="E2217" t="str">
            <v>EAN</v>
          </cell>
          <cell r="F2217" t="str">
            <v>E</v>
          </cell>
          <cell r="G2217">
            <v>2.59</v>
          </cell>
        </row>
        <row r="2218">
          <cell r="B2218" t="str">
            <v>LIC IP5 FROZ 8</v>
          </cell>
          <cell r="C2218" t="str">
            <v>ERT Group</v>
          </cell>
          <cell r="D2218">
            <v>5902980974911</v>
          </cell>
          <cell r="E2218" t="str">
            <v>EAN</v>
          </cell>
          <cell r="F2218" t="str">
            <v>ERT Group</v>
          </cell>
          <cell r="G2218">
            <v>2.59</v>
          </cell>
        </row>
        <row r="2219">
          <cell r="B2219" t="str">
            <v>LIC IP5 OLAF 4</v>
          </cell>
          <cell r="C2219" t="str">
            <v>ERT Group</v>
          </cell>
          <cell r="D2219">
            <v>5902980970500</v>
          </cell>
          <cell r="E2219" t="str">
            <v>EAN</v>
          </cell>
          <cell r="F2219" t="str">
            <v>ERT Group</v>
          </cell>
          <cell r="G2219">
            <v>2.59</v>
          </cell>
        </row>
        <row r="2220">
          <cell r="B2220" t="str">
            <v>LIC IP6 FROZ 8</v>
          </cell>
          <cell r="C2220" t="str">
            <v>ERT Group</v>
          </cell>
          <cell r="D2220">
            <v>5902980974928</v>
          </cell>
          <cell r="E2220" t="str">
            <v>EAN</v>
          </cell>
          <cell r="F2220" t="str">
            <v>ERT Group</v>
          </cell>
          <cell r="G2220">
            <v>2.59</v>
          </cell>
        </row>
        <row r="2221">
          <cell r="B2221" t="str">
            <v>LIC IP6 OLAF 4</v>
          </cell>
          <cell r="C2221" t="str">
            <v>ERT Group</v>
          </cell>
          <cell r="D2221">
            <v>5902980970517</v>
          </cell>
          <cell r="E2221" t="str">
            <v>EAN</v>
          </cell>
          <cell r="F2221" t="str">
            <v>ERT Group</v>
          </cell>
          <cell r="G2221">
            <v>2.59</v>
          </cell>
        </row>
        <row r="2222">
          <cell r="B2222" t="str">
            <v>LIC IPX JOKER 3</v>
          </cell>
          <cell r="C2222" t="str">
            <v>Partner Tele</v>
          </cell>
          <cell r="D2222">
            <v>8435523004228</v>
          </cell>
          <cell r="E2222" t="str">
            <v>EAN</v>
          </cell>
          <cell r="F2222" t="str">
            <v>ERT Group</v>
          </cell>
          <cell r="G2222">
            <v>2.59</v>
          </cell>
        </row>
        <row r="2223">
          <cell r="B2223" t="str">
            <v>LIC IPXSMAR MARVEL ORO 011</v>
          </cell>
          <cell r="C2223" t="str">
            <v>ERT GROUP</v>
          </cell>
          <cell r="D2223">
            <v>5902980203509</v>
          </cell>
          <cell r="E2223" t="str">
            <v>EAN</v>
          </cell>
          <cell r="F2223" t="str">
            <v>ERT GROUP Sp. z o.o. Sp.k.</v>
          </cell>
          <cell r="G2223">
            <v>2.59</v>
          </cell>
        </row>
        <row r="2224">
          <cell r="B2224" t="str">
            <v>LIC LGK40 AVEN17 NE</v>
          </cell>
          <cell r="C2224" t="str">
            <v>ERT Group</v>
          </cell>
          <cell r="D2224">
            <v>5902980809695</v>
          </cell>
          <cell r="E2224" t="str">
            <v>EAN</v>
          </cell>
          <cell r="F2224" t="str">
            <v>Funny Case</v>
          </cell>
          <cell r="G2224">
            <v>2.59</v>
          </cell>
        </row>
        <row r="2225">
          <cell r="B2225" t="str">
            <v>LIC LGK40 BARBIE 3</v>
          </cell>
          <cell r="C2225" t="str">
            <v>Partner Tele</v>
          </cell>
          <cell r="D2225">
            <v>5902980902655</v>
          </cell>
          <cell r="E2225" t="str">
            <v>EAN</v>
          </cell>
          <cell r="F2225" t="str">
            <v>ERT Group</v>
          </cell>
          <cell r="G2225">
            <v>2.59</v>
          </cell>
        </row>
        <row r="2226">
          <cell r="B2226" t="str">
            <v>LIC LGK40 BARBIE 9</v>
          </cell>
          <cell r="C2226" t="str">
            <v>ERT Group</v>
          </cell>
          <cell r="D2226">
            <v>5902980917550</v>
          </cell>
          <cell r="E2226" t="str">
            <v>EAN</v>
          </cell>
          <cell r="F2226" t="str">
            <v>ERT Group</v>
          </cell>
          <cell r="G2226">
            <v>2.59</v>
          </cell>
        </row>
        <row r="2227">
          <cell r="B2227" t="str">
            <v>LIC LGK40 DALMA 4</v>
          </cell>
          <cell r="C2227" t="str">
            <v>ERT Group</v>
          </cell>
          <cell r="D2227">
            <v>5902980969931</v>
          </cell>
          <cell r="E2227" t="str">
            <v>EAN</v>
          </cell>
          <cell r="F2227" t="str">
            <v>ERT Group</v>
          </cell>
          <cell r="G2227">
            <v>2.59</v>
          </cell>
        </row>
        <row r="2228">
          <cell r="B2228" t="str">
            <v>LIC LGK40 ELSA 12 BLA</v>
          </cell>
          <cell r="C2228" t="str">
            <v>ERT Group</v>
          </cell>
          <cell r="D2228">
            <v>5902980973655</v>
          </cell>
          <cell r="E2228" t="str">
            <v>EAN</v>
          </cell>
          <cell r="F2228" t="str">
            <v>ERT Group</v>
          </cell>
          <cell r="G2228">
            <v>2.59</v>
          </cell>
        </row>
        <row r="2229">
          <cell r="B2229" t="str">
            <v>LIC LGK40 FROZ 8</v>
          </cell>
          <cell r="C2229" t="str">
            <v>ERT Group</v>
          </cell>
          <cell r="D2229">
            <v>5902980975352</v>
          </cell>
          <cell r="E2229" t="str">
            <v>EAN</v>
          </cell>
          <cell r="F2229" t="str">
            <v>ERT Group</v>
          </cell>
          <cell r="G2229">
            <v>2.59</v>
          </cell>
        </row>
        <row r="2230">
          <cell r="B2230" t="str">
            <v>LIC LGK40 HQUINN 2 RO</v>
          </cell>
          <cell r="C2230" t="str">
            <v>ERT Group</v>
          </cell>
          <cell r="D2230">
            <v>5902980471519</v>
          </cell>
          <cell r="E2230" t="str">
            <v>EAN</v>
          </cell>
          <cell r="F2230" t="str">
            <v>Funny Case</v>
          </cell>
          <cell r="G2230">
            <v>2.59</v>
          </cell>
        </row>
        <row r="2231">
          <cell r="B2231" t="str">
            <v>LIC LGK40 JOKER 9 NE</v>
          </cell>
          <cell r="C2231" t="str">
            <v>Partner Tele</v>
          </cell>
          <cell r="D2231">
            <v>5902980666434</v>
          </cell>
          <cell r="E2231" t="str">
            <v>EAN</v>
          </cell>
          <cell r="F2231" t="str">
            <v>Funny Case</v>
          </cell>
          <cell r="G2231">
            <v>2.59</v>
          </cell>
        </row>
        <row r="2232">
          <cell r="B2232" t="str">
            <v>LIC LGK40 OLAF 4</v>
          </cell>
          <cell r="C2232" t="str">
            <v>ERT Group</v>
          </cell>
          <cell r="D2232">
            <v>5902980970944</v>
          </cell>
          <cell r="E2232" t="str">
            <v>EAN</v>
          </cell>
          <cell r="F2232" t="str">
            <v>ERT Group</v>
          </cell>
          <cell r="G2232">
            <v>2.59</v>
          </cell>
        </row>
        <row r="2233">
          <cell r="B2233" t="str">
            <v>LIC LGK40 SW 5</v>
          </cell>
          <cell r="C2233" t="str">
            <v>Funny Case</v>
          </cell>
          <cell r="D2233">
            <v>5902980969986</v>
          </cell>
          <cell r="E2233" t="str">
            <v>EAN</v>
          </cell>
          <cell r="F2233" t="str">
            <v>Partner Tele</v>
          </cell>
          <cell r="G2233">
            <v>2.59</v>
          </cell>
        </row>
        <row r="2234">
          <cell r="B2234" t="str">
            <v>LIC LGK40 SW DVADER 11</v>
          </cell>
          <cell r="C2234" t="str">
            <v>ERT Group</v>
          </cell>
          <cell r="D2234">
            <v>5902980969962</v>
          </cell>
          <cell r="E2234" t="str">
            <v>EAN</v>
          </cell>
          <cell r="F2234" t="str">
            <v>Funny Case</v>
          </cell>
          <cell r="G2234">
            <v>2.59</v>
          </cell>
        </row>
        <row r="2235">
          <cell r="B2235" t="str">
            <v>LIC S9 MARVEL ORO 011</v>
          </cell>
          <cell r="C2235" t="str">
            <v>Funny Case</v>
          </cell>
          <cell r="D2235">
            <v>5902980203561</v>
          </cell>
          <cell r="E2235" t="str">
            <v>EAN</v>
          </cell>
          <cell r="F2235" t="str">
            <v>Partner Tele</v>
          </cell>
          <cell r="G2235">
            <v>2.59</v>
          </cell>
        </row>
        <row r="2236">
          <cell r="B2236" t="str">
            <v>LIC SAM A10 BARBIE 3</v>
          </cell>
          <cell r="C2236" t="str">
            <v>ERT Group</v>
          </cell>
          <cell r="D2236">
            <v>5902980902242</v>
          </cell>
          <cell r="E2236" t="str">
            <v>EAN</v>
          </cell>
          <cell r="F2236" t="str">
            <v>Funny Case</v>
          </cell>
          <cell r="G2236">
            <v>2.59</v>
          </cell>
        </row>
        <row r="2237">
          <cell r="B2237" t="str">
            <v>LIC SAM A10 BARBIE 9</v>
          </cell>
          <cell r="C2237" t="str">
            <v>ERT Group</v>
          </cell>
          <cell r="D2237">
            <v>5902980917147</v>
          </cell>
          <cell r="E2237" t="str">
            <v>EAN</v>
          </cell>
          <cell r="F2237" t="str">
            <v>Funny Case</v>
          </cell>
          <cell r="G2237">
            <v>2.59</v>
          </cell>
        </row>
        <row r="2238">
          <cell r="B2238" t="str">
            <v>LIC SAM A10 DALMA 4</v>
          </cell>
          <cell r="C2238" t="str">
            <v>ERT Group</v>
          </cell>
          <cell r="D2238">
            <v>5903040571484</v>
          </cell>
          <cell r="E2238" t="str">
            <v>EAN</v>
          </cell>
          <cell r="F2238" t="str">
            <v>ERT Group</v>
          </cell>
          <cell r="G2238">
            <v>2.59</v>
          </cell>
        </row>
        <row r="2239">
          <cell r="B2239" t="str">
            <v>LIC SAM A10 JOKER 9 NE</v>
          </cell>
          <cell r="C2239" t="str">
            <v>ERT Group</v>
          </cell>
          <cell r="D2239">
            <v>5902980666021</v>
          </cell>
          <cell r="E2239" t="str">
            <v>EAN</v>
          </cell>
          <cell r="F2239" t="str">
            <v>Funny Case</v>
          </cell>
          <cell r="G2239">
            <v>2.59</v>
          </cell>
        </row>
        <row r="2240">
          <cell r="B2240" t="str">
            <v>LIC SAM A10 PETS2</v>
          </cell>
          <cell r="C2240" t="str">
            <v>ERT Group</v>
          </cell>
          <cell r="D2240">
            <v>5902980614855</v>
          </cell>
          <cell r="E2240" t="str">
            <v>EAN</v>
          </cell>
          <cell r="F2240" t="str">
            <v>Funny Case</v>
          </cell>
          <cell r="G2240">
            <v>2.59</v>
          </cell>
        </row>
        <row r="2241">
          <cell r="B2241" t="str">
            <v>LIC SAM A20E BARBIE 3</v>
          </cell>
          <cell r="C2241" t="str">
            <v>ERT Group</v>
          </cell>
          <cell r="D2241">
            <v>5902980902266</v>
          </cell>
          <cell r="E2241" t="str">
            <v>EAN</v>
          </cell>
          <cell r="F2241" t="str">
            <v>Funny Case</v>
          </cell>
          <cell r="G2241">
            <v>2.59</v>
          </cell>
        </row>
        <row r="2242">
          <cell r="B2242" t="str">
            <v>LIC SAM A20E JOKER 9 NE</v>
          </cell>
          <cell r="C2242" t="str">
            <v>Partner Tele</v>
          </cell>
          <cell r="D2242">
            <v>5902980666045</v>
          </cell>
          <cell r="E2242" t="str">
            <v>EAN</v>
          </cell>
          <cell r="F2242" t="str">
            <v>Funny Case</v>
          </cell>
          <cell r="G2242">
            <v>2.59</v>
          </cell>
        </row>
        <row r="2243">
          <cell r="B2243" t="str">
            <v>LIC SAM A20E SW DVADER 11</v>
          </cell>
          <cell r="C2243" t="str">
            <v>Partner Tele</v>
          </cell>
          <cell r="D2243">
            <v>5902980300543</v>
          </cell>
          <cell r="E2243" t="str">
            <v>EAN</v>
          </cell>
          <cell r="F2243" t="str">
            <v>Funny Case</v>
          </cell>
          <cell r="G2243">
            <v>2.59</v>
          </cell>
        </row>
        <row r="2244">
          <cell r="B2244" t="str">
            <v>LIC SAM A40 BARBIE 3</v>
          </cell>
          <cell r="C2244" t="str">
            <v>ERT Group</v>
          </cell>
          <cell r="D2244">
            <v>5902980902303</v>
          </cell>
          <cell r="E2244" t="str">
            <v>EAN</v>
          </cell>
          <cell r="F2244" t="str">
            <v>Funny Case</v>
          </cell>
          <cell r="G2244">
            <v>2.59</v>
          </cell>
        </row>
        <row r="2245">
          <cell r="B2245" t="str">
            <v>LIC SAM A40 JOKER 9 NE</v>
          </cell>
          <cell r="C2245" t="str">
            <v>ERT Group</v>
          </cell>
          <cell r="D2245">
            <v>5902980666083</v>
          </cell>
          <cell r="E2245" t="str">
            <v>EAN</v>
          </cell>
          <cell r="F2245" t="str">
            <v>Funny Case</v>
          </cell>
          <cell r="G2245">
            <v>2.59</v>
          </cell>
        </row>
        <row r="2246">
          <cell r="B2246" t="str">
            <v>LIC SAM A40 SW DVADER 11</v>
          </cell>
          <cell r="C2246" t="str">
            <v>Partner Tele</v>
          </cell>
          <cell r="D2246">
            <v>5902980431933</v>
          </cell>
          <cell r="E2246" t="str">
            <v>EAN</v>
          </cell>
          <cell r="F2246" t="str">
            <v>Funny Case</v>
          </cell>
          <cell r="G2246">
            <v>2.59</v>
          </cell>
        </row>
        <row r="2247">
          <cell r="B2247" t="str">
            <v>LIC SAM A50 JOKER 9 NE</v>
          </cell>
          <cell r="C2247" t="str">
            <v>ERT Group</v>
          </cell>
          <cell r="D2247">
            <v>5902980666120</v>
          </cell>
          <cell r="E2247" t="str">
            <v>EAN</v>
          </cell>
          <cell r="F2247" t="str">
            <v>Funny Case</v>
          </cell>
          <cell r="G2247">
            <v>2.59</v>
          </cell>
        </row>
        <row r="2248">
          <cell r="B2248" t="str">
            <v>LIC SAM A50 SW DVADER 11</v>
          </cell>
          <cell r="C2248" t="str">
            <v>Partner Tele</v>
          </cell>
          <cell r="D2248">
            <v>5902980430455</v>
          </cell>
          <cell r="E2248" t="str">
            <v>EAN</v>
          </cell>
          <cell r="F2248" t="str">
            <v>Funny Case</v>
          </cell>
          <cell r="G2248">
            <v>2.59</v>
          </cell>
        </row>
        <row r="2249">
          <cell r="B2249" t="str">
            <v>LIC SAM A70 JOKER 9 NE</v>
          </cell>
          <cell r="C2249" t="str">
            <v>ERT Group</v>
          </cell>
          <cell r="D2249">
            <v>5902980666199</v>
          </cell>
          <cell r="E2249" t="str">
            <v>EAN</v>
          </cell>
          <cell r="F2249" t="str">
            <v>Funny Case</v>
          </cell>
          <cell r="G2249">
            <v>2.59</v>
          </cell>
        </row>
        <row r="2250">
          <cell r="B2250" t="str">
            <v>LIC SAM A70 SW DVADER 11</v>
          </cell>
          <cell r="C2250" t="str">
            <v>Partner Tele</v>
          </cell>
          <cell r="D2250">
            <v>5902980431025</v>
          </cell>
          <cell r="E2250" t="str">
            <v>EAN</v>
          </cell>
          <cell r="F2250" t="str">
            <v>Funny Case</v>
          </cell>
          <cell r="G2250">
            <v>2.59</v>
          </cell>
        </row>
        <row r="2251">
          <cell r="B2251" t="str">
            <v>LIC SAM A9 2918 BATMAN 19 GR</v>
          </cell>
          <cell r="C2251" t="str">
            <v>ERT Group</v>
          </cell>
          <cell r="D2251">
            <v>5902980055016</v>
          </cell>
          <cell r="E2251" t="str">
            <v>EAN</v>
          </cell>
          <cell r="F2251" t="str">
            <v>F</v>
          </cell>
          <cell r="G2251">
            <v>2.59</v>
          </cell>
        </row>
        <row r="2252">
          <cell r="B2252" t="str">
            <v>LIC SAM J6 2018 BATMAN 19 GR</v>
          </cell>
          <cell r="C2252" t="str">
            <v>ERT Group</v>
          </cell>
          <cell r="D2252">
            <v>5902980054774</v>
          </cell>
          <cell r="E2252" t="str">
            <v>EAN</v>
          </cell>
          <cell r="F2252" t="str">
            <v>ERT Group</v>
          </cell>
          <cell r="G2252">
            <v>2.59</v>
          </cell>
        </row>
        <row r="2253">
          <cell r="B2253" t="str">
            <v>LIC SAM S8 SW DVADER</v>
          </cell>
          <cell r="C2253" t="str">
            <v>Partner Tele</v>
          </cell>
          <cell r="D2253">
            <v>5903040637517</v>
          </cell>
          <cell r="E2253" t="str">
            <v>EAN</v>
          </cell>
          <cell r="F2253" t="str">
            <v>Funny Case</v>
          </cell>
          <cell r="G2253">
            <v>2.59</v>
          </cell>
        </row>
        <row r="2254">
          <cell r="B2254" t="str">
            <v>LIC SAM S8P SW DVADER</v>
          </cell>
          <cell r="C2254" t="str">
            <v>Partner Tele</v>
          </cell>
          <cell r="D2254">
            <v>5903040638286</v>
          </cell>
          <cell r="E2254" t="str">
            <v>EAN</v>
          </cell>
          <cell r="F2254" t="str">
            <v>Funny Case</v>
          </cell>
          <cell r="G2254">
            <v>2.59</v>
          </cell>
        </row>
        <row r="2255">
          <cell r="B2255" t="str">
            <v>LIC SJ3 2017 JOKER 3</v>
          </cell>
          <cell r="C2255" t="str">
            <v>Partner Tele</v>
          </cell>
          <cell r="D2255">
            <v>8435523004266</v>
          </cell>
          <cell r="E2255" t="str">
            <v>EAN</v>
          </cell>
          <cell r="F2255" t="str">
            <v>ERT Group</v>
          </cell>
          <cell r="G2255">
            <v>2.59</v>
          </cell>
        </row>
        <row r="2256">
          <cell r="B2256" t="str">
            <v>LIC SJ5 2017 JOKER 3</v>
          </cell>
          <cell r="C2256" t="str">
            <v>Partner Tele</v>
          </cell>
          <cell r="D2256">
            <v>8435523004204</v>
          </cell>
          <cell r="E2256" t="str">
            <v>EAN</v>
          </cell>
          <cell r="F2256" t="str">
            <v>ERT Group</v>
          </cell>
          <cell r="G2256">
            <v>2.59</v>
          </cell>
        </row>
        <row r="2257">
          <cell r="B2257" t="str">
            <v>LIC SJ6 2018 MICKEY 11</v>
          </cell>
          <cell r="C2257" t="str">
            <v>Case</v>
          </cell>
          <cell r="D2257">
            <v>8435523004235</v>
          </cell>
          <cell r="E2257" t="str">
            <v>EAN</v>
          </cell>
          <cell r="F2257" t="str">
            <v>Case</v>
          </cell>
          <cell r="G2257">
            <v>2.59</v>
          </cell>
        </row>
        <row r="2258">
          <cell r="B2258" t="str">
            <v>LIC SJ6PLUS COCO 01</v>
          </cell>
          <cell r="C2258" t="str">
            <v>ERT Group</v>
          </cell>
          <cell r="D2258">
            <v>5903040557952</v>
          </cell>
          <cell r="E2258" t="str">
            <v>EAN</v>
          </cell>
          <cell r="F2258" t="str">
            <v>Partner</v>
          </cell>
          <cell r="G2258">
            <v>2.59</v>
          </cell>
        </row>
        <row r="2259">
          <cell r="B2259" t="str">
            <v>LIC XRM7A AVEN17 NE</v>
          </cell>
          <cell r="C2259" t="str">
            <v>Partner Tele</v>
          </cell>
          <cell r="D2259">
            <v>5902980969740</v>
          </cell>
          <cell r="E2259" t="str">
            <v>EAN</v>
          </cell>
          <cell r="F2259" t="str">
            <v>Funny Case</v>
          </cell>
          <cell r="G2259">
            <v>2.59</v>
          </cell>
        </row>
        <row r="2260">
          <cell r="B2260" t="str">
            <v>LIC XRM7A BARBIE 3</v>
          </cell>
          <cell r="C2260" t="str">
            <v>ERT Group</v>
          </cell>
          <cell r="D2260">
            <v>5902980970470</v>
          </cell>
          <cell r="E2260" t="str">
            <v>EAN</v>
          </cell>
          <cell r="F2260" t="str">
            <v>ERT Group</v>
          </cell>
          <cell r="G2260">
            <v>2.59</v>
          </cell>
        </row>
        <row r="2261">
          <cell r="B2261" t="str">
            <v>LIC XRM7A BARBIE 9</v>
          </cell>
          <cell r="C2261" t="str">
            <v>ERT Group</v>
          </cell>
          <cell r="D2261">
            <v>5902980970364</v>
          </cell>
          <cell r="E2261" t="str">
            <v>EAN</v>
          </cell>
          <cell r="F2261" t="str">
            <v>Funny Case</v>
          </cell>
          <cell r="G2261">
            <v>2.59</v>
          </cell>
        </row>
        <row r="2262">
          <cell r="B2262" t="str">
            <v>LIC XRM7A DALMA 4</v>
          </cell>
          <cell r="C2262" t="str">
            <v>ERT Group</v>
          </cell>
          <cell r="D2262">
            <v>5902980969726</v>
          </cell>
          <cell r="E2262" t="str">
            <v>EAN</v>
          </cell>
          <cell r="F2262" t="str">
            <v>ERT Group</v>
          </cell>
          <cell r="G2262">
            <v>2.59</v>
          </cell>
        </row>
        <row r="2263">
          <cell r="B2263" t="str">
            <v>LIC XRM7A ELSA 12</v>
          </cell>
          <cell r="C2263" t="str">
            <v>ERT Group</v>
          </cell>
          <cell r="D2263">
            <v>5902980974249</v>
          </cell>
          <cell r="E2263" t="str">
            <v>EAN</v>
          </cell>
          <cell r="F2263" t="str">
            <v>ERT Group</v>
          </cell>
          <cell r="G2263">
            <v>2.59</v>
          </cell>
        </row>
        <row r="2264">
          <cell r="B2264" t="str">
            <v>LIC XRM7A FROZ 8</v>
          </cell>
          <cell r="C2264" t="str">
            <v>ERT Group</v>
          </cell>
          <cell r="D2264">
            <v>5902980975949</v>
          </cell>
          <cell r="E2264" t="str">
            <v>EAN</v>
          </cell>
          <cell r="F2264" t="str">
            <v>ERT Group</v>
          </cell>
          <cell r="G2264">
            <v>2.59</v>
          </cell>
        </row>
        <row r="2265">
          <cell r="B2265" t="str">
            <v>LIC XRM7A HQUINN 2 RO</v>
          </cell>
          <cell r="C2265" t="str">
            <v>Funny Case</v>
          </cell>
          <cell r="D2265">
            <v>5902980969825</v>
          </cell>
          <cell r="E2265" t="str">
            <v>EAN</v>
          </cell>
          <cell r="F2265" t="str">
            <v>Partner Tele</v>
          </cell>
          <cell r="G2265">
            <v>2.59</v>
          </cell>
        </row>
        <row r="2266">
          <cell r="B2266" t="str">
            <v>LIC XRM7A JOKER 9 NE</v>
          </cell>
          <cell r="C2266" t="str">
            <v>ERT Group</v>
          </cell>
          <cell r="D2266">
            <v>5902980969818</v>
          </cell>
          <cell r="E2266" t="str">
            <v>EAN</v>
          </cell>
          <cell r="F2266" t="str">
            <v>Funny Case</v>
          </cell>
          <cell r="G2266">
            <v>2.59</v>
          </cell>
        </row>
        <row r="2267">
          <cell r="B2267" t="str">
            <v>LIC XRM7A OLAF 4</v>
          </cell>
          <cell r="C2267" t="str">
            <v>ERT Group</v>
          </cell>
          <cell r="D2267">
            <v>5902980971538</v>
          </cell>
          <cell r="E2267" t="str">
            <v>EAN</v>
          </cell>
          <cell r="F2267" t="str">
            <v>ERT Group</v>
          </cell>
          <cell r="G2267">
            <v>2.59</v>
          </cell>
        </row>
        <row r="2268">
          <cell r="B2268" t="str">
            <v>LIC XRM7A SW DVADER 11</v>
          </cell>
          <cell r="C2268" t="str">
            <v>Partner Tele</v>
          </cell>
          <cell r="D2268">
            <v>5902980969757</v>
          </cell>
          <cell r="E2268" t="str">
            <v>EAN</v>
          </cell>
          <cell r="F2268" t="str">
            <v>Funny Case</v>
          </cell>
          <cell r="G2268">
            <v>2.59</v>
          </cell>
        </row>
        <row r="2269">
          <cell r="B2269" t="str">
            <v>LIC XRM7A SW NAVY 5 AZ</v>
          </cell>
          <cell r="C2269" t="str">
            <v>Partner Tele</v>
          </cell>
          <cell r="D2269">
            <v>5902980970012</v>
          </cell>
          <cell r="E2269" t="str">
            <v>EAN</v>
          </cell>
          <cell r="F2269" t="str">
            <v>Funny Case</v>
          </cell>
          <cell r="G2269">
            <v>2.59</v>
          </cell>
        </row>
        <row r="2270">
          <cell r="B2270" t="str">
            <v>LIC XRM8 SW 32</v>
          </cell>
          <cell r="C2270" t="str">
            <v>Funny Case</v>
          </cell>
          <cell r="D2270">
            <v>5903537298986</v>
          </cell>
          <cell r="E2270" t="str">
            <v>EAN</v>
          </cell>
          <cell r="F2270" t="str">
            <v>Partner Tele</v>
          </cell>
          <cell r="G2270">
            <v>2.59</v>
          </cell>
        </row>
        <row r="2271">
          <cell r="B2271" t="str">
            <v>LIC XRMN8 AVEN17 NE</v>
          </cell>
          <cell r="C2271" t="str">
            <v>ERT Group</v>
          </cell>
          <cell r="D2271">
            <v>5902980968316</v>
          </cell>
          <cell r="E2271" t="str">
            <v>EAN</v>
          </cell>
          <cell r="F2271" t="str">
            <v>Funny Case</v>
          </cell>
          <cell r="G2271">
            <v>2.59</v>
          </cell>
        </row>
        <row r="2272">
          <cell r="B2272" t="str">
            <v>LIC XRMN8 BARBIE 3</v>
          </cell>
          <cell r="C2272" t="str">
            <v>ERT Group</v>
          </cell>
          <cell r="D2272">
            <v>5902980903867</v>
          </cell>
          <cell r="E2272" t="str">
            <v>EAN</v>
          </cell>
          <cell r="F2272" t="str">
            <v>ERT Group</v>
          </cell>
          <cell r="G2272">
            <v>2.59</v>
          </cell>
        </row>
        <row r="2273">
          <cell r="B2273" t="str">
            <v>LIC XRMN8 BARBIE 9</v>
          </cell>
          <cell r="C2273" t="str">
            <v>ERT Group</v>
          </cell>
          <cell r="D2273">
            <v>5902980918762</v>
          </cell>
          <cell r="E2273" t="str">
            <v>EAN</v>
          </cell>
          <cell r="F2273" t="str">
            <v>ERT Group</v>
          </cell>
          <cell r="G2273">
            <v>2.59</v>
          </cell>
        </row>
        <row r="2274">
          <cell r="B2274" t="str">
            <v>LIC XRMN8 DALMA 4</v>
          </cell>
          <cell r="C2274" t="str">
            <v>ERT Group</v>
          </cell>
          <cell r="D2274">
            <v>5902980954340</v>
          </cell>
          <cell r="E2274" t="str">
            <v>EAN</v>
          </cell>
          <cell r="F2274" t="str">
            <v>ERT Group</v>
          </cell>
          <cell r="G2274">
            <v>2.59</v>
          </cell>
        </row>
        <row r="2275">
          <cell r="B2275" t="str">
            <v>LIC XRMN8 FROZ 8</v>
          </cell>
          <cell r="C2275" t="str">
            <v>ERT Group</v>
          </cell>
          <cell r="D2275">
            <v>5902980976571</v>
          </cell>
          <cell r="E2275" t="str">
            <v>EAN</v>
          </cell>
          <cell r="F2275" t="str">
            <v>ERT Group</v>
          </cell>
          <cell r="G2275">
            <v>2.59</v>
          </cell>
        </row>
        <row r="2276">
          <cell r="B2276" t="str">
            <v>LIC XRMN8 HQUINN 2 RO</v>
          </cell>
          <cell r="C2276" t="str">
            <v>Partner Tele</v>
          </cell>
          <cell r="D2276">
            <v>5902980961850</v>
          </cell>
          <cell r="E2276" t="str">
            <v>EAN</v>
          </cell>
          <cell r="F2276" t="str">
            <v>Funny Case</v>
          </cell>
          <cell r="G2276">
            <v>2.59</v>
          </cell>
        </row>
        <row r="2277">
          <cell r="B2277" t="str">
            <v>LIC XRMN8 JOKER 9 NE</v>
          </cell>
          <cell r="C2277" t="str">
            <v>ERT Group</v>
          </cell>
          <cell r="D2277">
            <v>5902980961935</v>
          </cell>
          <cell r="E2277" t="str">
            <v>EAN</v>
          </cell>
          <cell r="F2277" t="str">
            <v>Funny Case</v>
          </cell>
          <cell r="G2277">
            <v>2.59</v>
          </cell>
        </row>
        <row r="2278">
          <cell r="B2278" t="str">
            <v>LIC XRMN8 SW DVADER 11</v>
          </cell>
          <cell r="C2278" t="str">
            <v>ERT Group</v>
          </cell>
          <cell r="D2278">
            <v>5902980964998</v>
          </cell>
          <cell r="E2278" t="str">
            <v>EAN</v>
          </cell>
          <cell r="F2278" t="str">
            <v>Funny Case</v>
          </cell>
          <cell r="G2278">
            <v>2.59</v>
          </cell>
        </row>
        <row r="2279">
          <cell r="B2279" t="str">
            <v>LIC XRMN8 SW NAVY 5 AZ</v>
          </cell>
          <cell r="C2279" t="str">
            <v>Partner Tele</v>
          </cell>
          <cell r="D2279">
            <v>5902980965018</v>
          </cell>
          <cell r="E2279" t="str">
            <v>EAN</v>
          </cell>
          <cell r="F2279" t="str">
            <v>Funny Case</v>
          </cell>
          <cell r="G2279">
            <v>2.59</v>
          </cell>
        </row>
        <row r="2280">
          <cell r="B2280" t="str">
            <v>LIC-SAM S20 BATMAN 03 AZ</v>
          </cell>
          <cell r="C2280" t="str">
            <v>ERT Group</v>
          </cell>
          <cell r="D2280">
            <v>5903537538976</v>
          </cell>
          <cell r="E2280" t="str">
            <v>EAN</v>
          </cell>
          <cell r="F2280" t="str">
            <v>F</v>
          </cell>
          <cell r="G2280">
            <v>2.59</v>
          </cell>
        </row>
        <row r="2281">
          <cell r="B2281" t="str">
            <v>LOWY MY 280</v>
          </cell>
          <cell r="C2281" t="str">
            <v>L</v>
          </cell>
          <cell r="D2281">
            <v>8437018917013</v>
          </cell>
          <cell r="E2281" t="str">
            <v>EAN</v>
          </cell>
          <cell r="F2281" t="str">
            <v>RGSEAA</v>
          </cell>
          <cell r="G2281">
            <v>1.75</v>
          </cell>
        </row>
        <row r="2282">
          <cell r="B2282" t="str">
            <v>LOWY MYALI 280</v>
          </cell>
          <cell r="C2282" t="str">
            <v>L</v>
          </cell>
          <cell r="D2282">
            <v>8437018917020</v>
          </cell>
          <cell r="E2282" t="str">
            <v>EAN</v>
          </cell>
          <cell r="F2282" t="str">
            <v>RGSEAA</v>
          </cell>
          <cell r="G2282">
            <v>1.75</v>
          </cell>
        </row>
        <row r="2283">
          <cell r="B2283" t="str">
            <v>LOWY MYPE 280</v>
          </cell>
          <cell r="C2283" t="str">
            <v>L</v>
          </cell>
          <cell r="D2283">
            <v>8437018917037</v>
          </cell>
          <cell r="E2283" t="str">
            <v>EAN</v>
          </cell>
          <cell r="F2283" t="str">
            <v>RGSEAA</v>
          </cell>
          <cell r="G2283">
            <v>1.75</v>
          </cell>
        </row>
        <row r="2284">
          <cell r="B2284" t="str">
            <v>LOWY MYTRU 280</v>
          </cell>
          <cell r="C2284" t="str">
            <v>L</v>
          </cell>
          <cell r="D2284">
            <v>8437018917044</v>
          </cell>
          <cell r="E2284" t="str">
            <v>EAN</v>
          </cell>
          <cell r="F2284" t="str">
            <v>RGSEAA</v>
          </cell>
          <cell r="G2284">
            <v>1.75</v>
          </cell>
        </row>
        <row r="2285">
          <cell r="B2285" t="str">
            <v>LTC VENT 14"</v>
          </cell>
          <cell r="C2285">
            <v>1.75</v>
          </cell>
          <cell r="D2285" t="str">
            <v>B004YTYT32</v>
          </cell>
          <cell r="E2285" t="str">
            <v>ASIN</v>
          </cell>
          <cell r="F2285">
            <v>1.75</v>
          </cell>
          <cell r="G2285" t="str">
            <v>XXX</v>
          </cell>
        </row>
        <row r="2286">
          <cell r="B2286" t="str">
            <v>LVM MK2 G4 BL</v>
          </cell>
          <cell r="C2286" t="str">
            <v>Love Mei</v>
          </cell>
          <cell r="D2286">
            <v>6932809605961</v>
          </cell>
          <cell r="E2286" t="str">
            <v>EAN</v>
          </cell>
          <cell r="F2286" t="str">
            <v>Love Mei</v>
          </cell>
          <cell r="G2286">
            <v>10.799999999999999</v>
          </cell>
        </row>
        <row r="2287">
          <cell r="B2287" t="str">
            <v>LVM MK2 G4 CHA</v>
          </cell>
          <cell r="C2287" t="str">
            <v>Love Mei</v>
          </cell>
          <cell r="D2287">
            <v>6932809605954</v>
          </cell>
          <cell r="E2287" t="str">
            <v>EAN</v>
          </cell>
          <cell r="F2287" t="str">
            <v>Love Mei</v>
          </cell>
          <cell r="G2287" t="str">
            <v>XXX</v>
          </cell>
        </row>
        <row r="2288">
          <cell r="B2288" t="str">
            <v>LVM MK2 G4 NE</v>
          </cell>
          <cell r="C2288" t="str">
            <v>Love Mei</v>
          </cell>
          <cell r="D2288">
            <v>6932809605947</v>
          </cell>
          <cell r="E2288" t="str">
            <v>EAN</v>
          </cell>
          <cell r="F2288" t="str">
            <v>Love Mei</v>
          </cell>
          <cell r="G2288">
            <v>10.799999999999999</v>
          </cell>
        </row>
        <row r="2289">
          <cell r="B2289" t="str">
            <v>LVM POW ALPHA NE</v>
          </cell>
          <cell r="C2289" t="str">
            <v>Love Mei</v>
          </cell>
          <cell r="D2289">
            <v>6932809604049</v>
          </cell>
          <cell r="E2289" t="str">
            <v>EAN</v>
          </cell>
          <cell r="F2289" t="str">
            <v>Love Mei</v>
          </cell>
          <cell r="G2289">
            <v>11.57</v>
          </cell>
        </row>
        <row r="2290">
          <cell r="B2290" t="str">
            <v>LVM POW CAMO S8 CITY</v>
          </cell>
          <cell r="C2290" t="str">
            <v>Love Mei</v>
          </cell>
          <cell r="D2290">
            <v>6932809609242</v>
          </cell>
          <cell r="E2290" t="str">
            <v>EAN</v>
          </cell>
          <cell r="F2290" t="str">
            <v>Love Mei</v>
          </cell>
          <cell r="G2290">
            <v>13.72</v>
          </cell>
        </row>
        <row r="2291">
          <cell r="B2291" t="str">
            <v>LVM POW CAMO S8 DESERT</v>
          </cell>
          <cell r="C2291" t="str">
            <v>Love Mei</v>
          </cell>
          <cell r="D2291">
            <v>6932809609266</v>
          </cell>
          <cell r="E2291" t="str">
            <v>EAN</v>
          </cell>
          <cell r="F2291" t="str">
            <v>Love Mei</v>
          </cell>
          <cell r="G2291">
            <v>13.72</v>
          </cell>
        </row>
        <row r="2292">
          <cell r="B2292" t="str">
            <v>LVM POW CAMO S8 JUNGLE</v>
          </cell>
          <cell r="C2292" t="str">
            <v>Love Mei</v>
          </cell>
          <cell r="D2292">
            <v>6932809609259</v>
          </cell>
          <cell r="E2292" t="str">
            <v>EAN</v>
          </cell>
          <cell r="F2292" t="str">
            <v>Love Mei</v>
          </cell>
          <cell r="G2292">
            <v>13.72</v>
          </cell>
        </row>
        <row r="2293">
          <cell r="B2293" t="str">
            <v>LVM POW CAMO S8+ CITY</v>
          </cell>
          <cell r="C2293" t="str">
            <v>Love Mei</v>
          </cell>
          <cell r="D2293">
            <v>6932809609273</v>
          </cell>
          <cell r="E2293" t="str">
            <v>EAN</v>
          </cell>
          <cell r="F2293" t="str">
            <v>Love Mei</v>
          </cell>
          <cell r="G2293">
            <v>13.72</v>
          </cell>
        </row>
        <row r="2294">
          <cell r="B2294" t="str">
            <v>LVM POW CAMO S8+ DESERT</v>
          </cell>
          <cell r="C2294" t="str">
            <v>Love Mei</v>
          </cell>
          <cell r="D2294">
            <v>6932809609297</v>
          </cell>
          <cell r="E2294" t="str">
            <v>EAN</v>
          </cell>
          <cell r="F2294" t="str">
            <v>Love Mei</v>
          </cell>
          <cell r="G2294">
            <v>13.72</v>
          </cell>
        </row>
        <row r="2295">
          <cell r="B2295" t="str">
            <v>LVM POW CAMO S8+ JUNGLE</v>
          </cell>
          <cell r="C2295" t="str">
            <v>Love Mei</v>
          </cell>
          <cell r="D2295">
            <v>6932809609280</v>
          </cell>
          <cell r="E2295" t="str">
            <v>EAN</v>
          </cell>
          <cell r="F2295" t="str">
            <v>Love Mei</v>
          </cell>
          <cell r="G2295">
            <v>13.72</v>
          </cell>
        </row>
        <row r="2296">
          <cell r="B2296" t="str">
            <v>LVM POW FE AMA</v>
          </cell>
          <cell r="C2296" t="str">
            <v>Love Mei</v>
          </cell>
          <cell r="D2296">
            <v>6932809609921</v>
          </cell>
          <cell r="E2296" t="str">
            <v>EAN</v>
          </cell>
          <cell r="F2296" t="str">
            <v>Love Mei</v>
          </cell>
          <cell r="G2296">
            <v>13.72</v>
          </cell>
        </row>
        <row r="2297">
          <cell r="B2297" t="str">
            <v>LVM POW FE BL</v>
          </cell>
          <cell r="C2297" t="str">
            <v>Love Mei</v>
          </cell>
          <cell r="D2297">
            <v>6932809609914</v>
          </cell>
          <cell r="E2297" t="str">
            <v>EAN</v>
          </cell>
          <cell r="F2297" t="str">
            <v>Love Mei</v>
          </cell>
          <cell r="G2297">
            <v>13.72</v>
          </cell>
        </row>
        <row r="2298">
          <cell r="B2298" t="str">
            <v>LVM POW FE NE</v>
          </cell>
          <cell r="C2298" t="str">
            <v>Love Mei</v>
          </cell>
          <cell r="D2298">
            <v>6932809609891</v>
          </cell>
          <cell r="E2298" t="str">
            <v>EAN</v>
          </cell>
          <cell r="F2298" t="str">
            <v>Love Mei</v>
          </cell>
          <cell r="G2298">
            <v>12.19</v>
          </cell>
        </row>
        <row r="2299">
          <cell r="B2299" t="str">
            <v>LVM POW FE PLA</v>
          </cell>
          <cell r="C2299" t="str">
            <v>Love Mei</v>
          </cell>
          <cell r="D2299">
            <v>6932809609907</v>
          </cell>
          <cell r="E2299" t="str">
            <v>EAN</v>
          </cell>
          <cell r="F2299" t="str">
            <v>Love Mei</v>
          </cell>
          <cell r="G2299">
            <v>13.72</v>
          </cell>
        </row>
        <row r="2300">
          <cell r="B2300" t="str">
            <v>LVM POW FE RO</v>
          </cell>
          <cell r="C2300" t="str">
            <v>Love Mei</v>
          </cell>
          <cell r="D2300">
            <v>6932809609938</v>
          </cell>
          <cell r="E2300" t="str">
            <v>EAN</v>
          </cell>
          <cell r="F2300" t="str">
            <v>Love Mei</v>
          </cell>
          <cell r="G2300">
            <v>13.72</v>
          </cell>
        </row>
        <row r="2301">
          <cell r="B2301" t="str">
            <v>LVM POW G4 NE</v>
          </cell>
          <cell r="C2301" t="str">
            <v>Love Mei</v>
          </cell>
          <cell r="D2301">
            <v>6932809604827</v>
          </cell>
          <cell r="E2301" t="str">
            <v>EAN</v>
          </cell>
          <cell r="F2301" t="str">
            <v>Love Mei</v>
          </cell>
          <cell r="G2301">
            <v>11.57</v>
          </cell>
        </row>
        <row r="2302">
          <cell r="B2302" t="str">
            <v>LVM POW G5 NE</v>
          </cell>
          <cell r="C2302" t="str">
            <v>Love Mei</v>
          </cell>
          <cell r="D2302">
            <v>6932809608139</v>
          </cell>
          <cell r="E2302" t="str">
            <v>EAN</v>
          </cell>
          <cell r="F2302" t="str">
            <v>Love Mei</v>
          </cell>
          <cell r="G2302">
            <v>11.57</v>
          </cell>
        </row>
        <row r="2303">
          <cell r="B2303" t="str">
            <v>LVM POW HM9 NE</v>
          </cell>
          <cell r="C2303" t="str">
            <v>Love Mei</v>
          </cell>
          <cell r="D2303">
            <v>6932809607286</v>
          </cell>
          <cell r="E2303" t="str">
            <v>EAN</v>
          </cell>
          <cell r="F2303" t="str">
            <v>Love Mei</v>
          </cell>
          <cell r="G2303">
            <v>12.33</v>
          </cell>
        </row>
        <row r="2304">
          <cell r="B2304" t="str">
            <v>LVM POW HP10 NE</v>
          </cell>
          <cell r="C2304" t="str">
            <v>Love Mei</v>
          </cell>
          <cell r="D2304">
            <v>6932809608719</v>
          </cell>
          <cell r="E2304" t="str">
            <v>EAN</v>
          </cell>
          <cell r="F2304" t="str">
            <v>Love Mei</v>
          </cell>
          <cell r="G2304">
            <v>12.33</v>
          </cell>
        </row>
        <row r="2305">
          <cell r="B2305" t="str">
            <v>LVM POW HP10P NE</v>
          </cell>
          <cell r="C2305" t="str">
            <v>Love Mei</v>
          </cell>
          <cell r="D2305">
            <v>6932809608764</v>
          </cell>
          <cell r="E2305" t="str">
            <v>EAN</v>
          </cell>
          <cell r="F2305" t="str">
            <v>Love Mei</v>
          </cell>
          <cell r="G2305">
            <v>12.33</v>
          </cell>
        </row>
        <row r="2306">
          <cell r="B2306" t="str">
            <v>LVM POW HP9 NE</v>
          </cell>
          <cell r="C2306" t="str">
            <v>Love Mei</v>
          </cell>
          <cell r="D2306">
            <v>6932809606982</v>
          </cell>
          <cell r="E2306" t="str">
            <v>EAN</v>
          </cell>
          <cell r="F2306" t="str">
            <v>Love Mei</v>
          </cell>
          <cell r="G2306">
            <v>11.57</v>
          </cell>
        </row>
        <row r="2307">
          <cell r="B2307" t="str">
            <v>LVM POW HP9P NE</v>
          </cell>
          <cell r="C2307" t="str">
            <v>Love Mei</v>
          </cell>
          <cell r="D2307">
            <v>6932809607033</v>
          </cell>
          <cell r="E2307" t="str">
            <v>EAN</v>
          </cell>
          <cell r="F2307" t="str">
            <v>Love Mei</v>
          </cell>
          <cell r="G2307">
            <v>11.57</v>
          </cell>
        </row>
        <row r="2308">
          <cell r="B2308" t="str">
            <v>LVM POW IP6 NE</v>
          </cell>
          <cell r="C2308" t="str">
            <v>Love Mei</v>
          </cell>
          <cell r="D2308">
            <v>6932809601352</v>
          </cell>
          <cell r="E2308" t="str">
            <v>EAN</v>
          </cell>
          <cell r="F2308" t="str">
            <v>Love Mei</v>
          </cell>
          <cell r="G2308">
            <v>10.030000000000001</v>
          </cell>
        </row>
        <row r="2309">
          <cell r="B2309" t="str">
            <v>LVM POW IP7 NE</v>
          </cell>
          <cell r="C2309" t="str">
            <v>Love Mei</v>
          </cell>
          <cell r="D2309" t="str">
            <v>B01M18U9X5</v>
          </cell>
          <cell r="E2309" t="str">
            <v>ASIN</v>
          </cell>
          <cell r="F2309" t="str">
            <v>Love Mei</v>
          </cell>
          <cell r="G2309">
            <v>11.879999999999999</v>
          </cell>
        </row>
        <row r="2310">
          <cell r="B2310" t="str">
            <v>LVM POW IP7P AMA</v>
          </cell>
          <cell r="C2310" t="str">
            <v>Love Mei</v>
          </cell>
          <cell r="D2310">
            <v>6932809606500</v>
          </cell>
          <cell r="E2310" t="str">
            <v>EAN</v>
          </cell>
          <cell r="F2310" t="str">
            <v>Love Mei</v>
          </cell>
          <cell r="G2310">
            <v>12.33</v>
          </cell>
        </row>
        <row r="2311">
          <cell r="B2311" t="str">
            <v>LVM POW IP7P BL</v>
          </cell>
          <cell r="C2311" t="str">
            <v>Love Mei</v>
          </cell>
          <cell r="D2311">
            <v>6932809606494</v>
          </cell>
          <cell r="E2311" t="str">
            <v>EAN</v>
          </cell>
          <cell r="F2311" t="str">
            <v>Love Mei</v>
          </cell>
          <cell r="G2311">
            <v>12.33</v>
          </cell>
        </row>
        <row r="2312">
          <cell r="B2312" t="str">
            <v>LVM POW IP7P NE</v>
          </cell>
          <cell r="C2312" t="str">
            <v>Love Mei</v>
          </cell>
          <cell r="D2312">
            <v>6932809606470</v>
          </cell>
          <cell r="E2312" t="str">
            <v>EAN</v>
          </cell>
          <cell r="F2312" t="str">
            <v>Love Mei</v>
          </cell>
          <cell r="G2312">
            <v>12.33</v>
          </cell>
        </row>
        <row r="2313">
          <cell r="B2313" t="str">
            <v>LVM POW IP7P PLA</v>
          </cell>
          <cell r="C2313" t="str">
            <v>Love Mei</v>
          </cell>
          <cell r="D2313">
            <v>6932809606487</v>
          </cell>
          <cell r="E2313" t="str">
            <v>EAN</v>
          </cell>
          <cell r="F2313" t="str">
            <v>Love Mei</v>
          </cell>
          <cell r="G2313">
            <v>12.33</v>
          </cell>
        </row>
        <row r="2314">
          <cell r="B2314" t="str">
            <v>LVM POW IP7P RO</v>
          </cell>
          <cell r="C2314" t="str">
            <v>Love Mei</v>
          </cell>
          <cell r="D2314">
            <v>6932809606517</v>
          </cell>
          <cell r="E2314" t="str">
            <v>EAN</v>
          </cell>
          <cell r="F2314" t="str">
            <v>Love Mei</v>
          </cell>
          <cell r="G2314">
            <v>12.33</v>
          </cell>
        </row>
        <row r="2315">
          <cell r="B2315" t="str">
            <v>LVM POW LG G6 BL</v>
          </cell>
          <cell r="C2315" t="str">
            <v>Love Mei</v>
          </cell>
          <cell r="D2315">
            <v>6932809608689</v>
          </cell>
          <cell r="E2315" t="str">
            <v>EAN</v>
          </cell>
          <cell r="F2315" t="str">
            <v>Love Mei</v>
          </cell>
          <cell r="G2315">
            <v>12.33</v>
          </cell>
        </row>
        <row r="2316">
          <cell r="B2316" t="str">
            <v>LVM POW LG G6 NE</v>
          </cell>
          <cell r="C2316" t="str">
            <v>Love Mei</v>
          </cell>
          <cell r="D2316">
            <v>6932809608665</v>
          </cell>
          <cell r="E2316" t="str">
            <v>EAN</v>
          </cell>
          <cell r="F2316" t="str">
            <v>Love Mei</v>
          </cell>
          <cell r="G2316">
            <v>12.33</v>
          </cell>
        </row>
        <row r="2317">
          <cell r="B2317" t="str">
            <v>LVM POW LG G6 PLA</v>
          </cell>
          <cell r="C2317" t="str">
            <v>Love Mei</v>
          </cell>
          <cell r="D2317">
            <v>6932809608672</v>
          </cell>
          <cell r="E2317" t="str">
            <v>EAN</v>
          </cell>
          <cell r="F2317" t="str">
            <v>Love Mei</v>
          </cell>
          <cell r="G2317">
            <v>12.33</v>
          </cell>
        </row>
        <row r="2318">
          <cell r="B2318" t="str">
            <v>LVM POW LG G6 RO</v>
          </cell>
          <cell r="C2318" t="str">
            <v>Love Mei</v>
          </cell>
          <cell r="D2318">
            <v>6932809608696</v>
          </cell>
          <cell r="E2318" t="str">
            <v>EAN</v>
          </cell>
          <cell r="F2318" t="str">
            <v>Love Mei</v>
          </cell>
          <cell r="G2318">
            <v>12.33</v>
          </cell>
        </row>
        <row r="2319">
          <cell r="B2319" t="str">
            <v>LVM POW MOTO X PLAY NE</v>
          </cell>
          <cell r="C2319" t="str">
            <v>Love Mei</v>
          </cell>
          <cell r="D2319">
            <v>6932809605787</v>
          </cell>
          <cell r="E2319" t="str">
            <v>EAN</v>
          </cell>
          <cell r="F2319" t="str">
            <v>Love Mei</v>
          </cell>
          <cell r="G2319">
            <v>11.57</v>
          </cell>
        </row>
        <row r="2320">
          <cell r="B2320" t="str">
            <v>LVM POW S6 AMA</v>
          </cell>
          <cell r="C2320" t="str">
            <v>Love Mei</v>
          </cell>
          <cell r="D2320">
            <v>6932809604544</v>
          </cell>
          <cell r="E2320" t="str">
            <v>EAN</v>
          </cell>
          <cell r="F2320" t="str">
            <v>Love Mei</v>
          </cell>
          <cell r="G2320">
            <v>13.72</v>
          </cell>
        </row>
        <row r="2321">
          <cell r="B2321" t="str">
            <v>LVM POW S6 BL</v>
          </cell>
          <cell r="C2321" t="str">
            <v>Love Mei</v>
          </cell>
          <cell r="D2321">
            <v>6932809604537</v>
          </cell>
          <cell r="E2321" t="str">
            <v>EAN</v>
          </cell>
          <cell r="F2321" t="str">
            <v>Love Mei</v>
          </cell>
          <cell r="G2321">
            <v>13.72</v>
          </cell>
        </row>
        <row r="2322">
          <cell r="B2322" t="str">
            <v>LVM POW S6 NE</v>
          </cell>
          <cell r="C2322" t="str">
            <v>Love Mei</v>
          </cell>
          <cell r="D2322">
            <v>6932809604513</v>
          </cell>
          <cell r="E2322" t="str">
            <v>EAN</v>
          </cell>
          <cell r="F2322" t="str">
            <v>Love Mei</v>
          </cell>
          <cell r="G2322">
            <v>10.58</v>
          </cell>
        </row>
        <row r="2323">
          <cell r="B2323" t="str">
            <v>LVM POW S6 PLA</v>
          </cell>
          <cell r="C2323" t="str">
            <v>Love Mei</v>
          </cell>
          <cell r="D2323">
            <v>6932809604520</v>
          </cell>
          <cell r="E2323" t="str">
            <v>EAN</v>
          </cell>
          <cell r="F2323" t="str">
            <v>Love Mei</v>
          </cell>
          <cell r="G2323">
            <v>13.72</v>
          </cell>
        </row>
        <row r="2324">
          <cell r="B2324" t="str">
            <v>LVM POW S6 RO</v>
          </cell>
          <cell r="C2324" t="str">
            <v>Love Mei</v>
          </cell>
          <cell r="D2324">
            <v>6932809604551</v>
          </cell>
          <cell r="E2324" t="str">
            <v>EAN</v>
          </cell>
          <cell r="F2324" t="str">
            <v>Love Mei</v>
          </cell>
          <cell r="G2324">
            <v>13.72</v>
          </cell>
        </row>
        <row r="2325">
          <cell r="B2325" t="str">
            <v>LVM POW S7E NE</v>
          </cell>
          <cell r="C2325" t="str">
            <v>Love Mei</v>
          </cell>
          <cell r="D2325">
            <v>6932809607385</v>
          </cell>
          <cell r="E2325" t="str">
            <v>EAN</v>
          </cell>
          <cell r="F2325" t="str">
            <v>Love Mei</v>
          </cell>
          <cell r="G2325">
            <v>11.260000000000002</v>
          </cell>
        </row>
        <row r="2326">
          <cell r="B2326" t="str">
            <v>LVM POW S8 AMA</v>
          </cell>
          <cell r="C2326" t="str">
            <v>Love Mei</v>
          </cell>
          <cell r="D2326">
            <v>6932809608658</v>
          </cell>
          <cell r="E2326" t="str">
            <v>EAN</v>
          </cell>
          <cell r="F2326" t="str">
            <v>Love Mei</v>
          </cell>
          <cell r="G2326">
            <v>13.72</v>
          </cell>
        </row>
        <row r="2327">
          <cell r="B2327" t="str">
            <v>LVM POW S8 BL</v>
          </cell>
          <cell r="C2327" t="str">
            <v>Love Mei</v>
          </cell>
          <cell r="D2327">
            <v>6932809608634</v>
          </cell>
          <cell r="E2327" t="str">
            <v>EAN</v>
          </cell>
          <cell r="F2327" t="str">
            <v>Love Mei</v>
          </cell>
          <cell r="G2327">
            <v>13.72</v>
          </cell>
        </row>
        <row r="2328">
          <cell r="B2328" t="str">
            <v>LVM POW S8 NE</v>
          </cell>
          <cell r="C2328" t="str">
            <v>Love Mei</v>
          </cell>
          <cell r="D2328" t="str">
            <v>B071GZB83X</v>
          </cell>
          <cell r="E2328" t="str">
            <v>ASIN</v>
          </cell>
          <cell r="F2328">
            <v>13.719993591308594</v>
          </cell>
          <cell r="G2328">
            <v>12.68</v>
          </cell>
        </row>
        <row r="2329">
          <cell r="B2329" t="str">
            <v>LVM POW S8 PLA</v>
          </cell>
          <cell r="C2329" t="str">
            <v>Love Mei</v>
          </cell>
          <cell r="D2329">
            <v>6932809608627</v>
          </cell>
          <cell r="E2329" t="str">
            <v>EAN</v>
          </cell>
          <cell r="F2329" t="str">
            <v>Love Mei</v>
          </cell>
          <cell r="G2329">
            <v>13.72</v>
          </cell>
        </row>
        <row r="2330">
          <cell r="B2330" t="str">
            <v>LVM POW S8 RO</v>
          </cell>
          <cell r="C2330" t="str">
            <v>Love Mei</v>
          </cell>
          <cell r="D2330">
            <v>6932809608641</v>
          </cell>
          <cell r="E2330" t="str">
            <v>EAN</v>
          </cell>
          <cell r="F2330" t="str">
            <v>Love Mei</v>
          </cell>
          <cell r="G2330">
            <v>13.72</v>
          </cell>
        </row>
        <row r="2331">
          <cell r="B2331" t="str">
            <v>LVM POW S8+ AMA</v>
          </cell>
          <cell r="C2331" t="str">
            <v>Love Mei</v>
          </cell>
          <cell r="D2331">
            <v>6932809608849</v>
          </cell>
          <cell r="E2331" t="str">
            <v>EAN</v>
          </cell>
          <cell r="F2331" t="str">
            <v>Love Mei</v>
          </cell>
          <cell r="G2331">
            <v>13.72</v>
          </cell>
        </row>
        <row r="2332">
          <cell r="B2332" t="str">
            <v>LVM POW S8+ BL</v>
          </cell>
          <cell r="C2332" t="str">
            <v>Love Mei</v>
          </cell>
          <cell r="D2332">
            <v>6932809608832</v>
          </cell>
          <cell r="E2332" t="str">
            <v>EAN</v>
          </cell>
          <cell r="F2332" t="str">
            <v>Love Mei</v>
          </cell>
          <cell r="G2332">
            <v>13.72</v>
          </cell>
        </row>
        <row r="2333">
          <cell r="B2333" t="str">
            <v>LVM POW S8+ NE</v>
          </cell>
          <cell r="C2333">
            <v>13.719993591308594</v>
          </cell>
          <cell r="D2333" t="str">
            <v>B0749P1YYC</v>
          </cell>
          <cell r="E2333" t="str">
            <v>ASIN</v>
          </cell>
          <cell r="F2333">
            <v>13.719993591308594</v>
          </cell>
          <cell r="G2333">
            <v>13.72</v>
          </cell>
        </row>
        <row r="2334">
          <cell r="B2334" t="str">
            <v>LVM POW S8+ PLA</v>
          </cell>
          <cell r="C2334" t="str">
            <v>Love Mei</v>
          </cell>
          <cell r="D2334">
            <v>6932809608825</v>
          </cell>
          <cell r="E2334" t="str">
            <v>EAN</v>
          </cell>
          <cell r="F2334" t="str">
            <v>Love Mei</v>
          </cell>
          <cell r="G2334">
            <v>13.72</v>
          </cell>
        </row>
        <row r="2335">
          <cell r="B2335" t="str">
            <v>LVM POW S8+ RO</v>
          </cell>
          <cell r="C2335" t="str">
            <v>Love Mei</v>
          </cell>
          <cell r="D2335">
            <v>6932809608856</v>
          </cell>
          <cell r="E2335" t="str">
            <v>EAN</v>
          </cell>
          <cell r="F2335" t="str">
            <v>Love Mei</v>
          </cell>
          <cell r="G2335">
            <v>13.72</v>
          </cell>
        </row>
        <row r="2336">
          <cell r="B2336" t="str">
            <v>LVM POW SONY M5 NE</v>
          </cell>
          <cell r="C2336" t="str">
            <v>Love Mei</v>
          </cell>
          <cell r="D2336">
            <v>6932809605589</v>
          </cell>
          <cell r="E2336" t="str">
            <v>EAN</v>
          </cell>
          <cell r="F2336" t="str">
            <v>Love Mei</v>
          </cell>
          <cell r="G2336">
            <v>13.72</v>
          </cell>
        </row>
        <row r="2337">
          <cell r="B2337" t="str">
            <v>LVM POW V20 NE</v>
          </cell>
          <cell r="C2337" t="str">
            <v>Love Mei</v>
          </cell>
          <cell r="D2337">
            <v>6932809606784</v>
          </cell>
          <cell r="E2337" t="str">
            <v>EAN</v>
          </cell>
          <cell r="F2337" t="str">
            <v>Love Mei</v>
          </cell>
          <cell r="G2337">
            <v>13.72</v>
          </cell>
        </row>
        <row r="2338">
          <cell r="B2338" t="str">
            <v>LVM POW XM4 NE</v>
          </cell>
          <cell r="C2338" t="str">
            <v>Love Mei</v>
          </cell>
          <cell r="D2338">
            <v>6932809601130</v>
          </cell>
          <cell r="E2338" t="str">
            <v>EAN</v>
          </cell>
          <cell r="F2338" t="str">
            <v>Love Mei</v>
          </cell>
          <cell r="G2338">
            <v>13.72</v>
          </cell>
        </row>
        <row r="2339">
          <cell r="B2339" t="str">
            <v>LVM POW XM4 NE (SEGUNDA)</v>
          </cell>
          <cell r="C2339" t="str">
            <v>Love Mei</v>
          </cell>
          <cell r="D2339">
            <v>6932809601178</v>
          </cell>
          <cell r="E2339" t="str">
            <v>EAN</v>
          </cell>
          <cell r="F2339" t="str">
            <v>Love Mei</v>
          </cell>
          <cell r="G2339">
            <v>13.72</v>
          </cell>
        </row>
        <row r="2340">
          <cell r="B2340" t="str">
            <v>LVM POW XM5 NE</v>
          </cell>
          <cell r="C2340" t="str">
            <v>Love Mei</v>
          </cell>
          <cell r="D2340">
            <v>6932809607880</v>
          </cell>
          <cell r="E2340" t="str">
            <v>EAN</v>
          </cell>
          <cell r="F2340" t="str">
            <v>Love Mei</v>
          </cell>
          <cell r="G2340">
            <v>13.72</v>
          </cell>
        </row>
        <row r="2341">
          <cell r="B2341" t="str">
            <v>LVM POW XMAX2 AMA</v>
          </cell>
          <cell r="C2341" t="str">
            <v>Love Mei</v>
          </cell>
          <cell r="D2341">
            <v>6932809609723</v>
          </cell>
          <cell r="E2341" t="str">
            <v>EAN</v>
          </cell>
          <cell r="F2341" t="str">
            <v>Love Mei</v>
          </cell>
          <cell r="G2341">
            <v>13.72</v>
          </cell>
        </row>
        <row r="2342">
          <cell r="B2342" t="str">
            <v>LVM POW XMAX2 BL</v>
          </cell>
          <cell r="C2342" t="str">
            <v>Love Mei</v>
          </cell>
          <cell r="D2342">
            <v>6932809609716</v>
          </cell>
          <cell r="E2342" t="str">
            <v>EAN</v>
          </cell>
          <cell r="F2342" t="str">
            <v>Love Mei</v>
          </cell>
          <cell r="G2342">
            <v>13.72</v>
          </cell>
        </row>
        <row r="2343">
          <cell r="B2343" t="str">
            <v>LVM POW XMAX2 NE</v>
          </cell>
          <cell r="C2343" t="str">
            <v>Love Mei</v>
          </cell>
          <cell r="D2343">
            <v>6932809609693</v>
          </cell>
          <cell r="E2343" t="str">
            <v>EAN</v>
          </cell>
          <cell r="F2343" t="str">
            <v>Love Mei</v>
          </cell>
          <cell r="G2343">
            <v>13.72</v>
          </cell>
        </row>
        <row r="2344">
          <cell r="B2344" t="str">
            <v>LVM POW XMAX2 PLA</v>
          </cell>
          <cell r="C2344" t="str">
            <v>Love Mei</v>
          </cell>
          <cell r="D2344">
            <v>6932809609709</v>
          </cell>
          <cell r="E2344" t="str">
            <v>EAN</v>
          </cell>
          <cell r="F2344" t="str">
            <v>Love Mei</v>
          </cell>
          <cell r="G2344">
            <v>13.72</v>
          </cell>
        </row>
        <row r="2345">
          <cell r="B2345" t="str">
            <v>LVM POW XMAX2 RO</v>
          </cell>
          <cell r="C2345" t="str">
            <v>Love Mei</v>
          </cell>
          <cell r="D2345">
            <v>6932809609730</v>
          </cell>
          <cell r="E2345" t="str">
            <v>EAN</v>
          </cell>
          <cell r="F2345" t="str">
            <v>Love Mei</v>
          </cell>
          <cell r="G2345">
            <v>13.72</v>
          </cell>
        </row>
        <row r="2346">
          <cell r="B2346" t="str">
            <v>LVM POW XMINO 2 NE</v>
          </cell>
          <cell r="C2346" t="str">
            <v>Love Mei</v>
          </cell>
          <cell r="D2346">
            <v>6932809607231</v>
          </cell>
          <cell r="E2346" t="str">
            <v>EAN</v>
          </cell>
          <cell r="F2346" t="str">
            <v>Love Mei</v>
          </cell>
          <cell r="G2346">
            <v>13.72</v>
          </cell>
        </row>
        <row r="2347">
          <cell r="B2347" t="str">
            <v>LVM POW XMINO 2 RO</v>
          </cell>
          <cell r="C2347" t="str">
            <v>Love Mei</v>
          </cell>
          <cell r="D2347">
            <v>6932809607279</v>
          </cell>
          <cell r="E2347" t="str">
            <v>EAN</v>
          </cell>
          <cell r="F2347" t="str">
            <v>Love Mei</v>
          </cell>
          <cell r="G2347">
            <v>13.72</v>
          </cell>
        </row>
        <row r="2348">
          <cell r="B2348" t="str">
            <v>LVM POW XMIX AMA</v>
          </cell>
          <cell r="C2348" t="str">
            <v>Love Mei</v>
          </cell>
          <cell r="D2348">
            <v>6932809607866</v>
          </cell>
          <cell r="E2348" t="str">
            <v>EAN</v>
          </cell>
          <cell r="F2348" t="str">
            <v>Love Mei</v>
          </cell>
          <cell r="G2348">
            <v>13.72</v>
          </cell>
        </row>
        <row r="2349">
          <cell r="B2349" t="str">
            <v>LVM POW XMIX BL</v>
          </cell>
          <cell r="C2349" t="str">
            <v>Love Mei</v>
          </cell>
          <cell r="D2349">
            <v>6932809607859</v>
          </cell>
          <cell r="E2349" t="str">
            <v>EAN</v>
          </cell>
          <cell r="F2349" t="str">
            <v>Love Mei</v>
          </cell>
          <cell r="G2349">
            <v>13.72</v>
          </cell>
        </row>
        <row r="2350">
          <cell r="B2350" t="str">
            <v>LVM POW XMIX NE</v>
          </cell>
          <cell r="C2350" t="str">
            <v>Love Mei</v>
          </cell>
          <cell r="D2350">
            <v>6932809607835</v>
          </cell>
          <cell r="E2350" t="str">
            <v>EAN</v>
          </cell>
          <cell r="F2350" t="str">
            <v>Love Mei</v>
          </cell>
          <cell r="G2350">
            <v>13.72</v>
          </cell>
        </row>
        <row r="2351">
          <cell r="B2351" t="str">
            <v>LVM POW XMIX PLA</v>
          </cell>
          <cell r="C2351" t="str">
            <v>Love Mei</v>
          </cell>
          <cell r="D2351">
            <v>6932809607842</v>
          </cell>
          <cell r="E2351" t="str">
            <v>EAN</v>
          </cell>
          <cell r="F2351" t="str">
            <v>Love Mei</v>
          </cell>
          <cell r="G2351">
            <v>13.72</v>
          </cell>
        </row>
        <row r="2352">
          <cell r="B2352" t="str">
            <v>LVM POW XMIX RO</v>
          </cell>
          <cell r="C2352" t="str">
            <v>Love Mei</v>
          </cell>
          <cell r="D2352">
            <v>6932809607873</v>
          </cell>
          <cell r="E2352" t="str">
            <v>EAN</v>
          </cell>
          <cell r="F2352" t="str">
            <v>Love Mei</v>
          </cell>
          <cell r="G2352">
            <v>13.72</v>
          </cell>
        </row>
        <row r="2353">
          <cell r="B2353" t="str">
            <v>LVM POW XMi6 NE</v>
          </cell>
          <cell r="C2353" t="str">
            <v>Love Mei</v>
          </cell>
          <cell r="D2353">
            <v>6932809609013</v>
          </cell>
          <cell r="E2353" t="str">
            <v>EAN</v>
          </cell>
          <cell r="F2353" t="str">
            <v>Love Mei</v>
          </cell>
          <cell r="G2353">
            <v>13.72</v>
          </cell>
        </row>
        <row r="2354">
          <cell r="B2354" t="str">
            <v>LVM POW XZ AMA</v>
          </cell>
          <cell r="C2354" t="str">
            <v>Love Mei</v>
          </cell>
          <cell r="D2354">
            <v>6932809606869</v>
          </cell>
          <cell r="E2354" t="str">
            <v>EAN</v>
          </cell>
          <cell r="F2354" t="str">
            <v>Love Mei</v>
          </cell>
          <cell r="G2354">
            <v>13.72</v>
          </cell>
        </row>
        <row r="2355">
          <cell r="B2355" t="str">
            <v>LVM POW XZ BL</v>
          </cell>
          <cell r="C2355" t="str">
            <v>Love Mei</v>
          </cell>
          <cell r="D2355">
            <v>6932809606852</v>
          </cell>
          <cell r="E2355" t="str">
            <v>EAN</v>
          </cell>
          <cell r="F2355" t="str">
            <v>Love Mei</v>
          </cell>
          <cell r="G2355">
            <v>13.72</v>
          </cell>
        </row>
        <row r="2356">
          <cell r="B2356" t="str">
            <v>LVM POW XZ NE</v>
          </cell>
          <cell r="C2356" t="str">
            <v>Love Mei</v>
          </cell>
          <cell r="D2356" t="str">
            <v>B071J447R6</v>
          </cell>
          <cell r="E2356" t="str">
            <v>ASIN</v>
          </cell>
          <cell r="F2356" t="str">
            <v>Love Mei</v>
          </cell>
          <cell r="G2356">
            <v>13.72</v>
          </cell>
        </row>
        <row r="2357">
          <cell r="B2357" t="str">
            <v>LVM POW XZ PLA</v>
          </cell>
          <cell r="C2357" t="str">
            <v>Love Mei</v>
          </cell>
          <cell r="D2357">
            <v>6932809606845</v>
          </cell>
          <cell r="E2357" t="str">
            <v>EAN</v>
          </cell>
          <cell r="F2357" t="str">
            <v>Love Mei</v>
          </cell>
          <cell r="G2357">
            <v>13.72</v>
          </cell>
        </row>
        <row r="2358">
          <cell r="B2358" t="str">
            <v>LVM POW XZ RO</v>
          </cell>
          <cell r="C2358" t="str">
            <v>Love Mei</v>
          </cell>
          <cell r="D2358">
            <v>6932809606876</v>
          </cell>
          <cell r="E2358" t="str">
            <v>EAN</v>
          </cell>
          <cell r="F2358" t="str">
            <v>Love Mei</v>
          </cell>
          <cell r="G2358">
            <v>13.72</v>
          </cell>
        </row>
        <row r="2359">
          <cell r="B2359" t="str">
            <v>LVM POWSM IP6 NE</v>
          </cell>
          <cell r="C2359" t="str">
            <v>Love Mei</v>
          </cell>
          <cell r="D2359">
            <v>6932809601413</v>
          </cell>
          <cell r="E2359" t="str">
            <v>EAN</v>
          </cell>
          <cell r="F2359" t="str">
            <v>Love Mei</v>
          </cell>
          <cell r="G2359">
            <v>13.72</v>
          </cell>
        </row>
        <row r="2360">
          <cell r="B2360" t="str">
            <v>LVM POWSM IP7 NE</v>
          </cell>
          <cell r="C2360" t="str">
            <v>Love Mei</v>
          </cell>
          <cell r="D2360">
            <v>6932809606524</v>
          </cell>
          <cell r="E2360" t="str">
            <v>EAN</v>
          </cell>
          <cell r="F2360" t="str">
            <v>Love Mei</v>
          </cell>
          <cell r="G2360">
            <v>13.72</v>
          </cell>
        </row>
        <row r="2361">
          <cell r="B2361" t="str">
            <v>LVM POWSM IP7P NE</v>
          </cell>
          <cell r="C2361" t="str">
            <v>Love Mei</v>
          </cell>
          <cell r="D2361">
            <v>6932809606579</v>
          </cell>
          <cell r="E2361" t="str">
            <v>EAN</v>
          </cell>
          <cell r="F2361" t="str">
            <v>Love Mei</v>
          </cell>
          <cell r="G2361">
            <v>13.72</v>
          </cell>
        </row>
        <row r="2362">
          <cell r="B2362" t="str">
            <v>MAGNET HM20L NE</v>
          </cell>
          <cell r="C2362" t="str">
            <v>Case</v>
          </cell>
          <cell r="D2362">
            <v>5901737927064</v>
          </cell>
          <cell r="E2362" t="str">
            <v>EAN</v>
          </cell>
          <cell r="F2362" t="str">
            <v>Case</v>
          </cell>
          <cell r="G2362">
            <v>3.58</v>
          </cell>
        </row>
        <row r="2363">
          <cell r="B2363" t="str">
            <v>MAGNET HM20L RO</v>
          </cell>
          <cell r="C2363" t="str">
            <v>Case</v>
          </cell>
          <cell r="D2363">
            <v>5901737927101</v>
          </cell>
          <cell r="E2363" t="str">
            <v>EAN</v>
          </cell>
          <cell r="F2363" t="str">
            <v>Case</v>
          </cell>
          <cell r="G2363">
            <v>3.58</v>
          </cell>
        </row>
        <row r="2364">
          <cell r="B2364" t="str">
            <v>MAGNET HP20 NE</v>
          </cell>
          <cell r="C2364" t="str">
            <v>Case</v>
          </cell>
          <cell r="D2364">
            <v>5901737913814</v>
          </cell>
          <cell r="E2364" t="str">
            <v>EAN</v>
          </cell>
          <cell r="F2364" t="str">
            <v>Case</v>
          </cell>
          <cell r="G2364">
            <v>3.58</v>
          </cell>
        </row>
        <row r="2365">
          <cell r="B2365" t="str">
            <v>MAGNET HP20L NE</v>
          </cell>
          <cell r="C2365" t="str">
            <v>Case</v>
          </cell>
          <cell r="D2365">
            <v>5901737913821</v>
          </cell>
          <cell r="E2365" t="str">
            <v>EAN</v>
          </cell>
          <cell r="F2365" t="str">
            <v>Case</v>
          </cell>
          <cell r="G2365">
            <v>3.58</v>
          </cell>
        </row>
        <row r="2366">
          <cell r="B2366" t="str">
            <v>MAGNET HP20L NE (SEGUNDA)</v>
          </cell>
          <cell r="C2366" t="str">
            <v>Case</v>
          </cell>
          <cell r="D2366">
            <v>5901737913821</v>
          </cell>
          <cell r="E2366" t="str">
            <v>EAN</v>
          </cell>
          <cell r="F2366" t="str">
            <v>Case</v>
          </cell>
          <cell r="G2366">
            <v>3.58</v>
          </cell>
        </row>
        <row r="2367">
          <cell r="B2367" t="str">
            <v>MAGNET HP20P NE</v>
          </cell>
          <cell r="C2367" t="str">
            <v>Case</v>
          </cell>
          <cell r="D2367">
            <v>5901737913838</v>
          </cell>
          <cell r="E2367" t="str">
            <v>EAN</v>
          </cell>
          <cell r="F2367" t="str">
            <v>Case</v>
          </cell>
          <cell r="G2367">
            <v>3.58</v>
          </cell>
        </row>
        <row r="2368">
          <cell r="B2368" t="str">
            <v>MAGNET IP6 NE</v>
          </cell>
          <cell r="C2368" t="str">
            <v>Case</v>
          </cell>
          <cell r="D2368">
            <v>5901737913753</v>
          </cell>
          <cell r="E2368" t="str">
            <v>EAN</v>
          </cell>
          <cell r="F2368" t="str">
            <v>Case</v>
          </cell>
          <cell r="G2368">
            <v>3.58</v>
          </cell>
        </row>
        <row r="2369">
          <cell r="B2369" t="str">
            <v>MAGNET IP6P NE</v>
          </cell>
          <cell r="C2369" t="str">
            <v>Case</v>
          </cell>
          <cell r="D2369">
            <v>5901737913845</v>
          </cell>
          <cell r="E2369" t="str">
            <v>EAN</v>
          </cell>
          <cell r="F2369" t="str">
            <v>Case</v>
          </cell>
          <cell r="G2369">
            <v>3.58</v>
          </cell>
        </row>
        <row r="2370">
          <cell r="B2370" t="str">
            <v>MAGNET IP7 NE</v>
          </cell>
          <cell r="C2370" t="str">
            <v>Case</v>
          </cell>
          <cell r="D2370">
            <v>5901737913760</v>
          </cell>
          <cell r="E2370" t="str">
            <v>EAN</v>
          </cell>
          <cell r="F2370" t="str">
            <v>Case</v>
          </cell>
          <cell r="G2370">
            <v>3.58</v>
          </cell>
        </row>
        <row r="2371">
          <cell r="B2371" t="str">
            <v>MAGNET IP7P NE</v>
          </cell>
          <cell r="C2371" t="str">
            <v>Case</v>
          </cell>
          <cell r="D2371">
            <v>5901737913777</v>
          </cell>
          <cell r="E2371" t="str">
            <v>EAN</v>
          </cell>
          <cell r="F2371" t="str">
            <v>Case</v>
          </cell>
          <cell r="G2371">
            <v>3.99</v>
          </cell>
        </row>
        <row r="2372">
          <cell r="B2372" t="str">
            <v>MAGNET IPX NE</v>
          </cell>
          <cell r="C2372" t="str">
            <v>Case</v>
          </cell>
          <cell r="D2372">
            <v>5901737913784</v>
          </cell>
          <cell r="E2372" t="str">
            <v>EAN</v>
          </cell>
          <cell r="F2372" t="str">
            <v>Case</v>
          </cell>
          <cell r="G2372">
            <v>3.58</v>
          </cell>
        </row>
        <row r="2373">
          <cell r="B2373" t="str">
            <v>MAGNET IPXS MAX RO</v>
          </cell>
          <cell r="C2373" t="str">
            <v>Case</v>
          </cell>
          <cell r="D2373">
            <v>5901737927163</v>
          </cell>
          <cell r="E2373" t="str">
            <v>EAN</v>
          </cell>
          <cell r="F2373" t="str">
            <v>Case</v>
          </cell>
          <cell r="G2373">
            <v>3.99</v>
          </cell>
        </row>
        <row r="2374">
          <cell r="B2374" t="str">
            <v>MAGNET IPXS RO</v>
          </cell>
          <cell r="C2374" t="str">
            <v>Case</v>
          </cell>
          <cell r="D2374">
            <v>5901737927156</v>
          </cell>
          <cell r="E2374" t="str">
            <v>EAN</v>
          </cell>
          <cell r="F2374" t="str">
            <v>Case</v>
          </cell>
          <cell r="G2374">
            <v>3.99</v>
          </cell>
        </row>
        <row r="2375">
          <cell r="B2375" t="str">
            <v>MAGNET NOTE 9 NE</v>
          </cell>
          <cell r="C2375" t="str">
            <v>Case</v>
          </cell>
          <cell r="D2375">
            <v>5901737924896</v>
          </cell>
          <cell r="E2375" t="str">
            <v>EAN</v>
          </cell>
          <cell r="F2375" t="str">
            <v>Case</v>
          </cell>
          <cell r="G2375">
            <v>3.58</v>
          </cell>
        </row>
        <row r="2376">
          <cell r="B2376" t="str">
            <v>MAGNET S9 NE</v>
          </cell>
          <cell r="C2376" t="str">
            <v>Case</v>
          </cell>
          <cell r="D2376">
            <v>5901737913791</v>
          </cell>
          <cell r="E2376" t="str">
            <v>EAN</v>
          </cell>
          <cell r="F2376" t="str">
            <v>Case</v>
          </cell>
          <cell r="G2376">
            <v>3.58</v>
          </cell>
        </row>
        <row r="2377">
          <cell r="B2377" t="str">
            <v>MAGNET S9P NE</v>
          </cell>
          <cell r="C2377" t="str">
            <v>Case</v>
          </cell>
          <cell r="D2377">
            <v>5901737913807</v>
          </cell>
          <cell r="E2377" t="str">
            <v>EAN</v>
          </cell>
          <cell r="F2377" t="str">
            <v>Case</v>
          </cell>
          <cell r="G2377">
            <v>3.58</v>
          </cell>
        </row>
        <row r="2378">
          <cell r="B2378" t="str">
            <v>MAGNET XMI9SE NE</v>
          </cell>
          <cell r="C2378" t="str">
            <v>Case</v>
          </cell>
          <cell r="D2378">
            <v>5903396012471</v>
          </cell>
          <cell r="E2378" t="str">
            <v>EAN</v>
          </cell>
          <cell r="F2378" t="str">
            <v>Case</v>
          </cell>
          <cell r="G2378">
            <v>3.58</v>
          </cell>
        </row>
        <row r="2379">
          <cell r="B2379" t="str">
            <v>MALTA MIGUELETE 500</v>
          </cell>
          <cell r="C2379">
            <v>3.5799999237060547</v>
          </cell>
          <cell r="D2379" t="str">
            <v>B01IU63P5C</v>
          </cell>
          <cell r="E2379" t="str">
            <v>ASIN</v>
          </cell>
          <cell r="F2379">
            <v>3.5799999237060547</v>
          </cell>
          <cell r="G2379" t="str">
            <v>XXX</v>
          </cell>
        </row>
        <row r="2380">
          <cell r="B2380" t="str">
            <v>MERCE MEHCI61SILGR XR GR</v>
          </cell>
          <cell r="C2380">
            <v>3.5799999237060547</v>
          </cell>
          <cell r="D2380">
            <v>3700740438220</v>
          </cell>
          <cell r="E2380" t="str">
            <v>EAN</v>
          </cell>
          <cell r="F2380">
            <v>3700739276800</v>
          </cell>
          <cell r="G2380">
            <v>12.17</v>
          </cell>
        </row>
        <row r="2381">
          <cell r="B2381" t="str">
            <v>MERCE MEHCN58SRCFBK IP11P NE</v>
          </cell>
          <cell r="C2381">
            <v>12.169998168945313</v>
          </cell>
          <cell r="D2381">
            <v>3700740467954</v>
          </cell>
          <cell r="E2381" t="str">
            <v>EAN</v>
          </cell>
          <cell r="F2381">
            <v>3700739276800</v>
          </cell>
          <cell r="G2381">
            <v>10.19</v>
          </cell>
        </row>
        <row r="2382">
          <cell r="B2382" t="str">
            <v>MERCE MEHCN61ARMBK IP11 NE</v>
          </cell>
          <cell r="C2382">
            <v>10.189994812011719</v>
          </cell>
          <cell r="D2382">
            <v>3700740459973</v>
          </cell>
          <cell r="E2382" t="str">
            <v>EAN</v>
          </cell>
          <cell r="F2382">
            <v>3700739276800</v>
          </cell>
          <cell r="G2382">
            <v>12.67</v>
          </cell>
        </row>
        <row r="2383">
          <cell r="B2383" t="str">
            <v>MERCE MEHCN65SILBK IP11PM NE</v>
          </cell>
          <cell r="C2383">
            <v>12.669998168945313</v>
          </cell>
          <cell r="D2383">
            <v>3700740459867</v>
          </cell>
          <cell r="E2383" t="str">
            <v>EAN</v>
          </cell>
          <cell r="F2383">
            <v>3700739276800</v>
          </cell>
          <cell r="G2383">
            <v>12.2</v>
          </cell>
        </row>
        <row r="2384">
          <cell r="B2384" t="str">
            <v>MERCE MEHCS7BRUAL SA S7 PLA</v>
          </cell>
          <cell r="C2384">
            <v>12.199996948242188</v>
          </cell>
          <cell r="D2384">
            <v>3700740376867</v>
          </cell>
          <cell r="E2384" t="str">
            <v>EAN</v>
          </cell>
          <cell r="F2384">
            <v>3700739276800</v>
          </cell>
          <cell r="G2384">
            <v>8.8000000000000007</v>
          </cell>
        </row>
        <row r="2385">
          <cell r="B2385" t="str">
            <v>MERCE MEHCS8LWHCLBK SA S8P NE</v>
          </cell>
          <cell r="C2385">
            <v>8.7999954223632813</v>
          </cell>
          <cell r="D2385">
            <v>3700740403914</v>
          </cell>
          <cell r="E2385" t="str">
            <v>EAN</v>
          </cell>
          <cell r="F2385">
            <v>3700739276800</v>
          </cell>
          <cell r="G2385">
            <v>12.42</v>
          </cell>
        </row>
        <row r="2386">
          <cell r="B2386" t="str">
            <v>MERCE MEHCS9LSILBK SA S9P NE</v>
          </cell>
          <cell r="C2386">
            <v>12.419998168945313</v>
          </cell>
          <cell r="D2386">
            <v>3700740428689</v>
          </cell>
          <cell r="E2386" t="str">
            <v>EAN</v>
          </cell>
          <cell r="F2386">
            <v>3700739276800</v>
          </cell>
          <cell r="G2386" t="e">
            <v>#N/A</v>
          </cell>
        </row>
        <row r="2387">
          <cell r="B2387" t="str">
            <v>MERCE MEHCS9RCABK SA S9 NE</v>
          </cell>
          <cell r="C2387">
            <v>3700739276800</v>
          </cell>
          <cell r="D2387">
            <v>3700740427002</v>
          </cell>
          <cell r="E2387" t="str">
            <v>EAN</v>
          </cell>
          <cell r="F2387">
            <v>3700739276800</v>
          </cell>
          <cell r="G2387">
            <v>10.56</v>
          </cell>
        </row>
        <row r="2388">
          <cell r="B2388" t="str">
            <v>MERCE MEHCS9SILBK SA S9 NE</v>
          </cell>
          <cell r="C2388">
            <v>10.55999755859375</v>
          </cell>
          <cell r="D2388">
            <v>3700740428672</v>
          </cell>
          <cell r="E2388" t="str">
            <v>EAN</v>
          </cell>
          <cell r="F2388">
            <v>3700739276800</v>
          </cell>
          <cell r="G2388">
            <v>10.45</v>
          </cell>
        </row>
        <row r="2389">
          <cell r="B2389" t="str">
            <v>MJ BL 9</v>
          </cell>
          <cell r="C2389">
            <v>10.449996948242188</v>
          </cell>
          <cell r="D2389" t="str">
            <v>B00TH6BV88</v>
          </cell>
          <cell r="E2389" t="str">
            <v>ASIN</v>
          </cell>
          <cell r="F2389">
            <v>10.449996948242188</v>
          </cell>
          <cell r="G2389" t="str">
            <v>XXX</v>
          </cell>
        </row>
        <row r="2390">
          <cell r="B2390" t="str">
            <v>MOCHI LIFE 22L (77-58271)</v>
          </cell>
          <cell r="C2390" t="str">
            <v>LifeProof</v>
          </cell>
          <cell r="D2390">
            <v>660543447634</v>
          </cell>
          <cell r="E2390" t="str">
            <v>EAN</v>
          </cell>
          <cell r="F2390">
            <v>660543111168</v>
          </cell>
          <cell r="G2390">
            <v>42.9</v>
          </cell>
        </row>
        <row r="2391">
          <cell r="B2391" t="str">
            <v>MOCHI LIFE 22L (77-58274)</v>
          </cell>
          <cell r="C2391" t="str">
            <v>LifeProof</v>
          </cell>
          <cell r="D2391">
            <v>660543447696</v>
          </cell>
          <cell r="E2391" t="str">
            <v>EAN</v>
          </cell>
          <cell r="F2391">
            <v>660543111168</v>
          </cell>
          <cell r="G2391">
            <v>42.9</v>
          </cell>
        </row>
        <row r="2392">
          <cell r="B2392" t="str">
            <v>MOCHI LIFE 32L</v>
          </cell>
          <cell r="C2392" t="str">
            <v>LifeProof</v>
          </cell>
          <cell r="D2392">
            <v>660543447757</v>
          </cell>
          <cell r="E2392" t="str">
            <v>EAN</v>
          </cell>
          <cell r="F2392">
            <v>660543111168</v>
          </cell>
          <cell r="G2392">
            <v>42.9</v>
          </cell>
        </row>
        <row r="2393">
          <cell r="B2393" t="str">
            <v>MOUSE AM 97ROJO</v>
          </cell>
          <cell r="C2393" t="str">
            <v>Art</v>
          </cell>
          <cell r="D2393">
            <v>5902115404313</v>
          </cell>
          <cell r="E2393" t="str">
            <v>EAN</v>
          </cell>
          <cell r="F2393" t="str">
            <v>Art</v>
          </cell>
          <cell r="G2393">
            <v>3.5</v>
          </cell>
        </row>
        <row r="2394">
          <cell r="B2394" t="str">
            <v>MOUSE AM-92 NE</v>
          </cell>
          <cell r="C2394">
            <v>3.5</v>
          </cell>
          <cell r="D2394" t="str">
            <v>B01H1W6V3Y</v>
          </cell>
          <cell r="E2394" t="str">
            <v>ASIN</v>
          </cell>
          <cell r="F2394">
            <v>3.5</v>
          </cell>
          <cell r="G2394">
            <v>3.5</v>
          </cell>
        </row>
        <row r="2395">
          <cell r="B2395" t="str">
            <v>MOUSE AM-93 NE</v>
          </cell>
          <cell r="C2395">
            <v>3.5</v>
          </cell>
          <cell r="D2395" t="str">
            <v>B01H1W6YD6</v>
          </cell>
          <cell r="E2395" t="str">
            <v>ASIN</v>
          </cell>
          <cell r="F2395">
            <v>3.5</v>
          </cell>
          <cell r="G2395">
            <v>3.5</v>
          </cell>
        </row>
        <row r="2396">
          <cell r="B2396" t="str">
            <v>MOUSE AM-93 NE NUEVO</v>
          </cell>
          <cell r="C2396">
            <v>3.5</v>
          </cell>
          <cell r="D2396">
            <v>5902115402777</v>
          </cell>
          <cell r="E2396" t="str">
            <v>EAN</v>
          </cell>
          <cell r="F2396" t="str">
            <v>Blue Star</v>
          </cell>
          <cell r="G2396">
            <v>1.77</v>
          </cell>
        </row>
        <row r="2397">
          <cell r="B2397" t="str">
            <v>MOUSE AM-97</v>
          </cell>
          <cell r="C2397" t="str">
            <v>Art</v>
          </cell>
          <cell r="D2397">
            <v>5902115404283</v>
          </cell>
          <cell r="E2397" t="str">
            <v>EAN</v>
          </cell>
          <cell r="F2397" t="str">
            <v>Art</v>
          </cell>
          <cell r="G2397">
            <v>3.13</v>
          </cell>
        </row>
        <row r="2398">
          <cell r="B2398" t="str">
            <v>MOUSE AM-98 NE Y OR</v>
          </cell>
          <cell r="C2398" t="str">
            <v>Art</v>
          </cell>
          <cell r="D2398">
            <v>5902115405525</v>
          </cell>
          <cell r="E2398" t="str">
            <v>EAN</v>
          </cell>
          <cell r="F2398" t="str">
            <v>Partner Tele</v>
          </cell>
          <cell r="G2398">
            <v>4.2699999999999996</v>
          </cell>
        </row>
        <row r="2399">
          <cell r="B2399" t="str">
            <v>MOUSE BSCM-002 NE</v>
          </cell>
          <cell r="C2399">
            <v>4.2699966430664063</v>
          </cell>
          <cell r="D2399">
            <v>6934917076954</v>
          </cell>
          <cell r="E2399" t="str">
            <v>EAN</v>
          </cell>
          <cell r="F2399">
            <v>6934916759552</v>
          </cell>
          <cell r="G2399">
            <v>3.5</v>
          </cell>
        </row>
        <row r="2400">
          <cell r="B2400" t="str">
            <v>MOUSE MYSZ</v>
          </cell>
          <cell r="C2400" t="str">
            <v>Art</v>
          </cell>
          <cell r="D2400">
            <v>5902115403125</v>
          </cell>
          <cell r="E2400" t="str">
            <v>EAN</v>
          </cell>
          <cell r="F2400" t="str">
            <v>Art</v>
          </cell>
          <cell r="G2400">
            <v>7.24</v>
          </cell>
        </row>
        <row r="2401">
          <cell r="B2401" t="str">
            <v>MOUSE Y TECLADO AK-48</v>
          </cell>
          <cell r="C2401" t="str">
            <v>Art</v>
          </cell>
          <cell r="D2401">
            <v>5902115405495</v>
          </cell>
          <cell r="E2401" t="str">
            <v>EAN</v>
          </cell>
          <cell r="F2401" t="str">
            <v>Partner Tele</v>
          </cell>
          <cell r="G2401">
            <v>7.29</v>
          </cell>
        </row>
        <row r="2402">
          <cell r="B2402" t="str">
            <v>MOUSE Y TECLADO AK-48A</v>
          </cell>
          <cell r="C2402" t="str">
            <v>Art</v>
          </cell>
          <cell r="D2402">
            <v>5902115407901</v>
          </cell>
          <cell r="E2402" t="str">
            <v>EAN</v>
          </cell>
          <cell r="F2402" t="str">
            <v>Partner Tele</v>
          </cell>
          <cell r="G2402">
            <v>7.29</v>
          </cell>
        </row>
        <row r="2403">
          <cell r="B2403" t="str">
            <v>NAE IP6 NE</v>
          </cell>
          <cell r="C2403">
            <v>7.2899971008300781</v>
          </cell>
          <cell r="D2403" t="str">
            <v>B01HH0ATQ0</v>
          </cell>
          <cell r="E2403" t="str">
            <v>ASIN</v>
          </cell>
          <cell r="F2403">
            <v>7.2899971008300781</v>
          </cell>
          <cell r="G2403" t="str">
            <v>XXX</v>
          </cell>
        </row>
        <row r="2404">
          <cell r="B2404" t="str">
            <v>NAE IP6P NE</v>
          </cell>
          <cell r="C2404">
            <v>7.2899971008300781</v>
          </cell>
          <cell r="D2404" t="str">
            <v>B01HGZ1564</v>
          </cell>
          <cell r="E2404" t="str">
            <v>ASIN</v>
          </cell>
          <cell r="F2404">
            <v>7.2899971008300781</v>
          </cell>
          <cell r="G2404" t="str">
            <v>XXX</v>
          </cell>
        </row>
        <row r="2405">
          <cell r="B2405" t="str">
            <v>NAMP IP7 NE</v>
          </cell>
          <cell r="C2405" t="str">
            <v>Nillkin</v>
          </cell>
          <cell r="D2405">
            <v>6902048135901</v>
          </cell>
          <cell r="E2405" t="str">
            <v>EAN</v>
          </cell>
          <cell r="F2405" t="str">
            <v>Nillkin</v>
          </cell>
          <cell r="G2405">
            <v>5.3000000000000007</v>
          </cell>
        </row>
        <row r="2406">
          <cell r="B2406" t="str">
            <v>NAMP IP7P NE</v>
          </cell>
          <cell r="C2406" t="str">
            <v>Nillkin</v>
          </cell>
          <cell r="D2406">
            <v>6902048135932</v>
          </cell>
          <cell r="E2406" t="str">
            <v>EAN</v>
          </cell>
          <cell r="F2406" t="str">
            <v>Nillkin</v>
          </cell>
          <cell r="G2406">
            <v>5.3000000000000007</v>
          </cell>
        </row>
        <row r="2407">
          <cell r="B2407" t="str">
            <v>NAURI E1 OR</v>
          </cell>
          <cell r="C2407" t="str">
            <v>Nillkin</v>
          </cell>
          <cell r="D2407">
            <v>6902048169746</v>
          </cell>
          <cell r="E2407" t="str">
            <v>EAN</v>
          </cell>
          <cell r="F2407" t="str">
            <v>Nillkin</v>
          </cell>
          <cell r="G2407" t="str">
            <v>XXX</v>
          </cell>
        </row>
        <row r="2408">
          <cell r="B2408" t="str">
            <v>NAURI E1 RO</v>
          </cell>
          <cell r="C2408" t="str">
            <v>Nillkin</v>
          </cell>
          <cell r="D2408">
            <v>6902048169753</v>
          </cell>
          <cell r="E2408" t="str">
            <v>EAN</v>
          </cell>
          <cell r="F2408" t="str">
            <v>Nillkin</v>
          </cell>
          <cell r="G2408">
            <v>19.11</v>
          </cell>
        </row>
        <row r="2409">
          <cell r="B2409" t="str">
            <v>NAURORA NE</v>
          </cell>
          <cell r="C2409" t="str">
            <v>Nillkin</v>
          </cell>
          <cell r="D2409" t="str">
            <v>B01FG4AEBY</v>
          </cell>
          <cell r="E2409" t="str">
            <v>ASIN</v>
          </cell>
          <cell r="F2409">
            <v>19.1099853515625</v>
          </cell>
          <cell r="G2409" t="str">
            <v>XXX</v>
          </cell>
        </row>
        <row r="2410">
          <cell r="B2410" t="str">
            <v>NAURORA OR</v>
          </cell>
          <cell r="C2410" t="str">
            <v>Nillkin</v>
          </cell>
          <cell r="D2410" t="str">
            <v>B01FG4QNM8</v>
          </cell>
          <cell r="E2410" t="str">
            <v>ASIN</v>
          </cell>
          <cell r="F2410">
            <v>19.1099853515625</v>
          </cell>
          <cell r="G2410" t="str">
            <v>XXX</v>
          </cell>
        </row>
        <row r="2411">
          <cell r="B2411" t="str">
            <v>NBARDE HP10 NE</v>
          </cell>
          <cell r="C2411" t="str">
            <v>Nillkin</v>
          </cell>
          <cell r="D2411">
            <v>6902048141070</v>
          </cell>
          <cell r="E2411" t="str">
            <v>EAN</v>
          </cell>
          <cell r="F2411" t="str">
            <v>Nillkin</v>
          </cell>
          <cell r="G2411">
            <v>4.8499999999999996</v>
          </cell>
        </row>
        <row r="2412">
          <cell r="B2412" t="str">
            <v>NBARDE HP10 OR</v>
          </cell>
          <cell r="C2412" t="str">
            <v>Nillkin</v>
          </cell>
          <cell r="D2412">
            <v>6902048141094</v>
          </cell>
          <cell r="E2412" t="str">
            <v>EAN</v>
          </cell>
          <cell r="F2412" t="str">
            <v>Nillkin</v>
          </cell>
          <cell r="G2412">
            <v>4.8499999999999996</v>
          </cell>
        </row>
        <row r="2413">
          <cell r="B2413" t="str">
            <v>NBARDE HP10 PLA</v>
          </cell>
          <cell r="C2413" t="str">
            <v>Nillkin</v>
          </cell>
          <cell r="D2413">
            <v>6902048141087</v>
          </cell>
          <cell r="E2413" t="str">
            <v>EAN</v>
          </cell>
          <cell r="F2413" t="str">
            <v>Nillkin</v>
          </cell>
          <cell r="G2413">
            <v>4.8499999999999996</v>
          </cell>
        </row>
        <row r="2414">
          <cell r="B2414" t="str">
            <v>NBARDE HP10P NE</v>
          </cell>
          <cell r="C2414" t="str">
            <v>Nillkin</v>
          </cell>
          <cell r="D2414">
            <v>6902048141100</v>
          </cell>
          <cell r="E2414" t="str">
            <v>EAN</v>
          </cell>
          <cell r="F2414" t="str">
            <v>Nillkin</v>
          </cell>
          <cell r="G2414">
            <v>4.8499999999999996</v>
          </cell>
        </row>
        <row r="2415">
          <cell r="B2415" t="str">
            <v>NBARDE HP10P OR</v>
          </cell>
          <cell r="C2415" t="str">
            <v>Nillkin</v>
          </cell>
          <cell r="D2415">
            <v>6902048141124</v>
          </cell>
          <cell r="E2415" t="str">
            <v>EAN</v>
          </cell>
          <cell r="F2415" t="str">
            <v>Nillkin</v>
          </cell>
          <cell r="G2415">
            <v>4.8499999999999996</v>
          </cell>
        </row>
        <row r="2416">
          <cell r="B2416" t="str">
            <v>NBARDE HP10P PLA</v>
          </cell>
          <cell r="C2416" t="str">
            <v>Nillkin</v>
          </cell>
          <cell r="D2416">
            <v>6902048141117</v>
          </cell>
          <cell r="E2416" t="str">
            <v>EAN</v>
          </cell>
          <cell r="F2416" t="str">
            <v>Nillkin</v>
          </cell>
          <cell r="G2416">
            <v>4.8499999999999996</v>
          </cell>
        </row>
        <row r="2417">
          <cell r="B2417" t="str">
            <v>NBARDE IP6 NE</v>
          </cell>
          <cell r="C2417" t="str">
            <v>Nillkin</v>
          </cell>
          <cell r="D2417">
            <v>6902048140257</v>
          </cell>
          <cell r="E2417" t="str">
            <v>EAN</v>
          </cell>
          <cell r="F2417" t="str">
            <v>Nillkin</v>
          </cell>
          <cell r="G2417">
            <v>4.8499999999999996</v>
          </cell>
        </row>
        <row r="2418">
          <cell r="B2418" t="str">
            <v>NBARDE IP6 OR</v>
          </cell>
          <cell r="C2418" t="str">
            <v>Nillkin</v>
          </cell>
          <cell r="D2418">
            <v>6902048140271</v>
          </cell>
          <cell r="E2418" t="str">
            <v>EAN</v>
          </cell>
          <cell r="F2418" t="str">
            <v>Nillkin</v>
          </cell>
          <cell r="G2418">
            <v>4.8499999999999996</v>
          </cell>
        </row>
        <row r="2419">
          <cell r="B2419" t="str">
            <v>NBARDE IP6 PLA</v>
          </cell>
          <cell r="C2419" t="str">
            <v>Nillkin</v>
          </cell>
          <cell r="D2419">
            <v>6902048140264</v>
          </cell>
          <cell r="E2419" t="str">
            <v>EAN</v>
          </cell>
          <cell r="F2419" t="str">
            <v>Nillkin</v>
          </cell>
          <cell r="G2419">
            <v>4.8499999999999996</v>
          </cell>
        </row>
        <row r="2420">
          <cell r="B2420" t="str">
            <v>NBARDE IP6P NE</v>
          </cell>
          <cell r="C2420" t="str">
            <v>Nillkin</v>
          </cell>
          <cell r="D2420">
            <v>6902048140288</v>
          </cell>
          <cell r="E2420" t="str">
            <v>EAN</v>
          </cell>
          <cell r="F2420" t="str">
            <v>Nillkin</v>
          </cell>
          <cell r="G2420">
            <v>4.8499999999999996</v>
          </cell>
        </row>
        <row r="2421">
          <cell r="B2421" t="str">
            <v>NBARDE IP6P OR</v>
          </cell>
          <cell r="C2421" t="str">
            <v>Nillkin</v>
          </cell>
          <cell r="D2421">
            <v>6902048140301</v>
          </cell>
          <cell r="E2421" t="str">
            <v>EAN</v>
          </cell>
          <cell r="F2421" t="str">
            <v>Nillkin</v>
          </cell>
          <cell r="G2421">
            <v>4.8499999999999996</v>
          </cell>
        </row>
        <row r="2422">
          <cell r="B2422" t="str">
            <v>NBARDE IP6P PLA</v>
          </cell>
          <cell r="C2422" t="str">
            <v>Nillkin</v>
          </cell>
          <cell r="D2422">
            <v>6902048140295</v>
          </cell>
          <cell r="E2422" t="str">
            <v>EAN</v>
          </cell>
          <cell r="F2422" t="str">
            <v>Nillkin</v>
          </cell>
          <cell r="G2422">
            <v>4.8499999999999996</v>
          </cell>
        </row>
        <row r="2423">
          <cell r="B2423" t="str">
            <v>NBARDE IP7 NE</v>
          </cell>
          <cell r="C2423" t="str">
            <v>Nillkin</v>
          </cell>
          <cell r="D2423">
            <v>6902048134362</v>
          </cell>
          <cell r="E2423" t="str">
            <v>EAN</v>
          </cell>
          <cell r="F2423" t="str">
            <v>Nillkin</v>
          </cell>
          <cell r="G2423">
            <v>5.73</v>
          </cell>
        </row>
        <row r="2424">
          <cell r="B2424" t="str">
            <v>NBARDE IP7 OR</v>
          </cell>
          <cell r="C2424" t="str">
            <v>Nillkin</v>
          </cell>
          <cell r="D2424" t="str">
            <v>B01N5VTI7F</v>
          </cell>
          <cell r="E2424" t="str">
            <v>ASIN</v>
          </cell>
          <cell r="F2424" t="str">
            <v>Nillkin</v>
          </cell>
          <cell r="G2424">
            <v>4.8499999999999996</v>
          </cell>
        </row>
        <row r="2425">
          <cell r="B2425" t="str">
            <v>NBARDE IP7 PLA</v>
          </cell>
          <cell r="C2425" t="str">
            <v>Nillkin</v>
          </cell>
          <cell r="D2425" t="str">
            <v>B01N28Z3WL</v>
          </cell>
          <cell r="E2425" t="str">
            <v>ASIN</v>
          </cell>
          <cell r="F2425" t="str">
            <v>Nillkin</v>
          </cell>
          <cell r="G2425">
            <v>4.8499999999999996</v>
          </cell>
        </row>
        <row r="2426">
          <cell r="B2426" t="str">
            <v>NBARDE IP7P NE</v>
          </cell>
          <cell r="C2426" t="str">
            <v>Nillkin</v>
          </cell>
          <cell r="D2426">
            <v>6902048134379</v>
          </cell>
          <cell r="E2426" t="str">
            <v>EAN</v>
          </cell>
          <cell r="F2426" t="str">
            <v>Nillkin</v>
          </cell>
          <cell r="G2426">
            <v>4.8499999999999996</v>
          </cell>
        </row>
        <row r="2427">
          <cell r="B2427" t="str">
            <v>NBARDE IP7P OR</v>
          </cell>
          <cell r="C2427" t="str">
            <v>Nillkin</v>
          </cell>
          <cell r="D2427">
            <v>6902048135772</v>
          </cell>
          <cell r="E2427" t="str">
            <v>EAN</v>
          </cell>
          <cell r="F2427" t="str">
            <v>Nillkin</v>
          </cell>
          <cell r="G2427">
            <v>4.8499999999999996</v>
          </cell>
        </row>
        <row r="2428">
          <cell r="B2428" t="str">
            <v>NBARDE IP7P PLA</v>
          </cell>
          <cell r="C2428" t="str">
            <v>Nillkin</v>
          </cell>
          <cell r="D2428">
            <v>6902048133488</v>
          </cell>
          <cell r="E2428" t="str">
            <v>EAN</v>
          </cell>
          <cell r="F2428" t="str">
            <v>Nillkin</v>
          </cell>
          <cell r="G2428">
            <v>4.8499999999999996</v>
          </cell>
        </row>
        <row r="2429">
          <cell r="B2429" t="str">
            <v>NBARDE XMi6 NE</v>
          </cell>
          <cell r="C2429" t="str">
            <v>Nillkin</v>
          </cell>
          <cell r="D2429">
            <v>6902048142077</v>
          </cell>
          <cell r="E2429" t="str">
            <v>EAN</v>
          </cell>
          <cell r="F2429" t="str">
            <v>Nillkin</v>
          </cell>
          <cell r="G2429">
            <v>4.67</v>
          </cell>
        </row>
        <row r="2430">
          <cell r="B2430" t="str">
            <v>NBARDE XMi6 OR</v>
          </cell>
          <cell r="C2430" t="str">
            <v>Nillkin</v>
          </cell>
          <cell r="D2430">
            <v>6902048142091</v>
          </cell>
          <cell r="E2430" t="str">
            <v>EAN</v>
          </cell>
          <cell r="F2430" t="str">
            <v>Nillkin</v>
          </cell>
          <cell r="G2430">
            <v>4.67</v>
          </cell>
        </row>
        <row r="2431">
          <cell r="B2431" t="str">
            <v>NBARDE XMi6 PLA</v>
          </cell>
          <cell r="C2431" t="str">
            <v>Nillkin</v>
          </cell>
          <cell r="D2431">
            <v>6902048142084</v>
          </cell>
          <cell r="E2431" t="str">
            <v>EAN</v>
          </cell>
          <cell r="F2431" t="str">
            <v>Nillkin</v>
          </cell>
          <cell r="G2431">
            <v>4.67</v>
          </cell>
        </row>
        <row r="2432">
          <cell r="B2432" t="str">
            <v>NBARDEII IP7 NE</v>
          </cell>
          <cell r="C2432" t="str">
            <v>Nillkin</v>
          </cell>
          <cell r="D2432">
            <v>6902048142107</v>
          </cell>
          <cell r="E2432" t="str">
            <v>EAN</v>
          </cell>
          <cell r="F2432" t="str">
            <v>Nillkin</v>
          </cell>
          <cell r="G2432">
            <v>5.4700000000000006</v>
          </cell>
        </row>
        <row r="2433">
          <cell r="B2433" t="str">
            <v>NBARDEII IP7 OR</v>
          </cell>
          <cell r="C2433" t="str">
            <v>Nillkin</v>
          </cell>
          <cell r="D2433">
            <v>6902048142121</v>
          </cell>
          <cell r="E2433" t="str">
            <v>EAN</v>
          </cell>
          <cell r="F2433" t="str">
            <v>Nillkin</v>
          </cell>
          <cell r="G2433">
            <v>5.4700000000000006</v>
          </cell>
        </row>
        <row r="2434">
          <cell r="B2434" t="str">
            <v>NBARDEII IP7 PLA</v>
          </cell>
          <cell r="C2434" t="str">
            <v>Nillkin</v>
          </cell>
          <cell r="D2434">
            <v>6902048142114</v>
          </cell>
          <cell r="E2434" t="str">
            <v>EAN</v>
          </cell>
          <cell r="F2434" t="str">
            <v>Nillkin</v>
          </cell>
          <cell r="G2434">
            <v>5.4700000000000006</v>
          </cell>
        </row>
        <row r="2435">
          <cell r="B2435" t="str">
            <v>NCABLE C</v>
          </cell>
          <cell r="C2435" t="str">
            <v>Nillkin</v>
          </cell>
          <cell r="D2435">
            <v>6902048112001</v>
          </cell>
          <cell r="E2435" t="str">
            <v>EAN</v>
          </cell>
          <cell r="F2435">
            <v>6902045999104</v>
          </cell>
          <cell r="G2435">
            <v>1.07</v>
          </cell>
        </row>
        <row r="2436">
          <cell r="B2436" t="str">
            <v>NCH IP6 NE</v>
          </cell>
          <cell r="C2436" t="str">
            <v>Nillkin</v>
          </cell>
          <cell r="D2436" t="str">
            <v>B01CZWX264</v>
          </cell>
          <cell r="E2436" t="str">
            <v>ASIN</v>
          </cell>
          <cell r="F2436" t="str">
            <v>Nillkin</v>
          </cell>
          <cell r="G2436">
            <v>2.21</v>
          </cell>
        </row>
        <row r="2437">
          <cell r="B2437" t="str">
            <v>NCH IP6 OR</v>
          </cell>
          <cell r="C2437" t="str">
            <v>Nillkin</v>
          </cell>
          <cell r="D2437" t="str">
            <v>B01EJKQ5N2</v>
          </cell>
          <cell r="E2437" t="str">
            <v>ASIN</v>
          </cell>
          <cell r="F2437">
            <v>2.2099990844726563</v>
          </cell>
          <cell r="G2437">
            <v>2.21</v>
          </cell>
        </row>
        <row r="2438">
          <cell r="B2438" t="str">
            <v>NCH IP6P NE</v>
          </cell>
          <cell r="C2438" t="str">
            <v>Nillkin</v>
          </cell>
          <cell r="D2438" t="str">
            <v>B01CZXSMEU</v>
          </cell>
          <cell r="E2438" t="str">
            <v>ASIN</v>
          </cell>
          <cell r="F2438" t="str">
            <v>Nillkin</v>
          </cell>
          <cell r="G2438">
            <v>2.21</v>
          </cell>
        </row>
        <row r="2439">
          <cell r="B2439" t="str">
            <v>NCH IP6P OR</v>
          </cell>
          <cell r="C2439" t="str">
            <v>Nillkin</v>
          </cell>
          <cell r="D2439" t="str">
            <v>B01EJING7M</v>
          </cell>
          <cell r="E2439" t="str">
            <v>ASIN</v>
          </cell>
          <cell r="F2439">
            <v>2.2099990844726563</v>
          </cell>
          <cell r="G2439">
            <v>2.21</v>
          </cell>
        </row>
        <row r="2440">
          <cell r="B2440" t="str">
            <v>NCRASH IP6 GR</v>
          </cell>
          <cell r="C2440" t="str">
            <v>Nillkin</v>
          </cell>
          <cell r="D2440" t="str">
            <v>B01G3MYV5I</v>
          </cell>
          <cell r="E2440" t="str">
            <v>ASIN</v>
          </cell>
          <cell r="F2440" t="str">
            <v>Nillkin</v>
          </cell>
          <cell r="G2440">
            <v>2.21</v>
          </cell>
        </row>
        <row r="2441">
          <cell r="B2441" t="str">
            <v>NCRASH IP6 ROS</v>
          </cell>
          <cell r="C2441" t="str">
            <v>Nillkin</v>
          </cell>
          <cell r="D2441" t="str">
            <v>B01G3N8CXY</v>
          </cell>
          <cell r="E2441" t="str">
            <v>ASIN</v>
          </cell>
          <cell r="F2441" t="str">
            <v>Nillkin</v>
          </cell>
          <cell r="G2441">
            <v>2.21</v>
          </cell>
        </row>
        <row r="2442">
          <cell r="B2442" t="str">
            <v>NCRASH IP6 TRA</v>
          </cell>
          <cell r="C2442" t="str">
            <v>Nillkin</v>
          </cell>
          <cell r="D2442" t="str">
            <v>B01G3MJMA2</v>
          </cell>
          <cell r="E2442" t="str">
            <v>ASIN</v>
          </cell>
          <cell r="F2442" t="str">
            <v>Nillkin</v>
          </cell>
          <cell r="G2442">
            <v>2.21</v>
          </cell>
        </row>
        <row r="2443">
          <cell r="B2443" t="str">
            <v>NCRASH IP6P GR</v>
          </cell>
          <cell r="C2443" t="str">
            <v>Nillkin</v>
          </cell>
          <cell r="D2443" t="str">
            <v>B01G3O2IG0</v>
          </cell>
          <cell r="E2443" t="str">
            <v>ASIN</v>
          </cell>
          <cell r="F2443">
            <v>2.2099990844726563</v>
          </cell>
          <cell r="G2443">
            <v>2.21</v>
          </cell>
        </row>
        <row r="2444">
          <cell r="B2444" t="str">
            <v>NCRASH IP6P ROS</v>
          </cell>
          <cell r="C2444">
            <v>2.2099990844726563</v>
          </cell>
          <cell r="D2444" t="str">
            <v>B01G3PJJWK</v>
          </cell>
          <cell r="E2444" t="str">
            <v>ASIN</v>
          </cell>
          <cell r="F2444">
            <v>2.2099990844726563</v>
          </cell>
          <cell r="G2444">
            <v>2.21</v>
          </cell>
        </row>
        <row r="2445">
          <cell r="B2445" t="str">
            <v>NCRASH IP6P TRA</v>
          </cell>
          <cell r="C2445" t="str">
            <v>Nillkin</v>
          </cell>
          <cell r="D2445" t="str">
            <v>B01G3ONEHM</v>
          </cell>
          <cell r="E2445" t="str">
            <v>ASIN</v>
          </cell>
          <cell r="F2445" t="str">
            <v>Nillkin</v>
          </cell>
          <cell r="G2445">
            <v>2.21</v>
          </cell>
        </row>
        <row r="2446">
          <cell r="B2446" t="str">
            <v>NCRASH IP7 TRA</v>
          </cell>
          <cell r="C2446" t="str">
            <v>Nillkin</v>
          </cell>
          <cell r="D2446" t="str">
            <v>B06XKV3VGL</v>
          </cell>
          <cell r="E2446" t="str">
            <v>ASIN</v>
          </cell>
          <cell r="F2446">
            <v>2.2099990844726563</v>
          </cell>
          <cell r="G2446">
            <v>2.21</v>
          </cell>
        </row>
        <row r="2447">
          <cell r="B2447" t="str">
            <v>NCRASH IP7P TRA</v>
          </cell>
          <cell r="C2447" t="str">
            <v>Nillkin</v>
          </cell>
          <cell r="D2447" t="str">
            <v>B06WD1K4SZ</v>
          </cell>
          <cell r="E2447" t="str">
            <v>ASIN</v>
          </cell>
          <cell r="F2447">
            <v>2.2099990844726563</v>
          </cell>
          <cell r="G2447">
            <v>2.21</v>
          </cell>
        </row>
        <row r="2448">
          <cell r="B2448" t="str">
            <v>NCRYS HE7S</v>
          </cell>
          <cell r="C2448" t="str">
            <v>Nillkin</v>
          </cell>
          <cell r="D2448">
            <v>6902048152250</v>
          </cell>
          <cell r="E2448" t="str">
            <v>EAN</v>
          </cell>
          <cell r="F2448" t="str">
            <v>Nillkin</v>
          </cell>
          <cell r="G2448">
            <v>2.21</v>
          </cell>
        </row>
        <row r="2449">
          <cell r="B2449" t="str">
            <v>NCRYS NOTE7 FE</v>
          </cell>
          <cell r="C2449" t="str">
            <v>Nillkin</v>
          </cell>
          <cell r="D2449">
            <v>6902048150645</v>
          </cell>
          <cell r="E2449" t="str">
            <v>EAN</v>
          </cell>
          <cell r="F2449" t="str">
            <v>Nillkin</v>
          </cell>
          <cell r="G2449">
            <v>2.21</v>
          </cell>
        </row>
        <row r="2450">
          <cell r="B2450" t="str">
            <v>NCRYS XMAX</v>
          </cell>
          <cell r="C2450" t="str">
            <v>Nillkin</v>
          </cell>
          <cell r="D2450">
            <v>6902048136199</v>
          </cell>
          <cell r="E2450" t="str">
            <v>EAN</v>
          </cell>
          <cell r="F2450" t="str">
            <v>Nillkin</v>
          </cell>
          <cell r="G2450">
            <v>2.39</v>
          </cell>
        </row>
        <row r="2451">
          <cell r="B2451" t="str">
            <v>NCRYS XMIX</v>
          </cell>
          <cell r="C2451" t="str">
            <v>Nillkin</v>
          </cell>
          <cell r="D2451">
            <v>6902048136199</v>
          </cell>
          <cell r="E2451" t="str">
            <v>EAN</v>
          </cell>
          <cell r="F2451" t="str">
            <v>Nillkin</v>
          </cell>
          <cell r="G2451">
            <v>2.39</v>
          </cell>
        </row>
        <row r="2452">
          <cell r="B2452" t="str">
            <v>NCRYS XMIX NEW</v>
          </cell>
          <cell r="C2452" t="str">
            <v>Nillkin</v>
          </cell>
          <cell r="D2452">
            <v>6902048136205</v>
          </cell>
          <cell r="E2452" t="str">
            <v>EAN</v>
          </cell>
          <cell r="F2452">
            <v>6902045999104</v>
          </cell>
          <cell r="G2452">
            <v>2.21</v>
          </cell>
        </row>
        <row r="2453">
          <cell r="B2453" t="str">
            <v>NCRYS XRM4X</v>
          </cell>
          <cell r="C2453" t="str">
            <v>Nillkin</v>
          </cell>
          <cell r="D2453">
            <v>6902048138247</v>
          </cell>
          <cell r="E2453" t="str">
            <v>EAN</v>
          </cell>
          <cell r="F2453" t="str">
            <v>Nillkin</v>
          </cell>
          <cell r="G2453">
            <v>2.39</v>
          </cell>
        </row>
        <row r="2454">
          <cell r="B2454" t="str">
            <v>NCRYS XRMN4X</v>
          </cell>
          <cell r="C2454" t="str">
            <v>Nillkin</v>
          </cell>
          <cell r="D2454">
            <v>6902048128422</v>
          </cell>
          <cell r="E2454" t="str">
            <v>EAN</v>
          </cell>
          <cell r="F2454" t="str">
            <v>Nillkin</v>
          </cell>
          <cell r="G2454">
            <v>2.39</v>
          </cell>
        </row>
        <row r="2455">
          <cell r="B2455" t="str">
            <v>NCRYSTAL IPX GR</v>
          </cell>
          <cell r="C2455" t="str">
            <v>Nillkin</v>
          </cell>
          <cell r="D2455">
            <v>6902048150133</v>
          </cell>
          <cell r="E2455" t="str">
            <v>EAN</v>
          </cell>
          <cell r="F2455" t="str">
            <v>Nillkin</v>
          </cell>
          <cell r="G2455">
            <v>4.59</v>
          </cell>
        </row>
        <row r="2456">
          <cell r="B2456" t="str">
            <v>NDB S6EP</v>
          </cell>
          <cell r="C2456" t="str">
            <v>Nillkin</v>
          </cell>
          <cell r="D2456">
            <v>6902048104419</v>
          </cell>
          <cell r="E2456" t="str">
            <v>EAN</v>
          </cell>
          <cell r="F2456" t="str">
            <v>Nillkin</v>
          </cell>
          <cell r="G2456">
            <v>3</v>
          </cell>
        </row>
        <row r="2457">
          <cell r="B2457" t="str">
            <v>NDB S6EP (1)</v>
          </cell>
          <cell r="C2457" t="str">
            <v>Nillkin</v>
          </cell>
          <cell r="D2457" t="str">
            <v>B015JDF822</v>
          </cell>
          <cell r="E2457" t="str">
            <v>ASIN</v>
          </cell>
          <cell r="F2457">
            <v>3</v>
          </cell>
          <cell r="G2457">
            <v>3</v>
          </cell>
        </row>
        <row r="2458">
          <cell r="B2458" t="str">
            <v>NDF3 IP6 NE</v>
          </cell>
          <cell r="C2458" t="str">
            <v>Nillkin</v>
          </cell>
          <cell r="D2458" t="str">
            <v>B0179H86HK</v>
          </cell>
          <cell r="E2458" t="str">
            <v>ASIN</v>
          </cell>
          <cell r="F2458" t="str">
            <v>Nillkin</v>
          </cell>
          <cell r="G2458">
            <v>3</v>
          </cell>
        </row>
        <row r="2459">
          <cell r="B2459" t="str">
            <v>NDF3 IP6P NE</v>
          </cell>
          <cell r="C2459" t="str">
            <v>Nillkin</v>
          </cell>
          <cell r="D2459" t="str">
            <v>B0179IDT8U</v>
          </cell>
          <cell r="E2459" t="str">
            <v>ASIN</v>
          </cell>
          <cell r="F2459" t="str">
            <v>Nillkin</v>
          </cell>
          <cell r="G2459">
            <v>3</v>
          </cell>
        </row>
        <row r="2460">
          <cell r="B2460" t="str">
            <v>NFC CORE 2 NE</v>
          </cell>
          <cell r="C2460" t="str">
            <v>Nillkin</v>
          </cell>
          <cell r="D2460">
            <v>6956473287568</v>
          </cell>
          <cell r="E2460" t="str">
            <v>EAN</v>
          </cell>
          <cell r="F2460" t="str">
            <v>Nillkin</v>
          </cell>
          <cell r="G2460">
            <v>4.24</v>
          </cell>
        </row>
        <row r="2461">
          <cell r="B2461" t="str">
            <v>NFC G3 NE</v>
          </cell>
          <cell r="C2461" t="str">
            <v>Nillkin</v>
          </cell>
          <cell r="D2461" t="str">
            <v>B00LFLK3DW</v>
          </cell>
          <cell r="E2461" t="str">
            <v>ASIN</v>
          </cell>
          <cell r="F2461">
            <v>4.2399978637695313</v>
          </cell>
          <cell r="G2461">
            <v>3</v>
          </cell>
        </row>
        <row r="2462">
          <cell r="B2462" t="str">
            <v>NFC HH4X NE</v>
          </cell>
          <cell r="C2462" t="str">
            <v>Nillkin</v>
          </cell>
          <cell r="D2462" t="str">
            <v>B00QU32K2W</v>
          </cell>
          <cell r="E2462" t="str">
            <v>ASIN</v>
          </cell>
          <cell r="F2462">
            <v>3</v>
          </cell>
          <cell r="G2462">
            <v>3</v>
          </cell>
        </row>
        <row r="2463">
          <cell r="B2463" t="str">
            <v>NFC HM7 NE</v>
          </cell>
          <cell r="C2463" t="str">
            <v>Nillkin</v>
          </cell>
          <cell r="D2463" t="str">
            <v>B00PM5GZGQ</v>
          </cell>
          <cell r="E2463" t="str">
            <v>ASIN</v>
          </cell>
          <cell r="F2463">
            <v>3</v>
          </cell>
          <cell r="G2463">
            <v>3</v>
          </cell>
        </row>
        <row r="2464">
          <cell r="B2464" t="str">
            <v>NFC HP7 NE</v>
          </cell>
          <cell r="C2464" t="str">
            <v>Nillkin</v>
          </cell>
          <cell r="D2464">
            <v>6956473284307</v>
          </cell>
          <cell r="E2464" t="str">
            <v>EAN</v>
          </cell>
          <cell r="F2464">
            <v>6956471287808</v>
          </cell>
          <cell r="G2464">
            <v>3</v>
          </cell>
        </row>
        <row r="2465">
          <cell r="B2465" t="str">
            <v>NFC IP6 AZ</v>
          </cell>
          <cell r="C2465" t="str">
            <v>Nillkin</v>
          </cell>
          <cell r="D2465" t="str">
            <v>B00NHEMOL4</v>
          </cell>
          <cell r="E2465" t="str">
            <v>ASIN</v>
          </cell>
          <cell r="F2465">
            <v>3</v>
          </cell>
          <cell r="G2465">
            <v>3</v>
          </cell>
        </row>
        <row r="2466">
          <cell r="B2466" t="str">
            <v>NFC IP6 NE</v>
          </cell>
          <cell r="C2466">
            <v>3</v>
          </cell>
          <cell r="D2466" t="str">
            <v>B00NHEMOJ6</v>
          </cell>
          <cell r="E2466" t="str">
            <v>ASIN</v>
          </cell>
          <cell r="F2466">
            <v>3</v>
          </cell>
          <cell r="G2466">
            <v>3</v>
          </cell>
        </row>
        <row r="2467">
          <cell r="B2467" t="str">
            <v>NFC IP6P NE</v>
          </cell>
          <cell r="C2467" t="str">
            <v>Nillkin</v>
          </cell>
          <cell r="D2467" t="str">
            <v>B01CQRS7RC</v>
          </cell>
          <cell r="E2467" t="str">
            <v>ASIN</v>
          </cell>
          <cell r="F2467" t="str">
            <v>Nillkin</v>
          </cell>
          <cell r="G2467">
            <v>3</v>
          </cell>
        </row>
        <row r="2468">
          <cell r="B2468" t="str">
            <v>NFC Z3C NE</v>
          </cell>
          <cell r="C2468" t="str">
            <v>Nillkin</v>
          </cell>
          <cell r="D2468" t="str">
            <v>B00PIEQTKI</v>
          </cell>
          <cell r="E2468" t="str">
            <v>ASIN</v>
          </cell>
          <cell r="F2468">
            <v>3</v>
          </cell>
          <cell r="G2468">
            <v>3</v>
          </cell>
        </row>
        <row r="2469">
          <cell r="B2469" t="str">
            <v>NFS A6 NE</v>
          </cell>
          <cell r="C2469" t="str">
            <v>Nillkin</v>
          </cell>
          <cell r="D2469">
            <v>6902048157798</v>
          </cell>
          <cell r="E2469" t="str">
            <v>EAN</v>
          </cell>
          <cell r="F2469" t="str">
            <v>Nillkin</v>
          </cell>
          <cell r="G2469">
            <v>3.53</v>
          </cell>
        </row>
        <row r="2470">
          <cell r="B2470" t="str">
            <v>NFS A6+ NE</v>
          </cell>
          <cell r="C2470" t="str">
            <v>Nillkin</v>
          </cell>
          <cell r="D2470">
            <v>6902048157835</v>
          </cell>
          <cell r="E2470" t="str">
            <v>EAN</v>
          </cell>
          <cell r="F2470" t="str">
            <v>Nillkin</v>
          </cell>
          <cell r="G2470">
            <v>3.53</v>
          </cell>
        </row>
        <row r="2471">
          <cell r="B2471" t="str">
            <v>NFS A6S NE</v>
          </cell>
          <cell r="C2471" t="str">
            <v>Nillkin</v>
          </cell>
          <cell r="D2471">
            <v>6902048168923</v>
          </cell>
          <cell r="E2471" t="str">
            <v>EAN</v>
          </cell>
          <cell r="F2471" t="str">
            <v>Nillkin</v>
          </cell>
          <cell r="G2471">
            <v>3.53</v>
          </cell>
        </row>
        <row r="2472">
          <cell r="B2472" t="str">
            <v>NFS A7 2018 NE</v>
          </cell>
          <cell r="C2472" t="str">
            <v>Nillkin</v>
          </cell>
          <cell r="D2472">
            <v>6902048167117</v>
          </cell>
          <cell r="E2472" t="str">
            <v>EAN</v>
          </cell>
          <cell r="F2472" t="str">
            <v>Nillkin</v>
          </cell>
          <cell r="G2472">
            <v>3.53</v>
          </cell>
        </row>
        <row r="2473">
          <cell r="B2473" t="str">
            <v>NFS A8 2018 NE</v>
          </cell>
          <cell r="C2473" t="str">
            <v>Nillkin</v>
          </cell>
          <cell r="D2473">
            <v>6902048152847</v>
          </cell>
          <cell r="E2473" t="str">
            <v>EAN</v>
          </cell>
          <cell r="F2473" t="str">
            <v>Nillkin</v>
          </cell>
          <cell r="G2473">
            <v>3.53</v>
          </cell>
        </row>
        <row r="2474">
          <cell r="B2474" t="str">
            <v>NFS A8 2018 RO</v>
          </cell>
          <cell r="C2474" t="str">
            <v>Nillkin</v>
          </cell>
          <cell r="D2474">
            <v>6902048152861</v>
          </cell>
          <cell r="E2474" t="str">
            <v>EAN</v>
          </cell>
          <cell r="F2474" t="str">
            <v>Nillkin</v>
          </cell>
          <cell r="G2474">
            <v>3.53</v>
          </cell>
        </row>
        <row r="2475">
          <cell r="B2475" t="str">
            <v>NFS A8 STAR NE</v>
          </cell>
          <cell r="C2475" t="str">
            <v>Nillkin</v>
          </cell>
          <cell r="D2475">
            <v>6902048160415</v>
          </cell>
          <cell r="E2475" t="str">
            <v>EAN</v>
          </cell>
          <cell r="F2475" t="str">
            <v>Nillkin</v>
          </cell>
          <cell r="G2475">
            <v>3.53</v>
          </cell>
        </row>
        <row r="2476">
          <cell r="B2476" t="str">
            <v>NFS A8P 2018 NE</v>
          </cell>
          <cell r="C2476" t="str">
            <v>Nillkin</v>
          </cell>
          <cell r="D2476">
            <v>6902048152731</v>
          </cell>
          <cell r="E2476" t="str">
            <v>EAN</v>
          </cell>
          <cell r="F2476" t="str">
            <v>Nillkin</v>
          </cell>
          <cell r="G2476">
            <v>3.6199999999999997</v>
          </cell>
        </row>
        <row r="2477">
          <cell r="B2477" t="str">
            <v>NFS A9S NE</v>
          </cell>
          <cell r="C2477" t="str">
            <v>Nillkin</v>
          </cell>
          <cell r="D2477">
            <v>6902048168763</v>
          </cell>
          <cell r="E2477" t="str">
            <v>EAN</v>
          </cell>
          <cell r="F2477" t="str">
            <v>Nillkin</v>
          </cell>
          <cell r="G2477">
            <v>3.53</v>
          </cell>
        </row>
        <row r="2478">
          <cell r="B2478" t="str">
            <v>NFS AZ5 BL</v>
          </cell>
          <cell r="C2478" t="str">
            <v>Nillkin</v>
          </cell>
          <cell r="D2478" t="str">
            <v>B00ZRYPO8C</v>
          </cell>
          <cell r="E2478" t="str">
            <v>ASIN</v>
          </cell>
          <cell r="F2478" t="str">
            <v>Nillkin</v>
          </cell>
          <cell r="G2478">
            <v>3.53</v>
          </cell>
        </row>
        <row r="2479">
          <cell r="B2479" t="str">
            <v>NFS AZ5 MA</v>
          </cell>
          <cell r="C2479" t="str">
            <v>Nillkin</v>
          </cell>
          <cell r="D2479" t="str">
            <v>B019DHHD1O</v>
          </cell>
          <cell r="E2479" t="str">
            <v>ASIN</v>
          </cell>
          <cell r="F2479" t="str">
            <v>Nillkin</v>
          </cell>
          <cell r="G2479">
            <v>3.53</v>
          </cell>
        </row>
        <row r="2480">
          <cell r="B2480" t="str">
            <v>NFS AZ5 NE</v>
          </cell>
          <cell r="C2480" t="str">
            <v>Nillkin</v>
          </cell>
          <cell r="D2480">
            <v>6886677832700</v>
          </cell>
          <cell r="E2480" t="str">
            <v>EAN</v>
          </cell>
          <cell r="F2480" t="str">
            <v>Nillkin</v>
          </cell>
          <cell r="G2480">
            <v>5.12</v>
          </cell>
        </row>
        <row r="2481">
          <cell r="B2481" t="str">
            <v>NFS AZ5 OR</v>
          </cell>
          <cell r="C2481" t="str">
            <v>Nillkin</v>
          </cell>
          <cell r="D2481">
            <v>6886677832731</v>
          </cell>
          <cell r="E2481" t="str">
            <v>EAN</v>
          </cell>
          <cell r="F2481" t="str">
            <v>Nillkin</v>
          </cell>
          <cell r="G2481">
            <v>5.12</v>
          </cell>
        </row>
        <row r="2482">
          <cell r="B2482" t="str">
            <v>NFS AZ5 RO</v>
          </cell>
          <cell r="C2482" t="str">
            <v>Nillkin</v>
          </cell>
          <cell r="D2482" t="str">
            <v>B019DHHB9S</v>
          </cell>
          <cell r="E2482" t="str">
            <v>ASIN</v>
          </cell>
          <cell r="F2482" t="str">
            <v>Nillkin</v>
          </cell>
          <cell r="G2482">
            <v>3.53</v>
          </cell>
        </row>
        <row r="2483">
          <cell r="B2483" t="str">
            <v>NFS AZF LIVE (ZB501KL) NE</v>
          </cell>
          <cell r="C2483" t="str">
            <v>Nillkin</v>
          </cell>
          <cell r="D2483">
            <v>6902048140868</v>
          </cell>
          <cell r="E2483" t="str">
            <v>EAN</v>
          </cell>
          <cell r="F2483" t="str">
            <v>Nillkin</v>
          </cell>
          <cell r="G2483">
            <v>3.53</v>
          </cell>
        </row>
        <row r="2484">
          <cell r="B2484" t="str">
            <v>NFS AZF3 (ZE520KL) NE</v>
          </cell>
          <cell r="C2484" t="str">
            <v>Nillkin</v>
          </cell>
          <cell r="D2484">
            <v>6902048125711</v>
          </cell>
          <cell r="E2484" t="str">
            <v>EAN</v>
          </cell>
          <cell r="F2484" t="str">
            <v>Nillkin</v>
          </cell>
          <cell r="G2484">
            <v>3.53</v>
          </cell>
        </row>
        <row r="2485">
          <cell r="B2485" t="str">
            <v>NFS AZF3 MAX (ZC520TL)</v>
          </cell>
          <cell r="C2485" t="str">
            <v>Nillkin</v>
          </cell>
          <cell r="D2485">
            <v>6902048128989</v>
          </cell>
          <cell r="E2485" t="str">
            <v>EAN</v>
          </cell>
          <cell r="F2485" t="str">
            <v>Nillkin</v>
          </cell>
          <cell r="G2485">
            <v>3.6199999999999997</v>
          </cell>
        </row>
        <row r="2486">
          <cell r="B2486" t="str">
            <v>NFS AZF3 MAX (ZC520TL) NE</v>
          </cell>
          <cell r="C2486" t="str">
            <v>Nillkin</v>
          </cell>
          <cell r="D2486">
            <v>6902048128941</v>
          </cell>
          <cell r="E2486" t="str">
            <v>EAN</v>
          </cell>
          <cell r="F2486" t="str">
            <v>Nillkin</v>
          </cell>
          <cell r="G2486">
            <v>3.6199999999999997</v>
          </cell>
        </row>
        <row r="2487">
          <cell r="B2487" t="str">
            <v>NFS AZF3 MAX (ZC520TL) NE (SEGUNDA)</v>
          </cell>
          <cell r="C2487" t="str">
            <v>Nillkin</v>
          </cell>
          <cell r="D2487" t="str">
            <v>B01MDKHV69</v>
          </cell>
          <cell r="E2487" t="str">
            <v>ASIN</v>
          </cell>
          <cell r="F2487" t="str">
            <v>Nillkin</v>
          </cell>
          <cell r="G2487">
            <v>3.53</v>
          </cell>
        </row>
        <row r="2488">
          <cell r="B2488" t="str">
            <v>NFS AZF3 ULTRA (ZU680KL) NE</v>
          </cell>
          <cell r="C2488" t="str">
            <v>Nillkin</v>
          </cell>
          <cell r="D2488" t="str">
            <v>B01M0UPSPF</v>
          </cell>
          <cell r="E2488" t="str">
            <v>ASIN</v>
          </cell>
          <cell r="F2488" t="str">
            <v>Nillkin</v>
          </cell>
          <cell r="G2488">
            <v>3.53</v>
          </cell>
        </row>
        <row r="2489">
          <cell r="B2489" t="str">
            <v>NFS AZF3 ZOOM (ZE553KL) NE</v>
          </cell>
          <cell r="C2489" t="str">
            <v>Nillkin</v>
          </cell>
          <cell r="D2489">
            <v>6902048137646</v>
          </cell>
          <cell r="E2489" t="str">
            <v>EAN</v>
          </cell>
          <cell r="F2489" t="str">
            <v>Nillkin</v>
          </cell>
          <cell r="G2489">
            <v>3.6199999999999997</v>
          </cell>
        </row>
        <row r="2490">
          <cell r="B2490" t="str">
            <v>NFS AZF3S MAX (ZC521TL) NE</v>
          </cell>
          <cell r="C2490" t="str">
            <v>Nillkin</v>
          </cell>
          <cell r="D2490">
            <v>6902048137486</v>
          </cell>
          <cell r="E2490" t="str">
            <v>EAN</v>
          </cell>
          <cell r="F2490" t="str">
            <v>Nillkin</v>
          </cell>
          <cell r="G2490">
            <v>3.6199999999999997</v>
          </cell>
        </row>
        <row r="2491">
          <cell r="B2491" t="str">
            <v>NFS AZF4 MAX NE</v>
          </cell>
          <cell r="C2491" t="str">
            <v>Nillkin</v>
          </cell>
          <cell r="D2491">
            <v>6902048146815</v>
          </cell>
          <cell r="E2491" t="str">
            <v>EAN</v>
          </cell>
          <cell r="F2491" t="str">
            <v>Nillkin</v>
          </cell>
          <cell r="G2491">
            <v>3.6199999999999997</v>
          </cell>
        </row>
        <row r="2492">
          <cell r="B2492" t="str">
            <v>NFS AZF4 MAX NE (segunda)</v>
          </cell>
          <cell r="C2492" t="str">
            <v>Nillkin</v>
          </cell>
          <cell r="D2492">
            <v>6902048146815</v>
          </cell>
          <cell r="E2492" t="str">
            <v>EAN</v>
          </cell>
          <cell r="F2492" t="str">
            <v>Nillkin</v>
          </cell>
          <cell r="G2492">
            <v>3.6199999999999997</v>
          </cell>
        </row>
        <row r="2493">
          <cell r="B2493" t="str">
            <v>NFS AZF4 NE</v>
          </cell>
          <cell r="C2493" t="str">
            <v>Nillkin</v>
          </cell>
          <cell r="D2493">
            <v>6902048146624</v>
          </cell>
          <cell r="E2493" t="str">
            <v>EAN</v>
          </cell>
          <cell r="F2493" t="str">
            <v>Nillkin</v>
          </cell>
          <cell r="G2493">
            <v>3.53</v>
          </cell>
        </row>
        <row r="2494">
          <cell r="B2494" t="str">
            <v>NFS AZF4 SELFIE NE</v>
          </cell>
          <cell r="C2494" t="str">
            <v>Nillkin</v>
          </cell>
          <cell r="D2494">
            <v>6902048147249</v>
          </cell>
          <cell r="E2494" t="str">
            <v>EAN</v>
          </cell>
          <cell r="F2494" t="str">
            <v>Nillkin</v>
          </cell>
          <cell r="G2494">
            <v>3.6199999999999997</v>
          </cell>
        </row>
        <row r="2495">
          <cell r="B2495" t="str">
            <v>NFS AZF4 SF PRO NE</v>
          </cell>
          <cell r="C2495" t="str">
            <v>Nillkin</v>
          </cell>
          <cell r="D2495">
            <v>6902048145962</v>
          </cell>
          <cell r="E2495" t="str">
            <v>EAN</v>
          </cell>
          <cell r="F2495" t="str">
            <v>Nillkin</v>
          </cell>
          <cell r="G2495">
            <v>3.6199999999999997</v>
          </cell>
        </row>
        <row r="2496">
          <cell r="B2496" t="str">
            <v>NFS AZFN5 (2018) (ZE620KL) NE</v>
          </cell>
          <cell r="C2496" t="str">
            <v>Nillkin</v>
          </cell>
          <cell r="D2496">
            <v>6902048157101</v>
          </cell>
          <cell r="E2496" t="str">
            <v>EAN</v>
          </cell>
          <cell r="F2496" t="str">
            <v>Nillkin</v>
          </cell>
          <cell r="G2496">
            <v>3.53</v>
          </cell>
        </row>
        <row r="2497">
          <cell r="B2497" t="str">
            <v>NFS G4B NE</v>
          </cell>
          <cell r="C2497" t="str">
            <v>Nillkin</v>
          </cell>
          <cell r="D2497" t="str">
            <v>B0156PFCDI</v>
          </cell>
          <cell r="E2497" t="str">
            <v>ASIN</v>
          </cell>
          <cell r="F2497" t="str">
            <v>Nillkin</v>
          </cell>
          <cell r="G2497">
            <v>3.53</v>
          </cell>
        </row>
        <row r="2498">
          <cell r="B2498" t="str">
            <v>NFS G4B OR</v>
          </cell>
          <cell r="C2498" t="str">
            <v>Nillkin</v>
          </cell>
          <cell r="D2498">
            <v>6902048103641</v>
          </cell>
          <cell r="E2498" t="str">
            <v>EAN</v>
          </cell>
          <cell r="F2498" t="str">
            <v>Nillkin</v>
          </cell>
          <cell r="G2498">
            <v>3.71</v>
          </cell>
        </row>
        <row r="2499">
          <cell r="B2499" t="str">
            <v>NFS G7 THINQ NE</v>
          </cell>
          <cell r="C2499" t="str">
            <v>Nillkin</v>
          </cell>
          <cell r="D2499">
            <v>6902048158450</v>
          </cell>
          <cell r="E2499" t="str">
            <v>EAN</v>
          </cell>
          <cell r="F2499" t="str">
            <v>Nillkin</v>
          </cell>
          <cell r="G2499">
            <v>3.53</v>
          </cell>
        </row>
        <row r="2500">
          <cell r="B2500" t="str">
            <v>NFS G7 THINQ NE (SEGUNDA)</v>
          </cell>
          <cell r="C2500" t="str">
            <v>Nillkin</v>
          </cell>
          <cell r="D2500">
            <v>6902048158450</v>
          </cell>
          <cell r="E2500" t="str">
            <v>EAN</v>
          </cell>
          <cell r="F2500" t="str">
            <v>Nillkin</v>
          </cell>
          <cell r="G2500">
            <v>3.53</v>
          </cell>
        </row>
        <row r="2501">
          <cell r="B2501" t="str">
            <v>NFS G7 THINQ RO</v>
          </cell>
          <cell r="C2501" t="str">
            <v>Nillkin</v>
          </cell>
          <cell r="D2501">
            <v>6902048158474</v>
          </cell>
          <cell r="E2501" t="str">
            <v>EAN</v>
          </cell>
          <cell r="F2501" t="str">
            <v>Nillkin</v>
          </cell>
          <cell r="G2501">
            <v>3.53</v>
          </cell>
        </row>
        <row r="2502">
          <cell r="B2502" t="str">
            <v>NFS GOO PX NE</v>
          </cell>
          <cell r="C2502" t="str">
            <v>Nillkin</v>
          </cell>
          <cell r="D2502">
            <v>6902048132481</v>
          </cell>
          <cell r="E2502" t="str">
            <v>EAN</v>
          </cell>
          <cell r="F2502" t="str">
            <v>Nillkin</v>
          </cell>
          <cell r="G2502">
            <v>3.53</v>
          </cell>
        </row>
        <row r="2503">
          <cell r="B2503" t="str">
            <v>NFS GOO PX XL NE</v>
          </cell>
          <cell r="C2503" t="str">
            <v>Nillkin</v>
          </cell>
          <cell r="D2503">
            <v>6902048132535</v>
          </cell>
          <cell r="E2503" t="str">
            <v>EAN</v>
          </cell>
          <cell r="F2503" t="str">
            <v>Nillkin</v>
          </cell>
          <cell r="G2503">
            <v>3.53</v>
          </cell>
        </row>
        <row r="2504">
          <cell r="B2504" t="str">
            <v>NFS GOO PX2 NE</v>
          </cell>
          <cell r="C2504" t="str">
            <v>Nillkin</v>
          </cell>
          <cell r="D2504">
            <v>6902048153332</v>
          </cell>
          <cell r="E2504" t="str">
            <v>EAN</v>
          </cell>
          <cell r="F2504" t="str">
            <v>Nillkin</v>
          </cell>
          <cell r="G2504">
            <v>3.53</v>
          </cell>
        </row>
        <row r="2505">
          <cell r="B2505" t="str">
            <v>NFS GOO PX2XL NE</v>
          </cell>
          <cell r="C2505" t="str">
            <v>Nillkin</v>
          </cell>
          <cell r="D2505">
            <v>6902048152076</v>
          </cell>
          <cell r="E2505" t="str">
            <v>EAN</v>
          </cell>
          <cell r="F2505" t="str">
            <v>Nillkin</v>
          </cell>
          <cell r="G2505">
            <v>3.53</v>
          </cell>
        </row>
        <row r="2506">
          <cell r="B2506" t="str">
            <v>NFS GOO PX3 NE</v>
          </cell>
          <cell r="C2506" t="str">
            <v>Nillkin</v>
          </cell>
          <cell r="D2506">
            <v>6902048168138</v>
          </cell>
          <cell r="E2506" t="str">
            <v>EAN</v>
          </cell>
          <cell r="F2506" t="str">
            <v>Nillkin</v>
          </cell>
          <cell r="G2506">
            <v>3.53</v>
          </cell>
        </row>
        <row r="2507">
          <cell r="B2507" t="str">
            <v>NFS GOO PX3XL NE</v>
          </cell>
          <cell r="C2507" t="str">
            <v>Nillkin</v>
          </cell>
          <cell r="D2507">
            <v>6902048168176</v>
          </cell>
          <cell r="E2507" t="str">
            <v>EAN</v>
          </cell>
          <cell r="F2507" t="str">
            <v>Nillkin</v>
          </cell>
          <cell r="G2507">
            <v>3.53</v>
          </cell>
        </row>
        <row r="2508">
          <cell r="B2508" t="str">
            <v>NFS HE5S NE</v>
          </cell>
          <cell r="C2508" t="str">
            <v>Nillkin</v>
          </cell>
          <cell r="D2508" t="str">
            <v>B01A6FX1IQ</v>
          </cell>
          <cell r="E2508" t="str">
            <v>ASIN</v>
          </cell>
          <cell r="F2508" t="str">
            <v>Nillkin</v>
          </cell>
          <cell r="G2508">
            <v>3.53</v>
          </cell>
        </row>
        <row r="2509">
          <cell r="B2509" t="str">
            <v>NFS HE5S OR</v>
          </cell>
          <cell r="C2509" t="str">
            <v>Nillkin</v>
          </cell>
          <cell r="D2509" t="str">
            <v>B01A6FX22G</v>
          </cell>
          <cell r="E2509" t="str">
            <v>ASIN</v>
          </cell>
          <cell r="F2509" t="str">
            <v>Nillkin</v>
          </cell>
          <cell r="G2509">
            <v>3.53</v>
          </cell>
        </row>
        <row r="2510">
          <cell r="B2510" t="str">
            <v>NFS HE7S NE</v>
          </cell>
          <cell r="C2510" t="str">
            <v>Nillkin</v>
          </cell>
          <cell r="D2510">
            <v>6902048152205</v>
          </cell>
          <cell r="E2510" t="str">
            <v>EAN</v>
          </cell>
          <cell r="F2510" t="str">
            <v>Nillkin</v>
          </cell>
          <cell r="G2510">
            <v>3.71</v>
          </cell>
        </row>
        <row r="2511">
          <cell r="B2511" t="str">
            <v>NFS HE7S RO</v>
          </cell>
          <cell r="C2511" t="str">
            <v>Nillkin</v>
          </cell>
          <cell r="D2511">
            <v>6902048152229</v>
          </cell>
          <cell r="E2511" t="str">
            <v>EAN</v>
          </cell>
          <cell r="F2511" t="str">
            <v>Nillkin</v>
          </cell>
          <cell r="G2511">
            <v>3.53</v>
          </cell>
        </row>
        <row r="2512">
          <cell r="B2512" t="str">
            <v>NFS HE8 NE</v>
          </cell>
          <cell r="C2512" t="str">
            <v>Nillkin</v>
          </cell>
          <cell r="D2512">
            <v>6902048156524</v>
          </cell>
          <cell r="E2512" t="str">
            <v>EAN</v>
          </cell>
          <cell r="F2512" t="str">
            <v>Nillkin</v>
          </cell>
          <cell r="G2512">
            <v>3.53</v>
          </cell>
        </row>
        <row r="2513">
          <cell r="B2513" t="str">
            <v>NFS HE9 NE</v>
          </cell>
          <cell r="C2513" t="str">
            <v>Nillkin</v>
          </cell>
          <cell r="D2513">
            <v>6902048169906</v>
          </cell>
          <cell r="E2513" t="str">
            <v>EAN</v>
          </cell>
          <cell r="F2513" t="str">
            <v>Nillkin</v>
          </cell>
          <cell r="G2513">
            <v>3.53</v>
          </cell>
        </row>
        <row r="2514">
          <cell r="B2514" t="str">
            <v>NFS HG8 NE</v>
          </cell>
          <cell r="C2514">
            <v>3.529998779296875</v>
          </cell>
          <cell r="D2514" t="str">
            <v>B016MKIMRY</v>
          </cell>
          <cell r="E2514" t="str">
            <v>ASIN</v>
          </cell>
          <cell r="F2514" t="str">
            <v>Nillkin</v>
          </cell>
          <cell r="G2514">
            <v>3.53</v>
          </cell>
        </row>
        <row r="2515">
          <cell r="B2515" t="str">
            <v>NFS HH PLAY NE</v>
          </cell>
          <cell r="C2515" t="str">
            <v>Nillkin</v>
          </cell>
          <cell r="D2515">
            <v>6902048160163</v>
          </cell>
          <cell r="E2515" t="str">
            <v>EAN</v>
          </cell>
          <cell r="F2515" t="str">
            <v>Nillkin</v>
          </cell>
          <cell r="G2515">
            <v>3.53</v>
          </cell>
        </row>
        <row r="2516">
          <cell r="B2516" t="str">
            <v>NFS HH10 NE</v>
          </cell>
          <cell r="C2516" t="str">
            <v>Nillkin</v>
          </cell>
          <cell r="D2516">
            <v>6902048157224</v>
          </cell>
          <cell r="E2516" t="str">
            <v>EAN</v>
          </cell>
          <cell r="F2516" t="str">
            <v>Nillkin</v>
          </cell>
          <cell r="G2516">
            <v>3.53</v>
          </cell>
        </row>
        <row r="2517">
          <cell r="B2517" t="str">
            <v>NFS HH10 RO</v>
          </cell>
          <cell r="C2517" t="str">
            <v>Nillkin</v>
          </cell>
          <cell r="D2517">
            <v>6902048157248</v>
          </cell>
          <cell r="E2517" t="str">
            <v>EAN</v>
          </cell>
          <cell r="F2517" t="str">
            <v>Nillkin</v>
          </cell>
          <cell r="G2517">
            <v>3.53</v>
          </cell>
        </row>
        <row r="2518">
          <cell r="B2518" t="str">
            <v>NFS HH10L OR</v>
          </cell>
          <cell r="C2518" t="str">
            <v>Nillkin</v>
          </cell>
          <cell r="D2518">
            <v>6902048169234</v>
          </cell>
          <cell r="E2518" t="str">
            <v>EAN</v>
          </cell>
          <cell r="F2518" t="str">
            <v>Nillkin</v>
          </cell>
          <cell r="G2518">
            <v>3.53</v>
          </cell>
        </row>
        <row r="2519">
          <cell r="B2519" t="str">
            <v>NFS HH8 NE</v>
          </cell>
          <cell r="C2519" t="str">
            <v>Nillkin</v>
          </cell>
          <cell r="D2519">
            <v>6902048124844</v>
          </cell>
          <cell r="E2519" t="str">
            <v>EAN</v>
          </cell>
          <cell r="F2519" t="str">
            <v>Nillkin</v>
          </cell>
          <cell r="G2519">
            <v>3.53</v>
          </cell>
        </row>
        <row r="2520">
          <cell r="B2520" t="str">
            <v>NFS HH8 OR</v>
          </cell>
          <cell r="C2520" t="str">
            <v>Nillkin</v>
          </cell>
          <cell r="D2520" t="str">
            <v>B01K45V8BU</v>
          </cell>
          <cell r="E2520" t="str">
            <v>ASIN</v>
          </cell>
          <cell r="F2520" t="str">
            <v>Nillkin</v>
          </cell>
          <cell r="G2520">
            <v>3.53</v>
          </cell>
        </row>
        <row r="2521">
          <cell r="B2521" t="str">
            <v>NFS HH8X MAX NE</v>
          </cell>
          <cell r="C2521" t="str">
            <v>Nillkin</v>
          </cell>
          <cell r="D2521">
            <v>6902048164314</v>
          </cell>
          <cell r="E2521" t="str">
            <v>EAN</v>
          </cell>
          <cell r="F2521" t="str">
            <v>Nillkin</v>
          </cell>
          <cell r="G2521">
            <v>3.53</v>
          </cell>
        </row>
        <row r="2522">
          <cell r="B2522" t="str">
            <v>NFS HH8X MAX NE (segunda)</v>
          </cell>
          <cell r="C2522" t="str">
            <v>Nillkin</v>
          </cell>
          <cell r="D2522">
            <v>6902048164314</v>
          </cell>
          <cell r="E2522" t="str">
            <v>EAN</v>
          </cell>
          <cell r="F2522" t="str">
            <v>Nillkin</v>
          </cell>
          <cell r="G2522">
            <v>3.53</v>
          </cell>
        </row>
        <row r="2523">
          <cell r="B2523" t="str">
            <v>NFS HH8X NE</v>
          </cell>
          <cell r="C2523" t="str">
            <v>Nillkin</v>
          </cell>
          <cell r="D2523">
            <v>6902048164277</v>
          </cell>
          <cell r="E2523" t="str">
            <v>EAN</v>
          </cell>
          <cell r="F2523" t="str">
            <v>Nillkin</v>
          </cell>
          <cell r="G2523">
            <v>3.53</v>
          </cell>
        </row>
        <row r="2524">
          <cell r="B2524" t="str">
            <v>NFS HH9 NE</v>
          </cell>
          <cell r="C2524" t="str">
            <v>Nillkin</v>
          </cell>
          <cell r="D2524">
            <v>6902048143036</v>
          </cell>
          <cell r="E2524" t="str">
            <v>EAN</v>
          </cell>
          <cell r="F2524" t="str">
            <v>Nillkin</v>
          </cell>
          <cell r="G2524">
            <v>3.53</v>
          </cell>
        </row>
        <row r="2525">
          <cell r="B2525" t="str">
            <v>NFS HH9 NE (SEGUNDA)</v>
          </cell>
          <cell r="C2525" t="str">
            <v>Nillkin</v>
          </cell>
          <cell r="D2525">
            <v>6902048143036</v>
          </cell>
          <cell r="E2525" t="str">
            <v>EAN</v>
          </cell>
          <cell r="F2525" t="str">
            <v>Nillkin</v>
          </cell>
          <cell r="G2525">
            <v>3.53</v>
          </cell>
        </row>
        <row r="2526">
          <cell r="B2526" t="str">
            <v>NFS HH9i NE</v>
          </cell>
          <cell r="C2526" t="str">
            <v>Nillkin</v>
          </cell>
          <cell r="D2526">
            <v>6902048160125</v>
          </cell>
          <cell r="E2526" t="str">
            <v>EAN</v>
          </cell>
          <cell r="F2526" t="str">
            <v>Nillkin</v>
          </cell>
          <cell r="G2526">
            <v>3.53</v>
          </cell>
        </row>
        <row r="2527">
          <cell r="B2527" t="str">
            <v>NFS HHN10 NE</v>
          </cell>
          <cell r="C2527" t="str">
            <v>Nillkin</v>
          </cell>
          <cell r="D2527">
            <v>6902048162167</v>
          </cell>
          <cell r="E2527" t="str">
            <v>EAN</v>
          </cell>
          <cell r="F2527" t="str">
            <v>Nillkin</v>
          </cell>
          <cell r="G2527">
            <v>3.53</v>
          </cell>
        </row>
        <row r="2528">
          <cell r="B2528" t="str">
            <v>NFS HHV10 NE</v>
          </cell>
          <cell r="C2528" t="str">
            <v>Nillkin</v>
          </cell>
          <cell r="D2528">
            <v>6902048151598</v>
          </cell>
          <cell r="E2528" t="str">
            <v>EAN</v>
          </cell>
          <cell r="F2528" t="str">
            <v>Nillkin</v>
          </cell>
          <cell r="G2528">
            <v>4.0600000000000005</v>
          </cell>
        </row>
        <row r="2529">
          <cell r="B2529" t="str">
            <v>NFS HHV9 PLAY NE</v>
          </cell>
          <cell r="C2529" t="str">
            <v>Nillkin</v>
          </cell>
          <cell r="D2529">
            <v>6902048148482</v>
          </cell>
          <cell r="E2529" t="str">
            <v>EAN</v>
          </cell>
          <cell r="F2529" t="str">
            <v>Nillkin</v>
          </cell>
          <cell r="G2529">
            <v>4.0600000000000005</v>
          </cell>
        </row>
        <row r="2530">
          <cell r="B2530" t="str">
            <v>NFS HM10 NE</v>
          </cell>
          <cell r="C2530" t="str">
            <v>Nillkin</v>
          </cell>
          <cell r="D2530">
            <v>6902048149458</v>
          </cell>
          <cell r="E2530" t="str">
            <v>EAN</v>
          </cell>
          <cell r="F2530" t="str">
            <v>Nillkin</v>
          </cell>
          <cell r="G2530">
            <v>3.53</v>
          </cell>
        </row>
        <row r="2531">
          <cell r="B2531" t="str">
            <v>NFS HM10 OR</v>
          </cell>
          <cell r="C2531" t="str">
            <v>Nillkin</v>
          </cell>
          <cell r="D2531">
            <v>6902048149489</v>
          </cell>
          <cell r="E2531" t="str">
            <v>EAN</v>
          </cell>
          <cell r="F2531" t="str">
            <v>Nillkin</v>
          </cell>
          <cell r="G2531">
            <v>3.53</v>
          </cell>
        </row>
        <row r="2532">
          <cell r="B2532" t="str">
            <v>NFS HM10 RO</v>
          </cell>
          <cell r="C2532" t="str">
            <v>Nillkin</v>
          </cell>
          <cell r="D2532">
            <v>6902048149472</v>
          </cell>
          <cell r="E2532" t="str">
            <v>EAN</v>
          </cell>
          <cell r="F2532" t="str">
            <v>Nillkin</v>
          </cell>
          <cell r="G2532">
            <v>3.53</v>
          </cell>
        </row>
        <row r="2533">
          <cell r="B2533" t="str">
            <v>NFS HM10L RO</v>
          </cell>
          <cell r="C2533" t="str">
            <v>Nillkin</v>
          </cell>
          <cell r="D2533">
            <v>6902048149021</v>
          </cell>
          <cell r="E2533" t="str">
            <v>EAN</v>
          </cell>
          <cell r="F2533" t="str">
            <v>Nillkin</v>
          </cell>
          <cell r="G2533">
            <v>3.53</v>
          </cell>
        </row>
        <row r="2534">
          <cell r="B2534" t="str">
            <v>NFS HM10PRO NE</v>
          </cell>
          <cell r="C2534" t="str">
            <v>Nillkin</v>
          </cell>
          <cell r="D2534">
            <v>6902048150805</v>
          </cell>
          <cell r="E2534" t="str">
            <v>EAN</v>
          </cell>
          <cell r="F2534" t="str">
            <v>Nillkin</v>
          </cell>
          <cell r="G2534">
            <v>3.53</v>
          </cell>
        </row>
        <row r="2535">
          <cell r="B2535" t="str">
            <v>NFS HM20 NE</v>
          </cell>
          <cell r="C2535" t="str">
            <v>Nillkin</v>
          </cell>
          <cell r="D2535">
            <v>6902048166974</v>
          </cell>
          <cell r="E2535" t="str">
            <v>EAN</v>
          </cell>
          <cell r="F2535" t="str">
            <v>Nillkin</v>
          </cell>
          <cell r="G2535">
            <v>3.53</v>
          </cell>
        </row>
        <row r="2536">
          <cell r="B2536" t="str">
            <v>NFS HM20L NE</v>
          </cell>
          <cell r="C2536" t="str">
            <v>Nillkin</v>
          </cell>
          <cell r="D2536">
            <v>6902048164901</v>
          </cell>
          <cell r="E2536" t="str">
            <v>EAN</v>
          </cell>
          <cell r="F2536" t="str">
            <v>Nillkin</v>
          </cell>
          <cell r="G2536">
            <v>3.53</v>
          </cell>
        </row>
        <row r="2537">
          <cell r="B2537" t="str">
            <v>NFS HM20P NE</v>
          </cell>
          <cell r="C2537" t="str">
            <v>Nillkin</v>
          </cell>
          <cell r="D2537">
            <v>6902048167018</v>
          </cell>
          <cell r="E2537" t="str">
            <v>EAN</v>
          </cell>
          <cell r="F2537" t="str">
            <v>Nillkin</v>
          </cell>
          <cell r="G2537">
            <v>3.53</v>
          </cell>
        </row>
        <row r="2538">
          <cell r="B2538" t="str">
            <v>NFS HM20X NE</v>
          </cell>
          <cell r="C2538" t="str">
            <v>Nillkin</v>
          </cell>
          <cell r="D2538">
            <v>6902048167414</v>
          </cell>
          <cell r="E2538" t="str">
            <v>EAN</v>
          </cell>
          <cell r="F2538" t="str">
            <v>Nillkin</v>
          </cell>
          <cell r="G2538">
            <v>3.53</v>
          </cell>
        </row>
        <row r="2539">
          <cell r="B2539" t="str">
            <v>NFS HM6 NE</v>
          </cell>
          <cell r="C2539" t="str">
            <v>Nillkin</v>
          </cell>
          <cell r="D2539">
            <v>6902048149007</v>
          </cell>
          <cell r="E2539" t="str">
            <v>EAN</v>
          </cell>
          <cell r="F2539" t="str">
            <v>Nillkin</v>
          </cell>
          <cell r="G2539">
            <v>3.71</v>
          </cell>
        </row>
        <row r="2540">
          <cell r="B2540" t="str">
            <v>NFS HM8 NE</v>
          </cell>
          <cell r="C2540" t="str">
            <v>Nillkin</v>
          </cell>
          <cell r="D2540">
            <v>6886677729406</v>
          </cell>
          <cell r="E2540" t="str">
            <v>EAN</v>
          </cell>
          <cell r="F2540" t="str">
            <v>Nillkin</v>
          </cell>
          <cell r="G2540">
            <v>3.53</v>
          </cell>
        </row>
        <row r="2541">
          <cell r="B2541" t="str">
            <v>NFS HM8 ROS</v>
          </cell>
          <cell r="C2541" t="str">
            <v>Nillkin</v>
          </cell>
          <cell r="D2541" t="str">
            <v>B01D4NMKVQ</v>
          </cell>
          <cell r="E2541" t="str">
            <v>ASIN</v>
          </cell>
          <cell r="F2541" t="str">
            <v>Nillkin</v>
          </cell>
          <cell r="G2541">
            <v>3.53</v>
          </cell>
        </row>
        <row r="2542">
          <cell r="B2542" t="str">
            <v>NFS HM9 NE</v>
          </cell>
          <cell r="C2542" t="str">
            <v>Nillkin</v>
          </cell>
          <cell r="D2542">
            <v>6902048133846</v>
          </cell>
          <cell r="E2542" t="str">
            <v>EAN</v>
          </cell>
          <cell r="F2542" t="str">
            <v>Nillkin</v>
          </cell>
          <cell r="G2542">
            <v>3.53</v>
          </cell>
        </row>
        <row r="2543">
          <cell r="B2543" t="str">
            <v>NFS HM9 OR</v>
          </cell>
          <cell r="C2543" t="str">
            <v>Nillkin</v>
          </cell>
          <cell r="D2543" t="str">
            <v>B01MXTKOK9</v>
          </cell>
          <cell r="E2543" t="str">
            <v>ASIN</v>
          </cell>
          <cell r="F2543" t="str">
            <v>Nillkin</v>
          </cell>
          <cell r="G2543">
            <v>3.53</v>
          </cell>
        </row>
        <row r="2544">
          <cell r="B2544" t="str">
            <v>NFS HM9P NE</v>
          </cell>
          <cell r="C2544" t="str">
            <v>Nillkin</v>
          </cell>
          <cell r="D2544">
            <v>6902048135598</v>
          </cell>
          <cell r="E2544" t="str">
            <v>EAN</v>
          </cell>
          <cell r="F2544" t="str">
            <v>Nillkin</v>
          </cell>
          <cell r="G2544">
            <v>3.6199999999999997</v>
          </cell>
        </row>
        <row r="2545">
          <cell r="B2545" t="str">
            <v>NFS HM9P OR</v>
          </cell>
          <cell r="C2545" t="str">
            <v>Nillkin</v>
          </cell>
          <cell r="D2545">
            <v>6902048135635</v>
          </cell>
          <cell r="E2545" t="str">
            <v>EAN</v>
          </cell>
          <cell r="F2545" t="str">
            <v>Nillkin</v>
          </cell>
          <cell r="G2545">
            <v>3.6199999999999997</v>
          </cell>
        </row>
        <row r="2546">
          <cell r="B2546" t="str">
            <v>NFS HNOVA2S NE</v>
          </cell>
          <cell r="C2546" t="str">
            <v>Nillkin</v>
          </cell>
          <cell r="D2546">
            <v>6902048152038</v>
          </cell>
          <cell r="E2546" t="str">
            <v>EAN</v>
          </cell>
          <cell r="F2546" t="str">
            <v>Nillkin</v>
          </cell>
          <cell r="G2546">
            <v>3.71</v>
          </cell>
        </row>
        <row r="2547">
          <cell r="B2547" t="str">
            <v>NFS HNOVA3 NE</v>
          </cell>
          <cell r="C2547" t="str">
            <v>Nillkin</v>
          </cell>
          <cell r="D2547">
            <v>6902048161542</v>
          </cell>
          <cell r="E2547" t="str">
            <v>EAN</v>
          </cell>
          <cell r="F2547" t="str">
            <v>Nillkin</v>
          </cell>
          <cell r="G2547">
            <v>3.53</v>
          </cell>
        </row>
        <row r="2548">
          <cell r="B2548" t="str">
            <v>NFS HNOVA3i NE</v>
          </cell>
          <cell r="C2548" t="str">
            <v>Nillkin</v>
          </cell>
          <cell r="D2548">
            <v>6902048162204</v>
          </cell>
          <cell r="E2548" t="str">
            <v>EAN</v>
          </cell>
          <cell r="F2548" t="str">
            <v>Nillkin</v>
          </cell>
          <cell r="G2548">
            <v>3.53</v>
          </cell>
        </row>
        <row r="2549">
          <cell r="B2549" t="str">
            <v>NFS HNOVA4 NE</v>
          </cell>
          <cell r="C2549" t="str">
            <v>Nillkin</v>
          </cell>
          <cell r="D2549">
            <v>6902048169869</v>
          </cell>
          <cell r="E2549" t="str">
            <v>EAN</v>
          </cell>
          <cell r="F2549" t="str">
            <v>Nillkin</v>
          </cell>
          <cell r="G2549">
            <v>3.53</v>
          </cell>
        </row>
        <row r="2550">
          <cell r="B2550" t="str">
            <v>NFS HP10 NE</v>
          </cell>
          <cell r="C2550" t="str">
            <v>Nillkin</v>
          </cell>
          <cell r="D2550">
            <v>6902048138995</v>
          </cell>
          <cell r="E2550" t="str">
            <v>EAN</v>
          </cell>
          <cell r="F2550" t="str">
            <v>Nillkin</v>
          </cell>
          <cell r="G2550">
            <v>3.53</v>
          </cell>
        </row>
        <row r="2551">
          <cell r="B2551" t="str">
            <v>NFS HP10 OR</v>
          </cell>
          <cell r="C2551" t="str">
            <v>Nillkin</v>
          </cell>
          <cell r="D2551">
            <v>6902048139039</v>
          </cell>
          <cell r="E2551" t="str">
            <v>EAN</v>
          </cell>
          <cell r="F2551" t="str">
            <v>Nillkin</v>
          </cell>
          <cell r="G2551">
            <v>3.6199999999999997</v>
          </cell>
        </row>
        <row r="2552">
          <cell r="B2552" t="str">
            <v>NFS HP10L NE</v>
          </cell>
          <cell r="C2552" t="str">
            <v>Nillkin</v>
          </cell>
          <cell r="D2552">
            <v>6902048140684</v>
          </cell>
          <cell r="E2552" t="str">
            <v>EAN</v>
          </cell>
          <cell r="F2552" t="str">
            <v>Nillkin</v>
          </cell>
          <cell r="G2552">
            <v>3.6199999999999997</v>
          </cell>
        </row>
        <row r="2553">
          <cell r="B2553" t="str">
            <v>NFS HP10P NE</v>
          </cell>
          <cell r="C2553" t="str">
            <v>Nillkin</v>
          </cell>
          <cell r="D2553">
            <v>6902048139756</v>
          </cell>
          <cell r="E2553" t="str">
            <v>EAN</v>
          </cell>
          <cell r="F2553" t="str">
            <v>Nillkin</v>
          </cell>
          <cell r="G2553">
            <v>3.53</v>
          </cell>
        </row>
        <row r="2554">
          <cell r="B2554" t="str">
            <v>NFS HP20 NE</v>
          </cell>
          <cell r="C2554" t="str">
            <v>Nillkin</v>
          </cell>
          <cell r="D2554">
            <v>6902048155756</v>
          </cell>
          <cell r="E2554" t="str">
            <v>EAN</v>
          </cell>
          <cell r="F2554" t="str">
            <v>Nillkin</v>
          </cell>
          <cell r="G2554">
            <v>3.53</v>
          </cell>
        </row>
        <row r="2555">
          <cell r="B2555" t="str">
            <v>NFS HP20 OR</v>
          </cell>
          <cell r="C2555" t="str">
            <v>Nillkin</v>
          </cell>
          <cell r="D2555">
            <v>6902048155787</v>
          </cell>
          <cell r="E2555" t="str">
            <v>EAN</v>
          </cell>
          <cell r="F2555" t="str">
            <v>Nillkin</v>
          </cell>
          <cell r="G2555">
            <v>3.53</v>
          </cell>
        </row>
        <row r="2556">
          <cell r="B2556" t="str">
            <v>NFS HP20 PRO NE</v>
          </cell>
          <cell r="C2556" t="str">
            <v>Nillkin</v>
          </cell>
          <cell r="D2556">
            <v>6902048155794</v>
          </cell>
          <cell r="E2556" t="str">
            <v>EAN</v>
          </cell>
          <cell r="F2556" t="str">
            <v>Nillkin</v>
          </cell>
          <cell r="G2556">
            <v>3.53</v>
          </cell>
        </row>
        <row r="2557">
          <cell r="B2557" t="str">
            <v>NFS HP20 RO</v>
          </cell>
          <cell r="C2557" t="str">
            <v>Nillkin</v>
          </cell>
          <cell r="D2557">
            <v>6902048155770</v>
          </cell>
          <cell r="E2557" t="str">
            <v>EAN</v>
          </cell>
          <cell r="F2557" t="str">
            <v>Nillkin</v>
          </cell>
          <cell r="G2557">
            <v>3.53</v>
          </cell>
        </row>
        <row r="2558">
          <cell r="B2558" t="str">
            <v>NFS HP20P OR</v>
          </cell>
          <cell r="C2558" t="str">
            <v>Nillkin</v>
          </cell>
          <cell r="D2558">
            <v>6902048155824</v>
          </cell>
          <cell r="E2558" t="str">
            <v>EAN</v>
          </cell>
          <cell r="F2558" t="str">
            <v>Nillkin</v>
          </cell>
          <cell r="G2558">
            <v>3.53</v>
          </cell>
        </row>
        <row r="2559">
          <cell r="B2559" t="str">
            <v>NFS HP20P RO</v>
          </cell>
          <cell r="C2559" t="str">
            <v>Nillkin</v>
          </cell>
          <cell r="D2559">
            <v>6902048155817</v>
          </cell>
          <cell r="E2559" t="str">
            <v>EAN</v>
          </cell>
          <cell r="F2559" t="str">
            <v>Nillkin</v>
          </cell>
          <cell r="G2559">
            <v>3.53</v>
          </cell>
        </row>
        <row r="2560">
          <cell r="B2560" t="str">
            <v>NFS HP8L (2017) NE</v>
          </cell>
          <cell r="C2560" t="str">
            <v>Nillkin</v>
          </cell>
          <cell r="D2560">
            <v>6902048137882</v>
          </cell>
          <cell r="E2560" t="str">
            <v>EAN</v>
          </cell>
          <cell r="F2560" t="str">
            <v>Nillkin</v>
          </cell>
          <cell r="G2560">
            <v>3.6199999999999997</v>
          </cell>
        </row>
        <row r="2561">
          <cell r="B2561" t="str">
            <v>NFS HP8L (2017) OR</v>
          </cell>
          <cell r="C2561" t="str">
            <v>Nillkin</v>
          </cell>
          <cell r="D2561" t="str">
            <v>B06XSV1H5C</v>
          </cell>
          <cell r="E2561" t="str">
            <v>ASIN</v>
          </cell>
          <cell r="F2561" t="str">
            <v>Nillkin</v>
          </cell>
          <cell r="G2561">
            <v>3.53</v>
          </cell>
        </row>
        <row r="2562">
          <cell r="B2562" t="str">
            <v>NFS HP8L NE</v>
          </cell>
          <cell r="C2562">
            <v>3.529998779296875</v>
          </cell>
          <cell r="D2562" t="str">
            <v>B019DHFZQY</v>
          </cell>
          <cell r="E2562" t="str">
            <v>ASIN</v>
          </cell>
          <cell r="F2562" t="str">
            <v>Nillkin</v>
          </cell>
          <cell r="G2562">
            <v>3.53</v>
          </cell>
        </row>
        <row r="2563">
          <cell r="B2563" t="str">
            <v>NFS HTC D530 NE</v>
          </cell>
          <cell r="C2563" t="str">
            <v>Nillkin</v>
          </cell>
          <cell r="D2563" t="str">
            <v>B01DT1JGRY</v>
          </cell>
          <cell r="E2563" t="str">
            <v>ASIN</v>
          </cell>
          <cell r="F2563" t="str">
            <v>Nillkin</v>
          </cell>
          <cell r="G2563">
            <v>3.53</v>
          </cell>
        </row>
        <row r="2564">
          <cell r="B2564" t="str">
            <v>NFS HTC U PLAY NE</v>
          </cell>
          <cell r="C2564" t="str">
            <v>Nillkin</v>
          </cell>
          <cell r="D2564">
            <v>6902048138193</v>
          </cell>
          <cell r="E2564" t="str">
            <v>EAN</v>
          </cell>
          <cell r="F2564" t="str">
            <v>Nillkin</v>
          </cell>
          <cell r="G2564">
            <v>3.53</v>
          </cell>
        </row>
        <row r="2565">
          <cell r="B2565" t="str">
            <v>NFS HTC U ULTRA NE</v>
          </cell>
          <cell r="C2565" t="str">
            <v>Nillkin</v>
          </cell>
          <cell r="D2565" t="str">
            <v>B06XNKW1HD</v>
          </cell>
          <cell r="E2565" t="str">
            <v>ASIN</v>
          </cell>
          <cell r="F2565" t="str">
            <v>Nillkin</v>
          </cell>
          <cell r="G2565">
            <v>3.53</v>
          </cell>
        </row>
        <row r="2566">
          <cell r="B2566" t="str">
            <v>NFS HTCO A9 NE</v>
          </cell>
          <cell r="C2566" t="str">
            <v>Nillkin</v>
          </cell>
          <cell r="D2566" t="str">
            <v>B018XPLUMU</v>
          </cell>
          <cell r="E2566" t="str">
            <v>ASIN</v>
          </cell>
          <cell r="F2566" t="str">
            <v>Nillkin</v>
          </cell>
          <cell r="G2566">
            <v>3.53</v>
          </cell>
        </row>
        <row r="2567">
          <cell r="B2567" t="str">
            <v>NFS HTCO A9 OR</v>
          </cell>
          <cell r="C2567" t="str">
            <v>Nillkin</v>
          </cell>
          <cell r="D2567" t="str">
            <v>B01A9W04R2</v>
          </cell>
          <cell r="E2567" t="str">
            <v>ASIN</v>
          </cell>
          <cell r="F2567" t="str">
            <v>Nillkin</v>
          </cell>
          <cell r="G2567">
            <v>3.53</v>
          </cell>
        </row>
        <row r="2568">
          <cell r="B2568" t="str">
            <v>NFS HTCO M8 BL</v>
          </cell>
          <cell r="C2568" t="str">
            <v>Nillkin</v>
          </cell>
          <cell r="D2568" t="str">
            <v>B00J2O7AZS</v>
          </cell>
          <cell r="E2568" t="str">
            <v>ASIN</v>
          </cell>
          <cell r="F2568" t="str">
            <v>Nillkin</v>
          </cell>
          <cell r="G2568">
            <v>3.53</v>
          </cell>
        </row>
        <row r="2569">
          <cell r="B2569" t="str">
            <v>NFS HTCO M8 NE</v>
          </cell>
          <cell r="C2569" t="str">
            <v>Nillkin</v>
          </cell>
          <cell r="D2569" t="str">
            <v>B00J2O7AHQ</v>
          </cell>
          <cell r="E2569" t="str">
            <v>ASIN</v>
          </cell>
          <cell r="F2569" t="str">
            <v>Nillkin</v>
          </cell>
          <cell r="G2569">
            <v>3.53</v>
          </cell>
        </row>
        <row r="2570">
          <cell r="B2570" t="str">
            <v>NFS HTCO M8 OR</v>
          </cell>
          <cell r="C2570" t="str">
            <v>Nillkin</v>
          </cell>
          <cell r="D2570" t="str">
            <v>B00J2O7EBI</v>
          </cell>
          <cell r="E2570" t="str">
            <v>ASIN</v>
          </cell>
          <cell r="F2570" t="str">
            <v>Nillkin</v>
          </cell>
          <cell r="G2570">
            <v>3.53</v>
          </cell>
        </row>
        <row r="2571">
          <cell r="B2571" t="str">
            <v>NFS HTCO X9 NE</v>
          </cell>
          <cell r="C2571" t="str">
            <v>Nillkin</v>
          </cell>
          <cell r="D2571" t="str">
            <v>B01BGFHLFE</v>
          </cell>
          <cell r="E2571" t="str">
            <v>ASIN</v>
          </cell>
          <cell r="F2571" t="str">
            <v>Nillkin</v>
          </cell>
          <cell r="G2571">
            <v>3.53</v>
          </cell>
        </row>
        <row r="2572">
          <cell r="B2572" t="str">
            <v>NFS HTCO X9 OR</v>
          </cell>
          <cell r="C2572" t="str">
            <v>Nillkin</v>
          </cell>
          <cell r="D2572" t="str">
            <v>B01BGFHLNG</v>
          </cell>
          <cell r="E2572" t="str">
            <v>ASIN</v>
          </cell>
          <cell r="F2572" t="str">
            <v>Nillkin</v>
          </cell>
          <cell r="G2572">
            <v>3.53</v>
          </cell>
        </row>
        <row r="2573">
          <cell r="B2573" t="str">
            <v>NFS HY5II NE</v>
          </cell>
          <cell r="C2573">
            <v>3.529998779296875</v>
          </cell>
          <cell r="D2573" t="str">
            <v>B01LRZ57EA</v>
          </cell>
          <cell r="E2573" t="str">
            <v>ASIN</v>
          </cell>
          <cell r="F2573" t="str">
            <v>Nillkin</v>
          </cell>
          <cell r="G2573">
            <v>3.53</v>
          </cell>
        </row>
        <row r="2574">
          <cell r="B2574" t="str">
            <v>NFS HY9 2018 NE</v>
          </cell>
          <cell r="C2574" t="str">
            <v>Nillkin</v>
          </cell>
          <cell r="D2574">
            <v>6902048155831</v>
          </cell>
          <cell r="E2574" t="str">
            <v>EAN</v>
          </cell>
          <cell r="F2574" t="str">
            <v>Nillkin</v>
          </cell>
          <cell r="G2574">
            <v>3.53</v>
          </cell>
        </row>
        <row r="2575">
          <cell r="B2575" t="str">
            <v>NFS HY9 2018 NE (SEGUNDA)</v>
          </cell>
          <cell r="C2575" t="str">
            <v>Nillkin</v>
          </cell>
          <cell r="D2575">
            <v>6902048155831</v>
          </cell>
          <cell r="E2575" t="str">
            <v>EAN</v>
          </cell>
          <cell r="F2575" t="str">
            <v>Nillkin</v>
          </cell>
          <cell r="G2575">
            <v>3.53</v>
          </cell>
        </row>
        <row r="2576">
          <cell r="B2576" t="str">
            <v>NFS HY9 2019 NE</v>
          </cell>
          <cell r="C2576" t="str">
            <v>Nillkin</v>
          </cell>
          <cell r="D2576">
            <v>6902048168299</v>
          </cell>
          <cell r="E2576" t="str">
            <v>EAN</v>
          </cell>
          <cell r="F2576" t="str">
            <v>Nillkin</v>
          </cell>
          <cell r="G2576">
            <v>3.53</v>
          </cell>
        </row>
        <row r="2577">
          <cell r="B2577" t="str">
            <v>NFS HY9 2019 RO</v>
          </cell>
          <cell r="C2577" t="str">
            <v>Nillkin</v>
          </cell>
          <cell r="D2577">
            <v>6902048168312</v>
          </cell>
          <cell r="E2577" t="str">
            <v>EAN</v>
          </cell>
          <cell r="F2577" t="str">
            <v>Nillkin</v>
          </cell>
          <cell r="G2577">
            <v>3.53</v>
          </cell>
        </row>
        <row r="2578">
          <cell r="B2578" t="str">
            <v>NFS IP5 NE</v>
          </cell>
          <cell r="C2578" t="str">
            <v>Nillkin</v>
          </cell>
          <cell r="D2578" t="str">
            <v>B009EL9O3U</v>
          </cell>
          <cell r="E2578" t="str">
            <v>ASIN</v>
          </cell>
          <cell r="F2578" t="str">
            <v>Nillkin</v>
          </cell>
          <cell r="G2578">
            <v>3.53</v>
          </cell>
        </row>
        <row r="2579">
          <cell r="B2579" t="str">
            <v>NFS IP5 OR</v>
          </cell>
          <cell r="C2579" t="str">
            <v>Nillkin</v>
          </cell>
          <cell r="D2579" t="str">
            <v>B00KNVZ19Q</v>
          </cell>
          <cell r="E2579" t="str">
            <v>ASIN</v>
          </cell>
          <cell r="F2579" t="str">
            <v>Nillkin</v>
          </cell>
          <cell r="G2579">
            <v>3.53</v>
          </cell>
        </row>
        <row r="2580">
          <cell r="B2580" t="str">
            <v>NFS IP6 NE</v>
          </cell>
          <cell r="C2580">
            <v>3.529998779296875</v>
          </cell>
          <cell r="D2580">
            <v>6956473290254</v>
          </cell>
          <cell r="E2580" t="str">
            <v>EAN</v>
          </cell>
          <cell r="F2580" t="str">
            <v>Nillkin</v>
          </cell>
          <cell r="G2580">
            <v>3.53</v>
          </cell>
        </row>
        <row r="2581">
          <cell r="B2581" t="str">
            <v>NFS IP6 ROS</v>
          </cell>
          <cell r="C2581" t="str">
            <v>Nillkin</v>
          </cell>
          <cell r="D2581" t="str">
            <v>B017QDM1ZU</v>
          </cell>
          <cell r="E2581" t="str">
            <v>ASIN</v>
          </cell>
          <cell r="F2581" t="str">
            <v>Nillkin</v>
          </cell>
          <cell r="G2581">
            <v>3.53</v>
          </cell>
        </row>
        <row r="2582">
          <cell r="B2582" t="str">
            <v>NFS IP6P NE</v>
          </cell>
          <cell r="C2582" t="str">
            <v>Nillkin</v>
          </cell>
          <cell r="D2582">
            <v>6956473202714</v>
          </cell>
          <cell r="E2582" t="str">
            <v>EAN</v>
          </cell>
          <cell r="F2582" t="str">
            <v>Nillkin</v>
          </cell>
          <cell r="G2582">
            <v>3.53</v>
          </cell>
        </row>
        <row r="2583">
          <cell r="B2583" t="str">
            <v>NFS IP6P ROS</v>
          </cell>
          <cell r="C2583" t="str">
            <v>Nillkin</v>
          </cell>
          <cell r="D2583" t="str">
            <v>B0183NIRZK</v>
          </cell>
          <cell r="E2583" t="str">
            <v>ASIN</v>
          </cell>
          <cell r="F2583" t="str">
            <v>Nillkin</v>
          </cell>
          <cell r="G2583">
            <v>3.53</v>
          </cell>
        </row>
        <row r="2584">
          <cell r="B2584" t="str">
            <v>NFS IP7 MA</v>
          </cell>
          <cell r="C2584" t="str">
            <v>Nillkin</v>
          </cell>
          <cell r="D2584" t="str">
            <v>B01LRUQLFE</v>
          </cell>
          <cell r="E2584" t="str">
            <v>ASIN</v>
          </cell>
          <cell r="F2584" t="str">
            <v>Nillkin</v>
          </cell>
          <cell r="G2584">
            <v>3.53</v>
          </cell>
        </row>
        <row r="2585">
          <cell r="B2585" t="str">
            <v>NFS IP7 NE</v>
          </cell>
          <cell r="C2585" t="str">
            <v>Nillkin</v>
          </cell>
          <cell r="D2585" t="str">
            <v>B01LRUQCVC</v>
          </cell>
          <cell r="E2585" t="str">
            <v>ASIN</v>
          </cell>
          <cell r="F2585" t="str">
            <v>Nillkin</v>
          </cell>
          <cell r="G2585">
            <v>3.53</v>
          </cell>
        </row>
        <row r="2586">
          <cell r="B2586" t="str">
            <v>NFS IP7 NE (SEGUNDA)</v>
          </cell>
          <cell r="C2586" t="str">
            <v>Nillkin</v>
          </cell>
          <cell r="D2586">
            <v>6902048127661</v>
          </cell>
          <cell r="E2586" t="str">
            <v>EAN</v>
          </cell>
          <cell r="F2586" t="str">
            <v>Nillkin</v>
          </cell>
          <cell r="G2586">
            <v>3.53</v>
          </cell>
        </row>
        <row r="2587">
          <cell r="B2587" t="str">
            <v>NFS IP7 OR</v>
          </cell>
          <cell r="C2587" t="str">
            <v>Nillkin</v>
          </cell>
          <cell r="D2587" t="str">
            <v>B01LRUQD2K</v>
          </cell>
          <cell r="E2587" t="str">
            <v>ASIN</v>
          </cell>
          <cell r="F2587" t="str">
            <v>Nillkin</v>
          </cell>
          <cell r="G2587">
            <v>3.53</v>
          </cell>
        </row>
        <row r="2588">
          <cell r="B2588" t="str">
            <v>NFS IP7 RO</v>
          </cell>
          <cell r="C2588" t="str">
            <v>Nillkin</v>
          </cell>
          <cell r="D2588">
            <v>6902048127357</v>
          </cell>
          <cell r="E2588" t="str">
            <v>EAN</v>
          </cell>
          <cell r="F2588" t="str">
            <v>Nillkin</v>
          </cell>
          <cell r="G2588">
            <v>3.53</v>
          </cell>
        </row>
        <row r="2589">
          <cell r="B2589" t="str">
            <v>NFS IP7 ROS</v>
          </cell>
          <cell r="C2589" t="str">
            <v>Nillkin</v>
          </cell>
          <cell r="D2589" t="str">
            <v>B01LRUQJ6A</v>
          </cell>
          <cell r="E2589" t="str">
            <v>ASIN</v>
          </cell>
          <cell r="F2589" t="str">
            <v>Nillkin</v>
          </cell>
          <cell r="G2589">
            <v>3.53</v>
          </cell>
        </row>
        <row r="2590">
          <cell r="B2590" t="str">
            <v>NFS IP7P MA</v>
          </cell>
          <cell r="C2590" t="str">
            <v>Nillkin</v>
          </cell>
          <cell r="D2590" t="str">
            <v>B01LYC8G38</v>
          </cell>
          <cell r="E2590" t="str">
            <v>ASIN</v>
          </cell>
          <cell r="F2590" t="str">
            <v>Nillkin</v>
          </cell>
          <cell r="G2590">
            <v>3.53</v>
          </cell>
        </row>
        <row r="2591">
          <cell r="B2591" t="str">
            <v>NFS IP7P NE</v>
          </cell>
          <cell r="C2591" t="str">
            <v>Nillkin</v>
          </cell>
          <cell r="D2591">
            <v>6902048127661</v>
          </cell>
          <cell r="E2591" t="str">
            <v>EAN</v>
          </cell>
          <cell r="F2591" t="str">
            <v>Nillkin</v>
          </cell>
          <cell r="G2591">
            <v>3.53</v>
          </cell>
        </row>
        <row r="2592">
          <cell r="B2592" t="str">
            <v>NFS IP7P NE (SEGUNDA)</v>
          </cell>
          <cell r="C2592" t="str">
            <v>Nillkin</v>
          </cell>
          <cell r="D2592">
            <v>6902048127661</v>
          </cell>
          <cell r="E2592" t="str">
            <v>EAN</v>
          </cell>
          <cell r="F2592" t="str">
            <v>Nillkin</v>
          </cell>
          <cell r="G2592">
            <v>3.53</v>
          </cell>
        </row>
        <row r="2593">
          <cell r="B2593" t="str">
            <v>NFS IP7P OR</v>
          </cell>
          <cell r="C2593" t="str">
            <v>Nillkin</v>
          </cell>
          <cell r="D2593" t="str">
            <v>B01M1JSXC0</v>
          </cell>
          <cell r="E2593" t="str">
            <v>ASIN</v>
          </cell>
          <cell r="F2593" t="str">
            <v>Nillkin</v>
          </cell>
          <cell r="G2593">
            <v>3.53</v>
          </cell>
        </row>
        <row r="2594">
          <cell r="B2594" t="str">
            <v>NFS IP8 OR</v>
          </cell>
          <cell r="C2594" t="str">
            <v>Nillkin</v>
          </cell>
          <cell r="D2594">
            <v>6902048148130</v>
          </cell>
          <cell r="E2594" t="str">
            <v>EAN</v>
          </cell>
          <cell r="F2594" t="str">
            <v>Nillkin</v>
          </cell>
          <cell r="G2594">
            <v>3.53</v>
          </cell>
        </row>
        <row r="2595">
          <cell r="B2595" t="str">
            <v>NFS IP8 RO</v>
          </cell>
          <cell r="C2595" t="str">
            <v>Nillkin</v>
          </cell>
          <cell r="D2595">
            <v>6902048148123</v>
          </cell>
          <cell r="E2595" t="str">
            <v>EAN</v>
          </cell>
          <cell r="F2595" t="str">
            <v>Nillkin</v>
          </cell>
          <cell r="G2595">
            <v>3.53</v>
          </cell>
        </row>
        <row r="2596">
          <cell r="B2596" t="str">
            <v>NFS IP8P RO</v>
          </cell>
          <cell r="C2596" t="str">
            <v>Nillkin</v>
          </cell>
          <cell r="D2596">
            <v>6902048148161</v>
          </cell>
          <cell r="E2596" t="str">
            <v>EAN</v>
          </cell>
          <cell r="F2596" t="str">
            <v>Nillkin</v>
          </cell>
          <cell r="G2596">
            <v>3.53</v>
          </cell>
        </row>
        <row r="2597">
          <cell r="B2597" t="str">
            <v>NFS IPX NE</v>
          </cell>
          <cell r="C2597" t="str">
            <v>Nillkin</v>
          </cell>
          <cell r="D2597">
            <v>6902048146242</v>
          </cell>
          <cell r="E2597" t="str">
            <v>EAN</v>
          </cell>
          <cell r="F2597" t="str">
            <v>Nillkin</v>
          </cell>
          <cell r="G2597">
            <v>3.53</v>
          </cell>
        </row>
        <row r="2598">
          <cell r="B2598" t="str">
            <v>NFS IPX OR</v>
          </cell>
          <cell r="C2598" t="str">
            <v>Nillkin</v>
          </cell>
          <cell r="D2598">
            <v>6902048146280</v>
          </cell>
          <cell r="E2598" t="str">
            <v>EAN</v>
          </cell>
          <cell r="F2598" t="str">
            <v>Nillkin</v>
          </cell>
          <cell r="G2598">
            <v>3.53</v>
          </cell>
        </row>
        <row r="2599">
          <cell r="B2599" t="str">
            <v>NFS IPX RO</v>
          </cell>
          <cell r="C2599" t="str">
            <v>Nillkin</v>
          </cell>
          <cell r="D2599">
            <v>6902048146266</v>
          </cell>
          <cell r="E2599" t="str">
            <v>EAN</v>
          </cell>
          <cell r="F2599" t="str">
            <v>Nillkin</v>
          </cell>
          <cell r="G2599">
            <v>3.53</v>
          </cell>
        </row>
        <row r="2600">
          <cell r="B2600" t="str">
            <v>NFS J2 PRO (2018) NE</v>
          </cell>
          <cell r="C2600" t="str">
            <v>Nillkin</v>
          </cell>
          <cell r="D2600">
            <v>6902048153486</v>
          </cell>
          <cell r="E2600" t="str">
            <v>EAN</v>
          </cell>
          <cell r="F2600" t="str">
            <v>Nillkin</v>
          </cell>
          <cell r="G2600">
            <v>3.53</v>
          </cell>
        </row>
        <row r="2601">
          <cell r="B2601" t="str">
            <v>NFS J3 2017 RO</v>
          </cell>
          <cell r="C2601" t="str">
            <v>Nillkin</v>
          </cell>
          <cell r="D2601">
            <v>6902048144842</v>
          </cell>
          <cell r="E2601" t="str">
            <v>EAN</v>
          </cell>
          <cell r="F2601" t="str">
            <v>Nillkin</v>
          </cell>
          <cell r="G2601">
            <v>3.53</v>
          </cell>
        </row>
        <row r="2602">
          <cell r="B2602" t="str">
            <v>NFS J4 NE</v>
          </cell>
          <cell r="C2602" t="str">
            <v>Nillkin</v>
          </cell>
          <cell r="D2602">
            <v>6902048159143</v>
          </cell>
          <cell r="E2602" t="str">
            <v>EAN</v>
          </cell>
          <cell r="F2602" t="str">
            <v>Nillkin</v>
          </cell>
          <cell r="G2602">
            <v>3.53</v>
          </cell>
        </row>
        <row r="2603">
          <cell r="B2603" t="str">
            <v>NFS J4+ NE</v>
          </cell>
          <cell r="C2603" t="str">
            <v>Nillkin</v>
          </cell>
          <cell r="D2603">
            <v>6902048166820</v>
          </cell>
          <cell r="E2603" t="str">
            <v>EAN</v>
          </cell>
          <cell r="F2603" t="str">
            <v>Nillkin</v>
          </cell>
          <cell r="G2603">
            <v>3.53</v>
          </cell>
        </row>
        <row r="2604">
          <cell r="B2604" t="str">
            <v>NFS J6+ NE</v>
          </cell>
          <cell r="C2604" t="str">
            <v>Nillkin</v>
          </cell>
          <cell r="D2604">
            <v>6902048166868</v>
          </cell>
          <cell r="E2604" t="str">
            <v>EAN</v>
          </cell>
          <cell r="F2604" t="str">
            <v>Nillkin</v>
          </cell>
          <cell r="G2604">
            <v>3.53</v>
          </cell>
        </row>
        <row r="2605">
          <cell r="B2605" t="str">
            <v>NFS J7 DUO (2018) NE</v>
          </cell>
          <cell r="C2605" t="str">
            <v>Nillkin</v>
          </cell>
          <cell r="D2605">
            <v>6902048157309</v>
          </cell>
          <cell r="E2605" t="str">
            <v>EAN</v>
          </cell>
          <cell r="F2605" t="str">
            <v>Nillkin</v>
          </cell>
          <cell r="G2605">
            <v>3.53</v>
          </cell>
        </row>
        <row r="2606">
          <cell r="B2606" t="str">
            <v>NFS J8 NE</v>
          </cell>
          <cell r="C2606" t="str">
            <v>Nillkin</v>
          </cell>
          <cell r="D2606">
            <v>6902048161306</v>
          </cell>
          <cell r="E2606" t="str">
            <v>EAN</v>
          </cell>
          <cell r="F2606" t="str">
            <v>Nillkin</v>
          </cell>
          <cell r="G2606">
            <v>3.53</v>
          </cell>
        </row>
        <row r="2607">
          <cell r="B2607" t="str">
            <v>NFS L2 NE</v>
          </cell>
          <cell r="C2607" t="str">
            <v>Nillkin</v>
          </cell>
          <cell r="D2607">
            <v>6902048154377</v>
          </cell>
          <cell r="E2607" t="str">
            <v>EAN</v>
          </cell>
          <cell r="F2607" t="str">
            <v>Nillkin</v>
          </cell>
          <cell r="G2607">
            <v>3.53</v>
          </cell>
        </row>
        <row r="2608">
          <cell r="B2608" t="str">
            <v>NFS LEN K6P NE</v>
          </cell>
          <cell r="C2608" t="str">
            <v>Nillkin</v>
          </cell>
          <cell r="D2608">
            <v>6902048141230</v>
          </cell>
          <cell r="E2608" t="str">
            <v>EAN</v>
          </cell>
          <cell r="F2608" t="str">
            <v>Nillkin</v>
          </cell>
          <cell r="G2608">
            <v>3.53</v>
          </cell>
        </row>
        <row r="2609">
          <cell r="B2609" t="str">
            <v>NFS LEN K6P OR</v>
          </cell>
          <cell r="C2609" t="str">
            <v>Nillkin</v>
          </cell>
          <cell r="D2609" t="str">
            <v>B07114ZXV4</v>
          </cell>
          <cell r="E2609" t="str">
            <v>ASIN</v>
          </cell>
          <cell r="F2609" t="str">
            <v>Nillkin</v>
          </cell>
          <cell r="G2609">
            <v>3.53</v>
          </cell>
        </row>
        <row r="2610">
          <cell r="B2610" t="str">
            <v>NFS LG G6 BL</v>
          </cell>
          <cell r="C2610" t="str">
            <v>Nillkin</v>
          </cell>
          <cell r="D2610">
            <v>6902048136915</v>
          </cell>
          <cell r="E2610" t="str">
            <v>EAN</v>
          </cell>
          <cell r="F2610" t="str">
            <v>Nillkin</v>
          </cell>
          <cell r="G2610">
            <v>3.53</v>
          </cell>
        </row>
        <row r="2611">
          <cell r="B2611" t="str">
            <v>NFS LG G6 NE</v>
          </cell>
          <cell r="C2611" t="str">
            <v>Nillkin</v>
          </cell>
          <cell r="D2611">
            <v>6902048136908</v>
          </cell>
          <cell r="E2611" t="str">
            <v>EAN</v>
          </cell>
          <cell r="F2611" t="str">
            <v>Nillkin</v>
          </cell>
          <cell r="G2611">
            <v>3.53</v>
          </cell>
        </row>
        <row r="2612">
          <cell r="B2612" t="str">
            <v>NFS LG G6 OR</v>
          </cell>
          <cell r="C2612" t="str">
            <v>Nillkin</v>
          </cell>
          <cell r="D2612" t="str">
            <v>B06Y65XDJK</v>
          </cell>
          <cell r="E2612" t="str">
            <v>ASIN</v>
          </cell>
          <cell r="F2612" t="str">
            <v>Nillkin</v>
          </cell>
          <cell r="G2612">
            <v>3.53</v>
          </cell>
        </row>
        <row r="2613">
          <cell r="B2613" t="str">
            <v>NFS LG Q6 NE</v>
          </cell>
          <cell r="C2613" t="str">
            <v>Nillkin</v>
          </cell>
          <cell r="D2613">
            <v>6902048146136</v>
          </cell>
          <cell r="E2613" t="str">
            <v>EAN</v>
          </cell>
          <cell r="F2613" t="str">
            <v>Nillkin</v>
          </cell>
          <cell r="G2613">
            <v>3.53</v>
          </cell>
        </row>
        <row r="2614">
          <cell r="B2614" t="str">
            <v>NFS LG Q7 NE</v>
          </cell>
          <cell r="C2614" t="str">
            <v>Nillkin</v>
          </cell>
          <cell r="D2614">
            <v>6902048162082</v>
          </cell>
          <cell r="E2614" t="str">
            <v>EAN</v>
          </cell>
          <cell r="F2614" t="str">
            <v>Nillkin</v>
          </cell>
          <cell r="G2614">
            <v>3.53</v>
          </cell>
        </row>
        <row r="2615">
          <cell r="B2615" t="str">
            <v>NFS LG V30 NE</v>
          </cell>
          <cell r="C2615" t="str">
            <v>Nillkin</v>
          </cell>
          <cell r="D2615">
            <v>6902048149199</v>
          </cell>
          <cell r="E2615" t="str">
            <v>EAN</v>
          </cell>
          <cell r="F2615" t="str">
            <v>Nillkin</v>
          </cell>
          <cell r="G2615">
            <v>3.53</v>
          </cell>
        </row>
        <row r="2616">
          <cell r="B2616" t="str">
            <v>NFS LG V40 THINQ NE</v>
          </cell>
          <cell r="C2616" t="str">
            <v>Nillkin</v>
          </cell>
          <cell r="D2616">
            <v>6902048167155</v>
          </cell>
          <cell r="E2616" t="str">
            <v>EAN</v>
          </cell>
          <cell r="F2616" t="str">
            <v>Nillkin</v>
          </cell>
          <cell r="G2616">
            <v>3.53</v>
          </cell>
        </row>
        <row r="2617">
          <cell r="B2617" t="str">
            <v>NFS LG V40 THINQ RO</v>
          </cell>
          <cell r="C2617" t="str">
            <v>Nillkin</v>
          </cell>
          <cell r="D2617">
            <v>6902048167179</v>
          </cell>
          <cell r="E2617" t="str">
            <v>EAN</v>
          </cell>
          <cell r="F2617" t="str">
            <v>Nillkin</v>
          </cell>
          <cell r="G2617">
            <v>3.53</v>
          </cell>
        </row>
        <row r="2618">
          <cell r="B2618" t="str">
            <v>NFS LUMIA 650 NE</v>
          </cell>
          <cell r="C2618" t="str">
            <v>Nillkin</v>
          </cell>
          <cell r="D2618">
            <v>6902048117990</v>
          </cell>
          <cell r="E2618" t="str">
            <v>EAN</v>
          </cell>
          <cell r="F2618" t="str">
            <v>Nillkin</v>
          </cell>
          <cell r="G2618">
            <v>3.53</v>
          </cell>
        </row>
        <row r="2619">
          <cell r="B2619" t="str">
            <v>NFS LUMIA 930 BL</v>
          </cell>
          <cell r="C2619" t="str">
            <v>Nillkin</v>
          </cell>
          <cell r="D2619" t="str">
            <v>B00MFD999I</v>
          </cell>
          <cell r="E2619" t="str">
            <v>ASIN</v>
          </cell>
          <cell r="F2619" t="str">
            <v>Nillkin</v>
          </cell>
          <cell r="G2619">
            <v>3.53</v>
          </cell>
        </row>
        <row r="2620">
          <cell r="B2620" t="str">
            <v>NFS LUMIA 930 MA</v>
          </cell>
          <cell r="C2620" t="str">
            <v>Nillkin</v>
          </cell>
          <cell r="D2620" t="str">
            <v>B00MFD9ABK</v>
          </cell>
          <cell r="E2620" t="str">
            <v>ASIN</v>
          </cell>
          <cell r="F2620" t="str">
            <v>Nillkin</v>
          </cell>
          <cell r="G2620">
            <v>3.53</v>
          </cell>
        </row>
        <row r="2621">
          <cell r="B2621" t="str">
            <v>NFS LUMIA 930 OR</v>
          </cell>
          <cell r="C2621" t="str">
            <v>Nillkin</v>
          </cell>
          <cell r="D2621" t="str">
            <v>B00MFD9UHO</v>
          </cell>
          <cell r="E2621" t="str">
            <v>ASIN</v>
          </cell>
          <cell r="F2621" t="str">
            <v>Nillkin</v>
          </cell>
          <cell r="G2621">
            <v>3.53</v>
          </cell>
        </row>
        <row r="2622">
          <cell r="B2622" t="str">
            <v>NFS LUMIA 930 RO</v>
          </cell>
          <cell r="C2622" t="str">
            <v>Nillkin</v>
          </cell>
          <cell r="D2622" t="str">
            <v>B00MFD9TF2</v>
          </cell>
          <cell r="E2622" t="str">
            <v>ASIN</v>
          </cell>
          <cell r="F2622" t="str">
            <v>Nillkin</v>
          </cell>
          <cell r="G2622">
            <v>3.53</v>
          </cell>
        </row>
        <row r="2623">
          <cell r="B2623" t="str">
            <v>NFS M15 NE</v>
          </cell>
          <cell r="C2623" t="str">
            <v>Nillkin</v>
          </cell>
          <cell r="D2623">
            <v>6902048157149</v>
          </cell>
          <cell r="E2623" t="str">
            <v>EAN</v>
          </cell>
          <cell r="F2623" t="str">
            <v>Nillkin</v>
          </cell>
          <cell r="G2623">
            <v>3.53</v>
          </cell>
        </row>
        <row r="2624">
          <cell r="B2624" t="str">
            <v>NFS M15L NE</v>
          </cell>
          <cell r="C2624" t="str">
            <v>Nillkin</v>
          </cell>
          <cell r="D2624">
            <v>6902048157637</v>
          </cell>
          <cell r="E2624" t="str">
            <v>EAN</v>
          </cell>
          <cell r="F2624" t="str">
            <v>Nillkin</v>
          </cell>
          <cell r="G2624">
            <v>3.53</v>
          </cell>
        </row>
        <row r="2625">
          <cell r="B2625" t="str">
            <v>NFS M15P NE</v>
          </cell>
          <cell r="C2625" t="str">
            <v>Nillkin</v>
          </cell>
          <cell r="D2625">
            <v>6902048157187</v>
          </cell>
          <cell r="E2625" t="str">
            <v>EAN</v>
          </cell>
          <cell r="F2625" t="str">
            <v>Nillkin</v>
          </cell>
          <cell r="G2625">
            <v>3.53</v>
          </cell>
        </row>
        <row r="2626">
          <cell r="B2626" t="str">
            <v>NFS MOTO C NE</v>
          </cell>
          <cell r="C2626" t="str">
            <v>Nillkin</v>
          </cell>
          <cell r="D2626">
            <v>6902048144781</v>
          </cell>
          <cell r="E2626" t="str">
            <v>EAN</v>
          </cell>
          <cell r="F2626" t="str">
            <v>Nillkin</v>
          </cell>
          <cell r="G2626">
            <v>3.53</v>
          </cell>
        </row>
        <row r="2627">
          <cell r="B2627" t="str">
            <v>NFS MOTO C PLUS NE</v>
          </cell>
          <cell r="C2627" t="str">
            <v>Nillkin</v>
          </cell>
          <cell r="D2627">
            <v>6902048144743</v>
          </cell>
          <cell r="E2627" t="str">
            <v>EAN</v>
          </cell>
          <cell r="F2627" t="str">
            <v>Nillkin</v>
          </cell>
          <cell r="G2627">
            <v>3.53</v>
          </cell>
        </row>
        <row r="2628">
          <cell r="B2628" t="str">
            <v>NFS MOTO G4 PLAY NE</v>
          </cell>
          <cell r="C2628" t="str">
            <v>Nillkin</v>
          </cell>
          <cell r="D2628" t="str">
            <v>B01MF4IMEO</v>
          </cell>
          <cell r="E2628" t="str">
            <v>ASIN</v>
          </cell>
          <cell r="F2628" t="str">
            <v>Nillkin</v>
          </cell>
          <cell r="G2628">
            <v>3.53</v>
          </cell>
        </row>
        <row r="2629">
          <cell r="B2629" t="str">
            <v>NFS MOTO G4P NE</v>
          </cell>
          <cell r="C2629" t="str">
            <v>Nillkin</v>
          </cell>
          <cell r="D2629" t="str">
            <v>B01H3PHRA0</v>
          </cell>
          <cell r="E2629" t="str">
            <v>ASIN</v>
          </cell>
          <cell r="F2629" t="str">
            <v>Nillkin</v>
          </cell>
          <cell r="G2629">
            <v>3.53</v>
          </cell>
        </row>
        <row r="2630">
          <cell r="B2630" t="str">
            <v>NFS MOTO G4P NE (SEGUNDA)</v>
          </cell>
          <cell r="C2630" t="str">
            <v>Nillkin</v>
          </cell>
          <cell r="D2630" t="str">
            <v>B01H3PHRA0</v>
          </cell>
          <cell r="E2630" t="str">
            <v>ASIN</v>
          </cell>
          <cell r="F2630" t="str">
            <v>Nillkin</v>
          </cell>
          <cell r="G2630">
            <v>3.53</v>
          </cell>
        </row>
        <row r="2631">
          <cell r="B2631" t="str">
            <v>NFS MOTO G5 NE</v>
          </cell>
          <cell r="C2631" t="str">
            <v>Nillkin</v>
          </cell>
          <cell r="D2631">
            <v>6902048140424</v>
          </cell>
          <cell r="E2631" t="str">
            <v>EAN</v>
          </cell>
          <cell r="F2631" t="str">
            <v>Nillkin</v>
          </cell>
          <cell r="G2631">
            <v>3.53</v>
          </cell>
        </row>
        <row r="2632">
          <cell r="B2632" t="str">
            <v>NFS MOTO G5P BL</v>
          </cell>
          <cell r="C2632" t="str">
            <v>Nillkin</v>
          </cell>
          <cell r="D2632" t="str">
            <v>B06ZYQDGPW</v>
          </cell>
          <cell r="E2632" t="str">
            <v>ASIN</v>
          </cell>
          <cell r="F2632" t="str">
            <v>Nillkin</v>
          </cell>
          <cell r="G2632">
            <v>3.53</v>
          </cell>
        </row>
        <row r="2633">
          <cell r="B2633" t="str">
            <v>NFS MOTO G5P NE</v>
          </cell>
          <cell r="C2633" t="str">
            <v>Nillkin</v>
          </cell>
          <cell r="D2633">
            <v>6902048140646</v>
          </cell>
          <cell r="E2633" t="str">
            <v>EAN</v>
          </cell>
          <cell r="F2633" t="str">
            <v>Nillkin</v>
          </cell>
          <cell r="G2633">
            <v>3.53</v>
          </cell>
        </row>
        <row r="2634">
          <cell r="B2634" t="str">
            <v>NFS MOTO G5P OR</v>
          </cell>
          <cell r="C2634" t="str">
            <v>Nillkin</v>
          </cell>
          <cell r="D2634" t="str">
            <v>B06ZZ8BG61</v>
          </cell>
          <cell r="E2634" t="str">
            <v>ASIN</v>
          </cell>
          <cell r="F2634" t="str">
            <v>Nillkin</v>
          </cell>
          <cell r="G2634">
            <v>3.53</v>
          </cell>
        </row>
        <row r="2635">
          <cell r="B2635" t="str">
            <v>NFS MOTO G5S NE</v>
          </cell>
          <cell r="C2635" t="str">
            <v>Nillkin</v>
          </cell>
          <cell r="D2635">
            <v>6902048147423</v>
          </cell>
          <cell r="E2635" t="str">
            <v>EAN</v>
          </cell>
          <cell r="F2635" t="str">
            <v>Nillkin</v>
          </cell>
          <cell r="G2635">
            <v>3.53</v>
          </cell>
        </row>
        <row r="2636">
          <cell r="B2636" t="str">
            <v>NFS MOTO G5S NE (SEGUNDA)</v>
          </cell>
          <cell r="C2636" t="str">
            <v>Nillkin</v>
          </cell>
          <cell r="D2636">
            <v>6902048147423</v>
          </cell>
          <cell r="E2636" t="str">
            <v>EAN</v>
          </cell>
          <cell r="F2636" t="str">
            <v>Nillkin</v>
          </cell>
          <cell r="G2636">
            <v>3.53</v>
          </cell>
        </row>
        <row r="2637">
          <cell r="B2637" t="str">
            <v>NFS MOTO G5SP NE</v>
          </cell>
          <cell r="C2637" t="str">
            <v>Nillkin</v>
          </cell>
          <cell r="D2637">
            <v>6902048147461</v>
          </cell>
          <cell r="E2637" t="str">
            <v>EAN</v>
          </cell>
          <cell r="F2637" t="str">
            <v>Nillkin</v>
          </cell>
          <cell r="G2637">
            <v>3.53</v>
          </cell>
        </row>
        <row r="2638">
          <cell r="B2638" t="str">
            <v>NFS MOTO G6 NE</v>
          </cell>
          <cell r="C2638" t="str">
            <v>Nillkin</v>
          </cell>
          <cell r="D2638">
            <v>6902048153653</v>
          </cell>
          <cell r="E2638" t="str">
            <v>EAN</v>
          </cell>
          <cell r="F2638" t="str">
            <v>Nillkin</v>
          </cell>
          <cell r="G2638">
            <v>3.53</v>
          </cell>
        </row>
        <row r="2639">
          <cell r="B2639" t="str">
            <v>NFS MOTO G6 OR</v>
          </cell>
          <cell r="C2639" t="str">
            <v>Nillkin</v>
          </cell>
          <cell r="D2639">
            <v>6902048153684</v>
          </cell>
          <cell r="E2639" t="str">
            <v>EAN</v>
          </cell>
          <cell r="F2639" t="str">
            <v>Nillkin</v>
          </cell>
          <cell r="G2639">
            <v>3.53</v>
          </cell>
        </row>
        <row r="2640">
          <cell r="B2640" t="str">
            <v>NFS MOTO QY1S NE</v>
          </cell>
          <cell r="C2640" t="str">
            <v>Nillkin</v>
          </cell>
          <cell r="D2640">
            <v>6902048162259</v>
          </cell>
          <cell r="E2640" t="str">
            <v>EAN</v>
          </cell>
          <cell r="F2640" t="str">
            <v>Nillkin</v>
          </cell>
          <cell r="G2640">
            <v>3.53</v>
          </cell>
        </row>
        <row r="2641">
          <cell r="B2641" t="str">
            <v>NFS MOTO X STY NE</v>
          </cell>
          <cell r="C2641" t="str">
            <v>Nillkin</v>
          </cell>
          <cell r="D2641">
            <v>6902048106567</v>
          </cell>
          <cell r="E2641" t="str">
            <v>EAN</v>
          </cell>
          <cell r="F2641" t="str">
            <v>Nillkin</v>
          </cell>
          <cell r="G2641">
            <v>3.53</v>
          </cell>
        </row>
        <row r="2642">
          <cell r="B2642" t="str">
            <v>NFS MOTO XF NE</v>
          </cell>
          <cell r="C2642" t="str">
            <v>Nillkin</v>
          </cell>
          <cell r="D2642">
            <v>6902048113299</v>
          </cell>
          <cell r="E2642" t="str">
            <v>EAN</v>
          </cell>
          <cell r="F2642" t="str">
            <v>Nillkin</v>
          </cell>
          <cell r="G2642">
            <v>3.53</v>
          </cell>
        </row>
        <row r="2643">
          <cell r="B2643" t="str">
            <v>NFS MOTO XF OR</v>
          </cell>
          <cell r="C2643" t="str">
            <v>Nillkin</v>
          </cell>
          <cell r="D2643">
            <v>6902048113329</v>
          </cell>
          <cell r="E2643" t="str">
            <v>EAN</v>
          </cell>
          <cell r="F2643" t="str">
            <v>Nillkin</v>
          </cell>
          <cell r="G2643">
            <v>3.53</v>
          </cell>
        </row>
        <row r="2644">
          <cell r="B2644" t="str">
            <v>NFS MOTO XP NE</v>
          </cell>
          <cell r="C2644" t="str">
            <v>Nillkin</v>
          </cell>
          <cell r="D2644">
            <v>6902048107540</v>
          </cell>
          <cell r="E2644" t="str">
            <v>EAN</v>
          </cell>
          <cell r="F2644" t="str">
            <v>Nillkin</v>
          </cell>
          <cell r="G2644">
            <v>3.53</v>
          </cell>
        </row>
        <row r="2645">
          <cell r="B2645" t="str">
            <v>NFS MOTO Z NE</v>
          </cell>
          <cell r="C2645" t="str">
            <v>Nillkin</v>
          </cell>
          <cell r="D2645" t="str">
            <v>B01KO1FP4U</v>
          </cell>
          <cell r="E2645" t="str">
            <v>ASIN</v>
          </cell>
          <cell r="F2645" t="str">
            <v>Nillkin</v>
          </cell>
          <cell r="G2645">
            <v>3.53</v>
          </cell>
        </row>
        <row r="2646">
          <cell r="B2646" t="str">
            <v>NFS MOTO Z OR</v>
          </cell>
          <cell r="C2646" t="str">
            <v>Nillkin</v>
          </cell>
          <cell r="D2646">
            <v>6902048125360</v>
          </cell>
          <cell r="E2646" t="str">
            <v>EAN</v>
          </cell>
          <cell r="F2646" t="str">
            <v>Nillkin</v>
          </cell>
          <cell r="G2646">
            <v>3.53</v>
          </cell>
        </row>
        <row r="2647">
          <cell r="B2647" t="str">
            <v>NFS MOTO Z2 PLAY NE</v>
          </cell>
          <cell r="C2647" t="str">
            <v>Nillkin</v>
          </cell>
          <cell r="D2647">
            <v>6902048143906</v>
          </cell>
          <cell r="E2647" t="str">
            <v>EAN</v>
          </cell>
          <cell r="F2647" t="str">
            <v>Nillkin</v>
          </cell>
          <cell r="G2647">
            <v>3.53</v>
          </cell>
        </row>
        <row r="2648">
          <cell r="B2648" t="str">
            <v>NFS MOTO Z3 NE</v>
          </cell>
          <cell r="C2648" t="str">
            <v>Nillkin</v>
          </cell>
          <cell r="D2648">
            <v>6902048162532</v>
          </cell>
          <cell r="E2648" t="str">
            <v>EAN</v>
          </cell>
          <cell r="F2648" t="str">
            <v>Nillkin</v>
          </cell>
          <cell r="G2648">
            <v>3.53</v>
          </cell>
        </row>
        <row r="2649">
          <cell r="B2649" t="str">
            <v>NFS MOTOX4 NE</v>
          </cell>
          <cell r="C2649" t="str">
            <v>Nillkin</v>
          </cell>
          <cell r="D2649">
            <v>6902048151048</v>
          </cell>
          <cell r="E2649" t="str">
            <v>EAN</v>
          </cell>
          <cell r="F2649" t="str">
            <v>Nillkin</v>
          </cell>
          <cell r="G2649">
            <v>3.53</v>
          </cell>
        </row>
        <row r="2650">
          <cell r="B2650" t="str">
            <v>NFS MOTOX4 NE (SEGUNDA)</v>
          </cell>
          <cell r="C2650" t="str">
            <v>Nillkin</v>
          </cell>
          <cell r="D2650">
            <v>6902048151048</v>
          </cell>
          <cell r="E2650" t="str">
            <v>EAN</v>
          </cell>
          <cell r="F2650" t="str">
            <v>Nillkin</v>
          </cell>
          <cell r="G2650">
            <v>3.53</v>
          </cell>
        </row>
        <row r="2651">
          <cell r="B2651" t="str">
            <v>NFS MZM3 NE</v>
          </cell>
          <cell r="C2651" t="str">
            <v>Nillkin</v>
          </cell>
          <cell r="D2651">
            <v>6902048119642</v>
          </cell>
          <cell r="E2651" t="str">
            <v>EAN</v>
          </cell>
          <cell r="F2651" t="str">
            <v>Nillkin</v>
          </cell>
          <cell r="G2651">
            <v>3.53</v>
          </cell>
        </row>
        <row r="2652">
          <cell r="B2652" t="str">
            <v>NFS MZM3E NE</v>
          </cell>
          <cell r="C2652" t="str">
            <v>Nillkin</v>
          </cell>
          <cell r="D2652">
            <v>6902048128323</v>
          </cell>
          <cell r="E2652" t="str">
            <v>EAN</v>
          </cell>
          <cell r="F2652" t="str">
            <v>Nillkin</v>
          </cell>
          <cell r="G2652">
            <v>3.53</v>
          </cell>
        </row>
        <row r="2653">
          <cell r="B2653" t="str">
            <v>NFS MZM3N NE</v>
          </cell>
          <cell r="C2653" t="str">
            <v>Nillkin</v>
          </cell>
          <cell r="D2653">
            <v>6902048118881</v>
          </cell>
          <cell r="E2653" t="str">
            <v>EAN</v>
          </cell>
          <cell r="F2653" t="str">
            <v>Nillkin</v>
          </cell>
          <cell r="G2653">
            <v>3.53</v>
          </cell>
        </row>
        <row r="2654">
          <cell r="B2654" t="str">
            <v>NFS MZM3S NE</v>
          </cell>
          <cell r="C2654" t="str">
            <v>Nillkin</v>
          </cell>
          <cell r="D2654">
            <v>6902048124141</v>
          </cell>
          <cell r="E2654" t="str">
            <v>EAN</v>
          </cell>
          <cell r="F2654" t="str">
            <v>Nillkin</v>
          </cell>
          <cell r="G2654">
            <v>3.53</v>
          </cell>
        </row>
        <row r="2655">
          <cell r="B2655" t="str">
            <v>NFS MZM3S OR</v>
          </cell>
          <cell r="C2655" t="str">
            <v>Nillkin</v>
          </cell>
          <cell r="D2655">
            <v>6902048124172</v>
          </cell>
          <cell r="E2655" t="str">
            <v>EAN</v>
          </cell>
          <cell r="F2655" t="str">
            <v>Nillkin</v>
          </cell>
          <cell r="G2655">
            <v>3.53</v>
          </cell>
        </row>
        <row r="2656">
          <cell r="B2656" t="str">
            <v>NFS MZM5 NE</v>
          </cell>
          <cell r="C2656" t="str">
            <v>Nillkin</v>
          </cell>
          <cell r="D2656">
            <v>6902048133396</v>
          </cell>
          <cell r="E2656" t="str">
            <v>EAN</v>
          </cell>
          <cell r="F2656" t="str">
            <v>Nillkin</v>
          </cell>
          <cell r="G2656">
            <v>3.53</v>
          </cell>
        </row>
        <row r="2657">
          <cell r="B2657" t="str">
            <v>NFS MZM5N NE</v>
          </cell>
          <cell r="C2657" t="str">
            <v>Nillkin</v>
          </cell>
          <cell r="D2657">
            <v>6902048135215</v>
          </cell>
          <cell r="E2657" t="str">
            <v>EAN</v>
          </cell>
          <cell r="F2657" t="str">
            <v>Nillkin</v>
          </cell>
          <cell r="G2657">
            <v>3.53</v>
          </cell>
        </row>
        <row r="2658">
          <cell r="B2658" t="str">
            <v>NFS MZM5S NE</v>
          </cell>
          <cell r="C2658" t="str">
            <v>Nillkin</v>
          </cell>
          <cell r="D2658">
            <v>6902048137738</v>
          </cell>
          <cell r="E2658" t="str">
            <v>EAN</v>
          </cell>
          <cell r="F2658" t="str">
            <v>Nillkin</v>
          </cell>
          <cell r="G2658">
            <v>3.53</v>
          </cell>
        </row>
        <row r="2659">
          <cell r="B2659" t="str">
            <v>NFS MZM6 NE</v>
          </cell>
          <cell r="C2659" t="str">
            <v>Nillkin</v>
          </cell>
          <cell r="D2659">
            <v>6902048148628</v>
          </cell>
          <cell r="E2659" t="str">
            <v>EAN</v>
          </cell>
          <cell r="F2659" t="str">
            <v>Nillkin</v>
          </cell>
          <cell r="G2659">
            <v>3.53</v>
          </cell>
        </row>
        <row r="2660">
          <cell r="B2660" t="str">
            <v>NFS MZM6N NE</v>
          </cell>
          <cell r="C2660" t="str">
            <v>Nillkin</v>
          </cell>
          <cell r="D2660">
            <v>6902048146716</v>
          </cell>
          <cell r="E2660" t="str">
            <v>EAN</v>
          </cell>
          <cell r="F2660" t="str">
            <v>Nillkin</v>
          </cell>
          <cell r="G2660">
            <v>3.53</v>
          </cell>
        </row>
        <row r="2661">
          <cell r="B2661" t="str">
            <v>NFS MZM6S NE</v>
          </cell>
          <cell r="C2661" t="str">
            <v>Nillkin</v>
          </cell>
          <cell r="D2661">
            <v>6902048153400</v>
          </cell>
          <cell r="E2661" t="str">
            <v>EAN</v>
          </cell>
          <cell r="F2661" t="str">
            <v>Nillkin</v>
          </cell>
          <cell r="G2661">
            <v>3.53</v>
          </cell>
        </row>
        <row r="2662">
          <cell r="B2662" t="str">
            <v>NFS MZMX6 NE</v>
          </cell>
          <cell r="C2662" t="str">
            <v>Nillkin</v>
          </cell>
          <cell r="D2662">
            <v>6902048125544</v>
          </cell>
          <cell r="E2662" t="str">
            <v>EAN</v>
          </cell>
          <cell r="F2662" t="str">
            <v>Nillkin</v>
          </cell>
          <cell r="G2662">
            <v>3.53</v>
          </cell>
        </row>
        <row r="2663">
          <cell r="B2663" t="str">
            <v>NFS MZP5 NE</v>
          </cell>
          <cell r="C2663" t="str">
            <v>Nillkin</v>
          </cell>
          <cell r="D2663" t="str">
            <v>B019DHL5OK</v>
          </cell>
          <cell r="E2663" t="str">
            <v>ASIN</v>
          </cell>
          <cell r="F2663" t="str">
            <v>Nillkin</v>
          </cell>
          <cell r="G2663">
            <v>3.53</v>
          </cell>
        </row>
        <row r="2664">
          <cell r="B2664" t="str">
            <v>NFS MZP6 NE</v>
          </cell>
          <cell r="C2664" t="str">
            <v>Nillkin</v>
          </cell>
          <cell r="D2664">
            <v>6902048119123</v>
          </cell>
          <cell r="E2664" t="str">
            <v>EAN</v>
          </cell>
          <cell r="F2664" t="str">
            <v>Nillkin</v>
          </cell>
          <cell r="G2664">
            <v>3.53</v>
          </cell>
        </row>
        <row r="2665">
          <cell r="B2665" t="str">
            <v>NFS MZP6 NE (SEGUNDA)</v>
          </cell>
          <cell r="C2665" t="str">
            <v>Nillkin</v>
          </cell>
          <cell r="D2665">
            <v>6902048119123</v>
          </cell>
          <cell r="E2665" t="str">
            <v>EAN</v>
          </cell>
          <cell r="F2665" t="str">
            <v>Nillkin</v>
          </cell>
          <cell r="G2665">
            <v>3.53</v>
          </cell>
        </row>
        <row r="2666">
          <cell r="B2666" t="str">
            <v>NFS MZP6 OR</v>
          </cell>
          <cell r="C2666" t="str">
            <v>Nillkin</v>
          </cell>
          <cell r="D2666">
            <v>6902048119154</v>
          </cell>
          <cell r="E2666" t="str">
            <v>EAN</v>
          </cell>
          <cell r="F2666" t="str">
            <v>Nillkin</v>
          </cell>
          <cell r="G2666">
            <v>3.53</v>
          </cell>
        </row>
        <row r="2667">
          <cell r="B2667" t="str">
            <v>NFS MZP6P NE</v>
          </cell>
          <cell r="C2667" t="str">
            <v>Nillkin</v>
          </cell>
          <cell r="D2667">
            <v>6902048135680</v>
          </cell>
          <cell r="E2667" t="str">
            <v>EAN</v>
          </cell>
          <cell r="F2667" t="str">
            <v>Nillkin</v>
          </cell>
          <cell r="G2667">
            <v>3.53</v>
          </cell>
        </row>
        <row r="2668">
          <cell r="B2668" t="str">
            <v>NFS MZP7 NE</v>
          </cell>
          <cell r="C2668" t="str">
            <v>Nillkin</v>
          </cell>
          <cell r="D2668">
            <v>6902048145009</v>
          </cell>
          <cell r="E2668" t="str">
            <v>EAN</v>
          </cell>
          <cell r="F2668" t="str">
            <v>Nillkin</v>
          </cell>
          <cell r="G2668">
            <v>3.53</v>
          </cell>
        </row>
        <row r="2669">
          <cell r="B2669" t="str">
            <v>NFS MZP7P NE</v>
          </cell>
          <cell r="C2669" t="str">
            <v>Nillkin</v>
          </cell>
          <cell r="D2669">
            <v>6902048144965</v>
          </cell>
          <cell r="E2669" t="str">
            <v>EAN</v>
          </cell>
          <cell r="F2669" t="str">
            <v>Nillkin</v>
          </cell>
          <cell r="G2669">
            <v>3.53</v>
          </cell>
        </row>
        <row r="2670">
          <cell r="B2670" t="str">
            <v>NFS NOK 5.1 NE</v>
          </cell>
          <cell r="C2670" t="str">
            <v>Nillkin</v>
          </cell>
          <cell r="D2670">
            <v>6902048163645</v>
          </cell>
          <cell r="E2670" t="str">
            <v>EAN</v>
          </cell>
          <cell r="F2670" t="str">
            <v>Nillkin</v>
          </cell>
          <cell r="G2670">
            <v>3.53</v>
          </cell>
        </row>
        <row r="2671">
          <cell r="B2671" t="str">
            <v>NFS NOK 6 2018 NE</v>
          </cell>
          <cell r="C2671" t="str">
            <v>Nillkin</v>
          </cell>
          <cell r="D2671">
            <v>6902048153196</v>
          </cell>
          <cell r="E2671" t="str">
            <v>EAN</v>
          </cell>
          <cell r="F2671" t="str">
            <v>Nillkin</v>
          </cell>
          <cell r="G2671">
            <v>3.53</v>
          </cell>
        </row>
        <row r="2672">
          <cell r="B2672" t="str">
            <v>NFS NOK 6 2018 NE (SEGUNDA)</v>
          </cell>
          <cell r="C2672" t="str">
            <v>Nillkin</v>
          </cell>
          <cell r="D2672">
            <v>6902048153196</v>
          </cell>
          <cell r="E2672" t="str">
            <v>EAN</v>
          </cell>
          <cell r="F2672" t="str">
            <v>Nillkin</v>
          </cell>
          <cell r="G2672">
            <v>3.53</v>
          </cell>
        </row>
        <row r="2673">
          <cell r="B2673" t="str">
            <v>NFS NOK 8.1 NE</v>
          </cell>
          <cell r="C2673" t="str">
            <v>Nillkin</v>
          </cell>
          <cell r="D2673">
            <v>6902048169692</v>
          </cell>
          <cell r="E2673" t="str">
            <v>EAN</v>
          </cell>
          <cell r="F2673" t="str">
            <v>Nillkin</v>
          </cell>
          <cell r="G2673">
            <v>3.53</v>
          </cell>
        </row>
        <row r="2674">
          <cell r="B2674" t="str">
            <v>NFS NOK 8.1 RO</v>
          </cell>
          <cell r="C2674" t="str">
            <v>Nillkin</v>
          </cell>
          <cell r="D2674">
            <v>6902048169715</v>
          </cell>
          <cell r="E2674" t="str">
            <v>EAN</v>
          </cell>
          <cell r="F2674" t="str">
            <v>Nillkin</v>
          </cell>
          <cell r="G2674">
            <v>3.53</v>
          </cell>
        </row>
        <row r="2675">
          <cell r="B2675" t="str">
            <v>NFS NOK 8.1 RO (1)</v>
          </cell>
          <cell r="C2675" t="str">
            <v>Nillkin</v>
          </cell>
          <cell r="D2675">
            <v>6902048169715</v>
          </cell>
          <cell r="E2675" t="str">
            <v>EAN</v>
          </cell>
          <cell r="F2675" t="str">
            <v>Nillkin</v>
          </cell>
          <cell r="G2675">
            <v>3.53</v>
          </cell>
        </row>
        <row r="2676">
          <cell r="B2676" t="str">
            <v>NFS NOK X5 NE</v>
          </cell>
          <cell r="C2676" t="str">
            <v>Nillkin</v>
          </cell>
          <cell r="D2676">
            <v>6902048161795</v>
          </cell>
          <cell r="E2676" t="str">
            <v>EAN</v>
          </cell>
          <cell r="F2676" t="str">
            <v>Nillkin</v>
          </cell>
          <cell r="G2676">
            <v>3.53</v>
          </cell>
        </row>
        <row r="2677">
          <cell r="B2677" t="str">
            <v>NFS NOKIA 6 2018 NE</v>
          </cell>
          <cell r="C2677" t="str">
            <v>Nillkin</v>
          </cell>
          <cell r="D2677" t="str">
            <v>6902048153196QTY</v>
          </cell>
          <cell r="E2677" t="str">
            <v>EAN</v>
          </cell>
          <cell r="F2677" t="str">
            <v>Nillkin</v>
          </cell>
          <cell r="G2677">
            <v>3.53</v>
          </cell>
        </row>
        <row r="2678">
          <cell r="B2678" t="str">
            <v>NFS NOKIA 6 NE</v>
          </cell>
          <cell r="C2678" t="str">
            <v>Nillkin</v>
          </cell>
          <cell r="D2678">
            <v>6902048136670</v>
          </cell>
          <cell r="E2678" t="str">
            <v>EAN</v>
          </cell>
          <cell r="F2678" t="str">
            <v>Nillkin</v>
          </cell>
          <cell r="G2678">
            <v>3.53</v>
          </cell>
        </row>
        <row r="2679">
          <cell r="B2679" t="str">
            <v>NFS NOKIA 6 NE (SEGUNDA)</v>
          </cell>
          <cell r="C2679" t="str">
            <v>Nillkin</v>
          </cell>
          <cell r="D2679">
            <v>6902048136670</v>
          </cell>
          <cell r="E2679" t="str">
            <v>EAN</v>
          </cell>
          <cell r="F2679" t="str">
            <v>Nillkin</v>
          </cell>
          <cell r="G2679">
            <v>3.53</v>
          </cell>
        </row>
        <row r="2680">
          <cell r="B2680" t="str">
            <v>NFS NOKIA7 NE</v>
          </cell>
          <cell r="C2680" t="str">
            <v>Nillkin</v>
          </cell>
          <cell r="D2680">
            <v>6902048150171</v>
          </cell>
          <cell r="E2680" t="str">
            <v>EAN</v>
          </cell>
          <cell r="F2680" t="str">
            <v>Nillkin</v>
          </cell>
          <cell r="G2680">
            <v>3.53</v>
          </cell>
        </row>
        <row r="2681">
          <cell r="B2681" t="str">
            <v>NFS NOKIA8 NE</v>
          </cell>
          <cell r="C2681" t="str">
            <v>Nillkin</v>
          </cell>
          <cell r="D2681">
            <v>6902048149373</v>
          </cell>
          <cell r="E2681" t="str">
            <v>EAN</v>
          </cell>
          <cell r="F2681" t="str">
            <v>Nillkin</v>
          </cell>
          <cell r="G2681">
            <v>3.53</v>
          </cell>
        </row>
        <row r="2682">
          <cell r="B2682" t="str">
            <v>NFS NOTE 7 NE</v>
          </cell>
          <cell r="C2682" t="str">
            <v>Nillkin</v>
          </cell>
          <cell r="D2682">
            <v>6902048126145</v>
          </cell>
          <cell r="E2682" t="str">
            <v>EAN</v>
          </cell>
          <cell r="F2682" t="str">
            <v>Nillkin</v>
          </cell>
          <cell r="G2682">
            <v>3.53</v>
          </cell>
        </row>
        <row r="2683">
          <cell r="B2683" t="str">
            <v>NFS NOTE8 NE</v>
          </cell>
          <cell r="C2683" t="str">
            <v>Nillkin</v>
          </cell>
          <cell r="D2683">
            <v>6902048145467</v>
          </cell>
          <cell r="E2683" t="str">
            <v>EAN</v>
          </cell>
          <cell r="F2683" t="str">
            <v>Nillkin</v>
          </cell>
          <cell r="G2683">
            <v>3.53</v>
          </cell>
        </row>
        <row r="2684">
          <cell r="B2684" t="str">
            <v>NFS NOTE9 NE</v>
          </cell>
          <cell r="C2684" t="str">
            <v>Nillkin</v>
          </cell>
          <cell r="D2684">
            <v>6902048160828</v>
          </cell>
          <cell r="E2684" t="str">
            <v>EAN</v>
          </cell>
          <cell r="F2684" t="str">
            <v>Nillkin</v>
          </cell>
          <cell r="G2684">
            <v>3.53</v>
          </cell>
        </row>
        <row r="2685">
          <cell r="B2685" t="str">
            <v>NFS NX5X NE</v>
          </cell>
          <cell r="C2685" t="str">
            <v>Nillkin</v>
          </cell>
          <cell r="D2685">
            <v>6902048109797</v>
          </cell>
          <cell r="E2685" t="str">
            <v>EAN</v>
          </cell>
          <cell r="F2685" t="str">
            <v>Nillkin</v>
          </cell>
          <cell r="G2685">
            <v>3.53</v>
          </cell>
        </row>
        <row r="2686">
          <cell r="B2686" t="str">
            <v>NFS NX5X OR</v>
          </cell>
          <cell r="C2686" t="str">
            <v>Nillkin</v>
          </cell>
          <cell r="D2686">
            <v>6902048109834</v>
          </cell>
          <cell r="E2686" t="str">
            <v>EAN</v>
          </cell>
          <cell r="F2686" t="str">
            <v>Nillkin</v>
          </cell>
          <cell r="G2686">
            <v>3.53</v>
          </cell>
        </row>
        <row r="2687">
          <cell r="B2687" t="str">
            <v>NFS NX5X ROS</v>
          </cell>
          <cell r="C2687" t="str">
            <v>Nillkin</v>
          </cell>
          <cell r="D2687">
            <v>6902048111028</v>
          </cell>
          <cell r="E2687" t="str">
            <v>EAN</v>
          </cell>
          <cell r="F2687" t="str">
            <v>Nillkin</v>
          </cell>
          <cell r="G2687">
            <v>3.53</v>
          </cell>
        </row>
        <row r="2688">
          <cell r="B2688" t="str">
            <v>NFS NX6P NE</v>
          </cell>
          <cell r="C2688" t="str">
            <v>Nillkin</v>
          </cell>
          <cell r="D2688">
            <v>6902048110809</v>
          </cell>
          <cell r="E2688" t="str">
            <v>EAN</v>
          </cell>
          <cell r="F2688" t="str">
            <v>Nillkin</v>
          </cell>
          <cell r="G2688">
            <v>3.53</v>
          </cell>
        </row>
        <row r="2689">
          <cell r="B2689" t="str">
            <v>NFS NX6P OR</v>
          </cell>
          <cell r="C2689" t="str">
            <v>Nillkin</v>
          </cell>
          <cell r="D2689">
            <v>6902048110830</v>
          </cell>
          <cell r="E2689" t="str">
            <v>EAN</v>
          </cell>
          <cell r="F2689" t="str">
            <v>Nillkin</v>
          </cell>
          <cell r="G2689">
            <v>3.53</v>
          </cell>
        </row>
        <row r="2690">
          <cell r="B2690" t="str">
            <v>NFS ONEP 3 BL</v>
          </cell>
          <cell r="C2690" t="str">
            <v>Nillkin</v>
          </cell>
          <cell r="D2690">
            <v>6902048123885</v>
          </cell>
          <cell r="E2690" t="str">
            <v>EAN</v>
          </cell>
          <cell r="F2690" t="str">
            <v>Nillkin</v>
          </cell>
          <cell r="G2690">
            <v>3.53</v>
          </cell>
        </row>
        <row r="2691">
          <cell r="B2691" t="str">
            <v>NFS ONEP 3 NE</v>
          </cell>
          <cell r="C2691" t="str">
            <v>Nillkin</v>
          </cell>
          <cell r="D2691">
            <v>6902048123878</v>
          </cell>
          <cell r="E2691" t="str">
            <v>EAN</v>
          </cell>
          <cell r="F2691" t="str">
            <v>Nillkin</v>
          </cell>
          <cell r="G2691">
            <v>3.53</v>
          </cell>
        </row>
        <row r="2692">
          <cell r="B2692" t="str">
            <v>NFS ONEP 3 NE (SEGUNDA)</v>
          </cell>
          <cell r="C2692" t="str">
            <v>Nillkin</v>
          </cell>
          <cell r="D2692">
            <v>6902048123878</v>
          </cell>
          <cell r="E2692" t="str">
            <v>EAN</v>
          </cell>
          <cell r="F2692" t="str">
            <v>Nillkin</v>
          </cell>
          <cell r="G2692">
            <v>3.53</v>
          </cell>
        </row>
        <row r="2693">
          <cell r="B2693" t="str">
            <v>NFS ONEP 3 OR</v>
          </cell>
          <cell r="C2693" t="str">
            <v>Nillkin</v>
          </cell>
          <cell r="D2693">
            <v>6902048123908</v>
          </cell>
          <cell r="E2693" t="str">
            <v>EAN</v>
          </cell>
          <cell r="F2693" t="str">
            <v>Nillkin</v>
          </cell>
          <cell r="G2693">
            <v>3.53</v>
          </cell>
        </row>
        <row r="2694">
          <cell r="B2694" t="str">
            <v>NFS ONEP 3 RO</v>
          </cell>
          <cell r="C2694" t="str">
            <v>Nillkin</v>
          </cell>
          <cell r="D2694">
            <v>6902048123892</v>
          </cell>
          <cell r="E2694" t="str">
            <v>EAN</v>
          </cell>
          <cell r="F2694" t="str">
            <v>Nillkin</v>
          </cell>
          <cell r="G2694">
            <v>3.53</v>
          </cell>
        </row>
        <row r="2695">
          <cell r="B2695" t="str">
            <v>NFS ONEP 5 BL</v>
          </cell>
          <cell r="C2695" t="str">
            <v>Nillkin</v>
          </cell>
          <cell r="D2695">
            <v>6902048143302</v>
          </cell>
          <cell r="E2695" t="str">
            <v>EAN</v>
          </cell>
          <cell r="F2695" t="str">
            <v>Nillkin</v>
          </cell>
          <cell r="G2695">
            <v>3.53</v>
          </cell>
        </row>
        <row r="2696">
          <cell r="B2696" t="str">
            <v>NFS ONEP 5 NE</v>
          </cell>
          <cell r="C2696" t="str">
            <v>Nillkin</v>
          </cell>
          <cell r="D2696">
            <v>6902048143296</v>
          </cell>
          <cell r="E2696" t="str">
            <v>EAN</v>
          </cell>
          <cell r="F2696" t="str">
            <v>Nillkin</v>
          </cell>
          <cell r="G2696">
            <v>3.53</v>
          </cell>
        </row>
        <row r="2697">
          <cell r="B2697" t="str">
            <v>NFS ONEP 5 OR</v>
          </cell>
          <cell r="C2697" t="str">
            <v>Nillkin</v>
          </cell>
          <cell r="D2697">
            <v>6902048143326</v>
          </cell>
          <cell r="E2697" t="str">
            <v>EAN</v>
          </cell>
          <cell r="F2697" t="str">
            <v>Nillkin</v>
          </cell>
          <cell r="G2697">
            <v>3.53</v>
          </cell>
        </row>
        <row r="2698">
          <cell r="B2698" t="str">
            <v>NFS ONEP 5 RO</v>
          </cell>
          <cell r="C2698" t="str">
            <v>Nillkin</v>
          </cell>
          <cell r="D2698">
            <v>6902048143319</v>
          </cell>
          <cell r="E2698" t="str">
            <v>EAN</v>
          </cell>
          <cell r="F2698" t="str">
            <v>Nillkin</v>
          </cell>
          <cell r="G2698">
            <v>3.53</v>
          </cell>
        </row>
        <row r="2699">
          <cell r="B2699" t="str">
            <v>NFS ONEP 6T NE</v>
          </cell>
          <cell r="C2699" t="str">
            <v>Nillkin</v>
          </cell>
          <cell r="D2699">
            <v>6902048166936</v>
          </cell>
          <cell r="E2699" t="str">
            <v>EAN</v>
          </cell>
          <cell r="F2699" t="str">
            <v>Nillkin</v>
          </cell>
          <cell r="G2699">
            <v>3.53</v>
          </cell>
        </row>
        <row r="2700">
          <cell r="B2700" t="str">
            <v>NFS ONEP 6T RO</v>
          </cell>
          <cell r="C2700" t="str">
            <v>Nillkin</v>
          </cell>
          <cell r="D2700">
            <v>6902048166950</v>
          </cell>
          <cell r="E2700" t="str">
            <v>EAN</v>
          </cell>
          <cell r="F2700" t="str">
            <v>Nillkin</v>
          </cell>
          <cell r="G2700">
            <v>3.53</v>
          </cell>
        </row>
        <row r="2701">
          <cell r="B2701" t="str">
            <v>NFS ONEP O BL</v>
          </cell>
          <cell r="C2701" t="str">
            <v>Nillkin</v>
          </cell>
          <cell r="D2701">
            <v>6956473285472</v>
          </cell>
          <cell r="E2701" t="str">
            <v>EAN</v>
          </cell>
          <cell r="F2701" t="str">
            <v>Nillkin</v>
          </cell>
          <cell r="G2701">
            <v>3.53</v>
          </cell>
        </row>
        <row r="2702">
          <cell r="B2702" t="str">
            <v>NFS ONEP O NE</v>
          </cell>
          <cell r="C2702" t="str">
            <v>Nillkin</v>
          </cell>
          <cell r="D2702">
            <v>705554086981</v>
          </cell>
          <cell r="E2702" t="str">
            <v>EAN</v>
          </cell>
          <cell r="F2702" t="str">
            <v>Nillkin</v>
          </cell>
          <cell r="G2702">
            <v>3.53</v>
          </cell>
        </row>
        <row r="2703">
          <cell r="B2703" t="str">
            <v>NFS ONEP O OR</v>
          </cell>
          <cell r="C2703" t="str">
            <v>Nillkin</v>
          </cell>
          <cell r="D2703">
            <v>6956473285502</v>
          </cell>
          <cell r="E2703" t="str">
            <v>EAN</v>
          </cell>
          <cell r="F2703" t="str">
            <v>Nillkin</v>
          </cell>
          <cell r="G2703">
            <v>3.53</v>
          </cell>
        </row>
        <row r="2704">
          <cell r="B2704" t="str">
            <v>NFS ONEP O RO</v>
          </cell>
          <cell r="C2704" t="str">
            <v>Nillkin</v>
          </cell>
          <cell r="D2704">
            <v>6956473285489</v>
          </cell>
          <cell r="E2704" t="str">
            <v>EAN</v>
          </cell>
          <cell r="F2704" t="str">
            <v>Nillkin</v>
          </cell>
          <cell r="G2704">
            <v>3.53</v>
          </cell>
        </row>
        <row r="2705">
          <cell r="B2705" t="str">
            <v>NFS ONEP X NE</v>
          </cell>
          <cell r="C2705" t="str">
            <v>Nillkin</v>
          </cell>
          <cell r="D2705" t="str">
            <v>B018CZ2MLE</v>
          </cell>
          <cell r="E2705" t="str">
            <v>ASIN</v>
          </cell>
          <cell r="F2705" t="str">
            <v>Nillkin</v>
          </cell>
          <cell r="G2705">
            <v>3.53</v>
          </cell>
        </row>
        <row r="2706">
          <cell r="B2706" t="str">
            <v>NFS ONEP X ROS</v>
          </cell>
          <cell r="C2706" t="str">
            <v>Nillkin</v>
          </cell>
          <cell r="D2706" t="str">
            <v>B019T4EYAO</v>
          </cell>
          <cell r="E2706" t="str">
            <v>ASIN</v>
          </cell>
          <cell r="F2706" t="str">
            <v>Nillkin</v>
          </cell>
          <cell r="G2706">
            <v>3.53</v>
          </cell>
        </row>
        <row r="2707">
          <cell r="B2707" t="str">
            <v>NFS ONEP5T NE</v>
          </cell>
          <cell r="C2707" t="str">
            <v>Nillkin</v>
          </cell>
          <cell r="D2707">
            <v>6902048151451</v>
          </cell>
          <cell r="E2707" t="str">
            <v>EAN</v>
          </cell>
          <cell r="F2707" t="str">
            <v>Nillkin</v>
          </cell>
          <cell r="G2707">
            <v>3.53</v>
          </cell>
        </row>
        <row r="2708">
          <cell r="B2708" t="str">
            <v>NFS ONEP6 NE</v>
          </cell>
          <cell r="C2708" t="str">
            <v>Nillkin</v>
          </cell>
          <cell r="D2708">
            <v>6902048158207</v>
          </cell>
          <cell r="E2708" t="str">
            <v>EAN</v>
          </cell>
          <cell r="F2708" t="str">
            <v>Nillkin</v>
          </cell>
          <cell r="G2708">
            <v>3.53</v>
          </cell>
        </row>
        <row r="2709">
          <cell r="B2709" t="str">
            <v>NFS ONEP6 NE (SEGUNDA)</v>
          </cell>
          <cell r="C2709" t="str">
            <v>Nillkin</v>
          </cell>
          <cell r="D2709">
            <v>6902048158207</v>
          </cell>
          <cell r="E2709" t="str">
            <v>EAN</v>
          </cell>
          <cell r="F2709" t="str">
            <v>Nillkin</v>
          </cell>
          <cell r="G2709">
            <v>3.53</v>
          </cell>
        </row>
        <row r="2710">
          <cell r="B2710" t="str">
            <v>NFS ONEP6 RO</v>
          </cell>
          <cell r="C2710" t="str">
            <v>Nillkin</v>
          </cell>
          <cell r="D2710">
            <v>6902048158221</v>
          </cell>
          <cell r="E2710" t="str">
            <v>EAN</v>
          </cell>
          <cell r="F2710" t="str">
            <v>Nillkin</v>
          </cell>
          <cell r="G2710">
            <v>3.53</v>
          </cell>
        </row>
        <row r="2711">
          <cell r="B2711" t="str">
            <v>NFS OPPO F9 NE</v>
          </cell>
          <cell r="C2711" t="str">
            <v>Nillkin</v>
          </cell>
          <cell r="D2711">
            <v>6902048163904</v>
          </cell>
          <cell r="E2711" t="str">
            <v>EAN</v>
          </cell>
          <cell r="F2711" t="str">
            <v>Nillkin</v>
          </cell>
          <cell r="G2711">
            <v>3.53</v>
          </cell>
        </row>
        <row r="2712">
          <cell r="B2712" t="str">
            <v>NFS OPPO R11SPL NE</v>
          </cell>
          <cell r="C2712" t="str">
            <v>Nillkin</v>
          </cell>
          <cell r="D2712">
            <v>6902048151253</v>
          </cell>
          <cell r="E2712" t="str">
            <v>EAN</v>
          </cell>
          <cell r="F2712" t="str">
            <v>Nillkin</v>
          </cell>
          <cell r="G2712">
            <v>3.53</v>
          </cell>
        </row>
        <row r="2713">
          <cell r="B2713" t="str">
            <v>NFS OPPO R15 NE</v>
          </cell>
          <cell r="C2713" t="str">
            <v>Nillkin</v>
          </cell>
          <cell r="D2713">
            <v>6902048155336</v>
          </cell>
          <cell r="E2713" t="str">
            <v>EAN</v>
          </cell>
          <cell r="F2713" t="str">
            <v>Nillkin</v>
          </cell>
          <cell r="G2713">
            <v>3.53</v>
          </cell>
        </row>
        <row r="2714">
          <cell r="B2714" t="str">
            <v>NFS OPPO RME2P NE</v>
          </cell>
          <cell r="C2714" t="str">
            <v>Nillkin</v>
          </cell>
          <cell r="D2714">
            <v>6902048167537</v>
          </cell>
          <cell r="E2714" t="str">
            <v>EAN</v>
          </cell>
          <cell r="F2714" t="str">
            <v>Nillkin</v>
          </cell>
          <cell r="G2714">
            <v>3.53</v>
          </cell>
        </row>
        <row r="2715">
          <cell r="B2715" t="str">
            <v>NFS OPPO RME2P RO</v>
          </cell>
          <cell r="C2715" t="str">
            <v>Nillkin</v>
          </cell>
          <cell r="D2715">
            <v>6902048167551</v>
          </cell>
          <cell r="E2715" t="str">
            <v>EAN</v>
          </cell>
          <cell r="F2715" t="str">
            <v>Nillkin</v>
          </cell>
          <cell r="G2715">
            <v>3.53</v>
          </cell>
        </row>
        <row r="2716">
          <cell r="B2716" t="str">
            <v>NFS S6 NE</v>
          </cell>
          <cell r="C2716" t="str">
            <v>Nillkin</v>
          </cell>
          <cell r="D2716">
            <v>6956473232711</v>
          </cell>
          <cell r="E2716" t="str">
            <v>EAN</v>
          </cell>
          <cell r="F2716" t="str">
            <v>Nillkin</v>
          </cell>
          <cell r="G2716">
            <v>3.53</v>
          </cell>
        </row>
        <row r="2717">
          <cell r="B2717" t="str">
            <v>NFS S6E NE</v>
          </cell>
          <cell r="C2717" t="str">
            <v>Nillkin</v>
          </cell>
          <cell r="D2717" t="str">
            <v>B00WBAJG52</v>
          </cell>
          <cell r="E2717" t="str">
            <v>ASIN</v>
          </cell>
          <cell r="F2717" t="str">
            <v>Nillkin</v>
          </cell>
          <cell r="G2717">
            <v>3.53</v>
          </cell>
        </row>
        <row r="2718">
          <cell r="B2718" t="str">
            <v>NFS S7E BL</v>
          </cell>
          <cell r="C2718" t="str">
            <v>Nillkin</v>
          </cell>
          <cell r="D2718">
            <v>6902048115743</v>
          </cell>
          <cell r="E2718" t="str">
            <v>EAN</v>
          </cell>
          <cell r="F2718" t="str">
            <v>Nillkin</v>
          </cell>
          <cell r="G2718">
            <v>3.53</v>
          </cell>
        </row>
        <row r="2719">
          <cell r="B2719" t="str">
            <v>NFS S7E NE</v>
          </cell>
          <cell r="C2719" t="str">
            <v>Nillkin</v>
          </cell>
          <cell r="D2719">
            <v>6902048115736</v>
          </cell>
          <cell r="E2719" t="str">
            <v>EAN</v>
          </cell>
          <cell r="F2719" t="str">
            <v>Nillkin</v>
          </cell>
          <cell r="G2719">
            <v>3.53</v>
          </cell>
        </row>
        <row r="2720">
          <cell r="B2720" t="str">
            <v>NFS S7E ROS</v>
          </cell>
          <cell r="C2720" t="str">
            <v>Nillkin</v>
          </cell>
          <cell r="D2720" t="str">
            <v>B01D39AJQ4</v>
          </cell>
          <cell r="E2720" t="str">
            <v>ASIN</v>
          </cell>
          <cell r="F2720" t="str">
            <v>Nillkin</v>
          </cell>
          <cell r="G2720">
            <v>3.53</v>
          </cell>
        </row>
        <row r="2721">
          <cell r="B2721" t="str">
            <v>NFS S8 NE</v>
          </cell>
          <cell r="C2721" t="str">
            <v>Nillkin</v>
          </cell>
          <cell r="D2721">
            <v>6902048138308</v>
          </cell>
          <cell r="E2721" t="str">
            <v>EAN</v>
          </cell>
          <cell r="F2721" t="str">
            <v>Nillkin</v>
          </cell>
          <cell r="G2721">
            <v>3.53</v>
          </cell>
        </row>
        <row r="2722">
          <cell r="B2722" t="str">
            <v>NFS S8 RO</v>
          </cell>
          <cell r="C2722" t="str">
            <v>Nillkin</v>
          </cell>
          <cell r="D2722">
            <v>6902048138322</v>
          </cell>
          <cell r="E2722" t="str">
            <v>EAN</v>
          </cell>
          <cell r="F2722" t="str">
            <v>Nillkin</v>
          </cell>
          <cell r="G2722">
            <v>3.53</v>
          </cell>
        </row>
        <row r="2723">
          <cell r="B2723" t="str">
            <v>NFS S8+ NE</v>
          </cell>
          <cell r="C2723" t="str">
            <v>Nillkin</v>
          </cell>
          <cell r="D2723">
            <v>6902048138490</v>
          </cell>
          <cell r="E2723" t="str">
            <v>EAN</v>
          </cell>
          <cell r="F2723" t="str">
            <v>Nillkin</v>
          </cell>
          <cell r="G2723">
            <v>3.53</v>
          </cell>
        </row>
        <row r="2724">
          <cell r="B2724" t="str">
            <v>NFS S8P OR</v>
          </cell>
          <cell r="C2724" t="str">
            <v>Nillkin</v>
          </cell>
          <cell r="D2724">
            <v>6902048138537</v>
          </cell>
          <cell r="E2724" t="str">
            <v>EAN</v>
          </cell>
          <cell r="F2724" t="str">
            <v>Nillkin</v>
          </cell>
          <cell r="G2724">
            <v>3.53</v>
          </cell>
        </row>
        <row r="2725">
          <cell r="B2725" t="str">
            <v>NFS S8P RO</v>
          </cell>
          <cell r="C2725" t="str">
            <v>Nillkin</v>
          </cell>
          <cell r="D2725">
            <v>6902048138513</v>
          </cell>
          <cell r="E2725" t="str">
            <v>EAN</v>
          </cell>
          <cell r="F2725" t="str">
            <v>Nillkin</v>
          </cell>
          <cell r="G2725">
            <v>3.53</v>
          </cell>
        </row>
        <row r="2726">
          <cell r="B2726" t="str">
            <v>NFS S9 NE</v>
          </cell>
          <cell r="C2726" t="str">
            <v>Nillkin</v>
          </cell>
          <cell r="D2726">
            <v>6902048153691</v>
          </cell>
          <cell r="E2726" t="str">
            <v>EAN</v>
          </cell>
          <cell r="F2726" t="str">
            <v>Nillkin</v>
          </cell>
          <cell r="G2726">
            <v>3.53</v>
          </cell>
        </row>
        <row r="2727">
          <cell r="B2727" t="str">
            <v>NFS S9 OR</v>
          </cell>
          <cell r="C2727" t="str">
            <v>Nillkin</v>
          </cell>
          <cell r="D2727">
            <v>6902048153738</v>
          </cell>
          <cell r="E2727" t="str">
            <v>EAN</v>
          </cell>
          <cell r="F2727" t="str">
            <v>Nillkin</v>
          </cell>
          <cell r="G2727">
            <v>3.53</v>
          </cell>
        </row>
        <row r="2728">
          <cell r="B2728" t="str">
            <v>NFS S9 RO</v>
          </cell>
          <cell r="C2728" t="str">
            <v>Nillkin</v>
          </cell>
          <cell r="D2728">
            <v>6902048153714</v>
          </cell>
          <cell r="E2728" t="str">
            <v>EAN</v>
          </cell>
          <cell r="F2728" t="str">
            <v>Nillkin</v>
          </cell>
          <cell r="G2728">
            <v>3.53</v>
          </cell>
        </row>
        <row r="2729">
          <cell r="B2729" t="str">
            <v>NFS S9 ROS</v>
          </cell>
          <cell r="C2729" t="str">
            <v>Nillkin</v>
          </cell>
          <cell r="D2729">
            <v>6902048153745</v>
          </cell>
          <cell r="E2729" t="str">
            <v>EAN</v>
          </cell>
          <cell r="F2729" t="str">
            <v>Nillkin</v>
          </cell>
          <cell r="G2729">
            <v>3.53</v>
          </cell>
        </row>
        <row r="2730">
          <cell r="B2730" t="str">
            <v>NFS S9+ NE</v>
          </cell>
          <cell r="C2730" t="str">
            <v>Nillkin</v>
          </cell>
          <cell r="D2730">
            <v>6902048153752</v>
          </cell>
          <cell r="E2730" t="str">
            <v>EAN</v>
          </cell>
          <cell r="F2730" t="str">
            <v>Nillkin</v>
          </cell>
          <cell r="G2730">
            <v>3.53</v>
          </cell>
        </row>
        <row r="2731">
          <cell r="B2731" t="str">
            <v>NFS S9+ OR</v>
          </cell>
          <cell r="C2731" t="str">
            <v>Nillkin</v>
          </cell>
          <cell r="D2731">
            <v>6902048153790</v>
          </cell>
          <cell r="E2731" t="str">
            <v>EAN</v>
          </cell>
          <cell r="F2731" t="str">
            <v>Nillkin</v>
          </cell>
          <cell r="G2731">
            <v>3.53</v>
          </cell>
        </row>
        <row r="2732">
          <cell r="B2732" t="str">
            <v>NFS S9+ ROS</v>
          </cell>
          <cell r="C2732" t="str">
            <v>Nillkin</v>
          </cell>
          <cell r="D2732">
            <v>6902048153806</v>
          </cell>
          <cell r="E2732" t="str">
            <v>EAN</v>
          </cell>
          <cell r="F2732" t="str">
            <v>Nillkin</v>
          </cell>
          <cell r="G2732">
            <v>3.53</v>
          </cell>
        </row>
        <row r="2733">
          <cell r="B2733" t="str">
            <v>NFS TRIBUTE 5 NE</v>
          </cell>
          <cell r="C2733" t="str">
            <v>Nillkin</v>
          </cell>
          <cell r="D2733">
            <v>6902048114050</v>
          </cell>
          <cell r="E2733" t="str">
            <v>EAN</v>
          </cell>
          <cell r="F2733" t="str">
            <v>Nillkin</v>
          </cell>
          <cell r="G2733">
            <v>3.53</v>
          </cell>
        </row>
        <row r="2734">
          <cell r="B2734" t="str">
            <v>NFS V10 NE</v>
          </cell>
          <cell r="C2734" t="str">
            <v>Nillkin</v>
          </cell>
          <cell r="D2734">
            <v>6902048108745</v>
          </cell>
          <cell r="E2734" t="str">
            <v>EAN</v>
          </cell>
          <cell r="F2734" t="str">
            <v>Nillkin</v>
          </cell>
          <cell r="G2734">
            <v>3.53</v>
          </cell>
        </row>
        <row r="2735">
          <cell r="B2735" t="str">
            <v>NFS V10 NE (SEGUNDA)</v>
          </cell>
          <cell r="C2735" t="str">
            <v>Nillkin</v>
          </cell>
          <cell r="D2735" t="str">
            <v>B017CXCO6K</v>
          </cell>
          <cell r="E2735" t="str">
            <v>ASIN</v>
          </cell>
          <cell r="F2735" t="str">
            <v>Nillkin</v>
          </cell>
          <cell r="G2735">
            <v>3.53</v>
          </cell>
        </row>
        <row r="2736">
          <cell r="B2736" t="str">
            <v>NFS V10 ROS</v>
          </cell>
          <cell r="C2736" t="str">
            <v>Nillkin</v>
          </cell>
          <cell r="D2736" t="str">
            <v>B01D09Q2IQ</v>
          </cell>
          <cell r="E2736" t="str">
            <v>ASIN</v>
          </cell>
          <cell r="F2736" t="str">
            <v>Nillkin</v>
          </cell>
          <cell r="G2736">
            <v>3.53</v>
          </cell>
        </row>
        <row r="2737">
          <cell r="B2737" t="str">
            <v>NFS X5C NE</v>
          </cell>
          <cell r="C2737" t="str">
            <v>Nillkin</v>
          </cell>
          <cell r="D2737">
            <v>6902048138834</v>
          </cell>
          <cell r="E2737" t="str">
            <v>EAN</v>
          </cell>
          <cell r="F2737" t="str">
            <v>Nillkin</v>
          </cell>
          <cell r="G2737">
            <v>3.53</v>
          </cell>
        </row>
        <row r="2738">
          <cell r="B2738" t="str">
            <v>NFS X5C OR</v>
          </cell>
          <cell r="C2738" t="str">
            <v>Nillkin</v>
          </cell>
          <cell r="D2738">
            <v>6902048138865</v>
          </cell>
          <cell r="E2738" t="str">
            <v>EAN</v>
          </cell>
          <cell r="F2738" t="str">
            <v>Nillkin</v>
          </cell>
          <cell r="G2738">
            <v>3.53</v>
          </cell>
        </row>
        <row r="2739">
          <cell r="B2739" t="str">
            <v>NFS XA2 NE</v>
          </cell>
          <cell r="C2739" t="str">
            <v>Nillkin</v>
          </cell>
          <cell r="D2739">
            <v>6902048154421</v>
          </cell>
          <cell r="E2739" t="str">
            <v>EAN</v>
          </cell>
          <cell r="F2739" t="str">
            <v>Nillkin</v>
          </cell>
          <cell r="G2739">
            <v>3.53</v>
          </cell>
        </row>
        <row r="2740">
          <cell r="B2740" t="str">
            <v>NFS XA2 PLUS NE</v>
          </cell>
          <cell r="C2740" t="str">
            <v>Nillkin</v>
          </cell>
          <cell r="D2740">
            <v>6902048164536</v>
          </cell>
          <cell r="E2740" t="str">
            <v>EAN</v>
          </cell>
          <cell r="F2740" t="str">
            <v>Nillkin</v>
          </cell>
          <cell r="G2740">
            <v>3.53</v>
          </cell>
        </row>
        <row r="2741">
          <cell r="B2741" t="str">
            <v>NFS XA2 ULTRA NE</v>
          </cell>
          <cell r="C2741" t="str">
            <v>Nillkin</v>
          </cell>
          <cell r="D2741">
            <v>6902048154704</v>
          </cell>
          <cell r="E2741" t="str">
            <v>EAN</v>
          </cell>
          <cell r="F2741" t="str">
            <v>Nillkin</v>
          </cell>
          <cell r="G2741">
            <v>3.53</v>
          </cell>
        </row>
        <row r="2742">
          <cell r="B2742" t="str">
            <v>NFS XM2S NE</v>
          </cell>
          <cell r="C2742" t="str">
            <v>Nillkin</v>
          </cell>
          <cell r="D2742">
            <v>6902048156401</v>
          </cell>
          <cell r="E2742" t="str">
            <v>EAN</v>
          </cell>
          <cell r="F2742" t="str">
            <v>Nillkin</v>
          </cell>
          <cell r="G2742">
            <v>3.53</v>
          </cell>
        </row>
        <row r="2743">
          <cell r="B2743" t="str">
            <v>NFS XM4S NE</v>
          </cell>
          <cell r="C2743" t="str">
            <v>Nillkin</v>
          </cell>
          <cell r="D2743" t="str">
            <v>B01EJOI46Y</v>
          </cell>
          <cell r="E2743" t="str">
            <v>ASIN</v>
          </cell>
          <cell r="F2743" t="str">
            <v>Nillkin</v>
          </cell>
          <cell r="G2743">
            <v>3.53</v>
          </cell>
        </row>
        <row r="2744">
          <cell r="B2744" t="str">
            <v>NFS XM5 NE</v>
          </cell>
          <cell r="C2744" t="str">
            <v>Nillkin</v>
          </cell>
          <cell r="D2744" t="str">
            <v>B01D5XX5KK</v>
          </cell>
          <cell r="E2744" t="str">
            <v>ASIN</v>
          </cell>
          <cell r="F2744" t="str">
            <v>Nillkin</v>
          </cell>
          <cell r="G2744">
            <v>3.53</v>
          </cell>
        </row>
        <row r="2745">
          <cell r="B2745" t="str">
            <v>NFS XM8EXP NE</v>
          </cell>
          <cell r="C2745" t="str">
            <v>Nillkin</v>
          </cell>
          <cell r="D2745">
            <v>6902048162457</v>
          </cell>
          <cell r="E2745" t="str">
            <v>EAN</v>
          </cell>
          <cell r="F2745" t="str">
            <v>Nillkin</v>
          </cell>
          <cell r="G2745">
            <v>3.53</v>
          </cell>
        </row>
        <row r="2746">
          <cell r="B2746" t="str">
            <v>NFS XM8L NE</v>
          </cell>
          <cell r="C2746" t="str">
            <v>Nillkin</v>
          </cell>
          <cell r="D2746">
            <v>6902048166202</v>
          </cell>
          <cell r="E2746" t="str">
            <v>EAN</v>
          </cell>
          <cell r="F2746" t="str">
            <v>Nillkin</v>
          </cell>
          <cell r="G2746">
            <v>3.53</v>
          </cell>
        </row>
        <row r="2747">
          <cell r="B2747" t="str">
            <v>NFS XM8SE NE</v>
          </cell>
          <cell r="C2747" t="str">
            <v>Nillkin</v>
          </cell>
          <cell r="D2747">
            <v>6902048159778</v>
          </cell>
          <cell r="E2747" t="str">
            <v>EAN</v>
          </cell>
          <cell r="F2747" t="str">
            <v>Nillkin</v>
          </cell>
          <cell r="G2747">
            <v>3.53</v>
          </cell>
        </row>
        <row r="2748">
          <cell r="B2748" t="str">
            <v>NFS XM8SE RO</v>
          </cell>
          <cell r="C2748" t="str">
            <v>Nillkin</v>
          </cell>
          <cell r="D2748">
            <v>6902048159792</v>
          </cell>
          <cell r="E2748" t="str">
            <v>EAN</v>
          </cell>
          <cell r="F2748" t="str">
            <v>Nillkin</v>
          </cell>
          <cell r="G2748">
            <v>3.53</v>
          </cell>
        </row>
        <row r="2749">
          <cell r="B2749" t="str">
            <v>NFS XMAX 2 NE</v>
          </cell>
          <cell r="C2749" t="str">
            <v>Nillkin</v>
          </cell>
          <cell r="D2749">
            <v>6902048142435</v>
          </cell>
          <cell r="E2749" t="str">
            <v>EAN</v>
          </cell>
          <cell r="F2749" t="str">
            <v>Nillkin</v>
          </cell>
          <cell r="G2749">
            <v>3.53</v>
          </cell>
        </row>
        <row r="2750">
          <cell r="B2750" t="str">
            <v>NFS XMAX NE</v>
          </cell>
          <cell r="C2750" t="str">
            <v>Nillkin</v>
          </cell>
          <cell r="D2750" t="str">
            <v>B01HM9FM2M</v>
          </cell>
          <cell r="E2750" t="str">
            <v>ASIN</v>
          </cell>
          <cell r="F2750" t="str">
            <v>Nillkin</v>
          </cell>
          <cell r="G2750">
            <v>3.53</v>
          </cell>
        </row>
        <row r="2751">
          <cell r="B2751" t="str">
            <v>NFS XMAX3 NE</v>
          </cell>
          <cell r="C2751" t="str">
            <v>Nillkin</v>
          </cell>
          <cell r="D2751">
            <v>6902048161580</v>
          </cell>
          <cell r="E2751" t="str">
            <v>EAN</v>
          </cell>
          <cell r="F2751" t="str">
            <v>Nillkin</v>
          </cell>
          <cell r="G2751">
            <v>3.53</v>
          </cell>
        </row>
        <row r="2752">
          <cell r="B2752" t="str">
            <v>NFS XMI5X NE</v>
          </cell>
          <cell r="C2752" t="str">
            <v>Nillkin</v>
          </cell>
          <cell r="D2752">
            <v>6902048145238</v>
          </cell>
          <cell r="E2752" t="str">
            <v>EAN</v>
          </cell>
          <cell r="F2752" t="str">
            <v>Nillkin</v>
          </cell>
          <cell r="G2752">
            <v>3.53</v>
          </cell>
        </row>
        <row r="2753">
          <cell r="B2753" t="str">
            <v>NFS XMINO NE</v>
          </cell>
          <cell r="C2753" t="str">
            <v>Nillkin</v>
          </cell>
          <cell r="D2753" t="str">
            <v>B019DHLR02</v>
          </cell>
          <cell r="E2753" t="str">
            <v>ASIN</v>
          </cell>
          <cell r="F2753" t="str">
            <v>Nillkin</v>
          </cell>
          <cell r="G2753">
            <v>3.53</v>
          </cell>
        </row>
        <row r="2754">
          <cell r="B2754" t="str">
            <v>NFS XMINO2 NE</v>
          </cell>
          <cell r="C2754" t="str">
            <v>Nillkin</v>
          </cell>
          <cell r="D2754">
            <v>6902048133495</v>
          </cell>
          <cell r="E2754" t="str">
            <v>EAN</v>
          </cell>
          <cell r="F2754" t="str">
            <v>Nillkin</v>
          </cell>
          <cell r="G2754">
            <v>3.53</v>
          </cell>
        </row>
        <row r="2755">
          <cell r="B2755" t="str">
            <v>NFS XMIPLAY NE</v>
          </cell>
          <cell r="C2755" t="str">
            <v>Nillkin</v>
          </cell>
          <cell r="D2755">
            <v>6902048171442</v>
          </cell>
          <cell r="E2755" t="str">
            <v>EAN</v>
          </cell>
          <cell r="F2755" t="str">
            <v>Nillkin</v>
          </cell>
          <cell r="G2755">
            <v>3.53</v>
          </cell>
        </row>
        <row r="2756">
          <cell r="B2756" t="str">
            <v>NFS XMIX2 NE</v>
          </cell>
          <cell r="C2756" t="str">
            <v>Nillkin</v>
          </cell>
          <cell r="D2756">
            <v>6902048148444</v>
          </cell>
          <cell r="E2756" t="str">
            <v>EAN</v>
          </cell>
          <cell r="F2756" t="str">
            <v>Nillkin</v>
          </cell>
          <cell r="G2756">
            <v>3.53</v>
          </cell>
        </row>
        <row r="2757">
          <cell r="B2757" t="str">
            <v>NFS XMIX3 NE</v>
          </cell>
          <cell r="C2757" t="str">
            <v>Nillkin</v>
          </cell>
          <cell r="D2757">
            <v>6902048168725</v>
          </cell>
          <cell r="E2757" t="str">
            <v>EAN</v>
          </cell>
          <cell r="F2757" t="str">
            <v>Nillkin</v>
          </cell>
          <cell r="G2757">
            <v>3.53</v>
          </cell>
        </row>
        <row r="2758">
          <cell r="B2758" t="str">
            <v>NFS XMi4i NE</v>
          </cell>
          <cell r="C2758" t="str">
            <v>Nillkin</v>
          </cell>
          <cell r="D2758">
            <v>6956473299431</v>
          </cell>
          <cell r="E2758" t="str">
            <v>EAN</v>
          </cell>
          <cell r="F2758" t="str">
            <v>Nillkin</v>
          </cell>
          <cell r="G2758">
            <v>3.53</v>
          </cell>
        </row>
        <row r="2759">
          <cell r="B2759" t="str">
            <v>NFS XMi5S BL</v>
          </cell>
          <cell r="C2759" t="str">
            <v>Nillkin</v>
          </cell>
          <cell r="D2759">
            <v>6902048129887</v>
          </cell>
          <cell r="E2759" t="str">
            <v>EAN</v>
          </cell>
          <cell r="F2759" t="str">
            <v>Nillkin</v>
          </cell>
          <cell r="G2759">
            <v>3.53</v>
          </cell>
        </row>
        <row r="2760">
          <cell r="B2760" t="str">
            <v>NFS XMi5S NE</v>
          </cell>
          <cell r="C2760" t="str">
            <v>Nillkin</v>
          </cell>
          <cell r="D2760">
            <v>6902048129870</v>
          </cell>
          <cell r="E2760" t="str">
            <v>EAN</v>
          </cell>
          <cell r="F2760" t="str">
            <v>Nillkin</v>
          </cell>
          <cell r="G2760">
            <v>3.53</v>
          </cell>
        </row>
        <row r="2761">
          <cell r="B2761" t="str">
            <v>NFS XMi5S ORO</v>
          </cell>
          <cell r="C2761" t="str">
            <v>Nillkin</v>
          </cell>
          <cell r="D2761">
            <v>6902048129917</v>
          </cell>
          <cell r="E2761" t="str">
            <v>EAN</v>
          </cell>
          <cell r="F2761" t="str">
            <v>Nillkin</v>
          </cell>
          <cell r="G2761">
            <v>3.53</v>
          </cell>
        </row>
        <row r="2762">
          <cell r="B2762" t="str">
            <v>NFS XMi5S PLUS BL</v>
          </cell>
          <cell r="C2762" t="str">
            <v>Nillkin</v>
          </cell>
          <cell r="D2762">
            <v>6902048129931</v>
          </cell>
          <cell r="E2762" t="str">
            <v>EAN</v>
          </cell>
          <cell r="F2762" t="str">
            <v>Nillkin</v>
          </cell>
          <cell r="G2762">
            <v>3.53</v>
          </cell>
        </row>
        <row r="2763">
          <cell r="B2763" t="str">
            <v>NFS XMi5S PLUS NE</v>
          </cell>
          <cell r="C2763" t="str">
            <v>Nillkin</v>
          </cell>
          <cell r="D2763">
            <v>6902048129924</v>
          </cell>
          <cell r="E2763" t="str">
            <v>EAN</v>
          </cell>
          <cell r="F2763" t="str">
            <v>Nillkin</v>
          </cell>
          <cell r="G2763">
            <v>3.53</v>
          </cell>
        </row>
        <row r="2764">
          <cell r="B2764" t="str">
            <v>NFS XMi5S PLUS OR</v>
          </cell>
          <cell r="C2764" t="str">
            <v>Nillkin</v>
          </cell>
          <cell r="D2764">
            <v>6902048129962</v>
          </cell>
          <cell r="E2764" t="str">
            <v>EAN</v>
          </cell>
          <cell r="F2764" t="str">
            <v>Nillkin</v>
          </cell>
          <cell r="G2764">
            <v>3.53</v>
          </cell>
        </row>
        <row r="2765">
          <cell r="B2765" t="str">
            <v>NFS XMi6 BL</v>
          </cell>
          <cell r="C2765" t="str">
            <v>Nillkin</v>
          </cell>
          <cell r="D2765">
            <v>6902048141490</v>
          </cell>
          <cell r="E2765" t="str">
            <v>EAN</v>
          </cell>
          <cell r="F2765" t="str">
            <v>Nillkin</v>
          </cell>
          <cell r="G2765">
            <v>3.53</v>
          </cell>
        </row>
        <row r="2766">
          <cell r="B2766" t="str">
            <v>NFS XMi6 NE</v>
          </cell>
          <cell r="C2766" t="str">
            <v>Nillkin</v>
          </cell>
          <cell r="D2766">
            <v>6902048141483</v>
          </cell>
          <cell r="E2766" t="str">
            <v>EAN</v>
          </cell>
          <cell r="F2766" t="str">
            <v>Nillkin</v>
          </cell>
          <cell r="G2766">
            <v>3.53</v>
          </cell>
        </row>
        <row r="2767">
          <cell r="B2767" t="str">
            <v>NFS XMi6X NE</v>
          </cell>
          <cell r="C2767" t="str">
            <v>Nillkin</v>
          </cell>
          <cell r="D2767">
            <v>6902048157453</v>
          </cell>
          <cell r="E2767" t="str">
            <v>EAN</v>
          </cell>
          <cell r="F2767" t="str">
            <v>Nillkin</v>
          </cell>
          <cell r="G2767">
            <v>3.53</v>
          </cell>
        </row>
        <row r="2768">
          <cell r="B2768" t="str">
            <v>NFS XMi6X NE (SEGUNDA)</v>
          </cell>
          <cell r="C2768" t="str">
            <v>Nillkin</v>
          </cell>
          <cell r="D2768">
            <v>6902048157453</v>
          </cell>
          <cell r="E2768" t="str">
            <v>EAN</v>
          </cell>
          <cell r="F2768" t="str">
            <v>Nillkin</v>
          </cell>
          <cell r="G2768">
            <v>3.53</v>
          </cell>
        </row>
        <row r="2769">
          <cell r="B2769" t="str">
            <v>NFS XPOCO F1 NE</v>
          </cell>
          <cell r="C2769" t="str">
            <v>Nillkin</v>
          </cell>
          <cell r="D2769">
            <v>6902048163577</v>
          </cell>
          <cell r="E2769" t="str">
            <v>EAN</v>
          </cell>
          <cell r="F2769" t="str">
            <v>Nillkin</v>
          </cell>
          <cell r="G2769">
            <v>3.53</v>
          </cell>
        </row>
        <row r="2770">
          <cell r="B2770" t="str">
            <v>NFS XRM3 NE</v>
          </cell>
          <cell r="C2770" t="str">
            <v>Nillkin</v>
          </cell>
          <cell r="D2770" t="str">
            <v>B01FFL6PUM</v>
          </cell>
          <cell r="E2770" t="str">
            <v>ASIN</v>
          </cell>
          <cell r="F2770" t="str">
            <v>Nillkin</v>
          </cell>
          <cell r="G2770">
            <v>3.53</v>
          </cell>
        </row>
        <row r="2771">
          <cell r="B2771" t="str">
            <v>NFS XRM3P BL</v>
          </cell>
          <cell r="C2771" t="str">
            <v>Nillkin</v>
          </cell>
          <cell r="D2771">
            <v>6902048119055</v>
          </cell>
          <cell r="E2771" t="str">
            <v>EAN</v>
          </cell>
          <cell r="F2771" t="str">
            <v>Nillkin</v>
          </cell>
          <cell r="G2771">
            <v>3.53</v>
          </cell>
        </row>
        <row r="2772">
          <cell r="B2772" t="str">
            <v>NFS XRM3P NE</v>
          </cell>
          <cell r="C2772" t="str">
            <v>Nillkin</v>
          </cell>
          <cell r="D2772" t="str">
            <v>B01G3GJXFC</v>
          </cell>
          <cell r="E2772" t="str">
            <v>ASIN</v>
          </cell>
          <cell r="F2772" t="str">
            <v>Nillkin</v>
          </cell>
          <cell r="G2772">
            <v>3.53</v>
          </cell>
        </row>
        <row r="2773">
          <cell r="B2773" t="str">
            <v>NFS XRM3P NE (SEGUNDA)</v>
          </cell>
          <cell r="C2773" t="str">
            <v>Nillkin</v>
          </cell>
          <cell r="D2773" t="str">
            <v>B01G3GJXFC</v>
          </cell>
          <cell r="E2773" t="str">
            <v>ASIN</v>
          </cell>
          <cell r="F2773" t="str">
            <v>Nillkin</v>
          </cell>
          <cell r="G2773">
            <v>3.53</v>
          </cell>
        </row>
        <row r="2774">
          <cell r="B2774" t="str">
            <v>NFS XRM3P OR</v>
          </cell>
          <cell r="C2774" t="str">
            <v>Nillkin</v>
          </cell>
          <cell r="D2774" t="str">
            <v>B01G3G5E5K</v>
          </cell>
          <cell r="E2774" t="str">
            <v>ASIN</v>
          </cell>
          <cell r="F2774" t="str">
            <v>Nillkin</v>
          </cell>
          <cell r="G2774">
            <v>3.53</v>
          </cell>
        </row>
        <row r="2775">
          <cell r="B2775" t="str">
            <v>NFS XRM4 NE</v>
          </cell>
          <cell r="C2775" t="str">
            <v>Nillkin</v>
          </cell>
          <cell r="D2775">
            <v>6902048133648</v>
          </cell>
          <cell r="E2775" t="str">
            <v>EAN</v>
          </cell>
          <cell r="F2775" t="str">
            <v>Nillkin</v>
          </cell>
          <cell r="G2775">
            <v>3.53</v>
          </cell>
        </row>
        <row r="2776">
          <cell r="B2776" t="str">
            <v>NFS XRM4A NE</v>
          </cell>
          <cell r="C2776" t="str">
            <v>Nillkin</v>
          </cell>
          <cell r="D2776">
            <v>6902048134324</v>
          </cell>
          <cell r="E2776" t="str">
            <v>EAN</v>
          </cell>
          <cell r="F2776" t="str">
            <v>Nillkin</v>
          </cell>
          <cell r="G2776">
            <v>3.53</v>
          </cell>
        </row>
        <row r="2777">
          <cell r="B2777" t="str">
            <v>NFS XRM4A OR</v>
          </cell>
          <cell r="C2777" t="str">
            <v>Nillkin</v>
          </cell>
          <cell r="D2777" t="str">
            <v>B06Y4KL9F6</v>
          </cell>
          <cell r="E2777" t="str">
            <v>ASIN</v>
          </cell>
          <cell r="F2777" t="str">
            <v>Nillkin</v>
          </cell>
          <cell r="G2777">
            <v>3.53</v>
          </cell>
        </row>
        <row r="2778">
          <cell r="B2778" t="str">
            <v>NFS XRM4A RO</v>
          </cell>
          <cell r="C2778" t="str">
            <v>Nillkin</v>
          </cell>
          <cell r="D2778">
            <v>6902048134348</v>
          </cell>
          <cell r="E2778" t="str">
            <v>EAN</v>
          </cell>
          <cell r="F2778" t="str">
            <v>Nillkin</v>
          </cell>
          <cell r="G2778">
            <v>3.53</v>
          </cell>
        </row>
        <row r="2779">
          <cell r="B2779" t="str">
            <v>NFS XRM4P NE</v>
          </cell>
          <cell r="C2779" t="str">
            <v>Nillkin</v>
          </cell>
          <cell r="D2779">
            <v>6902048133891</v>
          </cell>
          <cell r="E2779" t="str">
            <v>EAN</v>
          </cell>
          <cell r="F2779" t="str">
            <v>Nillkin</v>
          </cell>
          <cell r="G2779">
            <v>3.53</v>
          </cell>
        </row>
        <row r="2780">
          <cell r="B2780" t="str">
            <v>NFS XRM4P OR</v>
          </cell>
          <cell r="C2780" t="str">
            <v>Nillkin</v>
          </cell>
          <cell r="D2780">
            <v>6902048133921</v>
          </cell>
          <cell r="E2780" t="str">
            <v>EAN</v>
          </cell>
          <cell r="F2780" t="str">
            <v>Nillkin</v>
          </cell>
          <cell r="G2780">
            <v>3.53</v>
          </cell>
        </row>
        <row r="2781">
          <cell r="B2781" t="str">
            <v>NFS XRM4X NE</v>
          </cell>
          <cell r="C2781" t="str">
            <v>Nillkin</v>
          </cell>
          <cell r="D2781">
            <v>6902048138919</v>
          </cell>
          <cell r="E2781" t="str">
            <v>EAN</v>
          </cell>
          <cell r="F2781" t="str">
            <v>Nillkin</v>
          </cell>
          <cell r="G2781">
            <v>3.53</v>
          </cell>
        </row>
        <row r="2782">
          <cell r="B2782" t="str">
            <v>NFS XRM4X OR</v>
          </cell>
          <cell r="C2782" t="str">
            <v>Nillkin</v>
          </cell>
          <cell r="D2782">
            <v>6902048138940</v>
          </cell>
          <cell r="E2782" t="str">
            <v>EAN</v>
          </cell>
          <cell r="F2782" t="str">
            <v>Nillkin</v>
          </cell>
          <cell r="G2782">
            <v>3.53</v>
          </cell>
        </row>
        <row r="2783">
          <cell r="B2783" t="str">
            <v>NFS XRM4X RO</v>
          </cell>
          <cell r="C2783" t="str">
            <v>Nillkin</v>
          </cell>
          <cell r="D2783">
            <v>6902048138933</v>
          </cell>
          <cell r="E2783" t="str">
            <v>EAN</v>
          </cell>
          <cell r="F2783" t="str">
            <v>Nillkin</v>
          </cell>
          <cell r="G2783">
            <v>3.53</v>
          </cell>
        </row>
        <row r="2784">
          <cell r="B2784" t="str">
            <v>NFS XRM5 NE</v>
          </cell>
          <cell r="C2784" t="str">
            <v>Nillkin</v>
          </cell>
          <cell r="D2784">
            <v>6902048151932</v>
          </cell>
          <cell r="E2784" t="str">
            <v>EAN</v>
          </cell>
          <cell r="F2784" t="str">
            <v>Nillkin</v>
          </cell>
          <cell r="G2784">
            <v>3.53</v>
          </cell>
        </row>
        <row r="2785">
          <cell r="B2785" t="str">
            <v>NFS XRM5 NE (SEGUNDA)</v>
          </cell>
          <cell r="C2785" t="str">
            <v>Nillkin</v>
          </cell>
          <cell r="D2785">
            <v>6902048151932</v>
          </cell>
          <cell r="E2785" t="str">
            <v>EAN</v>
          </cell>
          <cell r="F2785" t="str">
            <v>Nillkin</v>
          </cell>
          <cell r="G2785">
            <v>3.53</v>
          </cell>
        </row>
        <row r="2786">
          <cell r="B2786" t="str">
            <v>NFS XRM5A NE</v>
          </cell>
          <cell r="C2786" t="str">
            <v>Nillkin</v>
          </cell>
          <cell r="D2786">
            <v>6902048149946</v>
          </cell>
          <cell r="E2786" t="str">
            <v>EAN</v>
          </cell>
          <cell r="F2786" t="str">
            <v>Nillkin</v>
          </cell>
          <cell r="G2786">
            <v>3.53</v>
          </cell>
        </row>
        <row r="2787">
          <cell r="B2787" t="str">
            <v>NFS XRM5P NE</v>
          </cell>
          <cell r="C2787" t="str">
            <v>Nillkin</v>
          </cell>
          <cell r="D2787">
            <v>6902048151994</v>
          </cell>
          <cell r="E2787" t="str">
            <v>EAN</v>
          </cell>
          <cell r="F2787" t="str">
            <v>Nillkin</v>
          </cell>
          <cell r="G2787">
            <v>3.53</v>
          </cell>
        </row>
        <row r="2788">
          <cell r="B2788" t="str">
            <v>NFS XRM5P NE (SEGUNDA)</v>
          </cell>
          <cell r="C2788" t="str">
            <v>Nillkin</v>
          </cell>
          <cell r="D2788">
            <v>6902048151994</v>
          </cell>
          <cell r="E2788" t="str">
            <v>EAN</v>
          </cell>
          <cell r="F2788" t="str">
            <v>Nillkin</v>
          </cell>
          <cell r="G2788">
            <v>3.53</v>
          </cell>
        </row>
        <row r="2789">
          <cell r="B2789" t="str">
            <v>NFS XRM6 NE</v>
          </cell>
          <cell r="C2789" t="str">
            <v>Nillkin</v>
          </cell>
          <cell r="D2789">
            <v>6902048160477</v>
          </cell>
          <cell r="E2789" t="str">
            <v>EAN</v>
          </cell>
          <cell r="F2789" t="str">
            <v>Nillkin</v>
          </cell>
          <cell r="G2789">
            <v>3.53</v>
          </cell>
        </row>
        <row r="2790">
          <cell r="B2790" t="str">
            <v>NFS XRM6A NE</v>
          </cell>
          <cell r="C2790" t="str">
            <v>Nillkin</v>
          </cell>
          <cell r="D2790">
            <v>6902048160668</v>
          </cell>
          <cell r="E2790" t="str">
            <v>EAN</v>
          </cell>
          <cell r="F2790" t="str">
            <v>Nillkin</v>
          </cell>
          <cell r="G2790">
            <v>3.53</v>
          </cell>
        </row>
        <row r="2791">
          <cell r="B2791" t="str">
            <v>NFS XRM6P NE</v>
          </cell>
          <cell r="C2791" t="str">
            <v>Nillkin</v>
          </cell>
          <cell r="D2791">
            <v>6902048161054</v>
          </cell>
          <cell r="E2791" t="str">
            <v>EAN</v>
          </cell>
          <cell r="F2791" t="str">
            <v>Nillkin</v>
          </cell>
          <cell r="G2791">
            <v>3.53</v>
          </cell>
        </row>
        <row r="2792">
          <cell r="B2792" t="str">
            <v>NFS XRM8 NE</v>
          </cell>
          <cell r="C2792" t="str">
            <v>Nillkin</v>
          </cell>
          <cell r="D2792">
            <v>6902048159402</v>
          </cell>
          <cell r="E2792" t="str">
            <v>EAN</v>
          </cell>
          <cell r="F2792" t="str">
            <v>Nillkin</v>
          </cell>
          <cell r="G2792">
            <v>3.53</v>
          </cell>
        </row>
        <row r="2793">
          <cell r="B2793" t="str">
            <v>NFS XRM8 RO</v>
          </cell>
          <cell r="C2793" t="str">
            <v>Nillkin</v>
          </cell>
          <cell r="D2793">
            <v>6902048159426</v>
          </cell>
          <cell r="E2793" t="str">
            <v>EAN</v>
          </cell>
          <cell r="F2793" t="str">
            <v>Nillkin</v>
          </cell>
          <cell r="G2793">
            <v>3.53</v>
          </cell>
        </row>
        <row r="2794">
          <cell r="B2794" t="str">
            <v>NFS XRMN2 NE</v>
          </cell>
          <cell r="C2794" t="str">
            <v>Nillkin</v>
          </cell>
          <cell r="D2794" t="str">
            <v>B019SKAR5A</v>
          </cell>
          <cell r="E2794" t="str">
            <v>ASIN</v>
          </cell>
          <cell r="F2794" t="str">
            <v>Nillkin</v>
          </cell>
          <cell r="G2794">
            <v>3.53</v>
          </cell>
        </row>
        <row r="2795">
          <cell r="B2795" t="str">
            <v>NFS XRMN3 NE</v>
          </cell>
          <cell r="C2795" t="str">
            <v>Nillkin</v>
          </cell>
          <cell r="D2795">
            <v>6917727603367</v>
          </cell>
          <cell r="E2795" t="str">
            <v>EAN</v>
          </cell>
          <cell r="F2795" t="str">
            <v>Nillkin</v>
          </cell>
          <cell r="G2795">
            <v>3.53</v>
          </cell>
        </row>
        <row r="2796">
          <cell r="B2796" t="str">
            <v>NFS XRMN4 NE</v>
          </cell>
          <cell r="C2796" t="str">
            <v>Nillkin</v>
          </cell>
          <cell r="D2796">
            <v>6902048128651</v>
          </cell>
          <cell r="E2796" t="str">
            <v>EAN</v>
          </cell>
          <cell r="F2796" t="str">
            <v>Nillkin</v>
          </cell>
          <cell r="G2796">
            <v>3.53</v>
          </cell>
        </row>
        <row r="2797">
          <cell r="B2797" t="str">
            <v>NFS XRMN4 OR</v>
          </cell>
          <cell r="C2797" t="str">
            <v>Nillkin</v>
          </cell>
          <cell r="D2797">
            <v>6902048128682</v>
          </cell>
          <cell r="E2797" t="str">
            <v>EAN</v>
          </cell>
          <cell r="F2797" t="str">
            <v>Nillkin</v>
          </cell>
          <cell r="G2797">
            <v>3.53</v>
          </cell>
        </row>
        <row r="2798">
          <cell r="B2798" t="str">
            <v>NFS XRMN4X BL</v>
          </cell>
          <cell r="C2798" t="str">
            <v>Nillkin</v>
          </cell>
          <cell r="D2798">
            <v>6902048137387</v>
          </cell>
          <cell r="E2798" t="str">
            <v>EAN</v>
          </cell>
          <cell r="F2798" t="str">
            <v>Nillkin</v>
          </cell>
          <cell r="G2798">
            <v>3.53</v>
          </cell>
        </row>
        <row r="2799">
          <cell r="B2799" t="str">
            <v>NFS XRMN4X NE</v>
          </cell>
          <cell r="C2799" t="str">
            <v>Nillkin</v>
          </cell>
          <cell r="D2799">
            <v>6902048137370</v>
          </cell>
          <cell r="E2799" t="str">
            <v>EAN</v>
          </cell>
          <cell r="F2799" t="str">
            <v>Nillkin</v>
          </cell>
          <cell r="G2799">
            <v>3.53</v>
          </cell>
        </row>
        <row r="2800">
          <cell r="B2800" t="str">
            <v>NFS XRMN4X OR</v>
          </cell>
          <cell r="C2800" t="str">
            <v>Nillkin</v>
          </cell>
          <cell r="D2800">
            <v>6902048137400</v>
          </cell>
          <cell r="E2800" t="str">
            <v>EAN</v>
          </cell>
          <cell r="F2800" t="str">
            <v>Nillkin</v>
          </cell>
          <cell r="G2800">
            <v>3.53</v>
          </cell>
        </row>
        <row r="2801">
          <cell r="B2801" t="str">
            <v>NFS XRMN4X RO</v>
          </cell>
          <cell r="C2801" t="str">
            <v>Nillkin</v>
          </cell>
          <cell r="D2801">
            <v>6902048137394</v>
          </cell>
          <cell r="E2801" t="str">
            <v>EAN</v>
          </cell>
          <cell r="F2801" t="str">
            <v>Nillkin</v>
          </cell>
          <cell r="G2801">
            <v>3.53</v>
          </cell>
        </row>
        <row r="2802">
          <cell r="B2802" t="str">
            <v>NFS XRMN5A NE</v>
          </cell>
          <cell r="C2802" t="str">
            <v>Nillkin</v>
          </cell>
          <cell r="D2802">
            <v>6902048146891</v>
          </cell>
          <cell r="E2802" t="str">
            <v>EAN</v>
          </cell>
          <cell r="F2802" t="str">
            <v>Nillkin</v>
          </cell>
          <cell r="G2802">
            <v>3.53</v>
          </cell>
        </row>
        <row r="2803">
          <cell r="B2803" t="str">
            <v>NFS XRMN5AP NE</v>
          </cell>
          <cell r="C2803" t="str">
            <v>Nillkin</v>
          </cell>
          <cell r="D2803">
            <v>6902048146853</v>
          </cell>
          <cell r="E2803" t="str">
            <v>EAN</v>
          </cell>
          <cell r="F2803" t="str">
            <v>Nillkin</v>
          </cell>
          <cell r="G2803">
            <v>3.53</v>
          </cell>
        </row>
        <row r="2804">
          <cell r="B2804" t="str">
            <v>NFS XRMN6P NE</v>
          </cell>
          <cell r="C2804" t="str">
            <v>Nillkin</v>
          </cell>
          <cell r="D2804">
            <v>6902048167308</v>
          </cell>
          <cell r="E2804" t="str">
            <v>EAN</v>
          </cell>
          <cell r="F2804" t="str">
            <v>Nillkin</v>
          </cell>
          <cell r="G2804">
            <v>3.53</v>
          </cell>
        </row>
        <row r="2805">
          <cell r="B2805" t="str">
            <v>NFS XRMN6P RO</v>
          </cell>
          <cell r="C2805" t="str">
            <v>Nillkin</v>
          </cell>
          <cell r="D2805">
            <v>6902048167322</v>
          </cell>
          <cell r="E2805" t="str">
            <v>EAN</v>
          </cell>
          <cell r="F2805" t="str">
            <v>Nillkin</v>
          </cell>
          <cell r="G2805">
            <v>3.53</v>
          </cell>
        </row>
        <row r="2806">
          <cell r="B2806" t="str">
            <v>NFS XRMP NE</v>
          </cell>
          <cell r="C2806" t="str">
            <v>Nillkin</v>
          </cell>
          <cell r="D2806" t="str">
            <v>B01LD8FABG</v>
          </cell>
          <cell r="E2806" t="str">
            <v>ASIN</v>
          </cell>
          <cell r="F2806" t="str">
            <v>Nillkin</v>
          </cell>
          <cell r="G2806">
            <v>3.53</v>
          </cell>
        </row>
        <row r="2807">
          <cell r="B2807" t="str">
            <v>NFS XRMS2 NE</v>
          </cell>
          <cell r="C2807" t="str">
            <v>Nillkin</v>
          </cell>
          <cell r="D2807">
            <v>6902048158108</v>
          </cell>
          <cell r="E2807" t="str">
            <v>EAN</v>
          </cell>
          <cell r="F2807" t="str">
            <v>Nillkin</v>
          </cell>
          <cell r="G2807">
            <v>3.53</v>
          </cell>
        </row>
        <row r="2808">
          <cell r="B2808" t="str">
            <v>NFS XZ2 NE</v>
          </cell>
          <cell r="C2808" t="str">
            <v>Nillkin</v>
          </cell>
          <cell r="D2808">
            <v>6902048155619</v>
          </cell>
          <cell r="E2808" t="str">
            <v>EAN</v>
          </cell>
          <cell r="F2808" t="str">
            <v>Nillkin</v>
          </cell>
          <cell r="G2808">
            <v>3.53</v>
          </cell>
        </row>
        <row r="2809">
          <cell r="B2809" t="str">
            <v>NFS XZ2C NE</v>
          </cell>
          <cell r="C2809" t="str">
            <v>Nillkin</v>
          </cell>
          <cell r="D2809">
            <v>6902048156074</v>
          </cell>
          <cell r="E2809" t="str">
            <v>EAN</v>
          </cell>
          <cell r="F2809" t="str">
            <v>Nillkin</v>
          </cell>
          <cell r="G2809">
            <v>3.53</v>
          </cell>
        </row>
        <row r="2810">
          <cell r="B2810" t="str">
            <v>NFS XZ2P NE</v>
          </cell>
          <cell r="C2810" t="str">
            <v>Nillkin</v>
          </cell>
          <cell r="D2810">
            <v>6902048142176</v>
          </cell>
          <cell r="E2810" t="str">
            <v>EAN</v>
          </cell>
          <cell r="F2810" t="str">
            <v>Nillkin</v>
          </cell>
          <cell r="G2810">
            <v>3.53</v>
          </cell>
        </row>
        <row r="2811">
          <cell r="B2811" t="str">
            <v>NFS XZ3 NE</v>
          </cell>
          <cell r="C2811" t="str">
            <v>Nillkin</v>
          </cell>
          <cell r="D2811">
            <v>6902048166905</v>
          </cell>
          <cell r="E2811" t="str">
            <v>EAN</v>
          </cell>
          <cell r="F2811" t="str">
            <v>Nillkin</v>
          </cell>
          <cell r="G2811">
            <v>3.53</v>
          </cell>
        </row>
        <row r="2812">
          <cell r="B2812" t="str">
            <v>NFS Z4 NE</v>
          </cell>
          <cell r="C2812" t="str">
            <v>Nillkin</v>
          </cell>
          <cell r="D2812" t="str">
            <v>B00ZHJRLQU</v>
          </cell>
          <cell r="E2812" t="str">
            <v>ASIN</v>
          </cell>
          <cell r="F2812" t="str">
            <v>Nillkin</v>
          </cell>
          <cell r="G2812">
            <v>3.53</v>
          </cell>
        </row>
        <row r="2813">
          <cell r="B2813" t="str">
            <v>NFS Z5 NE</v>
          </cell>
          <cell r="C2813" t="str">
            <v>Nillkin</v>
          </cell>
          <cell r="D2813" t="str">
            <v>B018G45R4U</v>
          </cell>
          <cell r="E2813" t="str">
            <v>ASIN</v>
          </cell>
          <cell r="F2813" t="str">
            <v>Nillkin</v>
          </cell>
          <cell r="G2813">
            <v>3.53</v>
          </cell>
        </row>
        <row r="2814">
          <cell r="B2814" t="str">
            <v>NFS Z5 ROS</v>
          </cell>
          <cell r="C2814" t="str">
            <v>Nillkin</v>
          </cell>
          <cell r="D2814" t="str">
            <v>B01D2ZTQ2M</v>
          </cell>
          <cell r="E2814" t="str">
            <v>ASIN</v>
          </cell>
          <cell r="F2814" t="str">
            <v>Nillkin</v>
          </cell>
          <cell r="G2814">
            <v>3.53</v>
          </cell>
        </row>
        <row r="2815">
          <cell r="B2815" t="str">
            <v>NFS Z5P NE</v>
          </cell>
          <cell r="C2815" t="str">
            <v>Nillkin</v>
          </cell>
          <cell r="D2815" t="str">
            <v>B018HTZGSQ</v>
          </cell>
          <cell r="E2815" t="str">
            <v>ASIN</v>
          </cell>
          <cell r="F2815" t="str">
            <v>Nillkin</v>
          </cell>
          <cell r="G2815">
            <v>3.53</v>
          </cell>
        </row>
        <row r="2816">
          <cell r="B2816" t="str">
            <v>NFS Z5P NE (SEGUNDO)</v>
          </cell>
          <cell r="C2816" t="str">
            <v>Nillkin</v>
          </cell>
          <cell r="D2816">
            <v>6902048108578</v>
          </cell>
          <cell r="E2816" t="str">
            <v>EAN</v>
          </cell>
          <cell r="F2816" t="str">
            <v>Nillkin</v>
          </cell>
          <cell r="G2816">
            <v>3.53</v>
          </cell>
        </row>
        <row r="2817">
          <cell r="B2817" t="str">
            <v>NFS Z5P ROS</v>
          </cell>
          <cell r="C2817" t="str">
            <v>Nillkin</v>
          </cell>
          <cell r="D2817" t="str">
            <v>B01D1FXZY8</v>
          </cell>
          <cell r="E2817" t="str">
            <v>ASIN</v>
          </cell>
          <cell r="F2817" t="str">
            <v>Nillkin</v>
          </cell>
          <cell r="G2817">
            <v>3.53</v>
          </cell>
        </row>
        <row r="2818">
          <cell r="B2818" t="str">
            <v>NFS Z5P ROS (SEGUNDA)</v>
          </cell>
          <cell r="C2818" t="str">
            <v>Nillkin</v>
          </cell>
          <cell r="D2818" t="str">
            <v>B01D1FXZY8</v>
          </cell>
          <cell r="E2818" t="str">
            <v>ASIN</v>
          </cell>
          <cell r="F2818" t="str">
            <v>Nillkin</v>
          </cell>
          <cell r="G2818">
            <v>3.53</v>
          </cell>
        </row>
        <row r="2819">
          <cell r="B2819" t="str">
            <v>NFS ZERO NE</v>
          </cell>
          <cell r="C2819" t="str">
            <v>Nillkin</v>
          </cell>
          <cell r="D2819" t="str">
            <v>B01AUT9SJO</v>
          </cell>
          <cell r="E2819" t="str">
            <v>ASIN</v>
          </cell>
          <cell r="F2819" t="str">
            <v>Nillkin</v>
          </cell>
          <cell r="G2819">
            <v>3.53</v>
          </cell>
        </row>
        <row r="2820">
          <cell r="B2820" t="str">
            <v>NFS ZERO OR</v>
          </cell>
          <cell r="C2820" t="str">
            <v>Nillkin</v>
          </cell>
          <cell r="D2820" t="str">
            <v>B01AUT9TS4</v>
          </cell>
          <cell r="E2820" t="str">
            <v>ASIN</v>
          </cell>
          <cell r="F2820" t="str">
            <v>Nillkin</v>
          </cell>
          <cell r="G2820">
            <v>3.53</v>
          </cell>
        </row>
        <row r="2821">
          <cell r="B2821" t="str">
            <v>NGOT IP6 OR</v>
          </cell>
          <cell r="C2821">
            <v>3.529998779296875</v>
          </cell>
          <cell r="D2821" t="str">
            <v>B00O3ZEBCG</v>
          </cell>
          <cell r="E2821" t="str">
            <v>ASIN</v>
          </cell>
          <cell r="F2821">
            <v>3.529998779296875</v>
          </cell>
          <cell r="G2821">
            <v>7.23</v>
          </cell>
        </row>
        <row r="2822">
          <cell r="B2822" t="str">
            <v>NGOT IP6 ROJO ROSADO</v>
          </cell>
          <cell r="C2822" t="str">
            <v>Nillkin</v>
          </cell>
          <cell r="D2822" t="str">
            <v>B00OHI3T04</v>
          </cell>
          <cell r="E2822" t="str">
            <v>ASIN</v>
          </cell>
          <cell r="F2822">
            <v>7.2299995422363281</v>
          </cell>
          <cell r="G2822">
            <v>7.23</v>
          </cell>
        </row>
        <row r="2823">
          <cell r="B2823" t="str">
            <v>NGOT IP6 ROS</v>
          </cell>
          <cell r="C2823">
            <v>7.2299995422363281</v>
          </cell>
          <cell r="D2823">
            <v>6956473290674</v>
          </cell>
          <cell r="E2823" t="str">
            <v>EAN</v>
          </cell>
          <cell r="F2823">
            <v>6956471287808</v>
          </cell>
          <cell r="G2823">
            <v>7.23</v>
          </cell>
        </row>
        <row r="2824">
          <cell r="B2824" t="str">
            <v>NIF NE</v>
          </cell>
          <cell r="C2824" t="str">
            <v>Nillkin</v>
          </cell>
          <cell r="D2824" t="str">
            <v>B017NHEJEA</v>
          </cell>
          <cell r="E2824" t="str">
            <v>ASIN</v>
          </cell>
          <cell r="F2824">
            <v>7.2299995422363281</v>
          </cell>
          <cell r="G2824" t="str">
            <v>XXX</v>
          </cell>
        </row>
        <row r="2825">
          <cell r="B2825" t="str">
            <v>NIF OR</v>
          </cell>
          <cell r="C2825" t="str">
            <v>Nillkin</v>
          </cell>
          <cell r="D2825" t="str">
            <v>B00QLZH3L2</v>
          </cell>
          <cell r="E2825" t="str">
            <v>ASIN</v>
          </cell>
          <cell r="F2825" t="str">
            <v>Nillkin</v>
          </cell>
          <cell r="G2825" t="str">
            <v>XXX</v>
          </cell>
        </row>
        <row r="2826">
          <cell r="B2826" t="str">
            <v>NILLKIN NATURE SAM  A9</v>
          </cell>
          <cell r="C2826">
            <v>7.2299995422363281</v>
          </cell>
          <cell r="D2826">
            <v>6902048113411</v>
          </cell>
          <cell r="E2826" t="str">
            <v>EAN</v>
          </cell>
          <cell r="F2826">
            <v>6902045999104</v>
          </cell>
          <cell r="G2826" t="e">
            <v>#N/A</v>
          </cell>
        </row>
        <row r="2827">
          <cell r="B2827" t="str">
            <v>NKIT IPX 9</v>
          </cell>
          <cell r="C2827" t="str">
            <v>Nillkin</v>
          </cell>
          <cell r="D2827">
            <v>6902048162587</v>
          </cell>
          <cell r="E2827" t="str">
            <v>EAN</v>
          </cell>
          <cell r="F2827" t="str">
            <v>Nillkin</v>
          </cell>
          <cell r="G2827" t="str">
            <v>XXX</v>
          </cell>
        </row>
        <row r="2828">
          <cell r="B2828" t="str">
            <v>NKN IP6 OR</v>
          </cell>
          <cell r="C2828" t="str">
            <v>Nillkin</v>
          </cell>
          <cell r="D2828" t="str">
            <v>B01FE3VPZQ</v>
          </cell>
          <cell r="E2828" t="str">
            <v>ASIN</v>
          </cell>
          <cell r="F2828" t="str">
            <v>Nillkin</v>
          </cell>
          <cell r="G2828" t="str">
            <v>XXX</v>
          </cell>
        </row>
        <row r="2829">
          <cell r="B2829" t="str">
            <v>NKN IP6P OR</v>
          </cell>
          <cell r="C2829" t="str">
            <v>Nillkin</v>
          </cell>
          <cell r="D2829" t="str">
            <v>B01FDYSQM6</v>
          </cell>
          <cell r="E2829" t="str">
            <v>ASIN</v>
          </cell>
          <cell r="F2829" t="str">
            <v>Nillkin</v>
          </cell>
          <cell r="G2829" t="str">
            <v>XXX</v>
          </cell>
        </row>
        <row r="2830">
          <cell r="B2830" t="str">
            <v>NLIGHT NE</v>
          </cell>
          <cell r="C2830" t="str">
            <v>Nillkin</v>
          </cell>
          <cell r="D2830" t="str">
            <v>B00ONVX0RC</v>
          </cell>
          <cell r="E2830" t="str">
            <v>ASIN</v>
          </cell>
          <cell r="F2830">
            <v>6902045999104</v>
          </cell>
          <cell r="G2830" t="str">
            <v>XXX</v>
          </cell>
        </row>
        <row r="2831">
          <cell r="B2831" t="str">
            <v>NMAGIC IP6 NE</v>
          </cell>
          <cell r="C2831" t="str">
            <v>Nillkin</v>
          </cell>
          <cell r="D2831">
            <v>6956473297925</v>
          </cell>
          <cell r="E2831" t="str">
            <v>EAN</v>
          </cell>
          <cell r="F2831" t="str">
            <v>Nillkin</v>
          </cell>
          <cell r="G2831">
            <v>4.3199999999999994</v>
          </cell>
        </row>
        <row r="2832">
          <cell r="B2832" t="str">
            <v>NMAGIC NOTE8 NE</v>
          </cell>
          <cell r="C2832" t="str">
            <v>Nillkin</v>
          </cell>
          <cell r="D2832">
            <v>6902048145603</v>
          </cell>
          <cell r="E2832" t="str">
            <v>EAN</v>
          </cell>
          <cell r="F2832" t="str">
            <v>Nillkin</v>
          </cell>
          <cell r="G2832">
            <v>4.1499999999999995</v>
          </cell>
        </row>
        <row r="2833">
          <cell r="B2833" t="str">
            <v>NMAGIC ONEP5</v>
          </cell>
          <cell r="C2833" t="str">
            <v>Nillkin</v>
          </cell>
          <cell r="D2833">
            <v>6902048144422</v>
          </cell>
          <cell r="E2833" t="str">
            <v>EAN</v>
          </cell>
          <cell r="F2833" t="str">
            <v>Nillkin</v>
          </cell>
          <cell r="G2833">
            <v>8.11</v>
          </cell>
        </row>
        <row r="2834">
          <cell r="B2834" t="str">
            <v>NMAGIC S8 NE</v>
          </cell>
          <cell r="C2834" t="str">
            <v>Nillkin</v>
          </cell>
          <cell r="D2834">
            <v>6902048144088</v>
          </cell>
          <cell r="E2834" t="str">
            <v>EAN</v>
          </cell>
          <cell r="F2834" t="str">
            <v>Nillkin</v>
          </cell>
          <cell r="G2834">
            <v>4.1499999999999995</v>
          </cell>
        </row>
        <row r="2835">
          <cell r="B2835" t="str">
            <v>NMAGIC S8+ NE</v>
          </cell>
          <cell r="C2835" t="str">
            <v>Nillkin</v>
          </cell>
          <cell r="D2835">
            <v>6902048144095</v>
          </cell>
          <cell r="E2835" t="str">
            <v>EAN</v>
          </cell>
          <cell r="F2835" t="str">
            <v>Nillkin</v>
          </cell>
          <cell r="G2835">
            <v>4.3199999999999994</v>
          </cell>
        </row>
        <row r="2836">
          <cell r="B2836" t="str">
            <v>NMAGIC XMi6 NE</v>
          </cell>
          <cell r="C2836" t="str">
            <v>Nillkin</v>
          </cell>
          <cell r="D2836">
            <v>6902048143944</v>
          </cell>
          <cell r="E2836" t="str">
            <v>EAN</v>
          </cell>
          <cell r="F2836" t="str">
            <v>Nillkin</v>
          </cell>
          <cell r="G2836">
            <v>7.67</v>
          </cell>
        </row>
        <row r="2837">
          <cell r="B2837" t="str">
            <v>NN A3 MA</v>
          </cell>
          <cell r="C2837" t="str">
            <v>Nillkin</v>
          </cell>
          <cell r="D2837" t="str">
            <v>B00TDFZKPS</v>
          </cell>
          <cell r="E2837" t="str">
            <v>ASIN</v>
          </cell>
          <cell r="F2837" t="str">
            <v>Nillkin</v>
          </cell>
          <cell r="G2837">
            <v>7.67</v>
          </cell>
        </row>
        <row r="2838">
          <cell r="B2838" t="str">
            <v>NN A5 2016 TRA</v>
          </cell>
          <cell r="C2838" t="str">
            <v>Nillkin</v>
          </cell>
          <cell r="D2838">
            <v>6902048112896</v>
          </cell>
          <cell r="E2838" t="str">
            <v>EAN</v>
          </cell>
          <cell r="F2838" t="str">
            <v>Nillkin</v>
          </cell>
          <cell r="G2838">
            <v>3.1</v>
          </cell>
        </row>
        <row r="2839">
          <cell r="B2839" t="str">
            <v>NN A6 TRA</v>
          </cell>
          <cell r="C2839" t="str">
            <v>Nillkin</v>
          </cell>
          <cell r="D2839">
            <v>6902048158818</v>
          </cell>
          <cell r="E2839" t="str">
            <v>EAN</v>
          </cell>
          <cell r="F2839" t="str">
            <v>Nillkin</v>
          </cell>
          <cell r="G2839">
            <v>3.1</v>
          </cell>
        </row>
        <row r="2840">
          <cell r="B2840" t="str">
            <v>NN A6+ TRA</v>
          </cell>
          <cell r="C2840" t="str">
            <v>Nillkin</v>
          </cell>
          <cell r="D2840">
            <v>6902048158832</v>
          </cell>
          <cell r="E2840" t="str">
            <v>EAN</v>
          </cell>
          <cell r="F2840" t="str">
            <v>Nillkin</v>
          </cell>
          <cell r="G2840">
            <v>3.1</v>
          </cell>
        </row>
        <row r="2841">
          <cell r="B2841" t="str">
            <v>NN A7 2018 GR</v>
          </cell>
          <cell r="C2841" t="str">
            <v>Nillkin</v>
          </cell>
          <cell r="D2841">
            <v>6902048169340</v>
          </cell>
          <cell r="E2841" t="str">
            <v>EAN</v>
          </cell>
          <cell r="F2841" t="str">
            <v>Nillkin</v>
          </cell>
          <cell r="G2841">
            <v>3.1</v>
          </cell>
        </row>
        <row r="2842">
          <cell r="B2842" t="str">
            <v>NN A7 2018 TRA</v>
          </cell>
          <cell r="C2842" t="str">
            <v>Nillkin</v>
          </cell>
          <cell r="D2842">
            <v>6902048169357</v>
          </cell>
          <cell r="E2842" t="str">
            <v>EAN</v>
          </cell>
          <cell r="F2842" t="str">
            <v>Nillkin</v>
          </cell>
          <cell r="G2842">
            <v>3.1</v>
          </cell>
        </row>
        <row r="2843">
          <cell r="B2843" t="str">
            <v>NN A7 GR</v>
          </cell>
          <cell r="C2843" t="str">
            <v>Nillkin</v>
          </cell>
          <cell r="D2843" t="str">
            <v>B00UYYOIE6</v>
          </cell>
          <cell r="E2843" t="str">
            <v>ASIN</v>
          </cell>
          <cell r="F2843">
            <v>3.0999984741210938</v>
          </cell>
          <cell r="G2843">
            <v>3.1</v>
          </cell>
        </row>
        <row r="2844">
          <cell r="B2844" t="str">
            <v>NN A7 MA</v>
          </cell>
          <cell r="C2844" t="str">
            <v>Nillkin</v>
          </cell>
          <cell r="D2844" t="str">
            <v>B00UYYOIFK</v>
          </cell>
          <cell r="E2844" t="str">
            <v>ASIN</v>
          </cell>
          <cell r="F2844" t="str">
            <v>Nillkin</v>
          </cell>
          <cell r="G2844">
            <v>3.1</v>
          </cell>
        </row>
        <row r="2845">
          <cell r="B2845" t="str">
            <v>NN A7 TRA</v>
          </cell>
          <cell r="C2845" t="str">
            <v>Nillkin</v>
          </cell>
          <cell r="D2845" t="str">
            <v>B00UYYOISC</v>
          </cell>
          <cell r="E2845" t="str">
            <v>ASIN</v>
          </cell>
          <cell r="F2845" t="str">
            <v>Nillkin</v>
          </cell>
          <cell r="G2845">
            <v>3.1</v>
          </cell>
        </row>
        <row r="2846">
          <cell r="B2846" t="str">
            <v>NN A8 2018 TRA</v>
          </cell>
          <cell r="C2846" t="str">
            <v>Nillkin</v>
          </cell>
          <cell r="D2846">
            <v>6902048152502</v>
          </cell>
          <cell r="E2846" t="str">
            <v>EAN</v>
          </cell>
          <cell r="F2846" t="str">
            <v>Nillkin</v>
          </cell>
          <cell r="G2846">
            <v>3.1</v>
          </cell>
        </row>
        <row r="2847">
          <cell r="B2847" t="str">
            <v>NN A8 TRA</v>
          </cell>
          <cell r="C2847" t="str">
            <v>Nillkin</v>
          </cell>
          <cell r="D2847" t="str">
            <v>B01479D9HU</v>
          </cell>
          <cell r="E2847" t="str">
            <v>ASIN</v>
          </cell>
          <cell r="F2847">
            <v>3.0999984741210938</v>
          </cell>
          <cell r="G2847">
            <v>3.1</v>
          </cell>
        </row>
        <row r="2848">
          <cell r="B2848" t="str">
            <v>NN A8P 2018 TRA</v>
          </cell>
          <cell r="C2848" t="str">
            <v>Nillkin</v>
          </cell>
          <cell r="D2848">
            <v>6902048152526</v>
          </cell>
          <cell r="E2848" t="str">
            <v>EAN</v>
          </cell>
          <cell r="F2848" t="str">
            <v>Nillkin</v>
          </cell>
          <cell r="G2848">
            <v>3.1799999999999997</v>
          </cell>
        </row>
        <row r="2849">
          <cell r="B2849" t="str">
            <v>NN A9 TRA</v>
          </cell>
          <cell r="C2849" t="str">
            <v>Nillkin</v>
          </cell>
          <cell r="D2849" t="str">
            <v>B01B2W2GDI</v>
          </cell>
          <cell r="E2849" t="str">
            <v>ASIN</v>
          </cell>
          <cell r="F2849">
            <v>3.1799983978271484</v>
          </cell>
          <cell r="G2849">
            <v>3.1</v>
          </cell>
        </row>
        <row r="2850">
          <cell r="B2850" t="str">
            <v>NN A9S GR</v>
          </cell>
          <cell r="C2850" t="str">
            <v>Nillkin</v>
          </cell>
          <cell r="D2850">
            <v>6902048169326</v>
          </cell>
          <cell r="E2850" t="str">
            <v>EAN</v>
          </cell>
          <cell r="F2850" t="str">
            <v>Nillkin</v>
          </cell>
          <cell r="G2850">
            <v>3.1</v>
          </cell>
        </row>
        <row r="2851">
          <cell r="B2851" t="str">
            <v>NN A9S TRA</v>
          </cell>
          <cell r="C2851" t="str">
            <v>Nillkin</v>
          </cell>
          <cell r="D2851">
            <v>6902048169333</v>
          </cell>
          <cell r="E2851" t="str">
            <v>EAN</v>
          </cell>
          <cell r="F2851" t="str">
            <v>Nillkin</v>
          </cell>
          <cell r="G2851">
            <v>3.1</v>
          </cell>
        </row>
        <row r="2852">
          <cell r="B2852" t="str">
            <v>NN AZF2 TRA</v>
          </cell>
          <cell r="C2852" t="str">
            <v>Nillkin</v>
          </cell>
          <cell r="D2852" t="str">
            <v>B00VYOL672</v>
          </cell>
          <cell r="E2852" t="str">
            <v>ASIN</v>
          </cell>
          <cell r="F2852">
            <v>3.0999984741210938</v>
          </cell>
          <cell r="G2852">
            <v>3.1</v>
          </cell>
        </row>
        <row r="2853">
          <cell r="B2853" t="str">
            <v>NN AZF3 (ZE520KL) GR (1)</v>
          </cell>
          <cell r="C2853" t="str">
            <v>Nillkin</v>
          </cell>
          <cell r="D2853" t="str">
            <v>B01LC8W3RQ</v>
          </cell>
          <cell r="E2853" t="str">
            <v>ASIN</v>
          </cell>
          <cell r="F2853" t="str">
            <v>Nillkin</v>
          </cell>
          <cell r="G2853">
            <v>3.1</v>
          </cell>
        </row>
        <row r="2854">
          <cell r="B2854" t="str">
            <v>NN AZF3 (ZE520KL) MA</v>
          </cell>
          <cell r="C2854" t="str">
            <v>Nillkin</v>
          </cell>
          <cell r="D2854" t="str">
            <v>B01LC8W4FM</v>
          </cell>
          <cell r="E2854" t="str">
            <v>ASIN</v>
          </cell>
          <cell r="F2854" t="str">
            <v>Nillkin</v>
          </cell>
          <cell r="G2854">
            <v>3.1</v>
          </cell>
        </row>
        <row r="2855">
          <cell r="B2855" t="str">
            <v>NN AZF3 (ZE520KL) TRA</v>
          </cell>
          <cell r="C2855" t="str">
            <v>Nillkin</v>
          </cell>
          <cell r="D2855">
            <v>6902048126954</v>
          </cell>
          <cell r="E2855" t="str">
            <v>EAN</v>
          </cell>
          <cell r="F2855" t="str">
            <v>Nillkin</v>
          </cell>
          <cell r="G2855">
            <v>3.1</v>
          </cell>
        </row>
        <row r="2856">
          <cell r="B2856" t="str">
            <v>NN AZF3 (ZE552KL) TRA</v>
          </cell>
          <cell r="C2856" t="str">
            <v>Nillkin</v>
          </cell>
          <cell r="D2856">
            <v>6902048125315</v>
          </cell>
          <cell r="E2856" t="str">
            <v>EAN</v>
          </cell>
          <cell r="F2856" t="str">
            <v>Nillkin</v>
          </cell>
          <cell r="G2856">
            <v>3.1</v>
          </cell>
        </row>
        <row r="2857">
          <cell r="B2857" t="str">
            <v>NN AZF3 (ZE552KL) TRA (SEGUNDA)</v>
          </cell>
          <cell r="C2857" t="str">
            <v>Nillkin</v>
          </cell>
          <cell r="D2857">
            <v>6902048125315</v>
          </cell>
          <cell r="E2857" t="str">
            <v>EAN</v>
          </cell>
          <cell r="F2857" t="str">
            <v>Nillkin</v>
          </cell>
          <cell r="G2857">
            <v>3.1</v>
          </cell>
        </row>
        <row r="2858">
          <cell r="B2858" t="str">
            <v>NN AZF3 DELUXE (ZS570KL) TRA</v>
          </cell>
          <cell r="C2858" t="str">
            <v>Nillkin</v>
          </cell>
          <cell r="D2858" t="str">
            <v>B01N1JIBF4</v>
          </cell>
          <cell r="E2858" t="str">
            <v>ASIN</v>
          </cell>
          <cell r="F2858" t="str">
            <v>Nillkin</v>
          </cell>
          <cell r="G2858">
            <v>3.1</v>
          </cell>
        </row>
        <row r="2859">
          <cell r="B2859" t="str">
            <v>NN AZF3 LASER (ZC551KL) TRA</v>
          </cell>
          <cell r="C2859" t="str">
            <v>Nillkin</v>
          </cell>
          <cell r="D2859">
            <v>6902048130227</v>
          </cell>
          <cell r="E2859" t="str">
            <v>EAN</v>
          </cell>
          <cell r="F2859" t="str">
            <v>Nillkin</v>
          </cell>
          <cell r="G2859">
            <v>3.1</v>
          </cell>
        </row>
        <row r="2860">
          <cell r="B2860" t="str">
            <v>NN AZF3 LASER (ZC551KL) TRA (SEGUNDA)</v>
          </cell>
          <cell r="C2860" t="str">
            <v>Nillkin</v>
          </cell>
          <cell r="D2860" t="str">
            <v>B01N0A0WT0</v>
          </cell>
          <cell r="E2860" t="str">
            <v>ASIN</v>
          </cell>
          <cell r="F2860">
            <v>3.0999984741210938</v>
          </cell>
          <cell r="G2860">
            <v>3.1</v>
          </cell>
        </row>
        <row r="2861">
          <cell r="B2861" t="str">
            <v>NN AZF3 MAX (ZC553KL)</v>
          </cell>
          <cell r="C2861" t="str">
            <v>Nillkin</v>
          </cell>
          <cell r="D2861" t="str">
            <v>B01N4IO3US</v>
          </cell>
          <cell r="E2861" t="str">
            <v>ASIN</v>
          </cell>
          <cell r="F2861" t="str">
            <v>Nillkin</v>
          </cell>
          <cell r="G2861">
            <v>3.1</v>
          </cell>
        </row>
        <row r="2862">
          <cell r="B2862" t="str">
            <v>NN C4 TRA</v>
          </cell>
          <cell r="C2862" t="str">
            <v>Nillkin</v>
          </cell>
          <cell r="D2862" t="str">
            <v>B013G0F57I</v>
          </cell>
          <cell r="E2862" t="str">
            <v>ASIN</v>
          </cell>
          <cell r="F2862">
            <v>3.0999984741210938</v>
          </cell>
          <cell r="G2862">
            <v>3.1</v>
          </cell>
        </row>
        <row r="2863">
          <cell r="B2863" t="str">
            <v>NN G4 MA</v>
          </cell>
          <cell r="C2863">
            <v>3.0999984741210938</v>
          </cell>
          <cell r="D2863" t="str">
            <v>B00ZFI49WC</v>
          </cell>
          <cell r="E2863" t="str">
            <v>ASIN</v>
          </cell>
          <cell r="F2863">
            <v>3.0999984741210938</v>
          </cell>
          <cell r="G2863">
            <v>3.1</v>
          </cell>
        </row>
        <row r="2864">
          <cell r="B2864" t="str">
            <v>NN G4 TRA</v>
          </cell>
          <cell r="C2864">
            <v>3.0999984741210938</v>
          </cell>
          <cell r="D2864" t="str">
            <v>B00ZFI477Y</v>
          </cell>
          <cell r="E2864" t="str">
            <v>ASIN</v>
          </cell>
          <cell r="F2864">
            <v>3.0999984741210938</v>
          </cell>
          <cell r="G2864">
            <v>3.1</v>
          </cell>
        </row>
        <row r="2865">
          <cell r="B2865" t="str">
            <v>NN G5 MA</v>
          </cell>
          <cell r="C2865" t="str">
            <v>Nillkin</v>
          </cell>
          <cell r="D2865" t="str">
            <v>B01DW4SF7K</v>
          </cell>
          <cell r="E2865" t="str">
            <v>ASIN</v>
          </cell>
          <cell r="F2865" t="str">
            <v>Nillkin</v>
          </cell>
          <cell r="G2865">
            <v>3.1</v>
          </cell>
        </row>
        <row r="2866">
          <cell r="B2866" t="str">
            <v>NN G5 TRA</v>
          </cell>
          <cell r="C2866" t="str">
            <v>Nillkin</v>
          </cell>
          <cell r="D2866" t="str">
            <v>B01DW4SGLA</v>
          </cell>
          <cell r="E2866" t="str">
            <v>ASIN</v>
          </cell>
          <cell r="F2866" t="str">
            <v>Nillkin</v>
          </cell>
          <cell r="G2866">
            <v>3.1</v>
          </cell>
        </row>
        <row r="2867">
          <cell r="B2867" t="str">
            <v>NN G7 THINQ TRA</v>
          </cell>
          <cell r="C2867" t="str">
            <v>Nillkin</v>
          </cell>
          <cell r="D2867">
            <v>6902048159624</v>
          </cell>
          <cell r="E2867" t="str">
            <v>EAN</v>
          </cell>
          <cell r="F2867" t="str">
            <v>Nillkin</v>
          </cell>
          <cell r="G2867">
            <v>3.1</v>
          </cell>
        </row>
        <row r="2868">
          <cell r="B2868" t="str">
            <v>NN GOO PX TRA</v>
          </cell>
          <cell r="C2868" t="str">
            <v>Nillkin</v>
          </cell>
          <cell r="D2868">
            <v>6902048132757</v>
          </cell>
          <cell r="E2868" t="str">
            <v>EAN</v>
          </cell>
          <cell r="F2868" t="str">
            <v>Nillkin</v>
          </cell>
          <cell r="G2868">
            <v>3.1</v>
          </cell>
        </row>
        <row r="2869">
          <cell r="B2869" t="str">
            <v>NN GOO PX XL TRA</v>
          </cell>
          <cell r="C2869" t="str">
            <v>Nillkin</v>
          </cell>
          <cell r="D2869">
            <v>6902048133549</v>
          </cell>
          <cell r="E2869" t="str">
            <v>EAN</v>
          </cell>
          <cell r="F2869" t="str">
            <v>Nillkin</v>
          </cell>
          <cell r="G2869">
            <v>3.1</v>
          </cell>
        </row>
        <row r="2870">
          <cell r="B2870" t="str">
            <v>NN HH10L GR</v>
          </cell>
          <cell r="C2870" t="str">
            <v>Nillkin</v>
          </cell>
          <cell r="D2870">
            <v>6902048169302</v>
          </cell>
          <cell r="E2870" t="str">
            <v>EAN</v>
          </cell>
          <cell r="F2870" t="str">
            <v>Nillkin</v>
          </cell>
          <cell r="G2870">
            <v>3.1</v>
          </cell>
        </row>
        <row r="2871">
          <cell r="B2871" t="str">
            <v>NN HH10L TRA</v>
          </cell>
          <cell r="C2871" t="str">
            <v>Nillkin</v>
          </cell>
          <cell r="D2871">
            <v>6902048169319</v>
          </cell>
          <cell r="E2871" t="str">
            <v>EAN</v>
          </cell>
          <cell r="F2871" t="str">
            <v>Nillkin</v>
          </cell>
          <cell r="G2871">
            <v>3.1</v>
          </cell>
        </row>
        <row r="2872">
          <cell r="B2872" t="str">
            <v>NN HH5C TRA</v>
          </cell>
          <cell r="C2872" t="str">
            <v>Nillkin</v>
          </cell>
          <cell r="D2872">
            <v>6902048122154</v>
          </cell>
          <cell r="E2872" t="str">
            <v>EAN</v>
          </cell>
          <cell r="F2872" t="str">
            <v>Nillkin</v>
          </cell>
          <cell r="G2872">
            <v>3.1</v>
          </cell>
        </row>
        <row r="2873">
          <cell r="B2873" t="str">
            <v>NN HH5X TRA</v>
          </cell>
          <cell r="C2873" t="str">
            <v>Nillkin</v>
          </cell>
          <cell r="D2873" t="str">
            <v>B01AJKMLZC</v>
          </cell>
          <cell r="E2873" t="str">
            <v>ASIN</v>
          </cell>
          <cell r="F2873">
            <v>3.0999984741210938</v>
          </cell>
          <cell r="G2873">
            <v>3.1</v>
          </cell>
        </row>
        <row r="2874">
          <cell r="B2874" t="str">
            <v>NN HH6P TRA</v>
          </cell>
          <cell r="C2874" t="str">
            <v>Nillkin</v>
          </cell>
          <cell r="D2874">
            <v>6956473223894</v>
          </cell>
          <cell r="E2874" t="str">
            <v>EAN</v>
          </cell>
          <cell r="F2874">
            <v>6956471287808</v>
          </cell>
          <cell r="G2874">
            <v>3.1</v>
          </cell>
        </row>
        <row r="2875">
          <cell r="B2875" t="str">
            <v>NN HH7i TRA</v>
          </cell>
          <cell r="C2875" t="str">
            <v>Nillkin</v>
          </cell>
          <cell r="D2875" t="str">
            <v>B016YSJM9Q</v>
          </cell>
          <cell r="E2875" t="str">
            <v>ASIN</v>
          </cell>
          <cell r="F2875">
            <v>3.0999984741210938</v>
          </cell>
          <cell r="G2875">
            <v>3.1</v>
          </cell>
        </row>
        <row r="2876">
          <cell r="B2876" t="str">
            <v>NN HH8 GR</v>
          </cell>
          <cell r="C2876" t="str">
            <v>Nillkin</v>
          </cell>
          <cell r="D2876" t="str">
            <v>B01JIP29PG</v>
          </cell>
          <cell r="E2876" t="str">
            <v>ASIN</v>
          </cell>
          <cell r="F2876" t="str">
            <v>Nillkin</v>
          </cell>
          <cell r="G2876">
            <v>3.1</v>
          </cell>
        </row>
        <row r="2877">
          <cell r="B2877" t="str">
            <v>NN HH8 GR (SEGUNDA)</v>
          </cell>
          <cell r="C2877" t="str">
            <v>Nillkin</v>
          </cell>
          <cell r="D2877">
            <v>6902048124936</v>
          </cell>
          <cell r="E2877" t="str">
            <v>EAN</v>
          </cell>
          <cell r="F2877" t="str">
            <v>Nillkin</v>
          </cell>
          <cell r="G2877">
            <v>3.1</v>
          </cell>
        </row>
        <row r="2878">
          <cell r="B2878" t="str">
            <v>NN HH8 TRA</v>
          </cell>
          <cell r="C2878" t="str">
            <v>Nillkin</v>
          </cell>
          <cell r="D2878">
            <v>6902048124943</v>
          </cell>
          <cell r="E2878" t="str">
            <v>EAN</v>
          </cell>
          <cell r="F2878" t="str">
            <v>Nillkin</v>
          </cell>
          <cell r="G2878">
            <v>3.1</v>
          </cell>
        </row>
        <row r="2879">
          <cell r="B2879" t="str">
            <v>NN HH9 GR</v>
          </cell>
          <cell r="C2879" t="str">
            <v>Nillkin</v>
          </cell>
          <cell r="D2879">
            <v>6902048143333</v>
          </cell>
          <cell r="E2879" t="str">
            <v>EAN</v>
          </cell>
          <cell r="F2879" t="str">
            <v>Nillkin</v>
          </cell>
          <cell r="G2879">
            <v>3.1</v>
          </cell>
        </row>
        <row r="2880">
          <cell r="B2880" t="str">
            <v>NN HH9 TRA</v>
          </cell>
          <cell r="C2880">
            <v>3.0999984741210938</v>
          </cell>
          <cell r="D2880">
            <v>6902048143340</v>
          </cell>
          <cell r="E2880" t="str">
            <v>EAN</v>
          </cell>
          <cell r="F2880">
            <v>6902045999104</v>
          </cell>
          <cell r="G2880">
            <v>3.1</v>
          </cell>
        </row>
        <row r="2881">
          <cell r="B2881" t="str">
            <v>NN HH9L TRA</v>
          </cell>
          <cell r="C2881" t="str">
            <v>Nillkin</v>
          </cell>
          <cell r="D2881">
            <v>6902048152489</v>
          </cell>
          <cell r="E2881" t="str">
            <v>EAN</v>
          </cell>
          <cell r="F2881" t="str">
            <v>Nillkin</v>
          </cell>
          <cell r="G2881">
            <v>3.1</v>
          </cell>
        </row>
        <row r="2882">
          <cell r="B2882" t="str">
            <v>NN HHV8 TRA</v>
          </cell>
          <cell r="C2882" t="str">
            <v>Nillkin</v>
          </cell>
          <cell r="D2882" t="str">
            <v>B01HMH91B2</v>
          </cell>
          <cell r="E2882" t="str">
            <v>ASIN</v>
          </cell>
          <cell r="F2882" t="str">
            <v>Nillkin</v>
          </cell>
          <cell r="G2882">
            <v>3.1</v>
          </cell>
        </row>
        <row r="2883">
          <cell r="B2883" t="str">
            <v>NN HHV9 GR</v>
          </cell>
          <cell r="C2883" t="str">
            <v>Nillkin</v>
          </cell>
          <cell r="D2883">
            <v>6902048139459</v>
          </cell>
          <cell r="E2883" t="str">
            <v>EAN</v>
          </cell>
          <cell r="F2883" t="str">
            <v>Nillkin</v>
          </cell>
          <cell r="G2883">
            <v>3.1</v>
          </cell>
        </row>
        <row r="2884">
          <cell r="B2884" t="str">
            <v>NN HHV9 TRA</v>
          </cell>
          <cell r="C2884" t="str">
            <v>Nillkin</v>
          </cell>
          <cell r="D2884" t="str">
            <v>B06XXLV1W7</v>
          </cell>
          <cell r="E2884" t="str">
            <v>ASIN</v>
          </cell>
          <cell r="F2884" t="str">
            <v>Nillkin</v>
          </cell>
          <cell r="G2884">
            <v>3.1</v>
          </cell>
        </row>
        <row r="2885">
          <cell r="B2885" t="str">
            <v>NN HM10 GR</v>
          </cell>
          <cell r="C2885" t="str">
            <v>Nillkin</v>
          </cell>
          <cell r="D2885">
            <v>6902048150140</v>
          </cell>
          <cell r="E2885" t="str">
            <v>EAN</v>
          </cell>
          <cell r="F2885" t="str">
            <v>Nillkin</v>
          </cell>
          <cell r="G2885">
            <v>3.1</v>
          </cell>
        </row>
        <row r="2886">
          <cell r="B2886" t="str">
            <v>NN HM10 TRA</v>
          </cell>
          <cell r="C2886">
            <v>3.0999984741210938</v>
          </cell>
          <cell r="D2886">
            <v>6902048150157</v>
          </cell>
          <cell r="E2886" t="str">
            <v>EAN</v>
          </cell>
          <cell r="F2886">
            <v>6902045999104</v>
          </cell>
          <cell r="G2886">
            <v>3.1</v>
          </cell>
        </row>
        <row r="2887">
          <cell r="B2887" t="str">
            <v>NN HM10L TRA</v>
          </cell>
          <cell r="C2887" t="str">
            <v>Nillkin</v>
          </cell>
          <cell r="D2887">
            <v>6902048149502</v>
          </cell>
          <cell r="E2887" t="str">
            <v>EAN</v>
          </cell>
          <cell r="F2887" t="str">
            <v>Nillkin</v>
          </cell>
          <cell r="G2887">
            <v>3.1</v>
          </cell>
        </row>
        <row r="2888">
          <cell r="B2888" t="str">
            <v>NN HM10PRO GR</v>
          </cell>
          <cell r="C2888" t="str">
            <v>Nillkin</v>
          </cell>
          <cell r="D2888">
            <v>6902048150737</v>
          </cell>
          <cell r="E2888" t="str">
            <v>EAN</v>
          </cell>
          <cell r="F2888" t="str">
            <v>Nillkin</v>
          </cell>
          <cell r="G2888">
            <v>3.1</v>
          </cell>
        </row>
        <row r="2889">
          <cell r="B2889" t="str">
            <v>NN HM10PRO TRA</v>
          </cell>
          <cell r="C2889" t="str">
            <v>Nillkin</v>
          </cell>
          <cell r="D2889">
            <v>6902048150744</v>
          </cell>
          <cell r="E2889" t="str">
            <v>EAN</v>
          </cell>
          <cell r="F2889" t="str">
            <v>Nillkin</v>
          </cell>
          <cell r="G2889">
            <v>3.1</v>
          </cell>
        </row>
        <row r="2890">
          <cell r="B2890" t="str">
            <v>NN HM20 GR</v>
          </cell>
          <cell r="C2890" t="str">
            <v>Nillkin</v>
          </cell>
          <cell r="D2890">
            <v>6902048167056</v>
          </cell>
          <cell r="E2890" t="str">
            <v>EAN</v>
          </cell>
          <cell r="F2890" t="str">
            <v>Nillkin</v>
          </cell>
          <cell r="G2890">
            <v>3.1</v>
          </cell>
        </row>
        <row r="2891">
          <cell r="B2891" t="str">
            <v>NN HM20 TRA</v>
          </cell>
          <cell r="C2891" t="str">
            <v>Nillkin</v>
          </cell>
          <cell r="D2891">
            <v>6902048167063</v>
          </cell>
          <cell r="E2891" t="str">
            <v>EAN</v>
          </cell>
          <cell r="F2891" t="str">
            <v>Nillkin</v>
          </cell>
          <cell r="G2891">
            <v>3.1</v>
          </cell>
        </row>
        <row r="2892">
          <cell r="B2892" t="str">
            <v>NN HM20L GR</v>
          </cell>
          <cell r="C2892" t="str">
            <v>Nillkin</v>
          </cell>
          <cell r="D2892">
            <v>6902048164963</v>
          </cell>
          <cell r="E2892" t="str">
            <v>EAN</v>
          </cell>
          <cell r="F2892" t="str">
            <v>Nillkin</v>
          </cell>
          <cell r="G2892">
            <v>3.1</v>
          </cell>
        </row>
        <row r="2893">
          <cell r="B2893" t="str">
            <v>NN HM20L TRA</v>
          </cell>
          <cell r="C2893" t="str">
            <v>Nillkin</v>
          </cell>
          <cell r="D2893">
            <v>6902048164970</v>
          </cell>
          <cell r="E2893" t="str">
            <v>EAN</v>
          </cell>
          <cell r="F2893" t="str">
            <v>Nillkin</v>
          </cell>
          <cell r="G2893">
            <v>3.1</v>
          </cell>
        </row>
        <row r="2894">
          <cell r="B2894" t="str">
            <v>NN HM20P GR</v>
          </cell>
          <cell r="C2894">
            <v>3.0999984741210938</v>
          </cell>
          <cell r="D2894" t="str">
            <v>B07KX29J51</v>
          </cell>
          <cell r="E2894" t="str">
            <v>ASIN</v>
          </cell>
          <cell r="F2894">
            <v>3.0999984741210938</v>
          </cell>
          <cell r="G2894">
            <v>3.1</v>
          </cell>
        </row>
        <row r="2895">
          <cell r="B2895" t="str">
            <v>NN HM20P TRA</v>
          </cell>
          <cell r="C2895" t="str">
            <v>Nillkin</v>
          </cell>
          <cell r="D2895">
            <v>6902048167087</v>
          </cell>
          <cell r="E2895" t="str">
            <v>EAN</v>
          </cell>
          <cell r="F2895" t="str">
            <v>Nillkin</v>
          </cell>
          <cell r="G2895">
            <v>3.1</v>
          </cell>
        </row>
        <row r="2896">
          <cell r="B2896" t="str">
            <v>NN HM7 GR</v>
          </cell>
          <cell r="C2896">
            <v>3.0999984741210938</v>
          </cell>
          <cell r="D2896" t="str">
            <v>B00R1YN2WQ</v>
          </cell>
          <cell r="E2896" t="str">
            <v>ASIN</v>
          </cell>
          <cell r="F2896">
            <v>3.0999984741210938</v>
          </cell>
          <cell r="G2896">
            <v>3.1</v>
          </cell>
        </row>
        <row r="2897">
          <cell r="B2897" t="str">
            <v>NN HM7 TRA</v>
          </cell>
          <cell r="C2897" t="str">
            <v>Nillkin</v>
          </cell>
          <cell r="D2897">
            <v>6956473254843</v>
          </cell>
          <cell r="E2897" t="str">
            <v>EAN</v>
          </cell>
          <cell r="F2897">
            <v>6956471287808</v>
          </cell>
          <cell r="G2897">
            <v>3.1</v>
          </cell>
        </row>
        <row r="2898">
          <cell r="B2898" t="str">
            <v>NN HM7 TRA (SEGUNDA)</v>
          </cell>
          <cell r="C2898" t="str">
            <v>Nillkin</v>
          </cell>
          <cell r="D2898">
            <v>6956473254843</v>
          </cell>
          <cell r="E2898" t="str">
            <v>EAN</v>
          </cell>
          <cell r="F2898" t="str">
            <v>Nillkin</v>
          </cell>
          <cell r="G2898">
            <v>3.1</v>
          </cell>
        </row>
        <row r="2899">
          <cell r="B2899" t="str">
            <v>NN HM8 TRA</v>
          </cell>
          <cell r="C2899" t="str">
            <v>Nillkin</v>
          </cell>
          <cell r="D2899">
            <v>6902048111974</v>
          </cell>
          <cell r="E2899" t="str">
            <v>EAN</v>
          </cell>
          <cell r="F2899">
            <v>6902045999104</v>
          </cell>
          <cell r="G2899">
            <v>3.1</v>
          </cell>
        </row>
        <row r="2900">
          <cell r="B2900" t="str">
            <v>NN HM9 GR</v>
          </cell>
          <cell r="C2900" t="str">
            <v>Nillkin</v>
          </cell>
          <cell r="D2900">
            <v>6902048134607</v>
          </cell>
          <cell r="E2900" t="str">
            <v>EAN</v>
          </cell>
          <cell r="F2900" t="str">
            <v>Nillkin</v>
          </cell>
          <cell r="G2900">
            <v>3.1</v>
          </cell>
        </row>
        <row r="2901">
          <cell r="B2901" t="str">
            <v>NN HM9 GR (SEGUNDA)</v>
          </cell>
          <cell r="C2901" t="str">
            <v>Nillkin</v>
          </cell>
          <cell r="D2901">
            <v>6902048134607</v>
          </cell>
          <cell r="E2901" t="str">
            <v>EAN</v>
          </cell>
          <cell r="F2901" t="str">
            <v>Nillkin</v>
          </cell>
          <cell r="G2901">
            <v>3.1</v>
          </cell>
        </row>
        <row r="2902">
          <cell r="B2902" t="str">
            <v>NN HM9 MA</v>
          </cell>
          <cell r="C2902" t="str">
            <v>Nillkin</v>
          </cell>
          <cell r="D2902" t="str">
            <v>B01N6HFCXP</v>
          </cell>
          <cell r="E2902" t="str">
            <v>ASIN</v>
          </cell>
          <cell r="F2902" t="str">
            <v>Nillkin</v>
          </cell>
          <cell r="G2902">
            <v>3.1</v>
          </cell>
        </row>
        <row r="2903">
          <cell r="B2903" t="str">
            <v>NN HM9 TRA</v>
          </cell>
          <cell r="C2903" t="str">
            <v>Nillkin</v>
          </cell>
          <cell r="D2903">
            <v>6902048134614</v>
          </cell>
          <cell r="E2903" t="str">
            <v>EAN</v>
          </cell>
          <cell r="F2903" t="str">
            <v>Nillkin</v>
          </cell>
          <cell r="G2903">
            <v>3.1</v>
          </cell>
        </row>
        <row r="2904">
          <cell r="B2904" t="str">
            <v>NN HM9 TRA (SEGUNDA)</v>
          </cell>
          <cell r="C2904" t="str">
            <v>Nillkin</v>
          </cell>
          <cell r="D2904">
            <v>6902048134614</v>
          </cell>
          <cell r="E2904" t="str">
            <v>EAN</v>
          </cell>
          <cell r="F2904" t="str">
            <v>Nillkin</v>
          </cell>
          <cell r="G2904">
            <v>3.1</v>
          </cell>
        </row>
        <row r="2905">
          <cell r="B2905" t="str">
            <v>NN HM9L TRA</v>
          </cell>
          <cell r="C2905" t="str">
            <v>Nillkin</v>
          </cell>
          <cell r="D2905">
            <v>6902048133280</v>
          </cell>
          <cell r="E2905" t="str">
            <v>EAN</v>
          </cell>
          <cell r="F2905" t="str">
            <v>Nillkin</v>
          </cell>
          <cell r="G2905">
            <v>3.1</v>
          </cell>
        </row>
        <row r="2906">
          <cell r="B2906" t="str">
            <v>NN HM9P TRA</v>
          </cell>
          <cell r="C2906" t="str">
            <v>Nillkin</v>
          </cell>
          <cell r="D2906">
            <v>6902048135574</v>
          </cell>
          <cell r="E2906" t="str">
            <v>EAN</v>
          </cell>
          <cell r="F2906" t="str">
            <v>Nillkin</v>
          </cell>
          <cell r="G2906">
            <v>3.1</v>
          </cell>
        </row>
        <row r="2907">
          <cell r="B2907" t="str">
            <v>NN HMS TRA</v>
          </cell>
          <cell r="C2907" t="str">
            <v>Nillkin</v>
          </cell>
          <cell r="D2907">
            <v>6902048106697</v>
          </cell>
          <cell r="E2907" t="str">
            <v>EAN</v>
          </cell>
          <cell r="F2907" t="str">
            <v>Nillkin</v>
          </cell>
          <cell r="G2907">
            <v>3.1</v>
          </cell>
        </row>
        <row r="2908">
          <cell r="B2908" t="str">
            <v>NN HNOVA3 GR</v>
          </cell>
          <cell r="C2908" t="str">
            <v>Nillkin</v>
          </cell>
          <cell r="D2908">
            <v>6902048162341</v>
          </cell>
          <cell r="E2908" t="str">
            <v>EAN</v>
          </cell>
          <cell r="F2908" t="str">
            <v>Nillkin</v>
          </cell>
          <cell r="G2908">
            <v>3.1</v>
          </cell>
        </row>
        <row r="2909">
          <cell r="B2909" t="str">
            <v>NN HNOVA3 TRA</v>
          </cell>
          <cell r="C2909" t="str">
            <v>Nillkin</v>
          </cell>
          <cell r="D2909">
            <v>6902048162358</v>
          </cell>
          <cell r="E2909" t="str">
            <v>EAN</v>
          </cell>
          <cell r="F2909" t="str">
            <v>Nillkin</v>
          </cell>
          <cell r="G2909">
            <v>3.1</v>
          </cell>
        </row>
        <row r="2910">
          <cell r="B2910" t="str">
            <v>NN HNOVA4 TRA</v>
          </cell>
          <cell r="C2910" t="str">
            <v>Nillkin</v>
          </cell>
          <cell r="D2910">
            <v>6902048171176</v>
          </cell>
          <cell r="E2910" t="str">
            <v>EAN</v>
          </cell>
          <cell r="F2910" t="str">
            <v>Nillkin</v>
          </cell>
          <cell r="G2910">
            <v>3.1</v>
          </cell>
        </row>
        <row r="2911">
          <cell r="B2911" t="str">
            <v>NN HP10 GR</v>
          </cell>
          <cell r="C2911" t="str">
            <v>Nillkin</v>
          </cell>
          <cell r="D2911">
            <v>6902048139848</v>
          </cell>
          <cell r="E2911" t="str">
            <v>EAN</v>
          </cell>
          <cell r="F2911" t="str">
            <v>Nillkin</v>
          </cell>
          <cell r="G2911">
            <v>3.1</v>
          </cell>
        </row>
        <row r="2912">
          <cell r="B2912" t="str">
            <v>NN HP10 OR</v>
          </cell>
          <cell r="C2912" t="str">
            <v>Nillkin</v>
          </cell>
          <cell r="D2912">
            <v>6902048139862</v>
          </cell>
          <cell r="E2912" t="str">
            <v>EAN</v>
          </cell>
          <cell r="F2912" t="str">
            <v>Nillkin</v>
          </cell>
          <cell r="G2912">
            <v>3.1</v>
          </cell>
        </row>
        <row r="2913">
          <cell r="B2913" t="str">
            <v>NN HP10 TRA</v>
          </cell>
          <cell r="C2913" t="str">
            <v>Nillkin</v>
          </cell>
          <cell r="D2913">
            <v>6902048139855</v>
          </cell>
          <cell r="E2913" t="str">
            <v>EAN</v>
          </cell>
          <cell r="F2913" t="str">
            <v>Nillkin</v>
          </cell>
          <cell r="G2913">
            <v>3.1</v>
          </cell>
        </row>
        <row r="2914">
          <cell r="B2914" t="str">
            <v>NN HP10L OR</v>
          </cell>
          <cell r="C2914" t="str">
            <v>Nillkin</v>
          </cell>
          <cell r="D2914" t="str">
            <v>B0713ZN3VZ</v>
          </cell>
          <cell r="E2914" t="str">
            <v>ASIN</v>
          </cell>
          <cell r="F2914" t="str">
            <v>Nillkin</v>
          </cell>
          <cell r="G2914">
            <v>3.1</v>
          </cell>
        </row>
        <row r="2915">
          <cell r="B2915" t="str">
            <v>NN HP10L TRA</v>
          </cell>
          <cell r="C2915" t="str">
            <v>Nillkin</v>
          </cell>
          <cell r="D2915">
            <v>6902048141285</v>
          </cell>
          <cell r="E2915" t="str">
            <v>EAN</v>
          </cell>
          <cell r="F2915" t="str">
            <v>Nillkin</v>
          </cell>
          <cell r="G2915">
            <v>3.1</v>
          </cell>
        </row>
        <row r="2916">
          <cell r="B2916" t="str">
            <v>NN HP20 GR</v>
          </cell>
          <cell r="C2916" t="str">
            <v>Nillkin</v>
          </cell>
          <cell r="D2916">
            <v>6902048156012</v>
          </cell>
          <cell r="E2916" t="str">
            <v>EAN</v>
          </cell>
          <cell r="F2916" t="str">
            <v>Nillkin</v>
          </cell>
          <cell r="G2916">
            <v>3.1</v>
          </cell>
        </row>
        <row r="2917">
          <cell r="B2917" t="str">
            <v>NN HP20 TRA</v>
          </cell>
          <cell r="C2917" t="str">
            <v>Nillkin</v>
          </cell>
          <cell r="D2917">
            <v>6902048156029</v>
          </cell>
          <cell r="E2917" t="str">
            <v>EAN</v>
          </cell>
          <cell r="F2917" t="str">
            <v>Nillkin</v>
          </cell>
          <cell r="G2917">
            <v>3.1</v>
          </cell>
        </row>
        <row r="2918">
          <cell r="B2918" t="str">
            <v>NN HP20L GR</v>
          </cell>
          <cell r="C2918" t="str">
            <v>Nillkin</v>
          </cell>
          <cell r="D2918">
            <v>6902048156357</v>
          </cell>
          <cell r="E2918" t="str">
            <v>EAN</v>
          </cell>
          <cell r="F2918" t="str">
            <v>Nillkin</v>
          </cell>
          <cell r="G2918">
            <v>3.1</v>
          </cell>
        </row>
        <row r="2919">
          <cell r="B2919" t="str">
            <v>NN HP20L TRA</v>
          </cell>
          <cell r="C2919" t="str">
            <v>Nillkin</v>
          </cell>
          <cell r="D2919">
            <v>6902048156364</v>
          </cell>
          <cell r="E2919" t="str">
            <v>EAN</v>
          </cell>
          <cell r="F2919">
            <v>6902045999104</v>
          </cell>
          <cell r="G2919">
            <v>3.1</v>
          </cell>
        </row>
        <row r="2920">
          <cell r="B2920" t="str">
            <v>NN HP20P GR</v>
          </cell>
          <cell r="C2920" t="str">
            <v>Nillkin</v>
          </cell>
          <cell r="D2920">
            <v>6902048156036</v>
          </cell>
          <cell r="E2920" t="str">
            <v>EAN</v>
          </cell>
          <cell r="F2920" t="str">
            <v>Nillkin</v>
          </cell>
          <cell r="G2920">
            <v>3.1</v>
          </cell>
        </row>
        <row r="2921">
          <cell r="B2921" t="str">
            <v>NN HP20P TRA</v>
          </cell>
          <cell r="C2921" t="str">
            <v>Nillkin</v>
          </cell>
          <cell r="D2921">
            <v>6902048156043</v>
          </cell>
          <cell r="E2921" t="str">
            <v>EAN</v>
          </cell>
          <cell r="F2921" t="str">
            <v>Nillkin</v>
          </cell>
          <cell r="G2921">
            <v>3.1</v>
          </cell>
        </row>
        <row r="2922">
          <cell r="B2922" t="str">
            <v>NN HP20P TRA (SEGUNDA)</v>
          </cell>
          <cell r="C2922" t="str">
            <v>Nillkin</v>
          </cell>
          <cell r="D2922">
            <v>6902048156043</v>
          </cell>
          <cell r="E2922" t="str">
            <v>EAN</v>
          </cell>
          <cell r="F2922" t="str">
            <v>Nillkin</v>
          </cell>
          <cell r="G2922">
            <v>3.1</v>
          </cell>
        </row>
        <row r="2923">
          <cell r="B2923" t="str">
            <v>NN HP8 TRA</v>
          </cell>
          <cell r="C2923" t="str">
            <v>Nillkin</v>
          </cell>
          <cell r="D2923">
            <v>6956473297192</v>
          </cell>
          <cell r="E2923" t="str">
            <v>EAN</v>
          </cell>
          <cell r="F2923">
            <v>6956471287808</v>
          </cell>
          <cell r="G2923">
            <v>3.1</v>
          </cell>
        </row>
        <row r="2924">
          <cell r="B2924" t="str">
            <v>NN HP8 TRA (segunda)</v>
          </cell>
          <cell r="C2924" t="str">
            <v>Nillkin</v>
          </cell>
          <cell r="D2924">
            <v>6956473297192</v>
          </cell>
          <cell r="E2924" t="str">
            <v>EAN</v>
          </cell>
          <cell r="F2924" t="str">
            <v>Nillkin</v>
          </cell>
          <cell r="G2924">
            <v>3.1</v>
          </cell>
        </row>
        <row r="2925">
          <cell r="B2925" t="str">
            <v>NN HP8L (2017) GR</v>
          </cell>
          <cell r="C2925" t="str">
            <v>Nillkin</v>
          </cell>
          <cell r="D2925" t="str">
            <v>B06XTHF64S</v>
          </cell>
          <cell r="E2925" t="str">
            <v>ASIN</v>
          </cell>
          <cell r="F2925" t="str">
            <v>Nillkin</v>
          </cell>
          <cell r="G2925">
            <v>3.1</v>
          </cell>
        </row>
        <row r="2926">
          <cell r="B2926" t="str">
            <v>NN HP8L (2017) OR</v>
          </cell>
          <cell r="C2926" t="str">
            <v>Nillkin</v>
          </cell>
          <cell r="D2926">
            <v>6902048138292</v>
          </cell>
          <cell r="E2926" t="str">
            <v>EAN</v>
          </cell>
          <cell r="F2926" t="str">
            <v>Nillkin</v>
          </cell>
          <cell r="G2926">
            <v>3.1</v>
          </cell>
        </row>
        <row r="2927">
          <cell r="B2927" t="str">
            <v>NN HP8L (2017) TRA</v>
          </cell>
          <cell r="C2927" t="str">
            <v>Nillkin</v>
          </cell>
          <cell r="D2927" t="str">
            <v>B06XT9WHMR</v>
          </cell>
          <cell r="E2927" t="str">
            <v>ASIN</v>
          </cell>
          <cell r="F2927" t="str">
            <v>Nillkin</v>
          </cell>
          <cell r="G2927">
            <v>3.1</v>
          </cell>
        </row>
        <row r="2928">
          <cell r="B2928" t="str">
            <v>NN HP8L TRA</v>
          </cell>
          <cell r="C2928" t="str">
            <v>Nillkin</v>
          </cell>
          <cell r="D2928">
            <v>6956473299929</v>
          </cell>
          <cell r="E2928" t="str">
            <v>EAN</v>
          </cell>
          <cell r="F2928">
            <v>6956471287808</v>
          </cell>
          <cell r="G2928">
            <v>3.1</v>
          </cell>
        </row>
        <row r="2929">
          <cell r="B2929" t="str">
            <v>NN HP9L GR</v>
          </cell>
          <cell r="C2929" t="str">
            <v>Nillkin</v>
          </cell>
          <cell r="D2929" t="str">
            <v>B01H0NZSNI</v>
          </cell>
          <cell r="E2929" t="str">
            <v>ASIN</v>
          </cell>
          <cell r="F2929" t="str">
            <v>Nillkin</v>
          </cell>
          <cell r="G2929">
            <v>3.1</v>
          </cell>
        </row>
        <row r="2930">
          <cell r="B2930" t="str">
            <v>NN HP9L TRA</v>
          </cell>
          <cell r="C2930" t="str">
            <v>Nillkin</v>
          </cell>
          <cell r="D2930">
            <v>6902048119819</v>
          </cell>
          <cell r="E2930" t="str">
            <v>EAN</v>
          </cell>
          <cell r="F2930">
            <v>6902045999104</v>
          </cell>
          <cell r="G2930">
            <v>3.1</v>
          </cell>
        </row>
        <row r="2931">
          <cell r="B2931" t="str">
            <v>NN HP9P TRA</v>
          </cell>
          <cell r="C2931" t="str">
            <v>Nillkin</v>
          </cell>
          <cell r="D2931" t="str">
            <v>B01GTO3XLS</v>
          </cell>
          <cell r="E2931" t="str">
            <v>ASIN</v>
          </cell>
          <cell r="F2931" t="str">
            <v>Nillkin</v>
          </cell>
          <cell r="G2931">
            <v>3.1</v>
          </cell>
        </row>
        <row r="2932">
          <cell r="B2932" t="str">
            <v>NN HTC 10 TRA</v>
          </cell>
          <cell r="C2932" t="str">
            <v>Nillkin</v>
          </cell>
          <cell r="D2932" t="str">
            <v>B01G3WO2H0</v>
          </cell>
          <cell r="E2932" t="str">
            <v>ASIN</v>
          </cell>
          <cell r="F2932">
            <v>3.0999984741210938</v>
          </cell>
          <cell r="G2932">
            <v>3.1</v>
          </cell>
        </row>
        <row r="2933">
          <cell r="B2933" t="str">
            <v>NN HTC D826 GR</v>
          </cell>
          <cell r="C2933" t="str">
            <v>Nillkin</v>
          </cell>
          <cell r="D2933">
            <v>6956473239246</v>
          </cell>
          <cell r="E2933" t="str">
            <v>EAN</v>
          </cell>
          <cell r="F2933">
            <v>6956471287808</v>
          </cell>
          <cell r="G2933">
            <v>3.1</v>
          </cell>
        </row>
        <row r="2934">
          <cell r="B2934" t="str">
            <v>NN HTC D826 MA</v>
          </cell>
          <cell r="C2934" t="str">
            <v>Nillkin</v>
          </cell>
          <cell r="D2934" t="str">
            <v>B00X143ZHW</v>
          </cell>
          <cell r="E2934" t="str">
            <v>ASIN</v>
          </cell>
          <cell r="F2934">
            <v>3.0999984741210938</v>
          </cell>
          <cell r="G2934">
            <v>3.1</v>
          </cell>
        </row>
        <row r="2935">
          <cell r="B2935" t="str">
            <v>NN HTC D826 TRA</v>
          </cell>
          <cell r="C2935" t="str">
            <v>Nillkin</v>
          </cell>
          <cell r="D2935" t="str">
            <v>B00X143Z9K</v>
          </cell>
          <cell r="E2935" t="str">
            <v>ASIN</v>
          </cell>
          <cell r="F2935">
            <v>3.0999984741210938</v>
          </cell>
          <cell r="G2935">
            <v>3.1</v>
          </cell>
        </row>
        <row r="2936">
          <cell r="B2936" t="str">
            <v>NN HTCO A9 TRA</v>
          </cell>
          <cell r="C2936" t="str">
            <v>Nillkin</v>
          </cell>
          <cell r="D2936" t="str">
            <v>B01AHNI7S6</v>
          </cell>
          <cell r="E2936" t="str">
            <v>ASIN</v>
          </cell>
          <cell r="F2936" t="str">
            <v>Nillkin</v>
          </cell>
          <cell r="G2936">
            <v>3.1</v>
          </cell>
        </row>
        <row r="2937">
          <cell r="B2937" t="str">
            <v>NN HTCO E9P GR</v>
          </cell>
          <cell r="C2937" t="str">
            <v>Nillkin</v>
          </cell>
          <cell r="D2937" t="str">
            <v>B00Z047DD8</v>
          </cell>
          <cell r="E2937" t="str">
            <v>ASIN</v>
          </cell>
          <cell r="F2937">
            <v>3.0999984741210938</v>
          </cell>
          <cell r="G2937">
            <v>3.1</v>
          </cell>
        </row>
        <row r="2938">
          <cell r="B2938" t="str">
            <v>NN HTCO E9P MA</v>
          </cell>
          <cell r="C2938" t="str">
            <v>Nillkin</v>
          </cell>
          <cell r="D2938" t="str">
            <v>B00Z9FYKZM</v>
          </cell>
          <cell r="E2938" t="str">
            <v>ASIN</v>
          </cell>
          <cell r="F2938">
            <v>3.0999984741210938</v>
          </cell>
          <cell r="G2938">
            <v>3.1</v>
          </cell>
        </row>
        <row r="2939">
          <cell r="B2939" t="str">
            <v>NN HTCO E9P TRA</v>
          </cell>
          <cell r="C2939" t="str">
            <v>Nillkin</v>
          </cell>
          <cell r="D2939" t="str">
            <v>B00YY0WP8C</v>
          </cell>
          <cell r="E2939" t="str">
            <v>ASIN</v>
          </cell>
          <cell r="F2939">
            <v>3.0999984741210938</v>
          </cell>
          <cell r="G2939">
            <v>3.1</v>
          </cell>
        </row>
        <row r="2940">
          <cell r="B2940" t="str">
            <v>NN HTCO M9 MA</v>
          </cell>
          <cell r="C2940" t="str">
            <v>Nillkin</v>
          </cell>
          <cell r="D2940" t="str">
            <v>B012CLHSI6</v>
          </cell>
          <cell r="E2940" t="str">
            <v>ASIN</v>
          </cell>
          <cell r="F2940">
            <v>3.0999984741210938</v>
          </cell>
          <cell r="G2940">
            <v>3.1</v>
          </cell>
        </row>
        <row r="2941">
          <cell r="B2941" t="str">
            <v>NN HTCO M9 MA (1)</v>
          </cell>
          <cell r="C2941" t="str">
            <v>Nillkin</v>
          </cell>
          <cell r="D2941" t="str">
            <v>B00WEUE8SE</v>
          </cell>
          <cell r="E2941" t="str">
            <v>ASIN</v>
          </cell>
          <cell r="F2941">
            <v>3.0999984741210938</v>
          </cell>
          <cell r="G2941">
            <v>3.1</v>
          </cell>
        </row>
        <row r="2942">
          <cell r="B2942" t="str">
            <v>NN HTCO M9 TRA</v>
          </cell>
          <cell r="C2942" t="str">
            <v>Nillkin</v>
          </cell>
          <cell r="D2942" t="str">
            <v>B00VEKBJQY</v>
          </cell>
          <cell r="E2942" t="str">
            <v>ASIN</v>
          </cell>
          <cell r="F2942">
            <v>3.0999984741210938</v>
          </cell>
          <cell r="G2942">
            <v>3.1</v>
          </cell>
        </row>
        <row r="2943">
          <cell r="B2943" t="str">
            <v>NN HTCO X9 TRA</v>
          </cell>
          <cell r="C2943" t="str">
            <v>Nillkin</v>
          </cell>
          <cell r="D2943" t="str">
            <v>B01CKXD89E</v>
          </cell>
          <cell r="E2943" t="str">
            <v>ASIN</v>
          </cell>
          <cell r="F2943">
            <v>3.0999984741210938</v>
          </cell>
          <cell r="G2943">
            <v>3.1</v>
          </cell>
        </row>
        <row r="2944">
          <cell r="B2944" t="str">
            <v>NN IP5 ROS</v>
          </cell>
          <cell r="C2944">
            <v>3.0999984741210938</v>
          </cell>
          <cell r="D2944" t="str">
            <v>B01F2GFGI2</v>
          </cell>
          <cell r="E2944" t="str">
            <v>ASIN</v>
          </cell>
          <cell r="F2944">
            <v>3.0999984741210938</v>
          </cell>
          <cell r="G2944">
            <v>3.1</v>
          </cell>
        </row>
        <row r="2945">
          <cell r="B2945" t="str">
            <v>NN IP5S TRA</v>
          </cell>
          <cell r="C2945" t="str">
            <v>Nillkin</v>
          </cell>
          <cell r="D2945" t="str">
            <v>B01F2GFH18</v>
          </cell>
          <cell r="E2945" t="str">
            <v>ASIN</v>
          </cell>
          <cell r="F2945">
            <v>3.0999984741210938</v>
          </cell>
          <cell r="G2945">
            <v>3.1</v>
          </cell>
        </row>
        <row r="2946">
          <cell r="B2946" t="str">
            <v>NN IP6 GR</v>
          </cell>
          <cell r="C2946" t="str">
            <v>Nillkin</v>
          </cell>
          <cell r="D2946" t="str">
            <v>B00O9ZQK38</v>
          </cell>
          <cell r="E2946" t="str">
            <v>ASIN</v>
          </cell>
          <cell r="F2946">
            <v>3.0999984741210938</v>
          </cell>
          <cell r="G2946">
            <v>3.1</v>
          </cell>
        </row>
        <row r="2947">
          <cell r="B2947" t="str">
            <v>NN IP6 MA</v>
          </cell>
          <cell r="C2947" t="str">
            <v>Nillkin</v>
          </cell>
          <cell r="D2947">
            <v>6956473290735</v>
          </cell>
          <cell r="E2947" t="str">
            <v>EAN</v>
          </cell>
          <cell r="F2947">
            <v>6956471287808</v>
          </cell>
          <cell r="G2947">
            <v>3.1</v>
          </cell>
        </row>
        <row r="2948">
          <cell r="B2948" t="str">
            <v>NN IP6 PLA</v>
          </cell>
          <cell r="C2948">
            <v>3.0999984741210938</v>
          </cell>
          <cell r="D2948" t="str">
            <v>B00O3ZT7SY</v>
          </cell>
          <cell r="E2948" t="str">
            <v>ASIN</v>
          </cell>
          <cell r="F2948">
            <v>3.0999984741210938</v>
          </cell>
          <cell r="G2948">
            <v>3.1</v>
          </cell>
        </row>
        <row r="2949">
          <cell r="B2949" t="str">
            <v>NN IP6 ROS</v>
          </cell>
          <cell r="C2949" t="str">
            <v>Nillkin</v>
          </cell>
          <cell r="D2949">
            <v>6956473290728</v>
          </cell>
          <cell r="E2949" t="str">
            <v>EAN</v>
          </cell>
          <cell r="F2949" t="str">
            <v>Nillkin</v>
          </cell>
          <cell r="G2949">
            <v>3.1</v>
          </cell>
        </row>
        <row r="2950">
          <cell r="B2950" t="str">
            <v>NN IP6 TRA</v>
          </cell>
          <cell r="C2950" t="str">
            <v>Nillkin</v>
          </cell>
          <cell r="D2950">
            <v>6956473290698</v>
          </cell>
          <cell r="E2950" t="str">
            <v>EAN</v>
          </cell>
          <cell r="F2950" t="str">
            <v>Nillkin</v>
          </cell>
          <cell r="G2950">
            <v>3.1</v>
          </cell>
        </row>
        <row r="2951">
          <cell r="B2951" t="str">
            <v>NN IP6P AZ</v>
          </cell>
          <cell r="C2951">
            <v>3.0999984741210938</v>
          </cell>
          <cell r="D2951" t="str">
            <v>B00O4UZFNO</v>
          </cell>
          <cell r="E2951" t="str">
            <v>ASIN</v>
          </cell>
          <cell r="F2951">
            <v>3.0999984741210938</v>
          </cell>
          <cell r="G2951">
            <v>3.1</v>
          </cell>
        </row>
        <row r="2952">
          <cell r="B2952" t="str">
            <v>NN IP6P GR</v>
          </cell>
          <cell r="C2952" t="str">
            <v>Nillkin</v>
          </cell>
          <cell r="D2952">
            <v>6956473202851</v>
          </cell>
          <cell r="E2952" t="str">
            <v>EAN</v>
          </cell>
          <cell r="F2952" t="str">
            <v>Nillkin</v>
          </cell>
          <cell r="G2952">
            <v>3.1</v>
          </cell>
        </row>
        <row r="2953">
          <cell r="B2953" t="str">
            <v>NN IP6P ROS</v>
          </cell>
          <cell r="C2953" t="str">
            <v>Nillkin</v>
          </cell>
          <cell r="D2953">
            <v>6956473202868</v>
          </cell>
          <cell r="E2953" t="str">
            <v>EAN</v>
          </cell>
          <cell r="F2953" t="str">
            <v>Nillkin</v>
          </cell>
          <cell r="G2953">
            <v>3.1</v>
          </cell>
        </row>
        <row r="2954">
          <cell r="B2954" t="str">
            <v>NN IP7 AZ</v>
          </cell>
          <cell r="C2954" t="str">
            <v>Nillkin</v>
          </cell>
          <cell r="D2954" t="str">
            <v>B01M0RZHBT</v>
          </cell>
          <cell r="E2954" t="str">
            <v>ASIN</v>
          </cell>
          <cell r="F2954" t="str">
            <v>Nillkin</v>
          </cell>
          <cell r="G2954">
            <v>3.1</v>
          </cell>
        </row>
        <row r="2955">
          <cell r="B2955" t="str">
            <v>NN IP7 GR</v>
          </cell>
          <cell r="C2955" t="str">
            <v>Nillkin</v>
          </cell>
          <cell r="D2955" t="str">
            <v>B01LZRE34G</v>
          </cell>
          <cell r="E2955" t="str">
            <v>ASIN</v>
          </cell>
          <cell r="F2955" t="str">
            <v>Nillkin</v>
          </cell>
          <cell r="G2955">
            <v>3.1</v>
          </cell>
        </row>
        <row r="2956">
          <cell r="B2956" t="str">
            <v>NN IP7 GR (SEGUNDA)</v>
          </cell>
          <cell r="C2956" t="str">
            <v>Nillkin</v>
          </cell>
          <cell r="D2956">
            <v>6902048127456</v>
          </cell>
          <cell r="E2956" t="str">
            <v>EAN</v>
          </cell>
          <cell r="F2956" t="str">
            <v>Nillkin</v>
          </cell>
          <cell r="G2956">
            <v>3.1</v>
          </cell>
        </row>
        <row r="2957">
          <cell r="B2957" t="str">
            <v>NN IP7 ROS</v>
          </cell>
          <cell r="C2957" t="str">
            <v>Nillkin</v>
          </cell>
          <cell r="D2957" t="str">
            <v>B01M0QGPY4</v>
          </cell>
          <cell r="E2957" t="str">
            <v>ASIN</v>
          </cell>
          <cell r="F2957" t="str">
            <v>Nillkin</v>
          </cell>
          <cell r="G2957">
            <v>3.1</v>
          </cell>
        </row>
        <row r="2958">
          <cell r="B2958" t="str">
            <v>NN IP7 TRA</v>
          </cell>
          <cell r="C2958" t="str">
            <v>Nillkin</v>
          </cell>
          <cell r="D2958" t="str">
            <v>B01LY4QI3U</v>
          </cell>
          <cell r="E2958" t="str">
            <v>ASIN</v>
          </cell>
          <cell r="F2958" t="str">
            <v>Nillkin</v>
          </cell>
          <cell r="G2958">
            <v>3.1</v>
          </cell>
        </row>
        <row r="2959">
          <cell r="B2959" t="str">
            <v>NN IP7P GR</v>
          </cell>
          <cell r="C2959" t="str">
            <v>Nillkin</v>
          </cell>
          <cell r="D2959" t="str">
            <v>B01LWI64NJ</v>
          </cell>
          <cell r="E2959" t="str">
            <v>ASIN</v>
          </cell>
          <cell r="F2959" t="str">
            <v>Nillkin</v>
          </cell>
          <cell r="G2959">
            <v>3.1</v>
          </cell>
        </row>
        <row r="2960">
          <cell r="B2960" t="str">
            <v>NN IP7P TRA</v>
          </cell>
          <cell r="C2960" t="str">
            <v>Nillkin</v>
          </cell>
          <cell r="D2960" t="str">
            <v>B01LX5LSPX</v>
          </cell>
          <cell r="E2960" t="str">
            <v>ASIN</v>
          </cell>
          <cell r="F2960" t="str">
            <v>Nillkin</v>
          </cell>
          <cell r="G2960">
            <v>3.1</v>
          </cell>
        </row>
        <row r="2961">
          <cell r="B2961" t="str">
            <v>NN IPX GR</v>
          </cell>
          <cell r="C2961" t="str">
            <v>Nillkin</v>
          </cell>
          <cell r="D2961">
            <v>6902048146532</v>
          </cell>
          <cell r="E2961" t="str">
            <v>EAN</v>
          </cell>
          <cell r="F2961" t="str">
            <v>Nillkin</v>
          </cell>
          <cell r="G2961">
            <v>3.1</v>
          </cell>
        </row>
        <row r="2962">
          <cell r="B2962" t="str">
            <v>NN IPX ROS</v>
          </cell>
          <cell r="C2962" t="str">
            <v>Nillkin</v>
          </cell>
          <cell r="D2962">
            <v>6902048146556</v>
          </cell>
          <cell r="E2962" t="str">
            <v>EAN</v>
          </cell>
          <cell r="F2962" t="str">
            <v>Nillkin</v>
          </cell>
          <cell r="G2962">
            <v>3.1</v>
          </cell>
        </row>
        <row r="2963">
          <cell r="B2963" t="str">
            <v>NN IPX TRA</v>
          </cell>
          <cell r="C2963" t="str">
            <v>Nillkin</v>
          </cell>
          <cell r="D2963">
            <v>6902048146549</v>
          </cell>
          <cell r="E2963" t="str">
            <v>EAN</v>
          </cell>
          <cell r="F2963" t="str">
            <v>Nillkin</v>
          </cell>
          <cell r="G2963">
            <v>3.1</v>
          </cell>
        </row>
        <row r="2964">
          <cell r="B2964" t="str">
            <v>NN IPXR GR</v>
          </cell>
          <cell r="C2964" t="str">
            <v>Nillkin</v>
          </cell>
          <cell r="D2964">
            <v>6902048162907</v>
          </cell>
          <cell r="E2964" t="str">
            <v>EAN</v>
          </cell>
          <cell r="F2964" t="str">
            <v>Nillkin</v>
          </cell>
          <cell r="G2964">
            <v>3.1</v>
          </cell>
        </row>
        <row r="2965">
          <cell r="B2965" t="str">
            <v>NN IPXR GR (segunda)</v>
          </cell>
          <cell r="C2965" t="str">
            <v>Nillkin</v>
          </cell>
          <cell r="D2965">
            <v>6902048162907</v>
          </cell>
          <cell r="E2965" t="str">
            <v>EAN</v>
          </cell>
          <cell r="F2965" t="str">
            <v>Nillkin</v>
          </cell>
          <cell r="G2965">
            <v>3.1</v>
          </cell>
        </row>
        <row r="2966">
          <cell r="B2966" t="str">
            <v>NN IPXR TRA</v>
          </cell>
          <cell r="C2966" t="str">
            <v>Nillkin</v>
          </cell>
          <cell r="D2966">
            <v>6902048162914</v>
          </cell>
          <cell r="E2966" t="str">
            <v>EAN</v>
          </cell>
          <cell r="F2966" t="str">
            <v>Nillkin</v>
          </cell>
          <cell r="G2966">
            <v>3.1</v>
          </cell>
        </row>
        <row r="2967">
          <cell r="B2967" t="str">
            <v>NN IPXS MAX GR</v>
          </cell>
          <cell r="C2967" t="str">
            <v>Nillkin</v>
          </cell>
          <cell r="D2967">
            <v>6902048163324</v>
          </cell>
          <cell r="E2967" t="str">
            <v>EAN</v>
          </cell>
          <cell r="F2967" t="str">
            <v>Nillkin</v>
          </cell>
          <cell r="G2967">
            <v>3.1</v>
          </cell>
        </row>
        <row r="2968">
          <cell r="B2968" t="str">
            <v>NN IPXS MAX TRA</v>
          </cell>
          <cell r="C2968" t="str">
            <v>Nillkin</v>
          </cell>
          <cell r="D2968">
            <v>6902048163331</v>
          </cell>
          <cell r="E2968" t="str">
            <v>EAN</v>
          </cell>
          <cell r="F2968" t="str">
            <v>Nillkin</v>
          </cell>
          <cell r="G2968">
            <v>3.1</v>
          </cell>
        </row>
        <row r="2969">
          <cell r="B2969" t="str">
            <v>NN J4 GR</v>
          </cell>
          <cell r="C2969" t="str">
            <v>Nillkin</v>
          </cell>
          <cell r="D2969">
            <v>6902048159976</v>
          </cell>
          <cell r="E2969" t="str">
            <v>EAN</v>
          </cell>
          <cell r="F2969" t="str">
            <v>Nillkin</v>
          </cell>
          <cell r="G2969">
            <v>3.1</v>
          </cell>
        </row>
        <row r="2970">
          <cell r="B2970" t="str">
            <v>NN J5 2016 TRA</v>
          </cell>
          <cell r="C2970" t="str">
            <v>Nillkin</v>
          </cell>
          <cell r="D2970">
            <v>6902048122574</v>
          </cell>
          <cell r="E2970" t="str">
            <v>EAN</v>
          </cell>
          <cell r="F2970" t="str">
            <v>Nillkin</v>
          </cell>
          <cell r="G2970">
            <v>3.1</v>
          </cell>
        </row>
        <row r="2971">
          <cell r="B2971" t="str">
            <v>NN J5 TRA</v>
          </cell>
          <cell r="C2971">
            <v>3.0999984741210938</v>
          </cell>
          <cell r="D2971" t="str">
            <v>B013HYKNMK</v>
          </cell>
          <cell r="E2971" t="str">
            <v>ASIN</v>
          </cell>
          <cell r="F2971">
            <v>3.0999984741210938</v>
          </cell>
          <cell r="G2971">
            <v>3.1</v>
          </cell>
        </row>
        <row r="2972">
          <cell r="B2972" t="str">
            <v>NN J6 TRA</v>
          </cell>
          <cell r="C2972" t="str">
            <v>Nillkin</v>
          </cell>
          <cell r="D2972">
            <v>6902048160323</v>
          </cell>
          <cell r="E2972" t="str">
            <v>EAN</v>
          </cell>
          <cell r="F2972" t="str">
            <v>Nillkin</v>
          </cell>
          <cell r="G2972">
            <v>3.1</v>
          </cell>
        </row>
        <row r="2973">
          <cell r="B2973" t="str">
            <v>NN J8 TRA</v>
          </cell>
          <cell r="C2973" t="str">
            <v>Nillkin</v>
          </cell>
          <cell r="D2973">
            <v>6902048162334</v>
          </cell>
          <cell r="E2973" t="str">
            <v>EAN</v>
          </cell>
          <cell r="F2973" t="str">
            <v>Nillkin</v>
          </cell>
          <cell r="G2973">
            <v>3.1</v>
          </cell>
        </row>
        <row r="2974">
          <cell r="B2974" t="str">
            <v>NN LG G6 GR</v>
          </cell>
          <cell r="C2974" t="str">
            <v>Nillkin</v>
          </cell>
          <cell r="D2974">
            <v>6902048137035</v>
          </cell>
          <cell r="E2974" t="str">
            <v>EAN</v>
          </cell>
          <cell r="F2974" t="str">
            <v>Nillkin</v>
          </cell>
          <cell r="G2974">
            <v>3.1</v>
          </cell>
        </row>
        <row r="2975">
          <cell r="B2975" t="str">
            <v>NN LG G6 OR</v>
          </cell>
          <cell r="C2975" t="str">
            <v>Nillkin</v>
          </cell>
          <cell r="D2975" t="str">
            <v>B071H9J274</v>
          </cell>
          <cell r="E2975" t="str">
            <v>ASIN</v>
          </cell>
          <cell r="F2975" t="str">
            <v>Nillkin</v>
          </cell>
          <cell r="G2975">
            <v>3.1</v>
          </cell>
        </row>
        <row r="2976">
          <cell r="B2976" t="str">
            <v>NN LG G6 TRA</v>
          </cell>
          <cell r="C2976" t="str">
            <v>Nillkin</v>
          </cell>
          <cell r="D2976">
            <v>6902048137042</v>
          </cell>
          <cell r="E2976" t="str">
            <v>EAN</v>
          </cell>
          <cell r="F2976" t="str">
            <v>Nillkin</v>
          </cell>
          <cell r="G2976">
            <v>3.1</v>
          </cell>
        </row>
        <row r="2977">
          <cell r="B2977" t="str">
            <v>NN LG V30 GR</v>
          </cell>
          <cell r="C2977" t="str">
            <v>Nillkin</v>
          </cell>
          <cell r="D2977">
            <v>6902048152120</v>
          </cell>
          <cell r="E2977" t="str">
            <v>EAN</v>
          </cell>
          <cell r="F2977" t="str">
            <v>Nillkin</v>
          </cell>
          <cell r="G2977">
            <v>3.1</v>
          </cell>
        </row>
        <row r="2978">
          <cell r="B2978" t="str">
            <v>NN LG V30 TRA</v>
          </cell>
          <cell r="C2978" t="str">
            <v>Nillkin</v>
          </cell>
          <cell r="D2978">
            <v>6902048152137</v>
          </cell>
          <cell r="E2978" t="str">
            <v>EAN</v>
          </cell>
          <cell r="F2978" t="str">
            <v>Nillkin</v>
          </cell>
          <cell r="G2978">
            <v>3.1</v>
          </cell>
        </row>
        <row r="2979">
          <cell r="B2979" t="str">
            <v>NN LG V30 TRA (SEGUNDA)</v>
          </cell>
          <cell r="C2979" t="str">
            <v>Nillkin</v>
          </cell>
          <cell r="D2979">
            <v>6902048152137</v>
          </cell>
          <cell r="E2979" t="str">
            <v>EAN</v>
          </cell>
          <cell r="F2979" t="str">
            <v>Nillkin</v>
          </cell>
          <cell r="G2979">
            <v>3.1</v>
          </cell>
        </row>
        <row r="2980">
          <cell r="B2980" t="str">
            <v>NN LUMIA 950 TRA</v>
          </cell>
          <cell r="C2980" t="str">
            <v>Nillkin</v>
          </cell>
          <cell r="D2980" t="str">
            <v>B01AJWX2NK</v>
          </cell>
          <cell r="E2980" t="str">
            <v>ASIN</v>
          </cell>
          <cell r="F2980" t="str">
            <v>Nillkin</v>
          </cell>
          <cell r="G2980">
            <v>3.1</v>
          </cell>
        </row>
        <row r="2981">
          <cell r="B2981" t="str">
            <v>NN LUMIA 950 XL TRA</v>
          </cell>
          <cell r="C2981">
            <v>3.0999984741210938</v>
          </cell>
          <cell r="D2981" t="str">
            <v>B01AIE9QK2</v>
          </cell>
          <cell r="E2981" t="str">
            <v>ASIN</v>
          </cell>
          <cell r="F2981">
            <v>3.0999984741210938</v>
          </cell>
          <cell r="G2981">
            <v>3.1</v>
          </cell>
        </row>
        <row r="2982">
          <cell r="B2982" t="str">
            <v>NN M4A TRA</v>
          </cell>
          <cell r="C2982" t="str">
            <v>Nillkin</v>
          </cell>
          <cell r="D2982" t="str">
            <v>B009UO9BWU</v>
          </cell>
          <cell r="E2982" t="str">
            <v>ASIN</v>
          </cell>
          <cell r="F2982" t="str">
            <v>Nillkin</v>
          </cell>
          <cell r="G2982">
            <v>3.1</v>
          </cell>
        </row>
        <row r="2983">
          <cell r="B2983" t="str">
            <v>NN MM6N TRA</v>
          </cell>
          <cell r="C2983" t="str">
            <v>Nillkin</v>
          </cell>
          <cell r="D2983">
            <v>6902048148215</v>
          </cell>
          <cell r="E2983" t="str">
            <v>EAN</v>
          </cell>
          <cell r="F2983" t="str">
            <v>Nillkin</v>
          </cell>
          <cell r="G2983">
            <v>3.1</v>
          </cell>
        </row>
        <row r="2984">
          <cell r="B2984" t="str">
            <v>NN MOTO E2 GR</v>
          </cell>
          <cell r="C2984" t="str">
            <v>Nillkin</v>
          </cell>
          <cell r="D2984" t="str">
            <v>B00Z9HBYX6</v>
          </cell>
          <cell r="E2984" t="str">
            <v>ASIN</v>
          </cell>
          <cell r="F2984">
            <v>3.0999984741210938</v>
          </cell>
          <cell r="G2984">
            <v>3.1</v>
          </cell>
        </row>
        <row r="2985">
          <cell r="B2985" t="str">
            <v>NN MOTO E2 MA</v>
          </cell>
          <cell r="C2985" t="str">
            <v>Nillkin</v>
          </cell>
          <cell r="D2985" t="str">
            <v>B00Z9GS9VW</v>
          </cell>
          <cell r="E2985" t="str">
            <v>ASIN</v>
          </cell>
          <cell r="F2985">
            <v>3.0999984741210938</v>
          </cell>
          <cell r="G2985">
            <v>3.1</v>
          </cell>
        </row>
        <row r="2986">
          <cell r="B2986" t="str">
            <v>NN MOTO E2 TRA</v>
          </cell>
          <cell r="C2986" t="str">
            <v>Nillkin</v>
          </cell>
          <cell r="D2986" t="str">
            <v>B00Z9HGJZY</v>
          </cell>
          <cell r="E2986" t="str">
            <v>ASIN</v>
          </cell>
          <cell r="F2986">
            <v>3.0999984741210938</v>
          </cell>
          <cell r="G2986">
            <v>3.1</v>
          </cell>
        </row>
        <row r="2987">
          <cell r="B2987" t="str">
            <v>NN MOTO G4P TRA</v>
          </cell>
          <cell r="C2987" t="str">
            <v>Nillkin</v>
          </cell>
          <cell r="D2987" t="str">
            <v>B01ICWFXQI</v>
          </cell>
          <cell r="E2987" t="str">
            <v>ASIN</v>
          </cell>
          <cell r="F2987" t="str">
            <v>Nillkin</v>
          </cell>
          <cell r="G2987">
            <v>3.1</v>
          </cell>
        </row>
        <row r="2988">
          <cell r="B2988" t="str">
            <v>NN MOTO Z GR</v>
          </cell>
          <cell r="C2988" t="str">
            <v>Nillkin</v>
          </cell>
          <cell r="D2988" t="str">
            <v>B01LC8UXUK</v>
          </cell>
          <cell r="E2988" t="str">
            <v>ASIN</v>
          </cell>
          <cell r="F2988" t="str">
            <v>Nillkin</v>
          </cell>
          <cell r="G2988">
            <v>3.1</v>
          </cell>
        </row>
        <row r="2989">
          <cell r="B2989" t="str">
            <v>NN MOTO Z PLAY GR</v>
          </cell>
          <cell r="C2989" t="str">
            <v>Nillkin</v>
          </cell>
          <cell r="D2989" t="str">
            <v>B01M4RTFOR</v>
          </cell>
          <cell r="E2989" t="str">
            <v>ASIN</v>
          </cell>
          <cell r="F2989" t="str">
            <v>Nillkin</v>
          </cell>
          <cell r="G2989">
            <v>3.1</v>
          </cell>
        </row>
        <row r="2990">
          <cell r="B2990" t="str">
            <v>NN MOTO Z PLAY GR (SEGUNDA)</v>
          </cell>
          <cell r="C2990" t="str">
            <v>Nillkin</v>
          </cell>
          <cell r="D2990">
            <v>6902048130180</v>
          </cell>
          <cell r="E2990" t="str">
            <v>EAN</v>
          </cell>
          <cell r="F2990" t="str">
            <v>Nillkin</v>
          </cell>
          <cell r="G2990">
            <v>3.1</v>
          </cell>
        </row>
        <row r="2991">
          <cell r="B2991" t="str">
            <v>NN MOTO Z PLAY GR (segunda)</v>
          </cell>
          <cell r="C2991" t="str">
            <v>Nillkin</v>
          </cell>
          <cell r="D2991">
            <v>6902048130180</v>
          </cell>
          <cell r="E2991" t="str">
            <v>EAN</v>
          </cell>
          <cell r="F2991" t="str">
            <v>Nillkin</v>
          </cell>
          <cell r="G2991">
            <v>3.1</v>
          </cell>
        </row>
        <row r="2992">
          <cell r="B2992" t="str">
            <v>NN MOTO Z PLAY TRA</v>
          </cell>
          <cell r="C2992" t="str">
            <v>Nillkin</v>
          </cell>
          <cell r="D2992">
            <v>6902048130197</v>
          </cell>
          <cell r="E2992" t="str">
            <v>EAN</v>
          </cell>
          <cell r="F2992" t="str">
            <v>Nillkin</v>
          </cell>
          <cell r="G2992">
            <v>3.1</v>
          </cell>
        </row>
        <row r="2993">
          <cell r="B2993" t="str">
            <v>NN MOTO Z PLAY TRA (SEGUNDA)</v>
          </cell>
          <cell r="C2993" t="str">
            <v>Nillkin</v>
          </cell>
          <cell r="D2993">
            <v>6902048130197</v>
          </cell>
          <cell r="E2993" t="str">
            <v>EAN</v>
          </cell>
          <cell r="F2993" t="str">
            <v>Nillkin</v>
          </cell>
          <cell r="G2993">
            <v>3.1</v>
          </cell>
        </row>
        <row r="2994">
          <cell r="B2994" t="str">
            <v>NN MOTO Z TRA</v>
          </cell>
          <cell r="C2994" t="str">
            <v>Nillkin</v>
          </cell>
          <cell r="D2994">
            <v>6902048125872</v>
          </cell>
          <cell r="E2994" t="str">
            <v>EAN</v>
          </cell>
          <cell r="F2994">
            <v>6902045999104</v>
          </cell>
          <cell r="G2994">
            <v>3.1</v>
          </cell>
        </row>
        <row r="2995">
          <cell r="B2995" t="str">
            <v>NN MOTO Z TRA (SEGUNDA)</v>
          </cell>
          <cell r="C2995" t="str">
            <v>Nillkin</v>
          </cell>
          <cell r="D2995">
            <v>6902048125872</v>
          </cell>
          <cell r="E2995" t="str">
            <v>EAN</v>
          </cell>
          <cell r="F2995" t="str">
            <v>Nillkin</v>
          </cell>
          <cell r="G2995">
            <v>3.1</v>
          </cell>
        </row>
        <row r="2996">
          <cell r="B2996" t="str">
            <v>NN MZM TRA</v>
          </cell>
          <cell r="C2996" t="str">
            <v>Nillkin</v>
          </cell>
          <cell r="D2996" t="str">
            <v>B01AJKK3WK</v>
          </cell>
          <cell r="E2996" t="str">
            <v>ASIN</v>
          </cell>
          <cell r="F2996" t="str">
            <v>Nillkin</v>
          </cell>
          <cell r="G2996">
            <v>3.1</v>
          </cell>
        </row>
        <row r="2997">
          <cell r="B2997" t="str">
            <v>NN MZM2N MA</v>
          </cell>
          <cell r="C2997" t="str">
            <v>Nillkin</v>
          </cell>
          <cell r="D2997" t="str">
            <v>B013HYL1ZI</v>
          </cell>
          <cell r="E2997" t="str">
            <v>ASIN</v>
          </cell>
          <cell r="F2997" t="str">
            <v>Nillkin</v>
          </cell>
          <cell r="G2997">
            <v>3.1</v>
          </cell>
        </row>
        <row r="2998">
          <cell r="B2998" t="str">
            <v>NN MZM2N TRA</v>
          </cell>
          <cell r="C2998" t="str">
            <v>Nillkin</v>
          </cell>
          <cell r="D2998">
            <v>6902048100640</v>
          </cell>
          <cell r="E2998" t="str">
            <v>EAN</v>
          </cell>
          <cell r="F2998">
            <v>6902045999104</v>
          </cell>
          <cell r="G2998">
            <v>3.1</v>
          </cell>
        </row>
        <row r="2999">
          <cell r="B2999" t="str">
            <v>NN MZM3 TRA</v>
          </cell>
          <cell r="C2999" t="str">
            <v>Nillkin</v>
          </cell>
          <cell r="D2999" t="str">
            <v>B01GTPA64Y</v>
          </cell>
          <cell r="E2999" t="str">
            <v>ASIN</v>
          </cell>
          <cell r="F2999">
            <v>3.0999984741210938</v>
          </cell>
          <cell r="G2999">
            <v>3.1</v>
          </cell>
        </row>
        <row r="3000">
          <cell r="B3000" t="str">
            <v>NN MZM3E TRA</v>
          </cell>
          <cell r="C3000" t="str">
            <v>Nillkin</v>
          </cell>
          <cell r="D3000">
            <v>6902048129092</v>
          </cell>
          <cell r="E3000" t="str">
            <v>EAN</v>
          </cell>
          <cell r="F3000" t="str">
            <v>Nillkin</v>
          </cell>
          <cell r="G3000">
            <v>3.1</v>
          </cell>
        </row>
        <row r="3001">
          <cell r="B3001" t="str">
            <v>NN MZM3N GR</v>
          </cell>
          <cell r="C3001" t="str">
            <v>Nillkin</v>
          </cell>
          <cell r="D3001" t="str">
            <v>B01I8IQJAA</v>
          </cell>
          <cell r="E3001" t="str">
            <v>ASIN</v>
          </cell>
          <cell r="F3001" t="str">
            <v>Nillkin</v>
          </cell>
          <cell r="G3001">
            <v>3.1</v>
          </cell>
        </row>
        <row r="3002">
          <cell r="B3002" t="str">
            <v>NN MZM3N TRA</v>
          </cell>
          <cell r="C3002" t="str">
            <v>Nillkin</v>
          </cell>
          <cell r="D3002" t="str">
            <v>B01GTQMUZ6</v>
          </cell>
          <cell r="E3002" t="str">
            <v>ASIN</v>
          </cell>
          <cell r="F3002" t="str">
            <v>Nillkin</v>
          </cell>
          <cell r="G3002">
            <v>3.1</v>
          </cell>
        </row>
        <row r="3003">
          <cell r="B3003" t="str">
            <v>NN MZM3N TRA NEW</v>
          </cell>
          <cell r="C3003" t="str">
            <v>Nillkin</v>
          </cell>
          <cell r="D3003">
            <v>6902048119390</v>
          </cell>
          <cell r="E3003" t="str">
            <v>EAN</v>
          </cell>
          <cell r="F3003" t="str">
            <v>Nillkin</v>
          </cell>
          <cell r="G3003">
            <v>3.1</v>
          </cell>
        </row>
        <row r="3004">
          <cell r="B3004" t="str">
            <v>NN MZM3X TRA</v>
          </cell>
          <cell r="C3004" t="str">
            <v>Nillkin</v>
          </cell>
          <cell r="D3004" t="str">
            <v>B01N9SE810</v>
          </cell>
          <cell r="E3004" t="str">
            <v>ASIN</v>
          </cell>
          <cell r="F3004" t="str">
            <v>Nillkin</v>
          </cell>
          <cell r="G3004">
            <v>3.1</v>
          </cell>
        </row>
        <row r="3005">
          <cell r="B3005" t="str">
            <v>NN MZM5N TRA</v>
          </cell>
          <cell r="C3005" t="str">
            <v>Nillkin</v>
          </cell>
          <cell r="D3005" t="str">
            <v>B01MUBERI2</v>
          </cell>
          <cell r="E3005" t="str">
            <v>ASIN</v>
          </cell>
          <cell r="F3005" t="str">
            <v>Nillkin</v>
          </cell>
          <cell r="G3005">
            <v>3.1</v>
          </cell>
        </row>
        <row r="3006">
          <cell r="B3006" t="str">
            <v>NN MZMX5 MA</v>
          </cell>
          <cell r="C3006" t="str">
            <v>Nillkin</v>
          </cell>
          <cell r="D3006" t="str">
            <v>B013HYKVF4</v>
          </cell>
          <cell r="E3006" t="str">
            <v>ASIN</v>
          </cell>
          <cell r="F3006" t="str">
            <v>Nillkin</v>
          </cell>
          <cell r="G3006">
            <v>3.1</v>
          </cell>
        </row>
        <row r="3007">
          <cell r="B3007" t="str">
            <v>NN MZMX5 TRA</v>
          </cell>
          <cell r="C3007" t="str">
            <v>Nillkin</v>
          </cell>
          <cell r="D3007" t="str">
            <v>B013HYKTG0</v>
          </cell>
          <cell r="E3007" t="str">
            <v>ASIN</v>
          </cell>
          <cell r="F3007">
            <v>3.0999984741210938</v>
          </cell>
          <cell r="G3007">
            <v>3.1</v>
          </cell>
        </row>
        <row r="3008">
          <cell r="B3008" t="str">
            <v>NN MZMX6 TRA</v>
          </cell>
          <cell r="C3008" t="str">
            <v>Nillkin</v>
          </cell>
          <cell r="D3008" t="str">
            <v>B01M1S2P69</v>
          </cell>
          <cell r="E3008" t="str">
            <v>ASIN</v>
          </cell>
          <cell r="F3008" t="str">
            <v>Nillkin</v>
          </cell>
          <cell r="G3008">
            <v>3.1</v>
          </cell>
        </row>
        <row r="3009">
          <cell r="B3009" t="str">
            <v>NN MZP5 TRA</v>
          </cell>
          <cell r="C3009" t="str">
            <v>Nillkin</v>
          </cell>
          <cell r="D3009" t="str">
            <v>B0185JWDOS</v>
          </cell>
          <cell r="E3009" t="str">
            <v>ASIN</v>
          </cell>
          <cell r="F3009">
            <v>3.0999984741210938</v>
          </cell>
          <cell r="G3009">
            <v>3.1</v>
          </cell>
        </row>
        <row r="3010">
          <cell r="B3010" t="str">
            <v>NN MZP6 TRA</v>
          </cell>
          <cell r="C3010" t="str">
            <v>Nillkin</v>
          </cell>
          <cell r="D3010" t="str">
            <v>B01GTNR7RK</v>
          </cell>
          <cell r="E3010" t="str">
            <v>ASIN</v>
          </cell>
          <cell r="F3010">
            <v>3.0999984741210938</v>
          </cell>
          <cell r="G3010">
            <v>3.1</v>
          </cell>
        </row>
        <row r="3011">
          <cell r="B3011" t="str">
            <v>NN N4 TRA</v>
          </cell>
          <cell r="C3011" t="str">
            <v>Nillkin</v>
          </cell>
          <cell r="D3011">
            <v>6956473229889</v>
          </cell>
          <cell r="E3011" t="str">
            <v>EAN</v>
          </cell>
          <cell r="F3011">
            <v>6956471287808</v>
          </cell>
          <cell r="G3011">
            <v>3.1</v>
          </cell>
        </row>
        <row r="3012">
          <cell r="B3012" t="str">
            <v>NN N5 TRA</v>
          </cell>
          <cell r="C3012" t="str">
            <v>Nillkin</v>
          </cell>
          <cell r="D3012" t="str">
            <v>B0150D6M6M</v>
          </cell>
          <cell r="E3012" t="str">
            <v>ASIN</v>
          </cell>
          <cell r="F3012">
            <v>3.0999984741210938</v>
          </cell>
          <cell r="G3012">
            <v>3.1</v>
          </cell>
        </row>
        <row r="3013">
          <cell r="B3013" t="str">
            <v>NN N9 GR</v>
          </cell>
          <cell r="C3013" t="str">
            <v>Nillkin</v>
          </cell>
          <cell r="D3013">
            <v>6902048160965</v>
          </cell>
          <cell r="E3013" t="str">
            <v>EAN</v>
          </cell>
          <cell r="F3013" t="str">
            <v>Nillkin</v>
          </cell>
          <cell r="G3013">
            <v>3.1</v>
          </cell>
        </row>
        <row r="3014">
          <cell r="B3014" t="str">
            <v>NN N9 TRA</v>
          </cell>
          <cell r="C3014" t="str">
            <v>Nillkin</v>
          </cell>
          <cell r="D3014">
            <v>6902048160972</v>
          </cell>
          <cell r="E3014" t="str">
            <v>EAN</v>
          </cell>
          <cell r="F3014" t="str">
            <v>Nillkin</v>
          </cell>
          <cell r="G3014">
            <v>3.1</v>
          </cell>
        </row>
        <row r="3015">
          <cell r="B3015" t="str">
            <v>NN NE MA</v>
          </cell>
          <cell r="C3015" t="str">
            <v>Nillkin</v>
          </cell>
          <cell r="D3015">
            <v>6956473223962</v>
          </cell>
          <cell r="E3015" t="str">
            <v>EAN</v>
          </cell>
          <cell r="F3015" t="str">
            <v>Nillkin</v>
          </cell>
          <cell r="G3015">
            <v>3.1</v>
          </cell>
        </row>
        <row r="3016">
          <cell r="B3016" t="str">
            <v>NN NE TRA</v>
          </cell>
          <cell r="C3016" t="str">
            <v>Nillkin</v>
          </cell>
          <cell r="D3016" t="str">
            <v>B00VAPLOTU</v>
          </cell>
          <cell r="E3016" t="str">
            <v>ASIN</v>
          </cell>
          <cell r="F3016">
            <v>3.0999984741210938</v>
          </cell>
          <cell r="G3016">
            <v>3.1</v>
          </cell>
        </row>
        <row r="3017">
          <cell r="B3017" t="str">
            <v>NN NOTE 7 GR</v>
          </cell>
          <cell r="C3017" t="str">
            <v>Nillkin</v>
          </cell>
          <cell r="D3017" t="str">
            <v>B01K8BCQB6</v>
          </cell>
          <cell r="E3017" t="str">
            <v>ASIN</v>
          </cell>
          <cell r="F3017" t="str">
            <v>Nillkin</v>
          </cell>
          <cell r="G3017">
            <v>3.1</v>
          </cell>
        </row>
        <row r="3018">
          <cell r="B3018" t="str">
            <v>NN NOTE 7 TRA</v>
          </cell>
          <cell r="C3018" t="str">
            <v>Nillkin</v>
          </cell>
          <cell r="D3018" t="str">
            <v>B01K8BCSP0</v>
          </cell>
          <cell r="E3018" t="str">
            <v>ASIN</v>
          </cell>
          <cell r="F3018" t="str">
            <v>Nillkin</v>
          </cell>
          <cell r="G3018">
            <v>3.1</v>
          </cell>
        </row>
        <row r="3019">
          <cell r="B3019" t="str">
            <v>NN NOTE8 GR</v>
          </cell>
          <cell r="C3019" t="str">
            <v>Nillkin</v>
          </cell>
          <cell r="D3019">
            <v>6902048145610</v>
          </cell>
          <cell r="E3019" t="str">
            <v>EAN</v>
          </cell>
          <cell r="F3019" t="str">
            <v>Nillkin</v>
          </cell>
          <cell r="G3019">
            <v>3.1</v>
          </cell>
        </row>
        <row r="3020">
          <cell r="B3020" t="str">
            <v>NN NOTE8 TRA</v>
          </cell>
          <cell r="C3020" t="str">
            <v>Nillkin</v>
          </cell>
          <cell r="D3020">
            <v>6902048145627</v>
          </cell>
          <cell r="E3020" t="str">
            <v>EAN</v>
          </cell>
          <cell r="F3020" t="str">
            <v>Nillkin</v>
          </cell>
          <cell r="G3020">
            <v>3.1</v>
          </cell>
        </row>
        <row r="3021">
          <cell r="B3021" t="str">
            <v>NN NUBIA Z9 MAX OR</v>
          </cell>
          <cell r="C3021">
            <v>3.0999984741210938</v>
          </cell>
          <cell r="D3021" t="str">
            <v>B012AW7RDS</v>
          </cell>
          <cell r="E3021" t="str">
            <v>ASIN</v>
          </cell>
          <cell r="F3021">
            <v>3.0999984741210938</v>
          </cell>
          <cell r="G3021">
            <v>3.1</v>
          </cell>
        </row>
        <row r="3022">
          <cell r="B3022" t="str">
            <v>NN NUBIA Z9 MAX TRA</v>
          </cell>
          <cell r="C3022" t="str">
            <v>Nillkin</v>
          </cell>
          <cell r="D3022" t="str">
            <v>B012AW7RME</v>
          </cell>
          <cell r="E3022" t="str">
            <v>ASIN</v>
          </cell>
          <cell r="F3022">
            <v>3.0999984741210938</v>
          </cell>
          <cell r="G3022">
            <v>3.1</v>
          </cell>
        </row>
        <row r="3023">
          <cell r="B3023" t="str">
            <v>NN NUBIA Z9 MINI GR</v>
          </cell>
          <cell r="C3023" t="str">
            <v>Nillkin</v>
          </cell>
          <cell r="D3023" t="str">
            <v>B00Z9FY11K</v>
          </cell>
          <cell r="E3023" t="str">
            <v>ASIN</v>
          </cell>
          <cell r="F3023">
            <v>3.0999984741210938</v>
          </cell>
          <cell r="G3023">
            <v>3.1</v>
          </cell>
        </row>
        <row r="3024">
          <cell r="B3024" t="str">
            <v>NN NUBIA Z9 MINI MA</v>
          </cell>
          <cell r="C3024">
            <v>3.0999984741210938</v>
          </cell>
          <cell r="D3024">
            <v>6956473297857</v>
          </cell>
          <cell r="E3024" t="str">
            <v>EAN</v>
          </cell>
          <cell r="F3024">
            <v>6956471287808</v>
          </cell>
          <cell r="G3024">
            <v>3.1</v>
          </cell>
        </row>
        <row r="3025">
          <cell r="B3025" t="str">
            <v>NN NUBIA Z9 MINI TRA</v>
          </cell>
          <cell r="C3025" t="str">
            <v>Nillkin</v>
          </cell>
          <cell r="D3025" t="str">
            <v>B00Z9FY2MS</v>
          </cell>
          <cell r="E3025" t="str">
            <v>ASIN</v>
          </cell>
          <cell r="F3025">
            <v>3.0999984741210938</v>
          </cell>
          <cell r="G3025">
            <v>3.1</v>
          </cell>
        </row>
        <row r="3026">
          <cell r="B3026" t="str">
            <v>NN NX5X MA</v>
          </cell>
          <cell r="C3026" t="str">
            <v>Nillkin</v>
          </cell>
          <cell r="D3026" t="str">
            <v>B01AHNG3SC</v>
          </cell>
          <cell r="E3026" t="str">
            <v>ASIN</v>
          </cell>
          <cell r="F3026" t="str">
            <v>Nillkin</v>
          </cell>
          <cell r="G3026">
            <v>3.1</v>
          </cell>
        </row>
        <row r="3027">
          <cell r="B3027" t="str">
            <v>NN NX5X TRA</v>
          </cell>
          <cell r="C3027">
            <v>3.0999984741210938</v>
          </cell>
          <cell r="D3027">
            <v>6902048110564</v>
          </cell>
          <cell r="E3027" t="str">
            <v>EAN</v>
          </cell>
          <cell r="F3027">
            <v>6902045999104</v>
          </cell>
          <cell r="G3027">
            <v>3.1</v>
          </cell>
        </row>
        <row r="3028">
          <cell r="B3028" t="str">
            <v>NN NX6 MA</v>
          </cell>
          <cell r="C3028" t="str">
            <v>Nillkin</v>
          </cell>
          <cell r="D3028" t="str">
            <v>B00RQA6UL0</v>
          </cell>
          <cell r="E3028" t="str">
            <v>ASIN</v>
          </cell>
          <cell r="F3028">
            <v>3.0999984741210938</v>
          </cell>
          <cell r="G3028">
            <v>3.1</v>
          </cell>
        </row>
        <row r="3029">
          <cell r="B3029" t="str">
            <v>NN NX6 TRA</v>
          </cell>
          <cell r="C3029">
            <v>3.0999984741210938</v>
          </cell>
          <cell r="D3029" t="str">
            <v>B00RQA6SJY</v>
          </cell>
          <cell r="E3029" t="str">
            <v>ASIN</v>
          </cell>
          <cell r="F3029">
            <v>3.0999984741210938</v>
          </cell>
          <cell r="G3029">
            <v>3.1</v>
          </cell>
        </row>
        <row r="3030">
          <cell r="B3030" t="str">
            <v>NN NX6P TRA</v>
          </cell>
          <cell r="C3030" t="str">
            <v>Nillkin</v>
          </cell>
          <cell r="D3030">
            <v>6902048110595</v>
          </cell>
          <cell r="E3030" t="str">
            <v>EAN</v>
          </cell>
          <cell r="F3030">
            <v>6902045999104</v>
          </cell>
          <cell r="G3030">
            <v>3.1</v>
          </cell>
        </row>
        <row r="3031">
          <cell r="B3031" t="str">
            <v>NN ONEP 2 MA</v>
          </cell>
          <cell r="C3031" t="str">
            <v>Nillkin</v>
          </cell>
          <cell r="D3031">
            <v>6902048104761</v>
          </cell>
          <cell r="E3031" t="str">
            <v>EAN</v>
          </cell>
          <cell r="F3031">
            <v>6902045999104</v>
          </cell>
          <cell r="G3031">
            <v>3.1</v>
          </cell>
        </row>
        <row r="3032">
          <cell r="B3032" t="str">
            <v>NN ONEP 3 GR</v>
          </cell>
          <cell r="C3032" t="str">
            <v>Nillkin</v>
          </cell>
          <cell r="D3032">
            <v>6902048124530</v>
          </cell>
          <cell r="E3032" t="str">
            <v>EAN</v>
          </cell>
          <cell r="F3032" t="str">
            <v>Nillkin</v>
          </cell>
          <cell r="G3032">
            <v>3.1</v>
          </cell>
        </row>
        <row r="3033">
          <cell r="B3033" t="str">
            <v>NN ONEP 3 TRA</v>
          </cell>
          <cell r="C3033" t="str">
            <v>Nillkin</v>
          </cell>
          <cell r="D3033">
            <v>6902048124547</v>
          </cell>
          <cell r="E3033" t="str">
            <v>EAN</v>
          </cell>
          <cell r="F3033" t="str">
            <v>Nillkin</v>
          </cell>
          <cell r="G3033">
            <v>3.1</v>
          </cell>
        </row>
        <row r="3034">
          <cell r="B3034" t="str">
            <v>NN ONEP 3 TRA (SEGUNDA)</v>
          </cell>
          <cell r="C3034">
            <v>3.0999984741210938</v>
          </cell>
          <cell r="D3034">
            <v>6902048124547</v>
          </cell>
          <cell r="E3034" t="str">
            <v>EAN</v>
          </cell>
          <cell r="F3034">
            <v>6902045999104</v>
          </cell>
          <cell r="G3034">
            <v>3.1</v>
          </cell>
        </row>
        <row r="3035">
          <cell r="B3035" t="str">
            <v>NN ONEP 5 GR</v>
          </cell>
          <cell r="C3035" t="str">
            <v>Nillkin</v>
          </cell>
          <cell r="D3035">
            <v>6902048143715</v>
          </cell>
          <cell r="E3035" t="str">
            <v>EAN</v>
          </cell>
          <cell r="F3035" t="str">
            <v>Nillkin</v>
          </cell>
          <cell r="G3035">
            <v>3.1</v>
          </cell>
        </row>
        <row r="3036">
          <cell r="B3036" t="str">
            <v>NN ONEP 5 OR</v>
          </cell>
          <cell r="C3036" t="str">
            <v>Nillkin</v>
          </cell>
          <cell r="D3036">
            <v>6902048143739</v>
          </cell>
          <cell r="E3036" t="str">
            <v>EAN</v>
          </cell>
          <cell r="F3036" t="str">
            <v>Nillkin</v>
          </cell>
          <cell r="G3036">
            <v>3.1</v>
          </cell>
        </row>
        <row r="3037">
          <cell r="B3037" t="str">
            <v>NN ONEP 5 TRA</v>
          </cell>
          <cell r="C3037" t="str">
            <v>Nillkin</v>
          </cell>
          <cell r="D3037">
            <v>6902048143722</v>
          </cell>
          <cell r="E3037" t="str">
            <v>EAN</v>
          </cell>
          <cell r="F3037" t="str">
            <v>Nillkin</v>
          </cell>
          <cell r="G3037">
            <v>3.1</v>
          </cell>
        </row>
        <row r="3038">
          <cell r="B3038" t="str">
            <v>NN ONEP 6T GR</v>
          </cell>
          <cell r="C3038" t="str">
            <v>Nillkin</v>
          </cell>
          <cell r="D3038">
            <v>6902048167742</v>
          </cell>
          <cell r="E3038" t="str">
            <v>EAN</v>
          </cell>
          <cell r="F3038" t="str">
            <v>Nillkin</v>
          </cell>
          <cell r="G3038">
            <v>3.1</v>
          </cell>
        </row>
        <row r="3039">
          <cell r="B3039" t="str">
            <v>NN ONEP 6T TRA</v>
          </cell>
          <cell r="C3039" t="str">
            <v>Nillkin</v>
          </cell>
          <cell r="D3039">
            <v>6902048167759</v>
          </cell>
          <cell r="E3039" t="str">
            <v>EAN</v>
          </cell>
          <cell r="F3039" t="str">
            <v>Nillkin</v>
          </cell>
          <cell r="G3039">
            <v>3.1</v>
          </cell>
        </row>
        <row r="3040">
          <cell r="B3040" t="str">
            <v>NN ONEP X TRA</v>
          </cell>
          <cell r="C3040" t="str">
            <v>Nillkin</v>
          </cell>
          <cell r="D3040" t="str">
            <v>B0186NRNU2</v>
          </cell>
          <cell r="E3040" t="str">
            <v>ASIN</v>
          </cell>
          <cell r="F3040" t="str">
            <v>Nillkin</v>
          </cell>
          <cell r="G3040">
            <v>3.1</v>
          </cell>
        </row>
        <row r="3041">
          <cell r="B3041" t="str">
            <v>NN ONEP5T GR</v>
          </cell>
          <cell r="C3041" t="str">
            <v>Nillkin</v>
          </cell>
          <cell r="D3041">
            <v>6902048152144</v>
          </cell>
          <cell r="E3041" t="str">
            <v>EAN</v>
          </cell>
          <cell r="F3041" t="str">
            <v>Nillkin</v>
          </cell>
          <cell r="G3041">
            <v>3.1</v>
          </cell>
        </row>
        <row r="3042">
          <cell r="B3042" t="str">
            <v>NN ONEP5T TRA</v>
          </cell>
          <cell r="C3042" t="str">
            <v>Nillkin</v>
          </cell>
          <cell r="D3042">
            <v>6902048152151</v>
          </cell>
          <cell r="E3042" t="str">
            <v>EAN</v>
          </cell>
          <cell r="F3042" t="str">
            <v>Nillkin</v>
          </cell>
          <cell r="G3042">
            <v>3.1</v>
          </cell>
        </row>
        <row r="3043">
          <cell r="B3043" t="str">
            <v>NN ONEP6 GR (1)</v>
          </cell>
          <cell r="C3043" t="str">
            <v>Nillkin</v>
          </cell>
          <cell r="D3043">
            <v>6902048158290</v>
          </cell>
          <cell r="E3043" t="str">
            <v>EAN</v>
          </cell>
          <cell r="F3043" t="str">
            <v>Nillkin</v>
          </cell>
          <cell r="G3043">
            <v>3.1</v>
          </cell>
        </row>
        <row r="3044">
          <cell r="B3044" t="str">
            <v>NN ONEP6 TRA</v>
          </cell>
          <cell r="C3044" t="str">
            <v>Nillkin</v>
          </cell>
          <cell r="D3044">
            <v>6902048158306</v>
          </cell>
          <cell r="E3044" t="str">
            <v>EAN</v>
          </cell>
          <cell r="F3044" t="str">
            <v>Nillkin</v>
          </cell>
          <cell r="G3044">
            <v>3.1</v>
          </cell>
        </row>
        <row r="3045">
          <cell r="B3045" t="str">
            <v>NN OPPO R9 TRA</v>
          </cell>
          <cell r="C3045" t="str">
            <v>Nillkin</v>
          </cell>
          <cell r="D3045" t="str">
            <v>B01EUXZV60</v>
          </cell>
          <cell r="E3045" t="str">
            <v>ASIN</v>
          </cell>
          <cell r="F3045">
            <v>3.0999984741210938</v>
          </cell>
          <cell r="G3045">
            <v>3.1</v>
          </cell>
        </row>
        <row r="3046">
          <cell r="B3046" t="str">
            <v>NN S10 LITE TRA</v>
          </cell>
          <cell r="C3046" t="str">
            <v>Nillkin</v>
          </cell>
          <cell r="D3046" t="str">
            <v>B07N8GBLGX</v>
          </cell>
          <cell r="E3046" t="str">
            <v>ASIN</v>
          </cell>
          <cell r="F3046">
            <v>3.0999984741210938</v>
          </cell>
          <cell r="G3046">
            <v>3.1</v>
          </cell>
        </row>
        <row r="3047">
          <cell r="B3047" t="str">
            <v>NN S6E TRA</v>
          </cell>
          <cell r="C3047" t="str">
            <v>Nillkin</v>
          </cell>
          <cell r="D3047" t="str">
            <v>B00EWO0Z3W</v>
          </cell>
          <cell r="E3047" t="str">
            <v>ASIN</v>
          </cell>
          <cell r="F3047" t="str">
            <v>Nillkin</v>
          </cell>
          <cell r="G3047">
            <v>3.1</v>
          </cell>
        </row>
        <row r="3048">
          <cell r="B3048" t="str">
            <v>NN S7 AZ</v>
          </cell>
          <cell r="C3048" t="str">
            <v>Nillkin</v>
          </cell>
          <cell r="D3048">
            <v>6902048115231</v>
          </cell>
          <cell r="E3048" t="str">
            <v>EAN</v>
          </cell>
          <cell r="F3048" t="str">
            <v>Nillkin</v>
          </cell>
          <cell r="G3048">
            <v>3.1</v>
          </cell>
        </row>
        <row r="3049">
          <cell r="B3049" t="str">
            <v>NN S7 MA</v>
          </cell>
          <cell r="C3049" t="str">
            <v>Nillkin</v>
          </cell>
          <cell r="D3049">
            <v>6902048115255</v>
          </cell>
          <cell r="E3049" t="str">
            <v>EAN</v>
          </cell>
          <cell r="F3049" t="str">
            <v>Nillkin</v>
          </cell>
          <cell r="G3049">
            <v>3.1</v>
          </cell>
        </row>
        <row r="3050">
          <cell r="B3050" t="str">
            <v>NN S7 ROS</v>
          </cell>
          <cell r="C3050" t="str">
            <v>Nillkin</v>
          </cell>
          <cell r="D3050" t="str">
            <v>B01CYRC1JO</v>
          </cell>
          <cell r="E3050" t="str">
            <v>ASIN</v>
          </cell>
          <cell r="F3050" t="str">
            <v>Nillkin</v>
          </cell>
          <cell r="G3050">
            <v>3.1</v>
          </cell>
        </row>
        <row r="3051">
          <cell r="B3051" t="str">
            <v>NN S7 TRA</v>
          </cell>
          <cell r="C3051" t="str">
            <v>Nillkin</v>
          </cell>
          <cell r="D3051" t="str">
            <v>B01COR60NM</v>
          </cell>
          <cell r="E3051" t="str">
            <v>ASIN</v>
          </cell>
          <cell r="F3051">
            <v>3.0999984741210938</v>
          </cell>
          <cell r="G3051">
            <v>3.1</v>
          </cell>
        </row>
        <row r="3052">
          <cell r="B3052" t="str">
            <v>NN S7E MA</v>
          </cell>
          <cell r="C3052" t="str">
            <v>Nillkin</v>
          </cell>
          <cell r="D3052">
            <v>6902048115668</v>
          </cell>
          <cell r="E3052" t="str">
            <v>EAN</v>
          </cell>
          <cell r="F3052" t="str">
            <v>Nillkin</v>
          </cell>
          <cell r="G3052">
            <v>3.1</v>
          </cell>
        </row>
        <row r="3053">
          <cell r="B3053" t="str">
            <v>NN S7E ROS</v>
          </cell>
          <cell r="C3053" t="str">
            <v>Nillkin</v>
          </cell>
          <cell r="D3053">
            <v>6902048115644</v>
          </cell>
          <cell r="E3053" t="str">
            <v>EAN</v>
          </cell>
          <cell r="F3053" t="str">
            <v>Nillkin</v>
          </cell>
          <cell r="G3053">
            <v>3.1</v>
          </cell>
        </row>
        <row r="3054">
          <cell r="B3054" t="str">
            <v>NN S7E TRA</v>
          </cell>
          <cell r="C3054" t="str">
            <v>Nillkin</v>
          </cell>
          <cell r="D3054">
            <v>6902048115637</v>
          </cell>
          <cell r="E3054" t="str">
            <v>EAN</v>
          </cell>
          <cell r="F3054">
            <v>6902045999104</v>
          </cell>
          <cell r="G3054">
            <v>3.1</v>
          </cell>
        </row>
        <row r="3055">
          <cell r="B3055" t="str">
            <v>NN S8 GR</v>
          </cell>
          <cell r="C3055" t="str">
            <v>Nillkin</v>
          </cell>
          <cell r="D3055">
            <v>6902048138445</v>
          </cell>
          <cell r="E3055" t="str">
            <v>EAN</v>
          </cell>
          <cell r="F3055" t="str">
            <v>Nillkin</v>
          </cell>
          <cell r="G3055">
            <v>3.1</v>
          </cell>
        </row>
        <row r="3056">
          <cell r="B3056" t="str">
            <v>NN S8 OR</v>
          </cell>
          <cell r="C3056" t="str">
            <v>Nillkin</v>
          </cell>
          <cell r="D3056">
            <v>6902048138483</v>
          </cell>
          <cell r="E3056" t="str">
            <v>EAN</v>
          </cell>
          <cell r="F3056" t="str">
            <v>Nillkin</v>
          </cell>
          <cell r="G3056">
            <v>3.1</v>
          </cell>
        </row>
        <row r="3057">
          <cell r="B3057" t="str">
            <v>NN S8 TRA</v>
          </cell>
          <cell r="C3057" t="str">
            <v>Nillkin</v>
          </cell>
          <cell r="D3057">
            <v>6902048138452</v>
          </cell>
          <cell r="E3057" t="str">
            <v>EAN</v>
          </cell>
          <cell r="F3057" t="str">
            <v>Nillkin</v>
          </cell>
          <cell r="G3057">
            <v>3.1</v>
          </cell>
        </row>
        <row r="3058">
          <cell r="B3058" t="str">
            <v>NN S8+ GR</v>
          </cell>
          <cell r="C3058" t="str">
            <v>Nillkin</v>
          </cell>
          <cell r="D3058">
            <v>6902048138636</v>
          </cell>
          <cell r="E3058" t="str">
            <v>EAN</v>
          </cell>
          <cell r="F3058" t="str">
            <v>Nillkin</v>
          </cell>
          <cell r="G3058">
            <v>3.1</v>
          </cell>
        </row>
        <row r="3059">
          <cell r="B3059" t="str">
            <v>NN S8+ GR (SEGUNDA)</v>
          </cell>
          <cell r="C3059">
            <v>3.0999984741210938</v>
          </cell>
          <cell r="D3059" t="str">
            <v>B0727QXMF7</v>
          </cell>
          <cell r="E3059" t="str">
            <v>ASIN</v>
          </cell>
          <cell r="F3059">
            <v>3.0999984741210938</v>
          </cell>
          <cell r="G3059">
            <v>3.1</v>
          </cell>
        </row>
        <row r="3060">
          <cell r="B3060" t="str">
            <v>NN S8+ OR</v>
          </cell>
          <cell r="C3060" t="str">
            <v>Nillkin</v>
          </cell>
          <cell r="D3060" t="str">
            <v>B071DPY9SS</v>
          </cell>
          <cell r="E3060" t="str">
            <v>ASIN</v>
          </cell>
          <cell r="F3060" t="str">
            <v>Nillkin</v>
          </cell>
          <cell r="G3060">
            <v>3.1</v>
          </cell>
        </row>
        <row r="3061">
          <cell r="B3061" t="str">
            <v>NN S8+ TRA</v>
          </cell>
          <cell r="C3061" t="str">
            <v>Nillkin</v>
          </cell>
          <cell r="D3061">
            <v>6902048138643</v>
          </cell>
          <cell r="E3061" t="str">
            <v>EAN</v>
          </cell>
          <cell r="F3061" t="str">
            <v>Nillkin</v>
          </cell>
          <cell r="G3061">
            <v>3.1</v>
          </cell>
        </row>
        <row r="3062">
          <cell r="B3062" t="str">
            <v>NN S9 GR</v>
          </cell>
          <cell r="C3062" t="str">
            <v>Nillkin</v>
          </cell>
          <cell r="D3062">
            <v>6902048153813</v>
          </cell>
          <cell r="E3062" t="str">
            <v>EAN</v>
          </cell>
          <cell r="F3062" t="str">
            <v>Nillkin</v>
          </cell>
          <cell r="G3062">
            <v>3.1</v>
          </cell>
        </row>
        <row r="3063">
          <cell r="B3063" t="str">
            <v>NN S9 TRA</v>
          </cell>
          <cell r="C3063" t="str">
            <v>Nillkin</v>
          </cell>
          <cell r="D3063">
            <v>6902048153820</v>
          </cell>
          <cell r="E3063" t="str">
            <v>EAN</v>
          </cell>
          <cell r="F3063" t="str">
            <v>Nillkin</v>
          </cell>
          <cell r="G3063">
            <v>3.1</v>
          </cell>
        </row>
        <row r="3064">
          <cell r="B3064" t="str">
            <v>NN S9+ GR</v>
          </cell>
          <cell r="C3064" t="str">
            <v>Nillkin</v>
          </cell>
          <cell r="D3064">
            <v>6902048153844</v>
          </cell>
          <cell r="E3064" t="str">
            <v>EAN</v>
          </cell>
          <cell r="F3064" t="str">
            <v>Nillkin</v>
          </cell>
          <cell r="G3064">
            <v>3.1</v>
          </cell>
        </row>
        <row r="3065">
          <cell r="B3065" t="str">
            <v>NN S9+ TRA</v>
          </cell>
          <cell r="C3065" t="str">
            <v>Nillkin</v>
          </cell>
          <cell r="D3065">
            <v>6902048153851</v>
          </cell>
          <cell r="E3065" t="str">
            <v>EAN</v>
          </cell>
          <cell r="F3065" t="str">
            <v>Nillkin</v>
          </cell>
          <cell r="G3065">
            <v>3.1</v>
          </cell>
        </row>
        <row r="3066">
          <cell r="B3066" t="str">
            <v>NN V10 TRA</v>
          </cell>
          <cell r="C3066" t="str">
            <v>Nillkin</v>
          </cell>
          <cell r="D3066" t="str">
            <v>B01AIEG5U6</v>
          </cell>
          <cell r="E3066" t="str">
            <v>ASIN</v>
          </cell>
          <cell r="F3066">
            <v>3.0999984741210938</v>
          </cell>
          <cell r="G3066">
            <v>3.1</v>
          </cell>
        </row>
        <row r="3067">
          <cell r="B3067" t="str">
            <v>NN V20 TRA</v>
          </cell>
          <cell r="C3067" t="str">
            <v>Nillkin</v>
          </cell>
          <cell r="D3067">
            <v>6902048131538</v>
          </cell>
          <cell r="E3067" t="str">
            <v>EAN</v>
          </cell>
          <cell r="F3067" t="str">
            <v>Nillkin</v>
          </cell>
          <cell r="G3067">
            <v>3.1</v>
          </cell>
        </row>
        <row r="3068">
          <cell r="B3068" t="str">
            <v>NN X5C GR (1)</v>
          </cell>
          <cell r="C3068" t="str">
            <v>Nillkin</v>
          </cell>
          <cell r="D3068">
            <v>6902048140318</v>
          </cell>
          <cell r="E3068" t="str">
            <v>EAN</v>
          </cell>
          <cell r="F3068" t="str">
            <v>Nillkin</v>
          </cell>
          <cell r="G3068">
            <v>3.1</v>
          </cell>
        </row>
        <row r="3069">
          <cell r="B3069" t="str">
            <v>NN X5C TRA</v>
          </cell>
          <cell r="C3069" t="str">
            <v>Nillkin</v>
          </cell>
          <cell r="D3069">
            <v>6902048140325</v>
          </cell>
          <cell r="E3069" t="str">
            <v>EAN</v>
          </cell>
          <cell r="F3069" t="str">
            <v>Nillkin</v>
          </cell>
          <cell r="G3069">
            <v>3.1</v>
          </cell>
        </row>
        <row r="3070">
          <cell r="B3070" t="str">
            <v>NN XA GR (1)</v>
          </cell>
          <cell r="C3070" t="str">
            <v>Nillkin</v>
          </cell>
          <cell r="D3070" t="str">
            <v>B01IDSU92O</v>
          </cell>
          <cell r="E3070" t="str">
            <v>ASIN</v>
          </cell>
          <cell r="F3070" t="str">
            <v>Nillkin</v>
          </cell>
          <cell r="G3070">
            <v>3.1</v>
          </cell>
        </row>
        <row r="3071">
          <cell r="B3071" t="str">
            <v>NN XA TRA (1)</v>
          </cell>
          <cell r="C3071" t="str">
            <v>Nillkin</v>
          </cell>
          <cell r="D3071">
            <v>6902048122031</v>
          </cell>
          <cell r="E3071" t="str">
            <v>EAN</v>
          </cell>
          <cell r="F3071" t="str">
            <v>Nillkin</v>
          </cell>
          <cell r="G3071">
            <v>3.1</v>
          </cell>
        </row>
        <row r="3072">
          <cell r="B3072" t="str">
            <v>NN XA1 TRA</v>
          </cell>
          <cell r="C3072" t="str">
            <v>Nillkin</v>
          </cell>
          <cell r="D3072">
            <v>6902048141810</v>
          </cell>
          <cell r="E3072" t="str">
            <v>EAN</v>
          </cell>
          <cell r="F3072" t="str">
            <v>Nillkin</v>
          </cell>
          <cell r="G3072">
            <v>3.1</v>
          </cell>
        </row>
        <row r="3073">
          <cell r="B3073" t="str">
            <v>NN XA1P TRA</v>
          </cell>
          <cell r="C3073" t="str">
            <v>Nillkin</v>
          </cell>
          <cell r="D3073">
            <v>6902048149939</v>
          </cell>
          <cell r="E3073" t="str">
            <v>EAN</v>
          </cell>
          <cell r="F3073" t="str">
            <v>Nillkin</v>
          </cell>
          <cell r="G3073">
            <v>3.1</v>
          </cell>
        </row>
        <row r="3074">
          <cell r="B3074" t="str">
            <v>NN XM5 GR</v>
          </cell>
          <cell r="C3074" t="str">
            <v>Nillkin</v>
          </cell>
          <cell r="D3074">
            <v>6902048115088</v>
          </cell>
          <cell r="E3074" t="str">
            <v>EAN</v>
          </cell>
          <cell r="F3074" t="str">
            <v>Nillkin</v>
          </cell>
          <cell r="G3074">
            <v>3.1</v>
          </cell>
        </row>
        <row r="3075">
          <cell r="B3075" t="str">
            <v>NN XM5 MA</v>
          </cell>
          <cell r="C3075" t="str">
            <v>Nillkin</v>
          </cell>
          <cell r="D3075" t="str">
            <v>B01D1NFCB4</v>
          </cell>
          <cell r="E3075" t="str">
            <v>ASIN</v>
          </cell>
          <cell r="F3075" t="str">
            <v>Nillkin</v>
          </cell>
          <cell r="G3075">
            <v>3.1</v>
          </cell>
        </row>
        <row r="3076">
          <cell r="B3076" t="str">
            <v>NN XM5 TRA</v>
          </cell>
          <cell r="C3076" t="str">
            <v>Nillkin</v>
          </cell>
          <cell r="D3076" t="str">
            <v>B01HB11S8I</v>
          </cell>
          <cell r="E3076" t="str">
            <v>ASIN</v>
          </cell>
          <cell r="F3076" t="str">
            <v>Nillkin</v>
          </cell>
          <cell r="G3076">
            <v>3.1</v>
          </cell>
        </row>
        <row r="3077">
          <cell r="B3077" t="str">
            <v>NN XM8SE GR</v>
          </cell>
          <cell r="C3077" t="str">
            <v>Nillkin</v>
          </cell>
          <cell r="D3077">
            <v>6902048160019</v>
          </cell>
          <cell r="E3077" t="str">
            <v>EAN</v>
          </cell>
          <cell r="F3077" t="str">
            <v>Nillkin</v>
          </cell>
          <cell r="G3077">
            <v>3.1</v>
          </cell>
        </row>
        <row r="3078">
          <cell r="B3078" t="str">
            <v>NN XM8SE TRA</v>
          </cell>
          <cell r="C3078" t="str">
            <v>Nillkin</v>
          </cell>
          <cell r="D3078">
            <v>6902048160026</v>
          </cell>
          <cell r="E3078" t="str">
            <v>EAN</v>
          </cell>
          <cell r="F3078" t="str">
            <v>Nillkin</v>
          </cell>
          <cell r="G3078">
            <v>3.1</v>
          </cell>
        </row>
        <row r="3079">
          <cell r="B3079" t="str">
            <v>NN XMAX 3 GR</v>
          </cell>
          <cell r="C3079" t="str">
            <v>Nillkin</v>
          </cell>
          <cell r="D3079">
            <v>6902048161986</v>
          </cell>
          <cell r="E3079" t="str">
            <v>EAN</v>
          </cell>
          <cell r="F3079" t="str">
            <v>Nillkin</v>
          </cell>
          <cell r="G3079">
            <v>3.1</v>
          </cell>
        </row>
        <row r="3080">
          <cell r="B3080" t="str">
            <v>NN XMAX 3 TRA</v>
          </cell>
          <cell r="C3080" t="str">
            <v>Nillkin</v>
          </cell>
          <cell r="D3080">
            <v>6902048161993</v>
          </cell>
          <cell r="E3080" t="str">
            <v>EAN</v>
          </cell>
          <cell r="F3080" t="str">
            <v>Nillkin</v>
          </cell>
          <cell r="G3080">
            <v>3.1</v>
          </cell>
        </row>
        <row r="3081">
          <cell r="B3081" t="str">
            <v>NN XMAX TRA</v>
          </cell>
          <cell r="C3081" t="str">
            <v>Nillkin</v>
          </cell>
          <cell r="D3081" t="str">
            <v>B01I3F4SEW</v>
          </cell>
          <cell r="E3081" t="str">
            <v>ASIN</v>
          </cell>
          <cell r="F3081" t="str">
            <v>Nillkin</v>
          </cell>
          <cell r="G3081">
            <v>3.1</v>
          </cell>
        </row>
        <row r="3082">
          <cell r="B3082" t="str">
            <v>NN XMAX2 GR</v>
          </cell>
          <cell r="C3082" t="str">
            <v>Nillkin</v>
          </cell>
          <cell r="D3082">
            <v>6902048143135</v>
          </cell>
          <cell r="E3082" t="str">
            <v>EAN</v>
          </cell>
          <cell r="F3082" t="str">
            <v>Nillkin</v>
          </cell>
          <cell r="G3082">
            <v>3.1</v>
          </cell>
        </row>
        <row r="3083">
          <cell r="B3083" t="str">
            <v>NN XMAX2 TRA</v>
          </cell>
          <cell r="C3083" t="str">
            <v>Nillkin</v>
          </cell>
          <cell r="D3083">
            <v>6902048143142</v>
          </cell>
          <cell r="E3083" t="str">
            <v>EAN</v>
          </cell>
          <cell r="F3083">
            <v>6902045999104</v>
          </cell>
          <cell r="G3083">
            <v>3.1</v>
          </cell>
        </row>
        <row r="3084">
          <cell r="B3084" t="str">
            <v>NN XMINO TRA</v>
          </cell>
          <cell r="C3084" t="str">
            <v>Nillkin</v>
          </cell>
          <cell r="D3084">
            <v>6956473227571</v>
          </cell>
          <cell r="E3084" t="str">
            <v>EAN</v>
          </cell>
          <cell r="F3084" t="str">
            <v>Nillkin</v>
          </cell>
          <cell r="G3084">
            <v>3.1</v>
          </cell>
        </row>
        <row r="3085">
          <cell r="B3085" t="str">
            <v>NN XMINO2 OR</v>
          </cell>
          <cell r="C3085" t="str">
            <v>Nillkin</v>
          </cell>
          <cell r="D3085">
            <v>6902048134133</v>
          </cell>
          <cell r="E3085" t="str">
            <v>EAN</v>
          </cell>
          <cell r="F3085" t="str">
            <v>Nillkin</v>
          </cell>
          <cell r="G3085">
            <v>3.1</v>
          </cell>
        </row>
        <row r="3086">
          <cell r="B3086" t="str">
            <v>NN XMINO2 TRA</v>
          </cell>
          <cell r="C3086" t="str">
            <v>Nillkin</v>
          </cell>
          <cell r="D3086">
            <v>6902048134126</v>
          </cell>
          <cell r="E3086" t="str">
            <v>EAN</v>
          </cell>
          <cell r="F3086" t="str">
            <v>Nillkin</v>
          </cell>
          <cell r="G3086">
            <v>3.1</v>
          </cell>
        </row>
        <row r="3087">
          <cell r="B3087" t="str">
            <v>NN XMINO2 TRA (SEGUNDA)</v>
          </cell>
          <cell r="C3087" t="str">
            <v>Nillkin</v>
          </cell>
          <cell r="D3087">
            <v>6902048134126</v>
          </cell>
          <cell r="E3087" t="str">
            <v>EAN</v>
          </cell>
          <cell r="F3087" t="str">
            <v>Nillkin</v>
          </cell>
          <cell r="G3087">
            <v>3.1</v>
          </cell>
        </row>
        <row r="3088">
          <cell r="B3088" t="str">
            <v>NN XMINO3 GR</v>
          </cell>
          <cell r="C3088" t="str">
            <v>Nillkin</v>
          </cell>
          <cell r="D3088">
            <v>6902048148727</v>
          </cell>
          <cell r="E3088" t="str">
            <v>EAN</v>
          </cell>
          <cell r="F3088" t="str">
            <v>Nillkin</v>
          </cell>
          <cell r="G3088">
            <v>3.1</v>
          </cell>
        </row>
        <row r="3089">
          <cell r="B3089" t="str">
            <v>NN XMINO3 TRA</v>
          </cell>
          <cell r="C3089" t="str">
            <v>Nillkin</v>
          </cell>
          <cell r="D3089">
            <v>6902048148734</v>
          </cell>
          <cell r="E3089" t="str">
            <v>EAN</v>
          </cell>
          <cell r="F3089" t="str">
            <v>Nillkin</v>
          </cell>
          <cell r="G3089">
            <v>3.1</v>
          </cell>
        </row>
        <row r="3090">
          <cell r="B3090" t="str">
            <v>NN XMIX2S GR</v>
          </cell>
          <cell r="C3090" t="str">
            <v>Nillkin</v>
          </cell>
          <cell r="D3090">
            <v>6902048156999</v>
          </cell>
          <cell r="E3090" t="str">
            <v>EAN</v>
          </cell>
          <cell r="F3090" t="str">
            <v>Nillkin</v>
          </cell>
          <cell r="G3090">
            <v>3.1</v>
          </cell>
        </row>
        <row r="3091">
          <cell r="B3091" t="str">
            <v>NN XMIX2S TRA</v>
          </cell>
          <cell r="C3091" t="str">
            <v>Nillkin</v>
          </cell>
          <cell r="D3091">
            <v>6902048157002</v>
          </cell>
          <cell r="E3091" t="str">
            <v>EAN</v>
          </cell>
          <cell r="F3091" t="str">
            <v>Nillkin</v>
          </cell>
          <cell r="G3091">
            <v>3.1</v>
          </cell>
        </row>
        <row r="3092">
          <cell r="B3092" t="str">
            <v>NN XMi4i TRA</v>
          </cell>
          <cell r="C3092" t="str">
            <v>Nillkin</v>
          </cell>
          <cell r="D3092">
            <v>6956473252825</v>
          </cell>
          <cell r="E3092" t="str">
            <v>EAN</v>
          </cell>
          <cell r="F3092" t="str">
            <v>Nillkin</v>
          </cell>
          <cell r="G3092">
            <v>3.1</v>
          </cell>
        </row>
        <row r="3093">
          <cell r="B3093" t="str">
            <v>NN XMi4i TRA (SEGUNDA)</v>
          </cell>
          <cell r="C3093" t="str">
            <v>Nillkin</v>
          </cell>
          <cell r="D3093" t="str">
            <v>B016QV4WBO</v>
          </cell>
          <cell r="E3093" t="str">
            <v>ASIN</v>
          </cell>
          <cell r="F3093">
            <v>3.0999984741210938</v>
          </cell>
          <cell r="G3093">
            <v>3.1</v>
          </cell>
        </row>
        <row r="3094">
          <cell r="B3094" t="str">
            <v>NN XMi5S GR</v>
          </cell>
          <cell r="C3094" t="str">
            <v>Nillkin</v>
          </cell>
          <cell r="D3094">
            <v>6902048130241</v>
          </cell>
          <cell r="E3094" t="str">
            <v>EAN</v>
          </cell>
          <cell r="F3094" t="str">
            <v>Nillkin</v>
          </cell>
          <cell r="G3094">
            <v>3.1</v>
          </cell>
        </row>
        <row r="3095">
          <cell r="B3095" t="str">
            <v>NN XMi5S MA</v>
          </cell>
          <cell r="C3095" t="str">
            <v>Nillkin</v>
          </cell>
          <cell r="D3095">
            <v>6902048130265</v>
          </cell>
          <cell r="E3095" t="str">
            <v>EAN</v>
          </cell>
          <cell r="F3095" t="str">
            <v>Nillkin</v>
          </cell>
          <cell r="G3095">
            <v>3.1</v>
          </cell>
        </row>
        <row r="3096">
          <cell r="B3096" t="str">
            <v>NN XMi5S PLUS TRA</v>
          </cell>
          <cell r="C3096" t="str">
            <v>Nillkin</v>
          </cell>
          <cell r="D3096">
            <v>6902048130289</v>
          </cell>
          <cell r="E3096" t="str">
            <v>EAN</v>
          </cell>
          <cell r="F3096" t="str">
            <v>Nillkin</v>
          </cell>
          <cell r="G3096">
            <v>3.1</v>
          </cell>
        </row>
        <row r="3097">
          <cell r="B3097" t="str">
            <v>NN XMi5S TRA</v>
          </cell>
          <cell r="C3097" t="str">
            <v>Nillkin</v>
          </cell>
          <cell r="D3097">
            <v>6902048130258</v>
          </cell>
          <cell r="E3097" t="str">
            <v>EAN</v>
          </cell>
          <cell r="F3097" t="str">
            <v>Nillkin</v>
          </cell>
          <cell r="G3097">
            <v>3.1</v>
          </cell>
        </row>
        <row r="3098">
          <cell r="B3098" t="str">
            <v>NN XMi5S TRA (SEGUNDA)</v>
          </cell>
          <cell r="C3098" t="str">
            <v>Nillkin</v>
          </cell>
          <cell r="D3098">
            <v>6902048130258</v>
          </cell>
          <cell r="E3098" t="str">
            <v>EAN</v>
          </cell>
          <cell r="F3098" t="str">
            <v>Nillkin</v>
          </cell>
          <cell r="G3098">
            <v>3.1</v>
          </cell>
        </row>
        <row r="3099">
          <cell r="B3099" t="str">
            <v>NN XMi6 GR</v>
          </cell>
          <cell r="C3099" t="str">
            <v>Nillkin</v>
          </cell>
          <cell r="D3099">
            <v>6902048142039</v>
          </cell>
          <cell r="E3099" t="str">
            <v>EAN</v>
          </cell>
          <cell r="F3099" t="str">
            <v>Nillkin</v>
          </cell>
          <cell r="G3099">
            <v>3.1</v>
          </cell>
        </row>
        <row r="3100">
          <cell r="B3100" t="str">
            <v>NN XMi6 OR</v>
          </cell>
          <cell r="C3100" t="str">
            <v>Nillkin</v>
          </cell>
          <cell r="D3100">
            <v>6902048142053</v>
          </cell>
          <cell r="E3100" t="str">
            <v>EAN</v>
          </cell>
          <cell r="F3100" t="str">
            <v>Nillkin</v>
          </cell>
          <cell r="G3100">
            <v>3.1</v>
          </cell>
        </row>
        <row r="3101">
          <cell r="B3101" t="str">
            <v>NN XMi6 TRA</v>
          </cell>
          <cell r="C3101" t="str">
            <v>Nillkin</v>
          </cell>
          <cell r="D3101" t="str">
            <v>B071NW19M6</v>
          </cell>
          <cell r="E3101" t="str">
            <v>UPC</v>
          </cell>
          <cell r="F3101" t="str">
            <v>Nillkin</v>
          </cell>
          <cell r="G3101">
            <v>3.1</v>
          </cell>
        </row>
        <row r="3102">
          <cell r="B3102" t="str">
            <v>NN XMi6X GR</v>
          </cell>
          <cell r="C3102" t="str">
            <v>Nillkin</v>
          </cell>
          <cell r="D3102">
            <v>6902048157767</v>
          </cell>
          <cell r="E3102" t="str">
            <v>EAN</v>
          </cell>
          <cell r="F3102" t="str">
            <v>Nillkin</v>
          </cell>
          <cell r="G3102">
            <v>3.1</v>
          </cell>
        </row>
        <row r="3103">
          <cell r="B3103" t="str">
            <v>NN XMi6X TRA</v>
          </cell>
          <cell r="C3103" t="str">
            <v>Nillkin</v>
          </cell>
          <cell r="D3103">
            <v>6902048157774</v>
          </cell>
          <cell r="E3103" t="str">
            <v>EAN</v>
          </cell>
          <cell r="F3103" t="str">
            <v>Nillkin</v>
          </cell>
          <cell r="G3103">
            <v>3.1</v>
          </cell>
        </row>
        <row r="3104">
          <cell r="B3104" t="str">
            <v>NN XRM2 MA</v>
          </cell>
          <cell r="C3104" t="str">
            <v>Nillkin</v>
          </cell>
          <cell r="D3104" t="str">
            <v>B011NIGVUU</v>
          </cell>
          <cell r="E3104" t="str">
            <v>ASIN</v>
          </cell>
          <cell r="F3104" t="str">
            <v>Nillkin</v>
          </cell>
          <cell r="G3104">
            <v>3.1</v>
          </cell>
        </row>
        <row r="3105">
          <cell r="B3105" t="str">
            <v>NN XRM4 TRA</v>
          </cell>
          <cell r="C3105" t="str">
            <v>Nillkin</v>
          </cell>
          <cell r="D3105" t="str">
            <v>B01MRZ1ZY1</v>
          </cell>
          <cell r="E3105" t="str">
            <v>ASIN</v>
          </cell>
          <cell r="F3105" t="str">
            <v>Nillkin</v>
          </cell>
          <cell r="G3105">
            <v>3.1</v>
          </cell>
        </row>
        <row r="3106">
          <cell r="B3106" t="str">
            <v>NN XRM6PRO GR</v>
          </cell>
          <cell r="C3106" t="str">
            <v>Nillkin</v>
          </cell>
          <cell r="D3106">
            <v>6902048161238</v>
          </cell>
          <cell r="E3106" t="str">
            <v>EAN</v>
          </cell>
          <cell r="F3106" t="str">
            <v>Nillkin</v>
          </cell>
          <cell r="G3106">
            <v>3.1</v>
          </cell>
        </row>
        <row r="3107">
          <cell r="B3107" t="str">
            <v>NN XRM6PRO TRA</v>
          </cell>
          <cell r="C3107" t="str">
            <v>Nillkin</v>
          </cell>
          <cell r="D3107">
            <v>6902048161245</v>
          </cell>
          <cell r="E3107" t="str">
            <v>EAN</v>
          </cell>
          <cell r="F3107" t="str">
            <v>Nillkin</v>
          </cell>
          <cell r="G3107">
            <v>3.1</v>
          </cell>
        </row>
        <row r="3108">
          <cell r="B3108" t="str">
            <v>NN XRM8 GR</v>
          </cell>
          <cell r="C3108" t="str">
            <v>Nillkin</v>
          </cell>
          <cell r="D3108">
            <v>6902048159341</v>
          </cell>
          <cell r="E3108" t="str">
            <v>EAN</v>
          </cell>
          <cell r="F3108" t="str">
            <v>Nillkin</v>
          </cell>
          <cell r="G3108">
            <v>3.1</v>
          </cell>
        </row>
        <row r="3109">
          <cell r="B3109" t="str">
            <v>NN XRM8 TRA</v>
          </cell>
          <cell r="C3109" t="str">
            <v>Nillkin</v>
          </cell>
          <cell r="D3109">
            <v>6902048159358</v>
          </cell>
          <cell r="E3109" t="str">
            <v>EAN</v>
          </cell>
          <cell r="F3109" t="str">
            <v>Nillkin</v>
          </cell>
          <cell r="G3109">
            <v>3.1</v>
          </cell>
        </row>
        <row r="3110">
          <cell r="B3110" t="str">
            <v>NN XRMN2 MA</v>
          </cell>
          <cell r="C3110" t="str">
            <v>Nillkin</v>
          </cell>
          <cell r="D3110" t="str">
            <v>B016MYYWE2</v>
          </cell>
          <cell r="E3110" t="str">
            <v>ASIN</v>
          </cell>
          <cell r="F3110" t="str">
            <v>Nillkin</v>
          </cell>
          <cell r="G3110">
            <v>3.1</v>
          </cell>
        </row>
        <row r="3111">
          <cell r="B3111" t="str">
            <v>NN XRMN2 TRA</v>
          </cell>
          <cell r="C3111" t="str">
            <v>Nillkin</v>
          </cell>
          <cell r="D3111" t="str">
            <v>B016N8MYPQ</v>
          </cell>
          <cell r="E3111" t="str">
            <v>ASIN</v>
          </cell>
          <cell r="F3111" t="str">
            <v>Nillkin</v>
          </cell>
          <cell r="G3111">
            <v>3.1</v>
          </cell>
        </row>
        <row r="3112">
          <cell r="B3112" t="str">
            <v>NN XRMN4 GR</v>
          </cell>
          <cell r="C3112" t="str">
            <v>Nillkin</v>
          </cell>
          <cell r="D3112">
            <v>6902048129115</v>
          </cell>
          <cell r="E3112" t="str">
            <v>EAN</v>
          </cell>
          <cell r="F3112" t="str">
            <v>Nillkin</v>
          </cell>
          <cell r="G3112">
            <v>3.1</v>
          </cell>
        </row>
        <row r="3113">
          <cell r="B3113" t="str">
            <v>NN XRMN4 MA</v>
          </cell>
          <cell r="C3113" t="str">
            <v>Nillkin</v>
          </cell>
          <cell r="D3113">
            <v>6902048129139</v>
          </cell>
          <cell r="E3113" t="str">
            <v>EAN</v>
          </cell>
          <cell r="F3113" t="str">
            <v>Nillkin</v>
          </cell>
          <cell r="G3113">
            <v>3.1</v>
          </cell>
        </row>
        <row r="3114">
          <cell r="B3114" t="str">
            <v>NN XRMN4 TRA</v>
          </cell>
          <cell r="C3114" t="str">
            <v>Nillkin</v>
          </cell>
          <cell r="D3114">
            <v>6902048129122</v>
          </cell>
          <cell r="E3114" t="str">
            <v>EAN</v>
          </cell>
          <cell r="F3114" t="str">
            <v>Nillkin</v>
          </cell>
          <cell r="G3114">
            <v>3.1</v>
          </cell>
        </row>
        <row r="3115">
          <cell r="B3115" t="str">
            <v>NN XRMN4X GR</v>
          </cell>
          <cell r="C3115" t="str">
            <v>Nillkin</v>
          </cell>
          <cell r="D3115">
            <v>6902048138094</v>
          </cell>
          <cell r="E3115" t="str">
            <v>EAN</v>
          </cell>
          <cell r="F3115" t="str">
            <v>Nillkin</v>
          </cell>
          <cell r="G3115">
            <v>3.1</v>
          </cell>
        </row>
        <row r="3116">
          <cell r="B3116" t="str">
            <v>NN XRMN4X TRA</v>
          </cell>
          <cell r="C3116" t="str">
            <v>Nillkin</v>
          </cell>
          <cell r="D3116">
            <v>6902048138100</v>
          </cell>
          <cell r="E3116" t="str">
            <v>EAN</v>
          </cell>
          <cell r="F3116" t="str">
            <v>Nillkin</v>
          </cell>
          <cell r="G3116">
            <v>3.1</v>
          </cell>
        </row>
        <row r="3117">
          <cell r="B3117" t="str">
            <v>NN XRMN4X TRA (SEGUNDA)</v>
          </cell>
          <cell r="C3117" t="str">
            <v>Nillkin</v>
          </cell>
          <cell r="D3117">
            <v>6902048138100</v>
          </cell>
          <cell r="E3117" t="str">
            <v>EAN</v>
          </cell>
          <cell r="F3117" t="str">
            <v>Nillkin</v>
          </cell>
          <cell r="G3117">
            <v>3.1</v>
          </cell>
        </row>
        <row r="3118">
          <cell r="B3118" t="str">
            <v>NN XRMN6P GR</v>
          </cell>
          <cell r="C3118" t="str">
            <v>Nillkin</v>
          </cell>
          <cell r="D3118">
            <v>6902048169364</v>
          </cell>
          <cell r="E3118" t="str">
            <v>EAN</v>
          </cell>
          <cell r="F3118" t="str">
            <v>Nillkin</v>
          </cell>
          <cell r="G3118">
            <v>3.1</v>
          </cell>
        </row>
        <row r="3119">
          <cell r="B3119" t="str">
            <v>NN XRMN6P TRA</v>
          </cell>
          <cell r="C3119" t="str">
            <v>Nillkin</v>
          </cell>
          <cell r="D3119">
            <v>6902048169371</v>
          </cell>
          <cell r="E3119" t="str">
            <v>EAN</v>
          </cell>
          <cell r="F3119" t="str">
            <v>Nillkin</v>
          </cell>
          <cell r="G3119">
            <v>3.1</v>
          </cell>
        </row>
        <row r="3120">
          <cell r="B3120" t="str">
            <v>NN XRMP TRA</v>
          </cell>
          <cell r="C3120" t="str">
            <v>Nillkin</v>
          </cell>
          <cell r="D3120">
            <v>6902048128750</v>
          </cell>
          <cell r="E3120" t="str">
            <v>EAN</v>
          </cell>
          <cell r="F3120" t="str">
            <v>Nillkin</v>
          </cell>
          <cell r="G3120">
            <v>3.1</v>
          </cell>
        </row>
        <row r="3121">
          <cell r="B3121" t="str">
            <v>NN XZ TRA</v>
          </cell>
          <cell r="C3121" t="str">
            <v>Nillkin</v>
          </cell>
          <cell r="D3121">
            <v>6902048131729</v>
          </cell>
          <cell r="E3121" t="str">
            <v>EAN</v>
          </cell>
          <cell r="F3121" t="str">
            <v>Nillkin</v>
          </cell>
          <cell r="G3121">
            <v>3.1</v>
          </cell>
        </row>
        <row r="3122">
          <cell r="B3122" t="str">
            <v>NN XZ2 GR</v>
          </cell>
          <cell r="C3122" t="str">
            <v>Nillkin</v>
          </cell>
          <cell r="D3122">
            <v>6902048156135</v>
          </cell>
          <cell r="E3122" t="str">
            <v>EAN</v>
          </cell>
          <cell r="F3122" t="str">
            <v>Nillkin</v>
          </cell>
          <cell r="G3122">
            <v>3.1</v>
          </cell>
        </row>
        <row r="3123">
          <cell r="B3123" t="str">
            <v>NN XZ2 TRA</v>
          </cell>
          <cell r="C3123" t="str">
            <v>Nillkin</v>
          </cell>
          <cell r="D3123">
            <v>6902048156142</v>
          </cell>
          <cell r="E3123" t="str">
            <v>EAN</v>
          </cell>
          <cell r="F3123" t="str">
            <v>Nillkin</v>
          </cell>
          <cell r="G3123">
            <v>3.1</v>
          </cell>
        </row>
        <row r="3124">
          <cell r="B3124" t="str">
            <v>NN XZ2C TRA</v>
          </cell>
          <cell r="C3124" t="str">
            <v>Nillkin</v>
          </cell>
          <cell r="D3124">
            <v>6902048156128</v>
          </cell>
          <cell r="E3124" t="str">
            <v>EAN</v>
          </cell>
          <cell r="F3124" t="str">
            <v>Nillkin</v>
          </cell>
          <cell r="G3124">
            <v>3.1</v>
          </cell>
        </row>
        <row r="3125">
          <cell r="B3125" t="str">
            <v>NN Z3 TRA</v>
          </cell>
          <cell r="C3125" t="str">
            <v>Nillkin</v>
          </cell>
          <cell r="D3125">
            <v>6956473233398</v>
          </cell>
          <cell r="E3125" t="str">
            <v>EAN</v>
          </cell>
          <cell r="F3125">
            <v>6956471287808</v>
          </cell>
          <cell r="G3125">
            <v>3.1</v>
          </cell>
        </row>
        <row r="3126">
          <cell r="B3126" t="str">
            <v>NN Z3 TRA (SEGUNDA)</v>
          </cell>
          <cell r="C3126" t="str">
            <v>Nillkin</v>
          </cell>
          <cell r="D3126">
            <v>6956473233398</v>
          </cell>
          <cell r="E3126" t="str">
            <v>EAN</v>
          </cell>
          <cell r="F3126">
            <v>6956471287808</v>
          </cell>
          <cell r="G3126">
            <v>3.1</v>
          </cell>
        </row>
        <row r="3127">
          <cell r="B3127" t="str">
            <v>NN Z4 AZ</v>
          </cell>
          <cell r="C3127" t="str">
            <v>Nillkin</v>
          </cell>
          <cell r="D3127" t="str">
            <v>B012T5T4I2</v>
          </cell>
          <cell r="E3127" t="str">
            <v>ASIN</v>
          </cell>
          <cell r="F3127">
            <v>3.0999984741210938</v>
          </cell>
          <cell r="G3127">
            <v>3.1</v>
          </cell>
        </row>
        <row r="3128">
          <cell r="B3128" t="str">
            <v>NN Z4 GR</v>
          </cell>
          <cell r="C3128" t="str">
            <v>Nillkin</v>
          </cell>
          <cell r="D3128" t="str">
            <v>B012T5T7WK</v>
          </cell>
          <cell r="E3128" t="str">
            <v>ASIN</v>
          </cell>
          <cell r="F3128">
            <v>3.0999984741210938</v>
          </cell>
          <cell r="G3128">
            <v>3.1</v>
          </cell>
        </row>
        <row r="3129">
          <cell r="B3129" t="str">
            <v>NN Z4 MA</v>
          </cell>
          <cell r="C3129" t="str">
            <v>Nillkin</v>
          </cell>
          <cell r="D3129" t="str">
            <v>B012T5T5KO</v>
          </cell>
          <cell r="E3129" t="str">
            <v>ASIN</v>
          </cell>
          <cell r="F3129">
            <v>3.0999984741210938</v>
          </cell>
          <cell r="G3129">
            <v>3.1</v>
          </cell>
        </row>
        <row r="3130">
          <cell r="B3130" t="str">
            <v>NN Z4 ROS</v>
          </cell>
          <cell r="C3130">
            <v>3.0999984741210938</v>
          </cell>
          <cell r="D3130">
            <v>6956473298793</v>
          </cell>
          <cell r="E3130" t="str">
            <v>EAN</v>
          </cell>
          <cell r="F3130">
            <v>6956471287808</v>
          </cell>
          <cell r="G3130">
            <v>3.1</v>
          </cell>
        </row>
        <row r="3131">
          <cell r="B3131" t="str">
            <v>NN Z4 TRA</v>
          </cell>
          <cell r="C3131">
            <v>3.0999984741210938</v>
          </cell>
          <cell r="D3131" t="str">
            <v>B010DTXRT8</v>
          </cell>
          <cell r="E3131" t="str">
            <v>ASIN</v>
          </cell>
          <cell r="F3131">
            <v>3.0999984741210938</v>
          </cell>
          <cell r="G3131">
            <v>3.1</v>
          </cell>
        </row>
        <row r="3132">
          <cell r="B3132" t="str">
            <v>NN Z5 ROS</v>
          </cell>
          <cell r="C3132" t="str">
            <v>Nillkin</v>
          </cell>
          <cell r="D3132">
            <v>6902048106741</v>
          </cell>
          <cell r="E3132" t="str">
            <v>EAN</v>
          </cell>
          <cell r="F3132">
            <v>6902045999104</v>
          </cell>
          <cell r="G3132">
            <v>3.1</v>
          </cell>
        </row>
        <row r="3133">
          <cell r="B3133" t="str">
            <v>NN Z5 TRA</v>
          </cell>
          <cell r="C3133">
            <v>3.0999984741210938</v>
          </cell>
          <cell r="D3133" t="str">
            <v>B017OZJ5TU</v>
          </cell>
          <cell r="E3133" t="str">
            <v>ASIN</v>
          </cell>
          <cell r="F3133">
            <v>3.0999984741210938</v>
          </cell>
          <cell r="G3133">
            <v>3.1</v>
          </cell>
        </row>
        <row r="3134">
          <cell r="B3134" t="str">
            <v>NN Z5C TRA</v>
          </cell>
          <cell r="C3134" t="str">
            <v>Nillkin</v>
          </cell>
          <cell r="D3134">
            <v>6902048108004</v>
          </cell>
          <cell r="E3134" t="str">
            <v>EAN</v>
          </cell>
          <cell r="F3134">
            <v>6902045999104</v>
          </cell>
          <cell r="G3134">
            <v>3.1</v>
          </cell>
        </row>
        <row r="3135">
          <cell r="B3135" t="str">
            <v>NN Z5P TRA</v>
          </cell>
          <cell r="C3135" t="str">
            <v>Nillkin</v>
          </cell>
          <cell r="D3135" t="str">
            <v>B018VDL2AO</v>
          </cell>
          <cell r="E3135" t="str">
            <v>ASIN</v>
          </cell>
          <cell r="F3135" t="str">
            <v>Nillkin</v>
          </cell>
          <cell r="G3135">
            <v>3.1</v>
          </cell>
        </row>
        <row r="3136">
          <cell r="B3136" t="str">
            <v>NOTEBOOK 8.5</v>
          </cell>
          <cell r="C3136" t="str">
            <v>Nillkin</v>
          </cell>
          <cell r="D3136">
            <v>5901737895851</v>
          </cell>
          <cell r="E3136" t="str">
            <v>EAN</v>
          </cell>
          <cell r="F3136" t="str">
            <v>Partner Tele</v>
          </cell>
          <cell r="G3136">
            <v>7.75</v>
          </cell>
        </row>
        <row r="3137">
          <cell r="B3137" t="str">
            <v>NQ A8 NE</v>
          </cell>
          <cell r="C3137">
            <v>7.75</v>
          </cell>
          <cell r="D3137" t="str">
            <v>B014WS3V4M</v>
          </cell>
          <cell r="E3137" t="str">
            <v>ASIN</v>
          </cell>
          <cell r="F3137">
            <v>7.75</v>
          </cell>
          <cell r="G3137">
            <v>4.7699999999999996</v>
          </cell>
        </row>
        <row r="3138">
          <cell r="B3138" t="str">
            <v>NQ AZF3 (ZE552KL) MA</v>
          </cell>
          <cell r="C3138" t="str">
            <v>Nillkin</v>
          </cell>
          <cell r="D3138">
            <v>6902048126459</v>
          </cell>
          <cell r="E3138" t="str">
            <v>EAN</v>
          </cell>
          <cell r="F3138" t="str">
            <v>Nillkin</v>
          </cell>
          <cell r="G3138">
            <v>4.7699999999999996</v>
          </cell>
        </row>
        <row r="3139">
          <cell r="B3139" t="str">
            <v>NQ G4 NE</v>
          </cell>
          <cell r="C3139" t="str">
            <v>Nillkin</v>
          </cell>
          <cell r="D3139">
            <v>6956473298519</v>
          </cell>
          <cell r="E3139" t="str">
            <v>EAN</v>
          </cell>
          <cell r="F3139">
            <v>6956471287808</v>
          </cell>
          <cell r="G3139">
            <v>4.7699999999999996</v>
          </cell>
        </row>
        <row r="3140">
          <cell r="B3140" t="str">
            <v>NQ G4 RO</v>
          </cell>
          <cell r="C3140" t="str">
            <v>Nillkin</v>
          </cell>
          <cell r="D3140" t="str">
            <v>B00YKZK4MA</v>
          </cell>
          <cell r="E3140" t="str">
            <v>ASIN</v>
          </cell>
          <cell r="F3140" t="str">
            <v>Nillkin</v>
          </cell>
          <cell r="G3140">
            <v>4.7699999999999996</v>
          </cell>
        </row>
        <row r="3141">
          <cell r="B3141" t="str">
            <v>NQ HM10PRO NE</v>
          </cell>
          <cell r="C3141" t="str">
            <v>Nillkin</v>
          </cell>
          <cell r="D3141">
            <v>6902048150843</v>
          </cell>
          <cell r="E3141" t="str">
            <v>EAN</v>
          </cell>
          <cell r="F3141" t="str">
            <v>Nillkin</v>
          </cell>
          <cell r="G3141">
            <v>4.7699999999999996</v>
          </cell>
        </row>
        <row r="3142">
          <cell r="B3142" t="str">
            <v>NQ HM20 NE</v>
          </cell>
          <cell r="C3142" t="str">
            <v>Nillkin</v>
          </cell>
          <cell r="D3142">
            <v>6902048166769</v>
          </cell>
          <cell r="E3142" t="str">
            <v>EAN</v>
          </cell>
          <cell r="F3142" t="str">
            <v>Nillkin</v>
          </cell>
          <cell r="G3142">
            <v>4.7699999999999996</v>
          </cell>
        </row>
        <row r="3143">
          <cell r="B3143" t="str">
            <v>NQ HM20P NE</v>
          </cell>
          <cell r="C3143" t="str">
            <v>Nillkin</v>
          </cell>
          <cell r="D3143">
            <v>6902048166790</v>
          </cell>
          <cell r="E3143" t="str">
            <v>EAN</v>
          </cell>
          <cell r="F3143" t="str">
            <v>Nillkin</v>
          </cell>
          <cell r="G3143">
            <v>4.7699999999999996</v>
          </cell>
        </row>
        <row r="3144">
          <cell r="B3144" t="str">
            <v>NQ HM20X NE</v>
          </cell>
          <cell r="C3144" t="str">
            <v>Nillkin</v>
          </cell>
          <cell r="D3144">
            <v>6902048167452</v>
          </cell>
          <cell r="E3144" t="str">
            <v>EAN</v>
          </cell>
          <cell r="F3144" t="str">
            <v>Nillkin</v>
          </cell>
          <cell r="G3144">
            <v>4.7699999999999996</v>
          </cell>
        </row>
        <row r="3145">
          <cell r="B3145" t="str">
            <v>NQ HM8 NE</v>
          </cell>
          <cell r="C3145" t="str">
            <v>Nillkin</v>
          </cell>
          <cell r="D3145">
            <v>6917727604883</v>
          </cell>
          <cell r="E3145" t="str">
            <v>EAN</v>
          </cell>
          <cell r="F3145">
            <v>6917724307456</v>
          </cell>
          <cell r="G3145">
            <v>4.7699999999999996</v>
          </cell>
        </row>
        <row r="3146">
          <cell r="B3146" t="str">
            <v>NQ HM9 NE</v>
          </cell>
          <cell r="C3146" t="str">
            <v>Nillkin</v>
          </cell>
          <cell r="D3146" t="str">
            <v>B01NCM8ZUE</v>
          </cell>
          <cell r="E3146" t="str">
            <v>ASIN</v>
          </cell>
          <cell r="F3146" t="str">
            <v>Nillkin</v>
          </cell>
          <cell r="G3146">
            <v>4.7699999999999996</v>
          </cell>
        </row>
        <row r="3147">
          <cell r="B3147" t="str">
            <v>NQ HP10L NE</v>
          </cell>
          <cell r="C3147" t="str">
            <v>Nillkin</v>
          </cell>
          <cell r="D3147">
            <v>6902048140608</v>
          </cell>
          <cell r="E3147" t="str">
            <v>EAN</v>
          </cell>
          <cell r="F3147" t="str">
            <v>Nillkin</v>
          </cell>
          <cell r="G3147">
            <v>4.7699999999999996</v>
          </cell>
        </row>
        <row r="3148">
          <cell r="B3148" t="str">
            <v>NQ HP20 MA</v>
          </cell>
          <cell r="C3148" t="str">
            <v>Nillkin</v>
          </cell>
          <cell r="D3148">
            <v>6902048155978</v>
          </cell>
          <cell r="E3148" t="str">
            <v>EAN</v>
          </cell>
          <cell r="F3148" t="str">
            <v>Nillkin</v>
          </cell>
          <cell r="G3148">
            <v>4.7699999999999996</v>
          </cell>
        </row>
        <row r="3149">
          <cell r="B3149" t="str">
            <v>NQ HP20 NE</v>
          </cell>
          <cell r="C3149" t="str">
            <v>Nillkin</v>
          </cell>
          <cell r="D3149">
            <v>6902048156685</v>
          </cell>
          <cell r="E3149" t="str">
            <v>EAN</v>
          </cell>
          <cell r="F3149" t="str">
            <v>Nillkin</v>
          </cell>
          <cell r="G3149">
            <v>4.7699999999999996</v>
          </cell>
        </row>
        <row r="3150">
          <cell r="B3150" t="str">
            <v>NQ HP20L MA</v>
          </cell>
          <cell r="C3150" t="str">
            <v>Nillkin</v>
          </cell>
          <cell r="D3150">
            <v>6902048155121</v>
          </cell>
          <cell r="E3150" t="str">
            <v>EAN</v>
          </cell>
          <cell r="F3150" t="str">
            <v>Nillkin</v>
          </cell>
          <cell r="G3150">
            <v>4.7699999999999996</v>
          </cell>
        </row>
        <row r="3151">
          <cell r="B3151" t="str">
            <v>NQ HP20L NE</v>
          </cell>
          <cell r="C3151" t="str">
            <v>Nillkin</v>
          </cell>
          <cell r="D3151">
            <v>6902048155107</v>
          </cell>
          <cell r="E3151" t="str">
            <v>EAN</v>
          </cell>
          <cell r="F3151" t="str">
            <v>Nillkin</v>
          </cell>
          <cell r="G3151">
            <v>4.7699999999999996</v>
          </cell>
        </row>
        <row r="3152">
          <cell r="B3152" t="str">
            <v>NQ HP20P MA</v>
          </cell>
          <cell r="C3152" t="str">
            <v>Nillkin</v>
          </cell>
          <cell r="D3152">
            <v>6902048156005</v>
          </cell>
          <cell r="E3152" t="str">
            <v>EAN</v>
          </cell>
          <cell r="F3152" t="str">
            <v>Nillkin</v>
          </cell>
          <cell r="G3152">
            <v>4.7699999999999996</v>
          </cell>
        </row>
        <row r="3153">
          <cell r="B3153" t="str">
            <v>NQ HP9L MA</v>
          </cell>
          <cell r="C3153" t="str">
            <v>Nillkin</v>
          </cell>
          <cell r="D3153">
            <v>6902048120228</v>
          </cell>
          <cell r="E3153" t="str">
            <v>EAN</v>
          </cell>
          <cell r="F3153" t="str">
            <v>Nillkin</v>
          </cell>
          <cell r="G3153">
            <v>4.7699999999999996</v>
          </cell>
        </row>
        <row r="3154">
          <cell r="B3154" t="str">
            <v>NQ IP6 NE</v>
          </cell>
          <cell r="C3154" t="str">
            <v>Nillkin</v>
          </cell>
          <cell r="D3154" t="str">
            <v>B00T2PG4IQ</v>
          </cell>
          <cell r="E3154" t="str">
            <v>ASIN</v>
          </cell>
          <cell r="F3154">
            <v>4.7699966430664063</v>
          </cell>
          <cell r="G3154">
            <v>4.7699999999999996</v>
          </cell>
        </row>
        <row r="3155">
          <cell r="B3155" t="str">
            <v>NQ IP6P NE</v>
          </cell>
          <cell r="C3155" t="str">
            <v>Nillkin</v>
          </cell>
          <cell r="D3155" t="str">
            <v>B00SSV02FQ</v>
          </cell>
          <cell r="E3155" t="str">
            <v>ASIN</v>
          </cell>
          <cell r="F3155">
            <v>4.7699966430664063</v>
          </cell>
          <cell r="G3155">
            <v>4.7699999999999996</v>
          </cell>
        </row>
        <row r="3156">
          <cell r="B3156" t="str">
            <v>NQ IP7 MA</v>
          </cell>
          <cell r="C3156" t="str">
            <v>Nillkin</v>
          </cell>
          <cell r="D3156">
            <v>6902048128262</v>
          </cell>
          <cell r="E3156" t="str">
            <v>EAN</v>
          </cell>
          <cell r="F3156" t="str">
            <v>Nillkin</v>
          </cell>
          <cell r="G3156">
            <v>4.7699999999999996</v>
          </cell>
        </row>
        <row r="3157">
          <cell r="B3157" t="str">
            <v>NQ IP7P MA</v>
          </cell>
          <cell r="C3157" t="str">
            <v>Nillkin</v>
          </cell>
          <cell r="D3157">
            <v>6902048128309</v>
          </cell>
          <cell r="E3157" t="str">
            <v>EAN</v>
          </cell>
          <cell r="F3157" t="str">
            <v>Nillkin</v>
          </cell>
          <cell r="G3157">
            <v>4.7699999999999996</v>
          </cell>
        </row>
        <row r="3158">
          <cell r="B3158" t="str">
            <v>NQ J5 2017 MA</v>
          </cell>
          <cell r="C3158" t="str">
            <v>Nillkin</v>
          </cell>
          <cell r="D3158">
            <v>6902048143500</v>
          </cell>
          <cell r="E3158" t="str">
            <v>EAN</v>
          </cell>
          <cell r="F3158" t="str">
            <v>Nillkin</v>
          </cell>
          <cell r="G3158">
            <v>4.7699999999999996</v>
          </cell>
        </row>
        <row r="3159">
          <cell r="B3159" t="str">
            <v>NQ J7 2016 NE</v>
          </cell>
          <cell r="C3159" t="str">
            <v>Nillkin</v>
          </cell>
          <cell r="D3159">
            <v>6902048120013</v>
          </cell>
          <cell r="E3159" t="str">
            <v>EAN</v>
          </cell>
          <cell r="F3159" t="str">
            <v>Nillkin</v>
          </cell>
          <cell r="G3159">
            <v>4.7699999999999996</v>
          </cell>
        </row>
        <row r="3160">
          <cell r="B3160" t="str">
            <v>NQ J7 2017 MA</v>
          </cell>
          <cell r="C3160" t="str">
            <v>Nillkin</v>
          </cell>
          <cell r="D3160">
            <v>6902048144033</v>
          </cell>
          <cell r="E3160" t="str">
            <v>EAN</v>
          </cell>
          <cell r="F3160" t="str">
            <v>Nillkin</v>
          </cell>
          <cell r="G3160">
            <v>4.7699999999999996</v>
          </cell>
        </row>
        <row r="3161">
          <cell r="B3161" t="str">
            <v>NQ J7 2017 NE</v>
          </cell>
          <cell r="C3161" t="str">
            <v>Nillkin</v>
          </cell>
          <cell r="D3161">
            <v>6902048144002</v>
          </cell>
          <cell r="E3161" t="str">
            <v>EAN</v>
          </cell>
          <cell r="F3161" t="str">
            <v>Nillkin</v>
          </cell>
          <cell r="G3161">
            <v>4.7699999999999996</v>
          </cell>
        </row>
        <row r="3162">
          <cell r="B3162" t="str">
            <v>NQ LG G6 NE</v>
          </cell>
          <cell r="C3162" t="str">
            <v>Nillkin</v>
          </cell>
          <cell r="D3162">
            <v>6902048136991</v>
          </cell>
          <cell r="E3162" t="str">
            <v>EAN</v>
          </cell>
          <cell r="F3162" t="str">
            <v>Nillkin</v>
          </cell>
          <cell r="G3162">
            <v>4.7699999999999996</v>
          </cell>
        </row>
        <row r="3163">
          <cell r="B3163" t="str">
            <v>NQ MOTO G4P NE</v>
          </cell>
          <cell r="C3163" t="str">
            <v>Nillkin</v>
          </cell>
          <cell r="D3163">
            <v>6902048124646</v>
          </cell>
          <cell r="E3163" t="str">
            <v>EAN</v>
          </cell>
          <cell r="F3163" t="str">
            <v>Nillkin</v>
          </cell>
          <cell r="G3163">
            <v>4.7699999999999996</v>
          </cell>
        </row>
        <row r="3164">
          <cell r="B3164" t="str">
            <v>NQ MOTO Z MA</v>
          </cell>
          <cell r="C3164" t="str">
            <v>Nillkin</v>
          </cell>
          <cell r="D3164" t="str">
            <v>B01LAHB6F4</v>
          </cell>
          <cell r="E3164" t="str">
            <v>ASIN</v>
          </cell>
          <cell r="F3164" t="str">
            <v>Nillkin</v>
          </cell>
          <cell r="G3164">
            <v>4.7699999999999996</v>
          </cell>
        </row>
        <row r="3165">
          <cell r="B3165" t="str">
            <v>NQ NOTE8 MA</v>
          </cell>
          <cell r="C3165" t="str">
            <v>Nillkin</v>
          </cell>
          <cell r="D3165">
            <v>6902048145696</v>
          </cell>
          <cell r="E3165" t="str">
            <v>EAN</v>
          </cell>
          <cell r="F3165" t="str">
            <v>Nillkin</v>
          </cell>
          <cell r="G3165">
            <v>4.7699999999999996</v>
          </cell>
        </row>
        <row r="3166">
          <cell r="B3166" t="str">
            <v>NQ NOTE8 NE</v>
          </cell>
          <cell r="C3166" t="str">
            <v>Nillkin</v>
          </cell>
          <cell r="D3166">
            <v>6902048145665</v>
          </cell>
          <cell r="E3166" t="str">
            <v>EAN</v>
          </cell>
          <cell r="F3166" t="str">
            <v>Nillkin</v>
          </cell>
          <cell r="G3166">
            <v>4.7699999999999996</v>
          </cell>
        </row>
        <row r="3167">
          <cell r="B3167" t="str">
            <v>NQ NOTE9 MA</v>
          </cell>
          <cell r="C3167" t="str">
            <v>Nillkin</v>
          </cell>
          <cell r="D3167">
            <v>6902048161009</v>
          </cell>
          <cell r="E3167" t="str">
            <v>EAN</v>
          </cell>
          <cell r="F3167" t="str">
            <v>Nillkin</v>
          </cell>
          <cell r="G3167">
            <v>4.7699999999999996</v>
          </cell>
        </row>
        <row r="3168">
          <cell r="B3168" t="str">
            <v>NQ NOTE9 NE</v>
          </cell>
          <cell r="C3168" t="str">
            <v>Nillkin</v>
          </cell>
          <cell r="D3168">
            <v>6902048160989</v>
          </cell>
          <cell r="E3168" t="str">
            <v>EAN</v>
          </cell>
          <cell r="F3168" t="str">
            <v>Nillkin</v>
          </cell>
          <cell r="G3168">
            <v>4.7699999999999996</v>
          </cell>
        </row>
        <row r="3169">
          <cell r="B3169" t="str">
            <v>NQ ONEP 2 NE</v>
          </cell>
          <cell r="C3169">
            <v>4.7699966430664063</v>
          </cell>
          <cell r="D3169" t="str">
            <v>B016A6BWU4</v>
          </cell>
          <cell r="E3169" t="str">
            <v>ASIN</v>
          </cell>
          <cell r="F3169">
            <v>4.7699966430664063</v>
          </cell>
          <cell r="G3169">
            <v>4.7699999999999996</v>
          </cell>
        </row>
        <row r="3170">
          <cell r="B3170" t="str">
            <v>NQ ONEP 3 MA</v>
          </cell>
          <cell r="C3170">
            <v>4.7699966430664063</v>
          </cell>
          <cell r="D3170" t="str">
            <v>B01HTR214E</v>
          </cell>
          <cell r="E3170" t="str">
            <v>ASIN</v>
          </cell>
          <cell r="F3170">
            <v>4.7699966430664063</v>
          </cell>
          <cell r="G3170">
            <v>4.7699999999999996</v>
          </cell>
        </row>
        <row r="3171">
          <cell r="B3171" t="str">
            <v>NQ ONEP 3 NE</v>
          </cell>
          <cell r="C3171" t="str">
            <v>Nillkin</v>
          </cell>
          <cell r="D3171">
            <v>6902048124004</v>
          </cell>
          <cell r="E3171" t="str">
            <v>EAN</v>
          </cell>
          <cell r="F3171" t="str">
            <v>Nillkin</v>
          </cell>
          <cell r="G3171">
            <v>4.7699999999999996</v>
          </cell>
        </row>
        <row r="3172">
          <cell r="B3172" t="str">
            <v>NQ ONEP X NE</v>
          </cell>
          <cell r="C3172" t="str">
            <v>Nillkin</v>
          </cell>
          <cell r="D3172" t="str">
            <v>B019FA0AVY</v>
          </cell>
          <cell r="E3172" t="str">
            <v>ASIN</v>
          </cell>
          <cell r="F3172">
            <v>4.7699966430664063</v>
          </cell>
          <cell r="G3172">
            <v>4.7699999999999996</v>
          </cell>
        </row>
        <row r="3173">
          <cell r="B3173" t="str">
            <v>NQ S6 NE</v>
          </cell>
          <cell r="C3173">
            <v>4.7699966430664063</v>
          </cell>
          <cell r="D3173" t="str">
            <v>B009MHIRUW</v>
          </cell>
          <cell r="E3173" t="str">
            <v>ASIN</v>
          </cell>
          <cell r="F3173">
            <v>4.7699966430664063</v>
          </cell>
          <cell r="G3173">
            <v>4.7699999999999996</v>
          </cell>
        </row>
        <row r="3174">
          <cell r="B3174" t="str">
            <v>NQ S6EP MA</v>
          </cell>
          <cell r="C3174" t="str">
            <v>Nillkin</v>
          </cell>
          <cell r="D3174" t="str">
            <v>B0152JW628</v>
          </cell>
          <cell r="E3174" t="str">
            <v>ASIN</v>
          </cell>
          <cell r="F3174">
            <v>4.7699966430664063</v>
          </cell>
          <cell r="G3174">
            <v>4.7699999999999996</v>
          </cell>
        </row>
        <row r="3175">
          <cell r="B3175" t="str">
            <v>NQ S6EP NE</v>
          </cell>
          <cell r="C3175">
            <v>4.7699966430664063</v>
          </cell>
          <cell r="D3175">
            <v>6902048103917</v>
          </cell>
          <cell r="E3175" t="str">
            <v>EAN</v>
          </cell>
          <cell r="F3175">
            <v>6902045999104</v>
          </cell>
          <cell r="G3175">
            <v>4.7699999999999996</v>
          </cell>
        </row>
        <row r="3176">
          <cell r="B3176" t="str">
            <v>NQ S6EP RO</v>
          </cell>
          <cell r="C3176" t="str">
            <v>Nillkin</v>
          </cell>
          <cell r="D3176" t="str">
            <v>B0152JW4HK</v>
          </cell>
          <cell r="E3176" t="str">
            <v>ASIN</v>
          </cell>
          <cell r="F3176">
            <v>4.7699966430664063</v>
          </cell>
          <cell r="G3176">
            <v>4.7699999999999996</v>
          </cell>
        </row>
        <row r="3177">
          <cell r="B3177" t="str">
            <v>NQ V10 MA</v>
          </cell>
          <cell r="C3177" t="str">
            <v>Nillkin</v>
          </cell>
          <cell r="D3177">
            <v>6902048109278</v>
          </cell>
          <cell r="E3177" t="str">
            <v>EAN</v>
          </cell>
          <cell r="F3177" t="str">
            <v>Nillkin</v>
          </cell>
          <cell r="G3177">
            <v>4.7699999999999996</v>
          </cell>
        </row>
        <row r="3178">
          <cell r="B3178" t="str">
            <v>NQ XM5 NE</v>
          </cell>
          <cell r="C3178" t="str">
            <v>Nillkin</v>
          </cell>
          <cell r="D3178" t="str">
            <v>B01EJS0IRS</v>
          </cell>
          <cell r="E3178" t="str">
            <v>ASIN</v>
          </cell>
          <cell r="F3178" t="str">
            <v>Nillkin</v>
          </cell>
          <cell r="G3178">
            <v>4.7699999999999996</v>
          </cell>
        </row>
        <row r="3179">
          <cell r="B3179" t="str">
            <v>NQ XRMN5P NE</v>
          </cell>
          <cell r="C3179" t="str">
            <v>Nillkin</v>
          </cell>
          <cell r="D3179">
            <v>6902048155589</v>
          </cell>
          <cell r="E3179" t="str">
            <v>EAN</v>
          </cell>
          <cell r="F3179" t="str">
            <v>Nillkin</v>
          </cell>
          <cell r="G3179">
            <v>4.7699999999999996</v>
          </cell>
        </row>
        <row r="3180">
          <cell r="B3180" t="str">
            <v>NQ Z5P NE</v>
          </cell>
          <cell r="C3180" t="str">
            <v>Nillkin</v>
          </cell>
          <cell r="D3180" t="str">
            <v>B018MMT1M0</v>
          </cell>
          <cell r="E3180" t="str">
            <v>ASIN</v>
          </cell>
          <cell r="F3180">
            <v>4.7699966430664063</v>
          </cell>
          <cell r="G3180">
            <v>4.7699999999999996</v>
          </cell>
        </row>
        <row r="3181">
          <cell r="B3181" t="str">
            <v>NQIN HP20 NE</v>
          </cell>
          <cell r="C3181" t="str">
            <v>Nillkin</v>
          </cell>
          <cell r="D3181">
            <v>6902048155954</v>
          </cell>
          <cell r="E3181" t="str">
            <v>EAN</v>
          </cell>
          <cell r="F3181" t="str">
            <v>Nillkin</v>
          </cell>
          <cell r="G3181">
            <v>4.59</v>
          </cell>
        </row>
        <row r="3182">
          <cell r="B3182" t="str">
            <v>NQIN HP20P NE</v>
          </cell>
          <cell r="C3182" t="str">
            <v>Nillkin</v>
          </cell>
          <cell r="D3182">
            <v>6902048155985</v>
          </cell>
          <cell r="E3182" t="str">
            <v>EAN</v>
          </cell>
          <cell r="F3182" t="str">
            <v>Nillkin</v>
          </cell>
          <cell r="G3182">
            <v>4.59</v>
          </cell>
        </row>
        <row r="3183">
          <cell r="B3183" t="str">
            <v>NQIN XM6X NE</v>
          </cell>
          <cell r="C3183" t="str">
            <v>Nillkin</v>
          </cell>
          <cell r="D3183">
            <v>6902048157699</v>
          </cell>
          <cell r="E3183" t="str">
            <v>EAN</v>
          </cell>
          <cell r="F3183" t="str">
            <v>Nillkin</v>
          </cell>
          <cell r="G3183">
            <v>4.59</v>
          </cell>
        </row>
        <row r="3184">
          <cell r="B3184" t="str">
            <v>NSP A8 OR</v>
          </cell>
          <cell r="C3184" t="str">
            <v>Nillkin</v>
          </cell>
          <cell r="D3184">
            <v>6902048102262</v>
          </cell>
          <cell r="E3184" t="str">
            <v>EAN</v>
          </cell>
          <cell r="F3184">
            <v>6902045999104</v>
          </cell>
          <cell r="G3184">
            <v>4.24</v>
          </cell>
        </row>
        <row r="3185">
          <cell r="B3185" t="str">
            <v>NSP AZF3 DELUXE (ZS570KL) NE</v>
          </cell>
          <cell r="C3185" t="str">
            <v>Nillkin</v>
          </cell>
          <cell r="D3185">
            <v>6902048134867</v>
          </cell>
          <cell r="E3185" t="str">
            <v>EAN</v>
          </cell>
          <cell r="F3185" t="str">
            <v>Nillkin</v>
          </cell>
          <cell r="G3185">
            <v>4.0600000000000005</v>
          </cell>
        </row>
        <row r="3186">
          <cell r="B3186" t="str">
            <v>NSP AZF3 LASER (ZC551KL) NE</v>
          </cell>
          <cell r="C3186" t="str">
            <v>Nillkin</v>
          </cell>
          <cell r="D3186" t="str">
            <v>B01MXIDLRI</v>
          </cell>
          <cell r="E3186" t="str">
            <v>ASIN</v>
          </cell>
          <cell r="F3186" t="str">
            <v>Nillkin</v>
          </cell>
          <cell r="G3186">
            <v>4.0599999999999996</v>
          </cell>
        </row>
        <row r="3187">
          <cell r="B3187" t="str">
            <v>NSP AZF3S MAX (ZC521TL) NE</v>
          </cell>
          <cell r="C3187" t="str">
            <v>Nillkin</v>
          </cell>
          <cell r="D3187">
            <v>6902048137691</v>
          </cell>
          <cell r="E3187" t="str">
            <v>EAN</v>
          </cell>
          <cell r="F3187" t="str">
            <v>Nillkin</v>
          </cell>
          <cell r="G3187">
            <v>4.0600000000000005</v>
          </cell>
        </row>
        <row r="3188">
          <cell r="B3188" t="str">
            <v>NSP C5 ULTRA NE</v>
          </cell>
          <cell r="C3188">
            <v>4.05999755859375</v>
          </cell>
          <cell r="D3188" t="str">
            <v>B016UNAXKW</v>
          </cell>
          <cell r="E3188" t="str">
            <v>ASIN</v>
          </cell>
          <cell r="F3188">
            <v>4.05999755859375</v>
          </cell>
          <cell r="G3188">
            <v>4.0599999999999996</v>
          </cell>
        </row>
        <row r="3189">
          <cell r="B3189" t="str">
            <v>NSP E4 NE</v>
          </cell>
          <cell r="C3189" t="str">
            <v>Nillkin</v>
          </cell>
          <cell r="D3189" t="str">
            <v>B00YY4VZYS</v>
          </cell>
          <cell r="E3189" t="str">
            <v>ASIN</v>
          </cell>
          <cell r="F3189">
            <v>4.05999755859375</v>
          </cell>
          <cell r="G3189">
            <v>4.0599999999999996</v>
          </cell>
        </row>
        <row r="3190">
          <cell r="B3190" t="str">
            <v>NSP G3 NE</v>
          </cell>
          <cell r="C3190" t="str">
            <v>Nillkin</v>
          </cell>
          <cell r="D3190" t="str">
            <v>B00MECEOCM</v>
          </cell>
          <cell r="E3190" t="str">
            <v>ASIN</v>
          </cell>
          <cell r="F3190">
            <v>4.05999755859375</v>
          </cell>
          <cell r="G3190">
            <v>4.0599999999999996</v>
          </cell>
        </row>
        <row r="3191">
          <cell r="B3191" t="str">
            <v>NSP G4 NE</v>
          </cell>
          <cell r="C3191">
            <v>4.05999755859375</v>
          </cell>
          <cell r="D3191" t="str">
            <v>B00YX3WRV0</v>
          </cell>
          <cell r="E3191" t="str">
            <v>ASIN</v>
          </cell>
          <cell r="F3191">
            <v>4.05999755859375</v>
          </cell>
          <cell r="G3191">
            <v>4.0599999999999996</v>
          </cell>
        </row>
        <row r="3192">
          <cell r="B3192" t="str">
            <v>NSP G4B NE</v>
          </cell>
          <cell r="C3192" t="str">
            <v>Nillkin</v>
          </cell>
          <cell r="D3192" t="str">
            <v>B015Z5WBE2</v>
          </cell>
          <cell r="E3192" t="str">
            <v>ASIN</v>
          </cell>
          <cell r="F3192">
            <v>4.05999755859375</v>
          </cell>
          <cell r="G3192">
            <v>4.0599999999999996</v>
          </cell>
        </row>
        <row r="3193">
          <cell r="B3193" t="str">
            <v>NSP G5 NE</v>
          </cell>
          <cell r="C3193" t="str">
            <v>Nillkin</v>
          </cell>
          <cell r="D3193" t="str">
            <v>B01G3VV2BU</v>
          </cell>
          <cell r="E3193" t="str">
            <v>ASIN</v>
          </cell>
          <cell r="F3193" t="str">
            <v>Nillkin</v>
          </cell>
          <cell r="G3193">
            <v>4.0599999999999996</v>
          </cell>
        </row>
        <row r="3194">
          <cell r="B3194" t="str">
            <v>NSP HE5S NE</v>
          </cell>
          <cell r="C3194" t="str">
            <v>Nillkin</v>
          </cell>
          <cell r="D3194" t="str">
            <v>B01AUTA38O</v>
          </cell>
          <cell r="E3194" t="str">
            <v>ASIN</v>
          </cell>
          <cell r="F3194" t="str">
            <v>Nillkin</v>
          </cell>
          <cell r="G3194">
            <v>4.0599999999999996</v>
          </cell>
        </row>
        <row r="3195">
          <cell r="B3195" t="str">
            <v>NSP HG8 NE</v>
          </cell>
          <cell r="C3195" t="str">
            <v>Nillkin</v>
          </cell>
          <cell r="D3195" t="str">
            <v>B016MKISVY</v>
          </cell>
          <cell r="E3195" t="str">
            <v>ASIN</v>
          </cell>
          <cell r="F3195">
            <v>4.05999755859375</v>
          </cell>
          <cell r="G3195">
            <v>4.0599999999999996</v>
          </cell>
        </row>
        <row r="3196">
          <cell r="B3196" t="str">
            <v>NSP HG8 NE (1)</v>
          </cell>
          <cell r="C3196" t="str">
            <v>Nillkin</v>
          </cell>
          <cell r="D3196" t="str">
            <v>B015ZJRFXA</v>
          </cell>
          <cell r="E3196" t="str">
            <v>ASIN</v>
          </cell>
          <cell r="F3196" t="str">
            <v>Nillkin</v>
          </cell>
          <cell r="G3196">
            <v>4.0599999999999996</v>
          </cell>
        </row>
        <row r="3197">
          <cell r="B3197" t="str">
            <v>NSP HH5X NE</v>
          </cell>
          <cell r="C3197" t="str">
            <v>Nillkin</v>
          </cell>
          <cell r="D3197">
            <v>6902048110519</v>
          </cell>
          <cell r="E3197" t="str">
            <v>EAN</v>
          </cell>
          <cell r="F3197">
            <v>6902045999104</v>
          </cell>
          <cell r="G3197">
            <v>4.24</v>
          </cell>
        </row>
        <row r="3198">
          <cell r="B3198" t="str">
            <v>NSP HH6P NE</v>
          </cell>
          <cell r="C3198" t="str">
            <v>Nillkin</v>
          </cell>
          <cell r="D3198" t="str">
            <v>B00TDJ7JGC</v>
          </cell>
          <cell r="E3198" t="str">
            <v>ASIN</v>
          </cell>
          <cell r="F3198">
            <v>4.2399978637695313</v>
          </cell>
          <cell r="G3198">
            <v>4.0599999999999996</v>
          </cell>
        </row>
        <row r="3199">
          <cell r="B3199" t="str">
            <v>NSP HH9 NE</v>
          </cell>
          <cell r="C3199" t="str">
            <v>Nillkin</v>
          </cell>
          <cell r="D3199">
            <v>6902048143098</v>
          </cell>
          <cell r="E3199" t="str">
            <v>EAN</v>
          </cell>
          <cell r="F3199" t="str">
            <v>Nillkin</v>
          </cell>
          <cell r="G3199">
            <v>3.9800000000000004</v>
          </cell>
        </row>
        <row r="3200">
          <cell r="B3200" t="str">
            <v>NSP HH9 OR</v>
          </cell>
          <cell r="C3200" t="str">
            <v>Nillkin</v>
          </cell>
          <cell r="D3200">
            <v>6902048143104</v>
          </cell>
          <cell r="E3200" t="str">
            <v>EAN</v>
          </cell>
          <cell r="F3200" t="str">
            <v>Nillkin</v>
          </cell>
          <cell r="G3200">
            <v>4.0600000000000005</v>
          </cell>
        </row>
        <row r="3201">
          <cell r="B3201" t="str">
            <v>NSP HHV10 NE</v>
          </cell>
          <cell r="C3201" t="str">
            <v>Nillkin</v>
          </cell>
          <cell r="D3201">
            <v>6902048151833</v>
          </cell>
          <cell r="E3201" t="str">
            <v>EAN</v>
          </cell>
          <cell r="F3201" t="str">
            <v>Nillkin</v>
          </cell>
          <cell r="G3201">
            <v>3.9800000000000004</v>
          </cell>
        </row>
        <row r="3202">
          <cell r="B3202" t="str">
            <v>NSP HHV8 NE</v>
          </cell>
          <cell r="C3202" t="str">
            <v>Nillkin</v>
          </cell>
          <cell r="D3202" t="str">
            <v>B01HLXMESE</v>
          </cell>
          <cell r="E3202" t="str">
            <v>ASIN</v>
          </cell>
          <cell r="F3202">
            <v>3.9799995422363281</v>
          </cell>
          <cell r="G3202">
            <v>4.0599999999999996</v>
          </cell>
        </row>
        <row r="3203">
          <cell r="B3203" t="str">
            <v>NSP HHV9 NE</v>
          </cell>
          <cell r="C3203" t="str">
            <v>Nillkin</v>
          </cell>
          <cell r="D3203">
            <v>6902048139244</v>
          </cell>
          <cell r="E3203" t="str">
            <v>EAN</v>
          </cell>
          <cell r="F3203" t="str">
            <v>Nillkin</v>
          </cell>
          <cell r="G3203">
            <v>4.0600000000000005</v>
          </cell>
        </row>
        <row r="3204">
          <cell r="B3204" t="str">
            <v>NSP HM10 NE</v>
          </cell>
          <cell r="C3204" t="str">
            <v>Nillkin</v>
          </cell>
          <cell r="D3204">
            <v>6902048149786</v>
          </cell>
          <cell r="E3204" t="str">
            <v>EAN</v>
          </cell>
          <cell r="F3204" t="str">
            <v>Nillkin</v>
          </cell>
          <cell r="G3204">
            <v>4.0600000000000005</v>
          </cell>
        </row>
        <row r="3205">
          <cell r="B3205" t="str">
            <v>NSP HM10PRO NE</v>
          </cell>
          <cell r="C3205" t="str">
            <v>Nillkin</v>
          </cell>
          <cell r="D3205">
            <v>6902048150966</v>
          </cell>
          <cell r="E3205" t="str">
            <v>EAN</v>
          </cell>
          <cell r="F3205" t="str">
            <v>Nillkin</v>
          </cell>
          <cell r="G3205">
            <v>3.9800000000000004</v>
          </cell>
        </row>
        <row r="3206">
          <cell r="B3206" t="str">
            <v>NSP HM8 NE</v>
          </cell>
          <cell r="C3206" t="str">
            <v>Nillkin</v>
          </cell>
          <cell r="D3206">
            <v>6902048112018</v>
          </cell>
          <cell r="E3206" t="str">
            <v>EAN</v>
          </cell>
          <cell r="F3206">
            <v>6902045999104</v>
          </cell>
          <cell r="G3206">
            <v>4.1499999999999995</v>
          </cell>
        </row>
        <row r="3207">
          <cell r="B3207" t="str">
            <v>NSP HM9 NE</v>
          </cell>
          <cell r="C3207" t="str">
            <v>Nillkin</v>
          </cell>
          <cell r="D3207">
            <v>6902048134676</v>
          </cell>
          <cell r="E3207" t="str">
            <v>EAN</v>
          </cell>
          <cell r="F3207" t="str">
            <v>Nillkin</v>
          </cell>
          <cell r="G3207">
            <v>4.0600000000000005</v>
          </cell>
        </row>
        <row r="3208">
          <cell r="B3208" t="str">
            <v>NSP HM9 NE (SEGUNDA)</v>
          </cell>
          <cell r="C3208" t="str">
            <v>Nillkin</v>
          </cell>
          <cell r="D3208">
            <v>6902048134676</v>
          </cell>
          <cell r="E3208" t="str">
            <v>EAN</v>
          </cell>
          <cell r="F3208" t="str">
            <v>Nillkin</v>
          </cell>
          <cell r="G3208">
            <v>4.0600000000000005</v>
          </cell>
        </row>
        <row r="3209">
          <cell r="B3209" t="str">
            <v>NSP HM9P NE</v>
          </cell>
          <cell r="C3209" t="str">
            <v>Nillkin</v>
          </cell>
          <cell r="D3209">
            <v>6902048135642</v>
          </cell>
          <cell r="E3209" t="str">
            <v>EAN</v>
          </cell>
          <cell r="F3209" t="str">
            <v>Nillkin</v>
          </cell>
          <cell r="G3209">
            <v>4.0600000000000005</v>
          </cell>
        </row>
        <row r="3210">
          <cell r="B3210" t="str">
            <v>NSP HMS NE</v>
          </cell>
          <cell r="C3210" t="str">
            <v>Nillkin</v>
          </cell>
          <cell r="D3210" t="str">
            <v>B0188Q9DHS</v>
          </cell>
          <cell r="E3210" t="str">
            <v>ASIN</v>
          </cell>
          <cell r="F3210">
            <v>4.05999755859375</v>
          </cell>
          <cell r="G3210">
            <v>4.0599999999999996</v>
          </cell>
        </row>
        <row r="3211">
          <cell r="B3211" t="str">
            <v>NSP HNOVA2S NE</v>
          </cell>
          <cell r="C3211" t="str">
            <v>Nillkin</v>
          </cell>
          <cell r="D3211">
            <v>6902048152182</v>
          </cell>
          <cell r="E3211" t="str">
            <v>EAN</v>
          </cell>
          <cell r="F3211" t="str">
            <v>Nillkin</v>
          </cell>
          <cell r="G3211">
            <v>4.1499999999999995</v>
          </cell>
        </row>
        <row r="3212">
          <cell r="B3212" t="str">
            <v>NSP HP10 NE</v>
          </cell>
          <cell r="C3212" t="str">
            <v>Nillkin</v>
          </cell>
          <cell r="D3212">
            <v>6902048139695</v>
          </cell>
          <cell r="E3212" t="str">
            <v>EAN</v>
          </cell>
          <cell r="F3212" t="str">
            <v>Nillkin</v>
          </cell>
          <cell r="G3212">
            <v>4.0600000000000005</v>
          </cell>
        </row>
        <row r="3213">
          <cell r="B3213" t="str">
            <v>NSP HP20 NE</v>
          </cell>
          <cell r="C3213" t="str">
            <v>Nillkin</v>
          </cell>
          <cell r="D3213">
            <v>6902048156289</v>
          </cell>
          <cell r="E3213" t="str">
            <v>EAN</v>
          </cell>
          <cell r="F3213" t="str">
            <v>Nillkin</v>
          </cell>
          <cell r="G3213">
            <v>3.9800000000000004</v>
          </cell>
        </row>
        <row r="3214">
          <cell r="B3214" t="str">
            <v>NSP HP20P NE</v>
          </cell>
          <cell r="C3214" t="str">
            <v>Nillkin</v>
          </cell>
          <cell r="D3214">
            <v>6902048156302</v>
          </cell>
          <cell r="E3214" t="str">
            <v>EAN</v>
          </cell>
          <cell r="F3214" t="str">
            <v>Nillkin</v>
          </cell>
          <cell r="G3214">
            <v>3.9800000000000004</v>
          </cell>
        </row>
        <row r="3215">
          <cell r="B3215" t="str">
            <v>NSP HP7 NE</v>
          </cell>
          <cell r="C3215" t="str">
            <v>Nillkin</v>
          </cell>
          <cell r="D3215" t="str">
            <v>B00M6Y40W2</v>
          </cell>
          <cell r="E3215" t="str">
            <v>ASIN</v>
          </cell>
          <cell r="F3215" t="str">
            <v>Nillkin</v>
          </cell>
          <cell r="G3215">
            <v>4.0599999999999996</v>
          </cell>
        </row>
        <row r="3216">
          <cell r="B3216" t="str">
            <v>NSP HP8 NE</v>
          </cell>
          <cell r="C3216" t="str">
            <v>Nillkin</v>
          </cell>
          <cell r="D3216" t="str">
            <v>B00YXCNCDI</v>
          </cell>
          <cell r="E3216" t="str">
            <v>ASIN</v>
          </cell>
          <cell r="F3216">
            <v>4.05999755859375</v>
          </cell>
          <cell r="G3216">
            <v>4.0599999999999996</v>
          </cell>
        </row>
        <row r="3217">
          <cell r="B3217" t="str">
            <v>NSP HP8L (2017) NE</v>
          </cell>
          <cell r="C3217" t="str">
            <v>Nillkin</v>
          </cell>
          <cell r="D3217">
            <v>6902048138117</v>
          </cell>
          <cell r="E3217" t="str">
            <v>EAN</v>
          </cell>
          <cell r="F3217" t="str">
            <v>Nillkin</v>
          </cell>
          <cell r="G3217">
            <v>4.0600000000000005</v>
          </cell>
        </row>
        <row r="3218">
          <cell r="B3218" t="str">
            <v>NSP HP8L NE</v>
          </cell>
          <cell r="C3218" t="str">
            <v>Nillkin</v>
          </cell>
          <cell r="D3218" t="str">
            <v>B0191Z2BXI</v>
          </cell>
          <cell r="E3218" t="str">
            <v>ASIN</v>
          </cell>
          <cell r="F3218">
            <v>4.05999755859375</v>
          </cell>
          <cell r="G3218">
            <v>4.0599999999999996</v>
          </cell>
        </row>
        <row r="3219">
          <cell r="B3219" t="str">
            <v>NSP HP8L NE (SEGUNDA)</v>
          </cell>
          <cell r="C3219" t="str">
            <v>Nillkin</v>
          </cell>
          <cell r="D3219" t="str">
            <v>B0191Z2BXI</v>
          </cell>
          <cell r="E3219" t="str">
            <v>ASIN</v>
          </cell>
          <cell r="F3219" t="str">
            <v>Nillkin</v>
          </cell>
          <cell r="G3219">
            <v>4.0599999999999996</v>
          </cell>
        </row>
        <row r="3220">
          <cell r="B3220" t="str">
            <v>NSP HP9L NE</v>
          </cell>
          <cell r="C3220" t="str">
            <v>Nillkin</v>
          </cell>
          <cell r="D3220">
            <v>6902048119604</v>
          </cell>
          <cell r="E3220" t="str">
            <v>EAN</v>
          </cell>
          <cell r="F3220">
            <v>6902045999104</v>
          </cell>
          <cell r="G3220">
            <v>3.9800000000000004</v>
          </cell>
        </row>
        <row r="3221">
          <cell r="B3221" t="str">
            <v>NSP HP9P NE</v>
          </cell>
          <cell r="C3221">
            <v>3.9799995422363281</v>
          </cell>
          <cell r="D3221" t="str">
            <v>B01HG4Z1QU</v>
          </cell>
          <cell r="E3221" t="str">
            <v>ASIN</v>
          </cell>
          <cell r="F3221">
            <v>3.9799995422363281</v>
          </cell>
          <cell r="G3221">
            <v>4.0599999999999996</v>
          </cell>
        </row>
        <row r="3222">
          <cell r="B3222" t="str">
            <v>NSP HTCO E9P NE</v>
          </cell>
          <cell r="C3222" t="str">
            <v>Nillkin</v>
          </cell>
          <cell r="D3222" t="str">
            <v>B00YY4W6P0</v>
          </cell>
          <cell r="E3222" t="str">
            <v>ASIN</v>
          </cell>
          <cell r="F3222">
            <v>4.05999755859375</v>
          </cell>
          <cell r="G3222">
            <v>4.0599999999999996</v>
          </cell>
        </row>
        <row r="3223">
          <cell r="B3223" t="str">
            <v>NSP HTCO X9 NE</v>
          </cell>
          <cell r="C3223" t="str">
            <v>Nillkin</v>
          </cell>
          <cell r="D3223" t="str">
            <v>B01BD6N0M4</v>
          </cell>
          <cell r="E3223" t="str">
            <v>ASIN</v>
          </cell>
          <cell r="F3223">
            <v>4.05999755859375</v>
          </cell>
          <cell r="G3223">
            <v>4.0599999999999996</v>
          </cell>
        </row>
        <row r="3224">
          <cell r="B3224" t="str">
            <v>NSP HY5II NE</v>
          </cell>
          <cell r="C3224" t="str">
            <v>Nillkin</v>
          </cell>
          <cell r="D3224">
            <v>6902048126633</v>
          </cell>
          <cell r="E3224" t="str">
            <v>EAN</v>
          </cell>
          <cell r="F3224" t="str">
            <v>Nillkin</v>
          </cell>
          <cell r="G3224">
            <v>4.0600000000000005</v>
          </cell>
        </row>
        <row r="3225">
          <cell r="B3225" t="str">
            <v>NSP HY5II OR</v>
          </cell>
          <cell r="C3225" t="str">
            <v>Nillkin</v>
          </cell>
          <cell r="D3225">
            <v>6902048126664</v>
          </cell>
          <cell r="E3225" t="str">
            <v>EAN</v>
          </cell>
          <cell r="F3225" t="str">
            <v>Nillkin</v>
          </cell>
          <cell r="G3225">
            <v>4.1499999999999995</v>
          </cell>
        </row>
        <row r="3226">
          <cell r="B3226" t="str">
            <v>NSP IP6 NE</v>
          </cell>
          <cell r="C3226" t="str">
            <v>Nillkin</v>
          </cell>
          <cell r="D3226" t="str">
            <v>B00JVL0JLO</v>
          </cell>
          <cell r="E3226" t="str">
            <v>ASIN</v>
          </cell>
          <cell r="F3226" t="str">
            <v>Nillkin</v>
          </cell>
          <cell r="G3226">
            <v>4.0599999999999996</v>
          </cell>
        </row>
        <row r="3227">
          <cell r="B3227" t="str">
            <v>NSP IP6 PINK</v>
          </cell>
          <cell r="C3227" t="str">
            <v>Nillkin</v>
          </cell>
          <cell r="D3227">
            <v>6956473290377</v>
          </cell>
          <cell r="E3227" t="str">
            <v>EAN</v>
          </cell>
          <cell r="F3227">
            <v>6956471287808</v>
          </cell>
          <cell r="G3227">
            <v>4.1499999999999995</v>
          </cell>
        </row>
        <row r="3228">
          <cell r="B3228" t="str">
            <v>NSP IP6 ROS</v>
          </cell>
          <cell r="C3228" t="str">
            <v>Nillkin</v>
          </cell>
          <cell r="D3228" t="str">
            <v>B01D33212U</v>
          </cell>
          <cell r="E3228" t="str">
            <v>ASIN</v>
          </cell>
          <cell r="F3228" t="str">
            <v>Nillkin</v>
          </cell>
          <cell r="G3228">
            <v>4.0599999999999996</v>
          </cell>
        </row>
        <row r="3229">
          <cell r="B3229" t="str">
            <v>NSP IP6 ROS (SEGUNDA)</v>
          </cell>
          <cell r="C3229" t="str">
            <v>Nillkin</v>
          </cell>
          <cell r="D3229">
            <v>6902048107861</v>
          </cell>
          <cell r="E3229" t="str">
            <v>EAN</v>
          </cell>
          <cell r="F3229" t="str">
            <v>Nillkin</v>
          </cell>
          <cell r="G3229">
            <v>4.0599999999999996</v>
          </cell>
        </row>
        <row r="3230">
          <cell r="B3230" t="str">
            <v>NSP IP6P NE</v>
          </cell>
          <cell r="C3230" t="str">
            <v>Nillkin</v>
          </cell>
          <cell r="D3230" t="str">
            <v>B00OMTK7E4</v>
          </cell>
          <cell r="E3230" t="str">
            <v>ASIN</v>
          </cell>
          <cell r="F3230" t="str">
            <v>Nillkin</v>
          </cell>
          <cell r="G3230">
            <v>4.0599999999999996</v>
          </cell>
        </row>
        <row r="3231">
          <cell r="B3231" t="str">
            <v>NSP IP6P ROS</v>
          </cell>
          <cell r="C3231">
            <v>4.05999755859375</v>
          </cell>
          <cell r="D3231" t="str">
            <v>B01BDYFK9M</v>
          </cell>
          <cell r="E3231" t="str">
            <v>ASIN</v>
          </cell>
          <cell r="F3231">
            <v>4.05999755859375</v>
          </cell>
          <cell r="G3231">
            <v>4.0599999999999996</v>
          </cell>
        </row>
        <row r="3232">
          <cell r="B3232" t="str">
            <v>NSP IP7 NE</v>
          </cell>
          <cell r="C3232" t="str">
            <v>Nillkin</v>
          </cell>
          <cell r="D3232">
            <v>6902048127395</v>
          </cell>
          <cell r="E3232" t="str">
            <v>EAN</v>
          </cell>
          <cell r="F3232" t="str">
            <v>Nillkin</v>
          </cell>
          <cell r="G3232">
            <v>3.9800000000000004</v>
          </cell>
        </row>
        <row r="3233">
          <cell r="B3233" t="str">
            <v>NSP J1 NE</v>
          </cell>
          <cell r="C3233" t="str">
            <v>Nillkin</v>
          </cell>
          <cell r="D3233" t="str">
            <v>B00X3WVH0Y</v>
          </cell>
          <cell r="E3233" t="str">
            <v>ASIN</v>
          </cell>
          <cell r="F3233">
            <v>3.9799995422363281</v>
          </cell>
          <cell r="G3233">
            <v>4.0599999999999996</v>
          </cell>
        </row>
        <row r="3234">
          <cell r="B3234" t="str">
            <v>NSP J2 PRO (2018) NE</v>
          </cell>
          <cell r="C3234" t="str">
            <v>Nillkin</v>
          </cell>
          <cell r="D3234">
            <v>6902048153639</v>
          </cell>
          <cell r="E3234" t="str">
            <v>EAN</v>
          </cell>
          <cell r="F3234" t="str">
            <v>Nillkin</v>
          </cell>
          <cell r="G3234">
            <v>3.9800000000000004</v>
          </cell>
        </row>
        <row r="3235">
          <cell r="B3235" t="str">
            <v>NSP LG G6 BL</v>
          </cell>
          <cell r="C3235" t="str">
            <v>Nillkin</v>
          </cell>
          <cell r="D3235">
            <v>6902048136960</v>
          </cell>
          <cell r="E3235" t="str">
            <v>EAN</v>
          </cell>
          <cell r="F3235" t="str">
            <v>Nillkin</v>
          </cell>
          <cell r="G3235">
            <v>3.9800000000000004</v>
          </cell>
        </row>
        <row r="3236">
          <cell r="B3236" t="str">
            <v>NSP LG G6 NE</v>
          </cell>
          <cell r="C3236" t="str">
            <v>Nillkin</v>
          </cell>
          <cell r="D3236">
            <v>6902048136953</v>
          </cell>
          <cell r="E3236" t="str">
            <v>EAN</v>
          </cell>
          <cell r="F3236" t="str">
            <v>Nillkin</v>
          </cell>
          <cell r="G3236">
            <v>3.9800000000000004</v>
          </cell>
        </row>
        <row r="3237">
          <cell r="B3237" t="str">
            <v>NSP LG Q6 NE</v>
          </cell>
          <cell r="C3237" t="str">
            <v>Nillkin</v>
          </cell>
          <cell r="D3237">
            <v>6902048146112</v>
          </cell>
          <cell r="E3237" t="str">
            <v>EAN</v>
          </cell>
          <cell r="F3237" t="str">
            <v>Nillkin</v>
          </cell>
          <cell r="G3237">
            <v>4.0600000000000005</v>
          </cell>
        </row>
        <row r="3238">
          <cell r="B3238" t="str">
            <v>NSP LUMIA 950 XL NE</v>
          </cell>
          <cell r="C3238" t="str">
            <v>Nillkin</v>
          </cell>
          <cell r="D3238" t="str">
            <v>B01BD6I542</v>
          </cell>
          <cell r="E3238" t="str">
            <v>ASIN</v>
          </cell>
          <cell r="F3238">
            <v>4.05999755859375</v>
          </cell>
          <cell r="G3238">
            <v>4.0599999999999996</v>
          </cell>
        </row>
        <row r="3239">
          <cell r="B3239" t="str">
            <v>NSP MOTO G6 NE</v>
          </cell>
          <cell r="C3239" t="str">
            <v>Nillkin</v>
          </cell>
          <cell r="D3239">
            <v>6902048153875</v>
          </cell>
          <cell r="E3239" t="str">
            <v>EAN</v>
          </cell>
          <cell r="F3239" t="str">
            <v>Nillkin</v>
          </cell>
          <cell r="G3239">
            <v>3.9800000000000004</v>
          </cell>
        </row>
        <row r="3240">
          <cell r="B3240" t="str">
            <v>NSP MOTO M NE</v>
          </cell>
          <cell r="C3240" t="str">
            <v>Nillkin</v>
          </cell>
          <cell r="D3240">
            <v>6902048134461</v>
          </cell>
          <cell r="E3240" t="str">
            <v>EAN</v>
          </cell>
          <cell r="F3240" t="str">
            <v>Nillkin</v>
          </cell>
          <cell r="G3240">
            <v>4.0600000000000005</v>
          </cell>
        </row>
        <row r="3241">
          <cell r="B3241" t="str">
            <v>NSP MOTO XF NE</v>
          </cell>
          <cell r="C3241" t="str">
            <v>Nillkin</v>
          </cell>
          <cell r="D3241" t="str">
            <v>B01BESN92C</v>
          </cell>
          <cell r="E3241" t="str">
            <v>ASIN</v>
          </cell>
          <cell r="F3241">
            <v>4.05999755859375</v>
          </cell>
          <cell r="G3241">
            <v>4.0599999999999996</v>
          </cell>
        </row>
        <row r="3242">
          <cell r="B3242" t="str">
            <v>NSP MOTO XF OR</v>
          </cell>
          <cell r="C3242" t="str">
            <v>Nillkin</v>
          </cell>
          <cell r="D3242" t="str">
            <v>B01BESN9GS</v>
          </cell>
          <cell r="E3242" t="str">
            <v>ASIN</v>
          </cell>
          <cell r="F3242">
            <v>4.05999755859375</v>
          </cell>
          <cell r="G3242">
            <v>4.0599999999999996</v>
          </cell>
        </row>
        <row r="3243">
          <cell r="B3243" t="str">
            <v>NSP MZM NE</v>
          </cell>
          <cell r="C3243" t="str">
            <v>Nillkin</v>
          </cell>
          <cell r="D3243" t="str">
            <v>B01AN8TX2O</v>
          </cell>
          <cell r="E3243" t="str">
            <v>ASIN</v>
          </cell>
          <cell r="F3243">
            <v>4.05999755859375</v>
          </cell>
          <cell r="G3243">
            <v>4.0599999999999996</v>
          </cell>
        </row>
        <row r="3244">
          <cell r="B3244" t="str">
            <v>NSP MZM2N NE</v>
          </cell>
          <cell r="C3244">
            <v>4.05999755859375</v>
          </cell>
          <cell r="D3244" t="str">
            <v>B013GMV7LE</v>
          </cell>
          <cell r="E3244" t="str">
            <v>ASIN</v>
          </cell>
          <cell r="F3244">
            <v>4.05999755859375</v>
          </cell>
          <cell r="G3244">
            <v>4.0599999999999996</v>
          </cell>
        </row>
        <row r="3245">
          <cell r="B3245" t="str">
            <v>NSP MZM3E BL</v>
          </cell>
          <cell r="C3245" t="str">
            <v>Nillkin</v>
          </cell>
          <cell r="D3245" t="str">
            <v>B01LXIT52R</v>
          </cell>
          <cell r="E3245" t="str">
            <v>ASIN</v>
          </cell>
          <cell r="F3245" t="str">
            <v>Nillkin</v>
          </cell>
          <cell r="G3245">
            <v>4.0599999999999996</v>
          </cell>
        </row>
        <row r="3246">
          <cell r="B3246" t="str">
            <v>NSP MZM3E NE</v>
          </cell>
          <cell r="C3246" t="str">
            <v>Nillkin</v>
          </cell>
          <cell r="D3246">
            <v>6902048128361</v>
          </cell>
          <cell r="E3246" t="str">
            <v>EAN</v>
          </cell>
          <cell r="F3246" t="str">
            <v>Nillkin</v>
          </cell>
          <cell r="G3246">
            <v>4.1499999999999995</v>
          </cell>
        </row>
        <row r="3247">
          <cell r="B3247" t="str">
            <v>NSP MZM5N NE</v>
          </cell>
          <cell r="C3247" t="str">
            <v>Nillkin</v>
          </cell>
          <cell r="D3247" t="str">
            <v>B01MU9946I</v>
          </cell>
          <cell r="E3247" t="str">
            <v>ASIN</v>
          </cell>
          <cell r="F3247" t="str">
            <v>Nillkin</v>
          </cell>
          <cell r="G3247">
            <v>4.0599999999999996</v>
          </cell>
        </row>
        <row r="3248">
          <cell r="B3248" t="str">
            <v>NSP MZM6 NE</v>
          </cell>
          <cell r="C3248" t="str">
            <v>Nillkin</v>
          </cell>
          <cell r="D3248">
            <v>6902048148802</v>
          </cell>
          <cell r="E3248" t="str">
            <v>EAN</v>
          </cell>
          <cell r="F3248" t="str">
            <v>Nillkin</v>
          </cell>
          <cell r="G3248">
            <v>4.0600000000000005</v>
          </cell>
        </row>
        <row r="3249">
          <cell r="B3249" t="str">
            <v>NSP MZMX5 NE</v>
          </cell>
          <cell r="C3249" t="str">
            <v>Nillkin</v>
          </cell>
          <cell r="D3249" t="str">
            <v>B013G0EMA4</v>
          </cell>
          <cell r="E3249" t="str">
            <v>ASIN</v>
          </cell>
          <cell r="F3249">
            <v>4.05999755859375</v>
          </cell>
          <cell r="G3249">
            <v>4.0599999999999996</v>
          </cell>
        </row>
        <row r="3250">
          <cell r="B3250" t="str">
            <v>NSP MZMX6 NE</v>
          </cell>
          <cell r="C3250" t="str">
            <v>Nillkin</v>
          </cell>
          <cell r="D3250">
            <v>6902048125582</v>
          </cell>
          <cell r="E3250" t="str">
            <v>EAN</v>
          </cell>
          <cell r="F3250" t="str">
            <v>Nillkin</v>
          </cell>
          <cell r="G3250">
            <v>4.1499999999999995</v>
          </cell>
        </row>
        <row r="3251">
          <cell r="B3251" t="str">
            <v>NSP MZP5 NE</v>
          </cell>
          <cell r="C3251" t="str">
            <v>Nillkin</v>
          </cell>
          <cell r="D3251" t="str">
            <v>B0184AEEGS</v>
          </cell>
          <cell r="E3251" t="str">
            <v>ASIN</v>
          </cell>
          <cell r="F3251" t="str">
            <v>Nillkin</v>
          </cell>
          <cell r="G3251">
            <v>4.0599999999999996</v>
          </cell>
        </row>
        <row r="3252">
          <cell r="B3252" t="str">
            <v>NSP MZP6P NE</v>
          </cell>
          <cell r="C3252" t="str">
            <v>Nillkin</v>
          </cell>
          <cell r="D3252" t="str">
            <v>B01NBWGIQ5</v>
          </cell>
          <cell r="E3252" t="str">
            <v>ASIN</v>
          </cell>
          <cell r="F3252" t="str">
            <v>Nillkin</v>
          </cell>
          <cell r="G3252">
            <v>4.0599999999999996</v>
          </cell>
        </row>
        <row r="3253">
          <cell r="B3253" t="str">
            <v>NSP MZP7 NE</v>
          </cell>
          <cell r="C3253" t="str">
            <v>Nillkin</v>
          </cell>
          <cell r="D3253">
            <v>6902048145191</v>
          </cell>
          <cell r="E3253" t="str">
            <v>EAN</v>
          </cell>
          <cell r="F3253" t="str">
            <v>Nillkin</v>
          </cell>
          <cell r="G3253">
            <v>4.0600000000000005</v>
          </cell>
        </row>
        <row r="3254">
          <cell r="B3254" t="str">
            <v>NSP MZP7P NE</v>
          </cell>
          <cell r="C3254" t="str">
            <v>Nillkin</v>
          </cell>
          <cell r="D3254">
            <v>6902048145214</v>
          </cell>
          <cell r="E3254" t="str">
            <v>EAN</v>
          </cell>
          <cell r="F3254" t="str">
            <v>Nillkin</v>
          </cell>
          <cell r="G3254">
            <v>4.0600000000000005</v>
          </cell>
        </row>
        <row r="3255">
          <cell r="B3255" t="str">
            <v>NSP N3N NE</v>
          </cell>
          <cell r="C3255" t="str">
            <v>Nillkin</v>
          </cell>
          <cell r="D3255" t="str">
            <v>B00JROOLZK</v>
          </cell>
          <cell r="E3255" t="str">
            <v>ASIN</v>
          </cell>
          <cell r="F3255">
            <v>4.05999755859375</v>
          </cell>
          <cell r="G3255">
            <v>4.24</v>
          </cell>
        </row>
        <row r="3256">
          <cell r="B3256" t="str">
            <v>NSP N3N NE (SEGUNDA)</v>
          </cell>
          <cell r="C3256" t="str">
            <v>Nillkin</v>
          </cell>
          <cell r="D3256">
            <v>6956473279815</v>
          </cell>
          <cell r="E3256" t="str">
            <v>EAN</v>
          </cell>
          <cell r="F3256" t="str">
            <v>Nillkin</v>
          </cell>
          <cell r="G3256">
            <v>4.0599999999999996</v>
          </cell>
        </row>
        <row r="3257">
          <cell r="B3257" t="str">
            <v>NSP N4 NE</v>
          </cell>
          <cell r="C3257" t="str">
            <v>Nillkin</v>
          </cell>
          <cell r="D3257" t="str">
            <v>B00OZ7VS7S</v>
          </cell>
          <cell r="E3257" t="str">
            <v>ASIN</v>
          </cell>
          <cell r="F3257">
            <v>4.05999755859375</v>
          </cell>
          <cell r="G3257">
            <v>4.1499999999999995</v>
          </cell>
        </row>
        <row r="3258">
          <cell r="B3258" t="str">
            <v>NSP N4 NE (SEGUNDA)</v>
          </cell>
          <cell r="C3258" t="str">
            <v>Nillkin</v>
          </cell>
          <cell r="D3258" t="str">
            <v>B00OZ7VS7S</v>
          </cell>
          <cell r="E3258" t="str">
            <v>ASIN</v>
          </cell>
          <cell r="F3258">
            <v>4.1499977111816406</v>
          </cell>
          <cell r="G3258">
            <v>4.1499999999999995</v>
          </cell>
        </row>
        <row r="3259">
          <cell r="B3259" t="str">
            <v>NSP N4 RO</v>
          </cell>
          <cell r="C3259" t="str">
            <v>Nillkin</v>
          </cell>
          <cell r="D3259" t="str">
            <v>B00P0K2292</v>
          </cell>
          <cell r="E3259" t="str">
            <v>ASIN</v>
          </cell>
          <cell r="F3259">
            <v>4.1499977111816406</v>
          </cell>
          <cell r="G3259">
            <v>4.24</v>
          </cell>
        </row>
        <row r="3260">
          <cell r="B3260" t="str">
            <v>NSP NOKIA 6 NE</v>
          </cell>
          <cell r="C3260" t="str">
            <v>Nillkin</v>
          </cell>
          <cell r="D3260" t="str">
            <v>B06XKTDZMH</v>
          </cell>
          <cell r="E3260" t="str">
            <v>ASIN</v>
          </cell>
          <cell r="F3260" t="str">
            <v>Nillkin</v>
          </cell>
          <cell r="G3260">
            <v>4.0600000000000005</v>
          </cell>
        </row>
        <row r="3261">
          <cell r="B3261" t="str">
            <v>NSP NOTE8 NE</v>
          </cell>
          <cell r="C3261" t="str">
            <v>Nillkin</v>
          </cell>
          <cell r="D3261">
            <v>6902048145528</v>
          </cell>
          <cell r="E3261" t="str">
            <v>EAN</v>
          </cell>
          <cell r="F3261" t="str">
            <v>Nillkin</v>
          </cell>
          <cell r="G3261">
            <v>4.0600000000000005</v>
          </cell>
        </row>
        <row r="3262">
          <cell r="B3262" t="str">
            <v>NSP NX5X NE</v>
          </cell>
          <cell r="C3262" t="str">
            <v>Nillkin</v>
          </cell>
          <cell r="D3262">
            <v>6902048110007</v>
          </cell>
          <cell r="E3262" t="str">
            <v>EAN</v>
          </cell>
          <cell r="F3262" t="str">
            <v>Nillkin</v>
          </cell>
          <cell r="G3262">
            <v>4.1499999999999995</v>
          </cell>
        </row>
        <row r="3263">
          <cell r="B3263" t="str">
            <v>NSP NX6 NE</v>
          </cell>
          <cell r="C3263" t="str">
            <v>Nillkin</v>
          </cell>
          <cell r="D3263" t="str">
            <v>B00SYRSEVI</v>
          </cell>
          <cell r="E3263" t="str">
            <v>ASIN</v>
          </cell>
          <cell r="F3263">
            <v>4.1499977111816406</v>
          </cell>
          <cell r="G3263">
            <v>4.24</v>
          </cell>
        </row>
        <row r="3264">
          <cell r="B3264" t="str">
            <v>NSP ONEP 2 NE</v>
          </cell>
          <cell r="C3264">
            <v>4.2399978637695313</v>
          </cell>
          <cell r="D3264" t="str">
            <v>B015TFHUG2</v>
          </cell>
          <cell r="E3264" t="str">
            <v>ASIN</v>
          </cell>
          <cell r="F3264">
            <v>4.2399978637695313</v>
          </cell>
          <cell r="G3264">
            <v>4.24</v>
          </cell>
        </row>
        <row r="3265">
          <cell r="B3265" t="str">
            <v>NSP ONEP 3 NE</v>
          </cell>
          <cell r="C3265">
            <v>4.2399978637695313</v>
          </cell>
          <cell r="D3265" t="str">
            <v>B01IP3YR5M</v>
          </cell>
          <cell r="E3265" t="str">
            <v>ASIN</v>
          </cell>
          <cell r="F3265">
            <v>4.2399978637695313</v>
          </cell>
          <cell r="G3265">
            <v>4.1499999999999995</v>
          </cell>
        </row>
        <row r="3266">
          <cell r="B3266" t="str">
            <v>NSP ONEP 3 NE (SEGUNDA)</v>
          </cell>
          <cell r="C3266">
            <v>4.1499977111816406</v>
          </cell>
          <cell r="D3266" t="str">
            <v>B01IP3YR5M</v>
          </cell>
          <cell r="E3266" t="str">
            <v>ASIN</v>
          </cell>
          <cell r="F3266">
            <v>4.1499977111816406</v>
          </cell>
          <cell r="G3266">
            <v>4.1499999999999995</v>
          </cell>
        </row>
        <row r="3267">
          <cell r="B3267" t="str">
            <v>NSP ONEP 5 BL</v>
          </cell>
          <cell r="C3267" t="str">
            <v>Nillkin</v>
          </cell>
          <cell r="D3267">
            <v>6902048143364</v>
          </cell>
          <cell r="E3267" t="str">
            <v>EAN</v>
          </cell>
          <cell r="F3267" t="str">
            <v>Nillkin</v>
          </cell>
          <cell r="G3267">
            <v>4.0600000000000005</v>
          </cell>
        </row>
        <row r="3268">
          <cell r="B3268" t="str">
            <v>NSP ONEP 5 NE</v>
          </cell>
          <cell r="C3268" t="str">
            <v>Nillkin</v>
          </cell>
          <cell r="D3268">
            <v>6902048143357</v>
          </cell>
          <cell r="E3268" t="str">
            <v>EAN</v>
          </cell>
          <cell r="F3268" t="str">
            <v>Nillkin</v>
          </cell>
          <cell r="G3268">
            <v>3.9800000000000004</v>
          </cell>
        </row>
        <row r="3269">
          <cell r="B3269" t="str">
            <v>NSP ONEP 5 OR</v>
          </cell>
          <cell r="C3269" t="str">
            <v>Nillkin</v>
          </cell>
          <cell r="D3269">
            <v>6902048143371</v>
          </cell>
          <cell r="E3269" t="str">
            <v>EAN</v>
          </cell>
          <cell r="F3269" t="str">
            <v>Nillkin</v>
          </cell>
          <cell r="G3269">
            <v>4.0600000000000005</v>
          </cell>
        </row>
        <row r="3270">
          <cell r="B3270" t="str">
            <v>NSP ONEP O NE</v>
          </cell>
          <cell r="C3270" t="str">
            <v>Nillkin</v>
          </cell>
          <cell r="D3270" t="str">
            <v>B00LF04FBE</v>
          </cell>
          <cell r="E3270" t="str">
            <v>ASIN</v>
          </cell>
          <cell r="F3270">
            <v>4.05999755859375</v>
          </cell>
          <cell r="G3270">
            <v>4.24</v>
          </cell>
        </row>
        <row r="3271">
          <cell r="B3271" t="str">
            <v>NSP ONEP X NE</v>
          </cell>
          <cell r="C3271" t="str">
            <v>Nillkin</v>
          </cell>
          <cell r="D3271" t="str">
            <v>B01940RH70</v>
          </cell>
          <cell r="E3271" t="str">
            <v>ASIN</v>
          </cell>
          <cell r="F3271">
            <v>4.2399978637695313</v>
          </cell>
          <cell r="G3271">
            <v>4.1499999999999995</v>
          </cell>
        </row>
        <row r="3272">
          <cell r="B3272" t="str">
            <v>NSP ONEP5T NE</v>
          </cell>
          <cell r="C3272" t="str">
            <v>Nillkin</v>
          </cell>
          <cell r="D3272">
            <v>6902048151543</v>
          </cell>
          <cell r="E3272" t="str">
            <v>EAN</v>
          </cell>
          <cell r="F3272" t="str">
            <v>Nillkin</v>
          </cell>
          <cell r="G3272">
            <v>3.9800000000000004</v>
          </cell>
        </row>
        <row r="3273">
          <cell r="B3273" t="str">
            <v>NSP OPPO F1 NE</v>
          </cell>
          <cell r="C3273" t="str">
            <v>Nillkin</v>
          </cell>
          <cell r="D3273" t="str">
            <v>B01DK7TDBQ</v>
          </cell>
          <cell r="E3273" t="str">
            <v>ASIN</v>
          </cell>
          <cell r="F3273">
            <v>3.9799995422363281</v>
          </cell>
          <cell r="G3273">
            <v>4.0599999999999996</v>
          </cell>
        </row>
        <row r="3274">
          <cell r="B3274" t="str">
            <v>NSP S5 NE</v>
          </cell>
          <cell r="C3274" t="str">
            <v>Nillkin</v>
          </cell>
          <cell r="D3274">
            <v>6956473277088</v>
          </cell>
          <cell r="E3274" t="str">
            <v>EAN</v>
          </cell>
          <cell r="F3274" t="str">
            <v>Nillkin</v>
          </cell>
          <cell r="G3274">
            <v>4.24</v>
          </cell>
        </row>
        <row r="3275">
          <cell r="B3275" t="str">
            <v>NSP S6 NE</v>
          </cell>
          <cell r="C3275" t="str">
            <v>Nillkin</v>
          </cell>
          <cell r="D3275" t="str">
            <v>B0098G3LXA</v>
          </cell>
          <cell r="E3275" t="str">
            <v>ASIN</v>
          </cell>
          <cell r="F3275">
            <v>4.2399978637695313</v>
          </cell>
          <cell r="G3275">
            <v>4.0599999999999996</v>
          </cell>
        </row>
        <row r="3276">
          <cell r="B3276" t="str">
            <v>NSP S6EP NE</v>
          </cell>
          <cell r="C3276" t="str">
            <v>Nillkin</v>
          </cell>
          <cell r="D3276" t="str">
            <v>B016OBAB98</v>
          </cell>
          <cell r="E3276" t="str">
            <v>ASIN</v>
          </cell>
          <cell r="F3276">
            <v>4.05999755859375</v>
          </cell>
          <cell r="G3276">
            <v>4.0599999999999996</v>
          </cell>
        </row>
        <row r="3277">
          <cell r="B3277" t="str">
            <v>NSP S7E NE</v>
          </cell>
          <cell r="C3277" t="str">
            <v>Nillkin</v>
          </cell>
          <cell r="D3277">
            <v>6902048115842</v>
          </cell>
          <cell r="E3277" t="str">
            <v>EAN</v>
          </cell>
          <cell r="F3277" t="str">
            <v>Nillkin</v>
          </cell>
          <cell r="G3277">
            <v>4.0600000000000005</v>
          </cell>
        </row>
        <row r="3278">
          <cell r="B3278" t="str">
            <v>NSP S9 NE</v>
          </cell>
          <cell r="C3278" t="str">
            <v>Nillkin</v>
          </cell>
          <cell r="D3278">
            <v>6902048154568</v>
          </cell>
          <cell r="E3278" t="str">
            <v>EAN</v>
          </cell>
          <cell r="F3278" t="str">
            <v>Nillkin</v>
          </cell>
          <cell r="G3278">
            <v>3.9800000000000004</v>
          </cell>
        </row>
        <row r="3279">
          <cell r="B3279" t="str">
            <v>NSP S9+ NE</v>
          </cell>
          <cell r="C3279" t="str">
            <v>Nillkin</v>
          </cell>
          <cell r="D3279">
            <v>6902048154599</v>
          </cell>
          <cell r="E3279" t="str">
            <v>EAN</v>
          </cell>
          <cell r="F3279" t="str">
            <v>Nillkin</v>
          </cell>
          <cell r="G3279">
            <v>3.9800000000000004</v>
          </cell>
        </row>
        <row r="3280">
          <cell r="B3280" t="str">
            <v>NSP V10 NE</v>
          </cell>
          <cell r="C3280" t="str">
            <v>Nillkin</v>
          </cell>
          <cell r="D3280" t="str">
            <v>B018FJKOQW</v>
          </cell>
          <cell r="E3280" t="str">
            <v>ASIN</v>
          </cell>
          <cell r="F3280">
            <v>3.9799995422363281</v>
          </cell>
          <cell r="G3280">
            <v>4.0599999999999996</v>
          </cell>
        </row>
        <row r="3281">
          <cell r="B3281" t="str">
            <v>NSP V10 OR</v>
          </cell>
          <cell r="C3281" t="str">
            <v>Nillkin</v>
          </cell>
          <cell r="D3281" t="str">
            <v>B018FJKOWQ</v>
          </cell>
          <cell r="E3281" t="str">
            <v>ASIN</v>
          </cell>
          <cell r="F3281">
            <v>4.05999755859375</v>
          </cell>
          <cell r="G3281">
            <v>4.0599999999999996</v>
          </cell>
        </row>
        <row r="3282">
          <cell r="B3282" t="str">
            <v>NSP V10 OR (SEGUNDA) (1)</v>
          </cell>
          <cell r="C3282" t="str">
            <v>Nillkin</v>
          </cell>
          <cell r="D3282" t="str">
            <v>B018FJKOWQ</v>
          </cell>
          <cell r="E3282" t="str">
            <v>ASIN</v>
          </cell>
          <cell r="F3282">
            <v>4.05999755859375</v>
          </cell>
          <cell r="G3282">
            <v>4.0599999999999996</v>
          </cell>
        </row>
        <row r="3283">
          <cell r="B3283" t="str">
            <v>NSP V20 BL</v>
          </cell>
          <cell r="C3283" t="str">
            <v>Nillkin</v>
          </cell>
          <cell r="D3283">
            <v>6902048131354</v>
          </cell>
          <cell r="E3283" t="str">
            <v>EAN</v>
          </cell>
          <cell r="F3283" t="str">
            <v>Nillkin</v>
          </cell>
          <cell r="G3283">
            <v>4.0600000000000005</v>
          </cell>
        </row>
        <row r="3284">
          <cell r="B3284" t="str">
            <v>NSP V20 NE</v>
          </cell>
          <cell r="C3284" t="str">
            <v>Nillkin</v>
          </cell>
          <cell r="D3284" t="str">
            <v>B01MSPJMY3</v>
          </cell>
          <cell r="E3284" t="str">
            <v>ASIN</v>
          </cell>
          <cell r="F3284" t="str">
            <v>Nillkin</v>
          </cell>
          <cell r="G3284">
            <v>4.0599999999999996</v>
          </cell>
        </row>
        <row r="3285">
          <cell r="B3285" t="str">
            <v>NSP XM4 NE</v>
          </cell>
          <cell r="C3285" t="str">
            <v>Nillkin</v>
          </cell>
          <cell r="D3285" t="str">
            <v>B00TFD6VAG</v>
          </cell>
          <cell r="E3285" t="str">
            <v>ASIN</v>
          </cell>
          <cell r="F3285">
            <v>4.05999755859375</v>
          </cell>
          <cell r="G3285">
            <v>4.0599999999999996</v>
          </cell>
        </row>
        <row r="3286">
          <cell r="B3286" t="str">
            <v>NSP XM4S NE</v>
          </cell>
          <cell r="C3286" t="str">
            <v>Nillkin</v>
          </cell>
          <cell r="D3286" t="str">
            <v>B01FFJ8JEY</v>
          </cell>
          <cell r="E3286" t="str">
            <v>ASIN</v>
          </cell>
          <cell r="F3286" t="str">
            <v>Nillkin</v>
          </cell>
          <cell r="G3286">
            <v>4.0599999999999996</v>
          </cell>
        </row>
        <row r="3287">
          <cell r="B3287" t="str">
            <v>NSP XMAX 2 NE</v>
          </cell>
          <cell r="C3287" t="str">
            <v>Nillkin</v>
          </cell>
          <cell r="D3287">
            <v>6902048142596</v>
          </cell>
          <cell r="E3287" t="str">
            <v>EAN</v>
          </cell>
          <cell r="F3287" t="str">
            <v>Nillkin</v>
          </cell>
          <cell r="G3287">
            <v>3.9800000000000004</v>
          </cell>
        </row>
        <row r="3288">
          <cell r="B3288" t="str">
            <v>NSP XMI5X NE</v>
          </cell>
          <cell r="C3288" t="str">
            <v>Nillkin</v>
          </cell>
          <cell r="D3288">
            <v>6902048145290</v>
          </cell>
          <cell r="E3288" t="str">
            <v>EAN</v>
          </cell>
          <cell r="F3288" t="str">
            <v>Nillkin</v>
          </cell>
          <cell r="G3288">
            <v>3.9800000000000004</v>
          </cell>
        </row>
        <row r="3289">
          <cell r="B3289" t="str">
            <v>NSP XMINO2 NE</v>
          </cell>
          <cell r="C3289" t="str">
            <v>Nillkin</v>
          </cell>
          <cell r="D3289">
            <v>6902048133600</v>
          </cell>
          <cell r="E3289" t="str">
            <v>EAN</v>
          </cell>
          <cell r="F3289" t="str">
            <v>Nillkin</v>
          </cell>
          <cell r="G3289">
            <v>4.0600000000000005</v>
          </cell>
        </row>
        <row r="3290">
          <cell r="B3290" t="str">
            <v>NSP XMi4i NE</v>
          </cell>
          <cell r="C3290" t="str">
            <v>Nillkin</v>
          </cell>
          <cell r="D3290" t="str">
            <v>B00ZCIJLGO</v>
          </cell>
          <cell r="E3290" t="str">
            <v>ASIN</v>
          </cell>
          <cell r="F3290">
            <v>4.05999755859375</v>
          </cell>
          <cell r="G3290">
            <v>4.0599999999999996</v>
          </cell>
        </row>
        <row r="3291">
          <cell r="B3291" t="str">
            <v>NSP XMi5S BL</v>
          </cell>
          <cell r="C3291" t="str">
            <v>Nillkin</v>
          </cell>
          <cell r="D3291">
            <v>6902048131019</v>
          </cell>
          <cell r="E3291" t="str">
            <v>EAN</v>
          </cell>
          <cell r="F3291" t="str">
            <v>Nillkin</v>
          </cell>
          <cell r="G3291">
            <v>4.0600000000000005</v>
          </cell>
        </row>
        <row r="3292">
          <cell r="B3292" t="str">
            <v>NSP XMi5S NE</v>
          </cell>
          <cell r="C3292" t="str">
            <v>Nillkin</v>
          </cell>
          <cell r="D3292">
            <v>6902048129979</v>
          </cell>
          <cell r="E3292" t="str">
            <v>EAN</v>
          </cell>
          <cell r="F3292" t="str">
            <v>Nillkin</v>
          </cell>
          <cell r="G3292">
            <v>3.9800000000000004</v>
          </cell>
        </row>
        <row r="3293">
          <cell r="B3293" t="str">
            <v>NSP XMi6 NE</v>
          </cell>
          <cell r="C3293" t="str">
            <v>Nillkin</v>
          </cell>
          <cell r="D3293">
            <v>6902048141650</v>
          </cell>
          <cell r="E3293" t="str">
            <v>EAN</v>
          </cell>
          <cell r="F3293" t="str">
            <v>Nillkin</v>
          </cell>
          <cell r="G3293">
            <v>3.9800000000000004</v>
          </cell>
        </row>
        <row r="3294">
          <cell r="B3294" t="str">
            <v>NSP XMi6X NE</v>
          </cell>
          <cell r="C3294" t="str">
            <v>Nillkin</v>
          </cell>
          <cell r="D3294">
            <v>6902048157491</v>
          </cell>
          <cell r="E3294" t="str">
            <v>EAN</v>
          </cell>
          <cell r="F3294" t="str">
            <v>Nillkin</v>
          </cell>
          <cell r="G3294">
            <v>3.9800000000000004</v>
          </cell>
        </row>
        <row r="3295">
          <cell r="B3295" t="str">
            <v>NSP XRM3 NE</v>
          </cell>
          <cell r="C3295" t="str">
            <v>Nillkin</v>
          </cell>
          <cell r="D3295" t="str">
            <v>B01F5RXQLC</v>
          </cell>
          <cell r="E3295" t="str">
            <v>ASIN</v>
          </cell>
          <cell r="F3295">
            <v>3.9799995422363281</v>
          </cell>
          <cell r="G3295">
            <v>4.0599999999999996</v>
          </cell>
        </row>
        <row r="3296">
          <cell r="B3296" t="str">
            <v>NSP XRM3P NE</v>
          </cell>
          <cell r="C3296" t="str">
            <v>Nillkin</v>
          </cell>
          <cell r="D3296">
            <v>6902048119086</v>
          </cell>
          <cell r="E3296" t="str">
            <v>EAN</v>
          </cell>
          <cell r="F3296" t="str">
            <v>Nillkin</v>
          </cell>
          <cell r="G3296">
            <v>4.1499999999999995</v>
          </cell>
        </row>
        <row r="3297">
          <cell r="B3297" t="str">
            <v>NSP XRM3P OR</v>
          </cell>
          <cell r="C3297" t="str">
            <v>Nillkin</v>
          </cell>
          <cell r="D3297" t="str">
            <v>B01M0F843W</v>
          </cell>
          <cell r="E3297" t="str">
            <v>ASIN</v>
          </cell>
          <cell r="F3297" t="str">
            <v>Nillkin</v>
          </cell>
          <cell r="G3297">
            <v>4.0599999999999996</v>
          </cell>
        </row>
        <row r="3298">
          <cell r="B3298" t="str">
            <v>NSP XRM4 NE</v>
          </cell>
          <cell r="C3298" t="str">
            <v>Nillkin</v>
          </cell>
          <cell r="D3298">
            <v>6902048133693</v>
          </cell>
          <cell r="E3298" t="str">
            <v>EAN</v>
          </cell>
          <cell r="F3298" t="str">
            <v>Nillkin</v>
          </cell>
          <cell r="G3298">
            <v>4.0599999999999996</v>
          </cell>
        </row>
        <row r="3299">
          <cell r="B3299" t="str">
            <v>NSP XRM4 NE (SEGUNDA)</v>
          </cell>
          <cell r="C3299">
            <v>4.05999755859375</v>
          </cell>
          <cell r="D3299" t="str">
            <v>B01NCN4QUD</v>
          </cell>
          <cell r="E3299" t="str">
            <v>ASIN</v>
          </cell>
          <cell r="F3299">
            <v>4.05999755859375</v>
          </cell>
          <cell r="G3299">
            <v>4.0599999999999996</v>
          </cell>
        </row>
        <row r="3300">
          <cell r="B3300" t="str">
            <v>NSP XRM4A NE</v>
          </cell>
          <cell r="C3300" t="str">
            <v>Nillkin</v>
          </cell>
          <cell r="D3300">
            <v>6902048134287</v>
          </cell>
          <cell r="E3300" t="str">
            <v>EAN</v>
          </cell>
          <cell r="F3300" t="str">
            <v>Nillkin</v>
          </cell>
          <cell r="G3300">
            <v>4.0600000000000005</v>
          </cell>
        </row>
        <row r="3301">
          <cell r="B3301" t="str">
            <v>NSP XRM4P NE</v>
          </cell>
          <cell r="C3301" t="str">
            <v>Nillkin</v>
          </cell>
          <cell r="D3301">
            <v>6902048133938</v>
          </cell>
          <cell r="E3301" t="str">
            <v>EAN</v>
          </cell>
          <cell r="F3301" t="str">
            <v>Nillkin</v>
          </cell>
          <cell r="G3301">
            <v>4.0600000000000005</v>
          </cell>
        </row>
        <row r="3302">
          <cell r="B3302" t="str">
            <v>NSP XRM4X NE</v>
          </cell>
          <cell r="C3302" t="str">
            <v>Nillkin</v>
          </cell>
          <cell r="D3302">
            <v>6902048139299</v>
          </cell>
          <cell r="E3302" t="str">
            <v>EAN</v>
          </cell>
          <cell r="F3302" t="str">
            <v>Nillkin</v>
          </cell>
          <cell r="G3302">
            <v>3.9800000000000004</v>
          </cell>
        </row>
        <row r="3303">
          <cell r="B3303" t="str">
            <v>NSP XRM5 NE</v>
          </cell>
          <cell r="C3303" t="str">
            <v>Nillkin</v>
          </cell>
          <cell r="D3303">
            <v>6902048151970</v>
          </cell>
          <cell r="E3303" t="str">
            <v>EAN</v>
          </cell>
          <cell r="F3303" t="str">
            <v>Nillkin</v>
          </cell>
          <cell r="G3303">
            <v>3.9800000000000004</v>
          </cell>
        </row>
        <row r="3304">
          <cell r="B3304" t="str">
            <v>NSP XRM5A NE</v>
          </cell>
          <cell r="C3304" t="str">
            <v>Nillkin</v>
          </cell>
          <cell r="D3304">
            <v>6902048150089</v>
          </cell>
          <cell r="E3304" t="str">
            <v>EAN</v>
          </cell>
          <cell r="F3304" t="str">
            <v>Nillkin</v>
          </cell>
          <cell r="G3304">
            <v>3.9800000000000004</v>
          </cell>
        </row>
        <row r="3305">
          <cell r="B3305" t="str">
            <v>NSP XRM5P NE</v>
          </cell>
          <cell r="C3305" t="str">
            <v>Nillkin</v>
          </cell>
          <cell r="D3305">
            <v>6902048152168</v>
          </cell>
          <cell r="E3305" t="str">
            <v>EAN</v>
          </cell>
          <cell r="F3305" t="str">
            <v>Nillkin</v>
          </cell>
          <cell r="G3305">
            <v>3.9800000000000004</v>
          </cell>
        </row>
        <row r="3306">
          <cell r="B3306" t="str">
            <v>NSP XRM6 NE</v>
          </cell>
          <cell r="C3306" t="str">
            <v>Nillkin</v>
          </cell>
          <cell r="D3306">
            <v>6902048161115</v>
          </cell>
          <cell r="E3306" t="str">
            <v>EAN</v>
          </cell>
          <cell r="F3306" t="str">
            <v>Nillkin</v>
          </cell>
          <cell r="G3306">
            <v>3.9800000000000004</v>
          </cell>
        </row>
        <row r="3307">
          <cell r="B3307" t="str">
            <v>NSP XRM6A NE</v>
          </cell>
          <cell r="C3307" t="str">
            <v>Nillkin</v>
          </cell>
          <cell r="D3307">
            <v>6902048161092</v>
          </cell>
          <cell r="E3307" t="str">
            <v>EAN</v>
          </cell>
          <cell r="F3307" t="str">
            <v>Nillkin</v>
          </cell>
          <cell r="G3307">
            <v>3.9800000000000004</v>
          </cell>
        </row>
        <row r="3308">
          <cell r="B3308" t="str">
            <v>NSP XRM6A OR</v>
          </cell>
          <cell r="C3308" t="str">
            <v>Nillkin</v>
          </cell>
          <cell r="D3308">
            <v>6902048161108</v>
          </cell>
          <cell r="E3308" t="str">
            <v>EAN</v>
          </cell>
          <cell r="F3308" t="str">
            <v>Nillkin</v>
          </cell>
          <cell r="G3308">
            <v>3.9800000000000004</v>
          </cell>
        </row>
        <row r="3309">
          <cell r="B3309" t="str">
            <v>NSP XRMN2 NE</v>
          </cell>
          <cell r="C3309" t="str">
            <v>Nillkin</v>
          </cell>
          <cell r="D3309" t="str">
            <v>B016OFSV50</v>
          </cell>
          <cell r="E3309" t="str">
            <v>ASIN</v>
          </cell>
          <cell r="F3309" t="str">
            <v>Nillkin</v>
          </cell>
          <cell r="G3309">
            <v>4.0599999999999996</v>
          </cell>
        </row>
        <row r="3310">
          <cell r="B3310" t="str">
            <v>NSP XRMN3 NE</v>
          </cell>
          <cell r="C3310" t="str">
            <v>Nillkin</v>
          </cell>
          <cell r="D3310" t="str">
            <v>B019YADFS0</v>
          </cell>
          <cell r="E3310" t="str">
            <v>ASIN</v>
          </cell>
          <cell r="F3310" t="str">
            <v>Nillkin</v>
          </cell>
          <cell r="G3310">
            <v>4.0599999999999996</v>
          </cell>
        </row>
        <row r="3311">
          <cell r="B3311" t="str">
            <v>NSP XRMN3 NE (SEGUNDA)</v>
          </cell>
          <cell r="C3311" t="str">
            <v>Nillkin</v>
          </cell>
          <cell r="D3311">
            <v>717416426972</v>
          </cell>
          <cell r="E3311" t="str">
            <v>EAN</v>
          </cell>
          <cell r="F3311" t="str">
            <v>Nillkin</v>
          </cell>
          <cell r="G3311">
            <v>4.0599999999999996</v>
          </cell>
        </row>
        <row r="3312">
          <cell r="B3312" t="str">
            <v>NSP XRMN4 BL</v>
          </cell>
          <cell r="C3312" t="str">
            <v>Nillkin</v>
          </cell>
          <cell r="D3312">
            <v>6902048128705</v>
          </cell>
          <cell r="E3312" t="str">
            <v>EAN</v>
          </cell>
          <cell r="F3312" t="str">
            <v>Nillkin</v>
          </cell>
          <cell r="G3312">
            <v>3.9800000000000004</v>
          </cell>
        </row>
        <row r="3313">
          <cell r="B3313" t="str">
            <v>NSP XRMN4 NE</v>
          </cell>
          <cell r="C3313" t="str">
            <v>Nillkin</v>
          </cell>
          <cell r="D3313">
            <v>6902048128699</v>
          </cell>
          <cell r="E3313" t="str">
            <v>EAN</v>
          </cell>
          <cell r="F3313" t="str">
            <v>Nillkin</v>
          </cell>
          <cell r="G3313">
            <v>3.9800000000000004</v>
          </cell>
        </row>
        <row r="3314">
          <cell r="B3314" t="str">
            <v>NSP XRMN4 NE (SEGUNDA)</v>
          </cell>
          <cell r="C3314">
            <v>3.9799995422363281</v>
          </cell>
          <cell r="D3314" t="str">
            <v>B01MAXI9ME</v>
          </cell>
          <cell r="E3314" t="str">
            <v>ASIN</v>
          </cell>
          <cell r="F3314">
            <v>3.9799995422363281</v>
          </cell>
          <cell r="G3314">
            <v>4.0599999999999996</v>
          </cell>
        </row>
        <row r="3315">
          <cell r="B3315" t="str">
            <v>NSP XRMN4X NE</v>
          </cell>
          <cell r="C3315" t="str">
            <v>Nillkin</v>
          </cell>
          <cell r="D3315">
            <v>6902048137561</v>
          </cell>
          <cell r="E3315" t="str">
            <v>EAN</v>
          </cell>
          <cell r="F3315" t="str">
            <v>Nillkin</v>
          </cell>
          <cell r="G3315">
            <v>3.9800000000000004</v>
          </cell>
        </row>
        <row r="3316">
          <cell r="B3316" t="str">
            <v>NSP XRMN4X NE NEW</v>
          </cell>
          <cell r="C3316" t="str">
            <v>Nillkin</v>
          </cell>
          <cell r="D3316">
            <v>6902048137530</v>
          </cell>
          <cell r="E3316" t="str">
            <v>EAN</v>
          </cell>
          <cell r="F3316" t="str">
            <v>Nillkin</v>
          </cell>
          <cell r="G3316">
            <v>4.0599999999999996</v>
          </cell>
        </row>
        <row r="3317">
          <cell r="B3317" t="str">
            <v>NSP XRMN4X ORO</v>
          </cell>
          <cell r="C3317" t="str">
            <v>Nillkin</v>
          </cell>
          <cell r="D3317">
            <v>6902048137561</v>
          </cell>
          <cell r="E3317" t="str">
            <v>EAN</v>
          </cell>
          <cell r="F3317" t="str">
            <v>Nillkin</v>
          </cell>
          <cell r="G3317">
            <v>3.9800000000000004</v>
          </cell>
        </row>
        <row r="3318">
          <cell r="B3318" t="str">
            <v>NSP XRMN5 NE</v>
          </cell>
          <cell r="C3318" t="str">
            <v>Nillkin</v>
          </cell>
          <cell r="D3318">
            <v>6902048155374</v>
          </cell>
          <cell r="E3318" t="str">
            <v>EAN</v>
          </cell>
          <cell r="F3318" t="str">
            <v>Nillkin</v>
          </cell>
          <cell r="G3318">
            <v>3.9800000000000004</v>
          </cell>
        </row>
        <row r="3319">
          <cell r="B3319" t="str">
            <v>NSP XRMN5A NE</v>
          </cell>
          <cell r="C3319" t="str">
            <v>Nillkin</v>
          </cell>
          <cell r="D3319">
            <v>6902048146983</v>
          </cell>
          <cell r="E3319" t="str">
            <v>EAN</v>
          </cell>
          <cell r="F3319" t="str">
            <v>Nillkin</v>
          </cell>
          <cell r="G3319">
            <v>3.9800000000000004</v>
          </cell>
        </row>
        <row r="3320">
          <cell r="B3320" t="str">
            <v>NSP XRMP NE</v>
          </cell>
          <cell r="C3320" t="str">
            <v>Nillkin</v>
          </cell>
          <cell r="D3320">
            <v>6902048127098</v>
          </cell>
          <cell r="E3320" t="str">
            <v>EAN</v>
          </cell>
          <cell r="F3320" t="str">
            <v>Nillkin</v>
          </cell>
          <cell r="G3320">
            <v>4.1499999999999995</v>
          </cell>
        </row>
        <row r="3321">
          <cell r="B3321" t="str">
            <v>NSP XZ2 NE</v>
          </cell>
          <cell r="C3321" t="str">
            <v>Nillkin</v>
          </cell>
          <cell r="D3321">
            <v>6902048156173</v>
          </cell>
          <cell r="E3321" t="str">
            <v>EAN</v>
          </cell>
          <cell r="F3321" t="str">
            <v>Nillkin</v>
          </cell>
          <cell r="G3321">
            <v>3.9800000000000004</v>
          </cell>
        </row>
        <row r="3322">
          <cell r="B3322" t="str">
            <v>NSP XZ2C NE</v>
          </cell>
          <cell r="C3322" t="str">
            <v>Nillkin</v>
          </cell>
          <cell r="D3322">
            <v>6902048156159</v>
          </cell>
          <cell r="E3322" t="str">
            <v>EAN</v>
          </cell>
          <cell r="F3322" t="str">
            <v>Nillkin</v>
          </cell>
          <cell r="G3322">
            <v>3.9800000000000004</v>
          </cell>
        </row>
        <row r="3323">
          <cell r="B3323" t="str">
            <v>NSP Z3 NE</v>
          </cell>
          <cell r="C3323" t="str">
            <v>Nillkin</v>
          </cell>
          <cell r="D3323" t="str">
            <v>B00OCGHW36</v>
          </cell>
          <cell r="E3323" t="str">
            <v>ASIN</v>
          </cell>
          <cell r="F3323">
            <v>3.9799995422363281</v>
          </cell>
          <cell r="G3323">
            <v>4.0599999999999996</v>
          </cell>
        </row>
        <row r="3324">
          <cell r="B3324" t="str">
            <v>NSP Z3C NE</v>
          </cell>
          <cell r="C3324" t="str">
            <v>Nillkin</v>
          </cell>
          <cell r="D3324" t="str">
            <v>B007XMRPTW</v>
          </cell>
          <cell r="E3324" t="str">
            <v>ASIN</v>
          </cell>
          <cell r="F3324">
            <v>4.05999755859375</v>
          </cell>
          <cell r="G3324">
            <v>4.0599999999999996</v>
          </cell>
        </row>
        <row r="3325">
          <cell r="B3325" t="str">
            <v>NSS IP6P NE</v>
          </cell>
          <cell r="C3325">
            <v>4.05999755859375</v>
          </cell>
          <cell r="D3325">
            <v>6956473223009</v>
          </cell>
          <cell r="E3325" t="str">
            <v>EAN</v>
          </cell>
          <cell r="F3325">
            <v>6956471287808</v>
          </cell>
          <cell r="G3325">
            <v>1.07</v>
          </cell>
        </row>
        <row r="3326">
          <cell r="B3326" t="str">
            <v>NSYN HM10 NE</v>
          </cell>
          <cell r="C3326" t="str">
            <v>Nillkin</v>
          </cell>
          <cell r="D3326">
            <v>6902048150676</v>
          </cell>
          <cell r="E3326" t="str">
            <v>EAN</v>
          </cell>
          <cell r="F3326" t="str">
            <v>Nillkin</v>
          </cell>
          <cell r="G3326">
            <v>6.26</v>
          </cell>
        </row>
        <row r="3327">
          <cell r="B3327" t="str">
            <v>NSYN HM10 NE (SEGUNDA)</v>
          </cell>
          <cell r="C3327" t="str">
            <v>Nillkin</v>
          </cell>
          <cell r="D3327">
            <v>6902048150676</v>
          </cell>
          <cell r="E3327" t="str">
            <v>EAN</v>
          </cell>
          <cell r="F3327" t="str">
            <v>Nillkin</v>
          </cell>
          <cell r="G3327">
            <v>6.26</v>
          </cell>
        </row>
        <row r="3328">
          <cell r="B3328" t="str">
            <v>NSYN HM20 NE</v>
          </cell>
          <cell r="C3328" t="str">
            <v>Nillkin</v>
          </cell>
          <cell r="D3328">
            <v>6902048167094</v>
          </cell>
          <cell r="E3328" t="str">
            <v>EAN</v>
          </cell>
          <cell r="F3328" t="str">
            <v>Nillkin</v>
          </cell>
          <cell r="G3328">
            <v>6.26</v>
          </cell>
        </row>
        <row r="3329">
          <cell r="B3329" t="str">
            <v>NSYN HM20P NE</v>
          </cell>
          <cell r="C3329" t="str">
            <v>Nillkin</v>
          </cell>
          <cell r="D3329">
            <v>6902048167100</v>
          </cell>
          <cell r="E3329" t="str">
            <v>EAN</v>
          </cell>
          <cell r="F3329" t="str">
            <v>Nillkin</v>
          </cell>
          <cell r="G3329">
            <v>6.26</v>
          </cell>
        </row>
        <row r="3330">
          <cell r="B3330" t="str">
            <v>NSYN HM9 NE</v>
          </cell>
          <cell r="C3330" t="str">
            <v>Nillkin</v>
          </cell>
          <cell r="D3330">
            <v>6902048136311</v>
          </cell>
          <cell r="E3330" t="str">
            <v>EAN</v>
          </cell>
          <cell r="F3330" t="str">
            <v>Nillkin</v>
          </cell>
          <cell r="G3330">
            <v>6.26</v>
          </cell>
        </row>
        <row r="3331">
          <cell r="B3331" t="str">
            <v>NSYN HM9 NE (SEGUNDA)</v>
          </cell>
          <cell r="C3331" t="str">
            <v>Nillkin</v>
          </cell>
          <cell r="D3331">
            <v>6902048136311</v>
          </cell>
          <cell r="E3331" t="str">
            <v>EAN</v>
          </cell>
          <cell r="F3331" t="str">
            <v>Nillkin</v>
          </cell>
          <cell r="G3331">
            <v>6.26</v>
          </cell>
        </row>
        <row r="3332">
          <cell r="B3332" t="str">
            <v>NSYN HP10 NE</v>
          </cell>
          <cell r="C3332" t="str">
            <v>Nillkin</v>
          </cell>
          <cell r="D3332">
            <v>6902048140974</v>
          </cell>
          <cell r="E3332" t="str">
            <v>EAN</v>
          </cell>
          <cell r="F3332" t="str">
            <v>Nillkin</v>
          </cell>
          <cell r="G3332">
            <v>6.35</v>
          </cell>
        </row>
        <row r="3333">
          <cell r="B3333" t="str">
            <v>NSYN HP10P NE</v>
          </cell>
          <cell r="C3333" t="str">
            <v>Nillkin</v>
          </cell>
          <cell r="D3333">
            <v>6902048140981</v>
          </cell>
          <cell r="E3333" t="str">
            <v>EAN</v>
          </cell>
          <cell r="F3333" t="str">
            <v>Nillkin</v>
          </cell>
          <cell r="G3333">
            <v>6.35</v>
          </cell>
        </row>
        <row r="3334">
          <cell r="B3334" t="str">
            <v>NSYN LG G6 NE</v>
          </cell>
          <cell r="C3334" t="str">
            <v>Nillkin</v>
          </cell>
          <cell r="D3334">
            <v>6902048137066</v>
          </cell>
          <cell r="E3334" t="str">
            <v>EAN</v>
          </cell>
          <cell r="F3334" t="str">
            <v>Nillkin</v>
          </cell>
          <cell r="G3334">
            <v>6.26</v>
          </cell>
        </row>
        <row r="3335">
          <cell r="B3335" t="str">
            <v>NSYN NOTE8 NE</v>
          </cell>
          <cell r="C3335">
            <v>6.2599983215332031</v>
          </cell>
          <cell r="D3335">
            <v>6902048145733</v>
          </cell>
          <cell r="E3335" t="str">
            <v>EAN</v>
          </cell>
          <cell r="F3335">
            <v>6902045999104</v>
          </cell>
          <cell r="G3335">
            <v>6.35</v>
          </cell>
        </row>
        <row r="3336">
          <cell r="B3336" t="str">
            <v>NSYN ONEP 3 NE</v>
          </cell>
          <cell r="C3336" t="str">
            <v>Nillkin</v>
          </cell>
          <cell r="D3336" t="str">
            <v>B01JGR40VC</v>
          </cell>
          <cell r="E3336" t="str">
            <v>ASIN</v>
          </cell>
          <cell r="F3336" t="str">
            <v>Nillkin</v>
          </cell>
          <cell r="G3336">
            <v>6.35</v>
          </cell>
        </row>
        <row r="3337">
          <cell r="B3337" t="str">
            <v>NSYN ONEP 5 NE</v>
          </cell>
          <cell r="C3337" t="str">
            <v>Nillkin</v>
          </cell>
          <cell r="D3337">
            <v>6902048143951</v>
          </cell>
          <cell r="E3337" t="str">
            <v>EAN</v>
          </cell>
          <cell r="F3337" t="str">
            <v>Nillkin</v>
          </cell>
          <cell r="G3337">
            <v>6.35</v>
          </cell>
        </row>
        <row r="3338">
          <cell r="B3338" t="str">
            <v>NSYN ONEP6T NE</v>
          </cell>
          <cell r="C3338" t="str">
            <v>Nillkin</v>
          </cell>
          <cell r="D3338">
            <v>6902048167766</v>
          </cell>
          <cell r="E3338" t="str">
            <v>EAN</v>
          </cell>
          <cell r="F3338" t="str">
            <v>Nillkin</v>
          </cell>
          <cell r="G3338">
            <v>6.26</v>
          </cell>
        </row>
        <row r="3339">
          <cell r="B3339" t="str">
            <v>NSYN S7 NE</v>
          </cell>
          <cell r="C3339" t="str">
            <v>Nillkin</v>
          </cell>
          <cell r="D3339">
            <v>6902048122444</v>
          </cell>
          <cell r="E3339" t="str">
            <v>EAN</v>
          </cell>
          <cell r="F3339" t="str">
            <v>Nillkin</v>
          </cell>
          <cell r="G3339">
            <v>6.35</v>
          </cell>
        </row>
        <row r="3340">
          <cell r="B3340" t="str">
            <v>NSYN S7E NE</v>
          </cell>
          <cell r="C3340" t="str">
            <v>Nillkin</v>
          </cell>
          <cell r="D3340">
            <v>6902048122451</v>
          </cell>
          <cell r="E3340" t="str">
            <v>EAN</v>
          </cell>
          <cell r="F3340" t="str">
            <v>Nillkin</v>
          </cell>
          <cell r="G3340">
            <v>6.35</v>
          </cell>
        </row>
        <row r="3341">
          <cell r="B3341" t="str">
            <v>NSYN S8 NE</v>
          </cell>
          <cell r="C3341" t="str">
            <v>Nillkin</v>
          </cell>
          <cell r="D3341">
            <v>6902048139978</v>
          </cell>
          <cell r="E3341" t="str">
            <v>EAN</v>
          </cell>
          <cell r="F3341" t="str">
            <v>Nillkin</v>
          </cell>
          <cell r="G3341">
            <v>6.35</v>
          </cell>
        </row>
        <row r="3342">
          <cell r="B3342" t="str">
            <v>NSYN S8+ NE</v>
          </cell>
          <cell r="C3342" t="str">
            <v>Nillkin</v>
          </cell>
          <cell r="D3342">
            <v>6902048139985</v>
          </cell>
          <cell r="E3342" t="str">
            <v>EAN</v>
          </cell>
          <cell r="F3342" t="str">
            <v>Nillkin</v>
          </cell>
          <cell r="G3342">
            <v>6.35</v>
          </cell>
        </row>
        <row r="3343">
          <cell r="B3343" t="str">
            <v>NSYN S9 NE</v>
          </cell>
          <cell r="C3343" t="str">
            <v>Nillkin</v>
          </cell>
          <cell r="D3343">
            <v>6902048156500</v>
          </cell>
          <cell r="E3343" t="str">
            <v>EAN</v>
          </cell>
          <cell r="F3343" t="str">
            <v>Nillkin</v>
          </cell>
          <cell r="G3343">
            <v>6.26</v>
          </cell>
        </row>
        <row r="3344">
          <cell r="B3344" t="str">
            <v>NSYN S9+ NE</v>
          </cell>
          <cell r="C3344" t="str">
            <v>Nillkin</v>
          </cell>
          <cell r="D3344">
            <v>6902048156517</v>
          </cell>
          <cell r="E3344" t="str">
            <v>EAN</v>
          </cell>
          <cell r="F3344" t="str">
            <v>Nillkin</v>
          </cell>
          <cell r="G3344">
            <v>6.26</v>
          </cell>
        </row>
        <row r="3345">
          <cell r="B3345" t="str">
            <v>NUSB MINI GR</v>
          </cell>
          <cell r="C3345" t="str">
            <v>Nillkin</v>
          </cell>
          <cell r="D3345" t="str">
            <v>B01EIBZJ0W</v>
          </cell>
          <cell r="E3345" t="str">
            <v>ASIN</v>
          </cell>
          <cell r="F3345" t="str">
            <v>Nillkin</v>
          </cell>
          <cell r="G3345" t="str">
            <v>XXX</v>
          </cell>
        </row>
        <row r="3346">
          <cell r="B3346" t="str">
            <v>NVIGOR OR</v>
          </cell>
          <cell r="C3346" t="str">
            <v>Nillkin</v>
          </cell>
          <cell r="D3346" t="str">
            <v>B01G3M1GKQ</v>
          </cell>
          <cell r="E3346" t="str">
            <v>ASIN</v>
          </cell>
          <cell r="F3346">
            <v>6.2599983215332031</v>
          </cell>
          <cell r="G3346" t="str">
            <v>XXX</v>
          </cell>
        </row>
        <row r="3347">
          <cell r="B3347" t="str">
            <v>OEM IP4 1420</v>
          </cell>
          <cell r="C3347" t="str">
            <v>BATE</v>
          </cell>
          <cell r="D3347">
            <v>5901737901040</v>
          </cell>
          <cell r="E3347" t="str">
            <v>EAN</v>
          </cell>
          <cell r="F3347" t="str">
            <v>BATE</v>
          </cell>
          <cell r="G3347">
            <v>4.9400000000000004</v>
          </cell>
        </row>
        <row r="3348">
          <cell r="B3348" t="str">
            <v>OEM IP4S (2)</v>
          </cell>
          <cell r="C3348" t="str">
            <v>OEM</v>
          </cell>
          <cell r="D3348">
            <v>5901737901057</v>
          </cell>
          <cell r="E3348" t="str">
            <v>EAN</v>
          </cell>
          <cell r="F3348" t="str">
            <v>Partner Tele</v>
          </cell>
          <cell r="G3348">
            <v>5</v>
          </cell>
        </row>
        <row r="3349">
          <cell r="B3349" t="str">
            <v>OEM IP5 1440</v>
          </cell>
          <cell r="C3349" t="str">
            <v>OEM</v>
          </cell>
          <cell r="D3349">
            <v>5901737901064</v>
          </cell>
          <cell r="E3349" t="str">
            <v>EAN</v>
          </cell>
          <cell r="F3349" t="str">
            <v>OEM</v>
          </cell>
          <cell r="G3349">
            <v>5.1100000000000003</v>
          </cell>
        </row>
        <row r="3350">
          <cell r="B3350" t="str">
            <v>OEM IP5C 1510 (1)</v>
          </cell>
          <cell r="C3350" t="str">
            <v>OEM</v>
          </cell>
          <cell r="D3350">
            <v>5901737308788</v>
          </cell>
          <cell r="E3350" t="str">
            <v>EAN</v>
          </cell>
          <cell r="F3350" t="str">
            <v>Partner Tele</v>
          </cell>
          <cell r="G3350">
            <v>5.32</v>
          </cell>
        </row>
        <row r="3351">
          <cell r="B3351" t="str">
            <v>OEM IP5S 1560 (1)</v>
          </cell>
          <cell r="C3351" t="str">
            <v>OEM</v>
          </cell>
          <cell r="D3351">
            <v>5901737384478</v>
          </cell>
          <cell r="E3351" t="str">
            <v>EAN</v>
          </cell>
          <cell r="F3351" t="str">
            <v>Partner Tele</v>
          </cell>
          <cell r="G3351">
            <v>5.3</v>
          </cell>
        </row>
        <row r="3352">
          <cell r="B3352" t="str">
            <v>OEM IP6 1810</v>
          </cell>
          <cell r="C3352" t="str">
            <v>BAT</v>
          </cell>
          <cell r="D3352">
            <v>5901737384485</v>
          </cell>
          <cell r="E3352" t="str">
            <v>EAN</v>
          </cell>
          <cell r="F3352" t="str">
            <v>BAT</v>
          </cell>
          <cell r="G3352">
            <v>6.27</v>
          </cell>
        </row>
        <row r="3353">
          <cell r="B3353" t="str">
            <v>OEM IP6P 2915</v>
          </cell>
          <cell r="C3353" t="str">
            <v>OEM</v>
          </cell>
          <cell r="D3353">
            <v>5901737393142</v>
          </cell>
          <cell r="E3353" t="str">
            <v>EAN</v>
          </cell>
          <cell r="F3353" t="str">
            <v>Partner Tele</v>
          </cell>
          <cell r="G3353">
            <v>7.35</v>
          </cell>
        </row>
        <row r="3354">
          <cell r="B3354" t="str">
            <v>OEM IP6S 1715</v>
          </cell>
          <cell r="C3354" t="str">
            <v>BATE</v>
          </cell>
          <cell r="D3354">
            <v>5901737393111</v>
          </cell>
          <cell r="E3354" t="str">
            <v>EAN</v>
          </cell>
          <cell r="F3354" t="str">
            <v>BATE</v>
          </cell>
          <cell r="G3354">
            <v>6.29</v>
          </cell>
        </row>
        <row r="3355">
          <cell r="B3355" t="str">
            <v>OEM IP6SP 2750</v>
          </cell>
          <cell r="C3355" t="str">
            <v>OEM</v>
          </cell>
          <cell r="D3355">
            <v>5901737393135</v>
          </cell>
          <cell r="E3355" t="str">
            <v>EAN</v>
          </cell>
          <cell r="F3355" t="str">
            <v>Partner Tele</v>
          </cell>
          <cell r="G3355">
            <v>7.35</v>
          </cell>
        </row>
        <row r="3356">
          <cell r="B3356" t="str">
            <v>OEM IP7 1960</v>
          </cell>
          <cell r="C3356" t="str">
            <v>OEM</v>
          </cell>
          <cell r="D3356">
            <v>5901737900937</v>
          </cell>
          <cell r="E3356" t="str">
            <v>EAN</v>
          </cell>
          <cell r="F3356" t="str">
            <v>Partner Tele</v>
          </cell>
          <cell r="G3356">
            <v>6.64</v>
          </cell>
        </row>
        <row r="3357">
          <cell r="B3357" t="str">
            <v>OEM IP7P 2900 (1)</v>
          </cell>
          <cell r="C3357" t="str">
            <v>OEM</v>
          </cell>
          <cell r="D3357">
            <v>5901737900944</v>
          </cell>
          <cell r="E3357" t="str">
            <v>EAN</v>
          </cell>
          <cell r="F3357" t="str">
            <v>Partner Tele</v>
          </cell>
          <cell r="G3357">
            <v>8.27</v>
          </cell>
        </row>
        <row r="3358">
          <cell r="B3358" t="str">
            <v>OEM IP8 1821</v>
          </cell>
          <cell r="C3358" t="str">
            <v>BATE</v>
          </cell>
          <cell r="D3358">
            <v>5901737901088</v>
          </cell>
          <cell r="E3358" t="str">
            <v>EAN</v>
          </cell>
          <cell r="F3358" t="str">
            <v>BATE</v>
          </cell>
          <cell r="G3358">
            <v>9.82</v>
          </cell>
        </row>
        <row r="3359">
          <cell r="B3359" t="str">
            <v>OEM IP8P 2691</v>
          </cell>
          <cell r="C3359" t="str">
            <v>BATE</v>
          </cell>
          <cell r="D3359">
            <v>5901737901095</v>
          </cell>
          <cell r="E3359" t="str">
            <v>EAN</v>
          </cell>
          <cell r="F3359" t="str">
            <v>BATE</v>
          </cell>
          <cell r="G3359">
            <v>11.26</v>
          </cell>
        </row>
        <row r="3360">
          <cell r="B3360" t="str">
            <v>OEM IPSE 1624 (1)</v>
          </cell>
          <cell r="C3360" t="str">
            <v>OEM</v>
          </cell>
          <cell r="D3360">
            <v>5901737901071</v>
          </cell>
          <cell r="E3360" t="str">
            <v>EAN</v>
          </cell>
          <cell r="F3360" t="str">
            <v>Partner Tele</v>
          </cell>
          <cell r="G3360">
            <v>5.32</v>
          </cell>
        </row>
        <row r="3361">
          <cell r="B3361" t="str">
            <v>OHOYO CH</v>
          </cell>
          <cell r="C3361" t="str">
            <v>Ohoyo</v>
          </cell>
          <cell r="D3361">
            <v>5901737287953</v>
          </cell>
          <cell r="E3361" t="str">
            <v>EAN</v>
          </cell>
          <cell r="F3361" t="str">
            <v>Ohoyo</v>
          </cell>
          <cell r="G3361">
            <v>3.05</v>
          </cell>
        </row>
        <row r="3362">
          <cell r="B3362" t="str">
            <v>OR SAM S20 UL NE</v>
          </cell>
          <cell r="C3362" t="str">
            <v>SAMSUNG</v>
          </cell>
          <cell r="D3362">
            <v>8806090264146</v>
          </cell>
          <cell r="E3362" t="str">
            <v>EAN</v>
          </cell>
          <cell r="F3362" t="str">
            <v>SAMSUNG</v>
          </cell>
          <cell r="G3362" t="str">
            <v>XXX</v>
          </cell>
        </row>
        <row r="3363">
          <cell r="B3363" t="str">
            <v>ORIG LIGHT 1M</v>
          </cell>
          <cell r="C3363">
            <v>8806083854336</v>
          </cell>
          <cell r="D3363" t="str">
            <v>B0097BEFYA</v>
          </cell>
          <cell r="E3363" t="str">
            <v>ASIN</v>
          </cell>
          <cell r="F3363">
            <v>8806083854336</v>
          </cell>
          <cell r="G3363" t="str">
            <v>XXX</v>
          </cell>
        </row>
        <row r="3364">
          <cell r="B3364" t="str">
            <v>PARAF COMPL 03 BIOTI CA-UÑ 45</v>
          </cell>
          <cell r="C3364">
            <v>8806083854336</v>
          </cell>
          <cell r="D3364" t="str">
            <v>B00PYAPO2A</v>
          </cell>
          <cell r="E3364" t="str">
            <v>ASIN</v>
          </cell>
          <cell r="F3364">
            <v>8806083854336</v>
          </cell>
          <cell r="G3364" t="e">
            <v>#N/A</v>
          </cell>
        </row>
        <row r="3365">
          <cell r="B3365" t="str">
            <v>PARAF COMPL 03 DRENA JARAB 250</v>
          </cell>
          <cell r="C3365">
            <v>8806083854336</v>
          </cell>
          <cell r="D3365" t="str">
            <v>B00DN9P94W</v>
          </cell>
          <cell r="E3365" t="str">
            <v>ASIN</v>
          </cell>
          <cell r="F3365">
            <v>8806083854336</v>
          </cell>
          <cell r="G3365" t="e">
            <v>#N/A</v>
          </cell>
        </row>
        <row r="3366">
          <cell r="B3366" t="str">
            <v>PARTNER BRA 5.5 GR Y NA</v>
          </cell>
          <cell r="C3366" t="str">
            <v>Partner Tele</v>
          </cell>
          <cell r="D3366">
            <v>5901737405838</v>
          </cell>
          <cell r="E3366" t="str">
            <v>EAN</v>
          </cell>
          <cell r="F3366" t="str">
            <v>Partner Tele</v>
          </cell>
          <cell r="G3366">
            <v>1.7</v>
          </cell>
        </row>
        <row r="3367">
          <cell r="B3367" t="str">
            <v>PARTNER CH MEGNET</v>
          </cell>
          <cell r="C3367" t="str">
            <v>Partner Tele</v>
          </cell>
          <cell r="D3367">
            <v>8018417208737</v>
          </cell>
          <cell r="E3367" t="str">
            <v>EAN</v>
          </cell>
          <cell r="F3367" t="str">
            <v>Partner Tele</v>
          </cell>
          <cell r="G3367">
            <v>3.42</v>
          </cell>
        </row>
        <row r="3368">
          <cell r="B3368" t="str">
            <v>PARTNER HF MI PLA</v>
          </cell>
          <cell r="C3368" t="str">
            <v>MI</v>
          </cell>
          <cell r="D3368">
            <v>5901737382986</v>
          </cell>
          <cell r="E3368" t="str">
            <v>EAN</v>
          </cell>
          <cell r="F3368" t="str">
            <v>Partner Tele</v>
          </cell>
          <cell r="G3368">
            <v>1.7</v>
          </cell>
        </row>
        <row r="3369">
          <cell r="B3369" t="str">
            <v>PARTNER HF MI VER</v>
          </cell>
          <cell r="C3369" t="str">
            <v>MI</v>
          </cell>
          <cell r="D3369">
            <v>5901737383006</v>
          </cell>
          <cell r="E3369" t="str">
            <v>EAN</v>
          </cell>
          <cell r="F3369" t="str">
            <v>Partner Tele</v>
          </cell>
          <cell r="G3369">
            <v>1.75</v>
          </cell>
        </row>
        <row r="3370">
          <cell r="B3370" t="str">
            <v>PARTNER HF SP 80 BL</v>
          </cell>
          <cell r="C3370" t="str">
            <v>Blue Star</v>
          </cell>
          <cell r="D3370">
            <v>5901737250612</v>
          </cell>
          <cell r="E3370" t="str">
            <v>EAN</v>
          </cell>
          <cell r="F3370" t="str">
            <v>Partner Tele</v>
          </cell>
          <cell r="G3370">
            <v>4.5</v>
          </cell>
        </row>
        <row r="3371">
          <cell r="B3371" t="str">
            <v>PARTNER HF Uii GT900</v>
          </cell>
          <cell r="C3371" t="str">
            <v>UiiSii</v>
          </cell>
          <cell r="D3371">
            <v>6936608600462</v>
          </cell>
          <cell r="E3371" t="str">
            <v>EAN</v>
          </cell>
          <cell r="F3371" t="str">
            <v>UiiSii</v>
          </cell>
          <cell r="G3371">
            <v>4.5</v>
          </cell>
        </row>
        <row r="3372">
          <cell r="B3372" t="str">
            <v>PARTNER HF Uii HM9</v>
          </cell>
          <cell r="C3372" t="str">
            <v>UiiSii</v>
          </cell>
          <cell r="D3372">
            <v>6936608602046</v>
          </cell>
          <cell r="E3372" t="str">
            <v>EAN</v>
          </cell>
          <cell r="F3372" t="str">
            <v>UiiSii</v>
          </cell>
          <cell r="G3372">
            <v>4.5</v>
          </cell>
        </row>
        <row r="3373">
          <cell r="B3373" t="str">
            <v>PARTNER HF Uii Hi-710</v>
          </cell>
          <cell r="C3373" t="str">
            <v>UiiSii</v>
          </cell>
          <cell r="D3373">
            <v>6936608600981</v>
          </cell>
          <cell r="E3373" t="str">
            <v>EAN</v>
          </cell>
          <cell r="F3373" t="str">
            <v>UiiSii</v>
          </cell>
          <cell r="G3373">
            <v>4.5</v>
          </cell>
        </row>
        <row r="3374">
          <cell r="B3374" t="str">
            <v>PARTNER HF Uii-U7</v>
          </cell>
          <cell r="C3374" t="str">
            <v>UiiSii</v>
          </cell>
          <cell r="D3374">
            <v>6936608601537</v>
          </cell>
          <cell r="E3374" t="str">
            <v>EAN</v>
          </cell>
          <cell r="F3374" t="str">
            <v>UiiSii</v>
          </cell>
          <cell r="G3374">
            <v>4.5</v>
          </cell>
        </row>
        <row r="3375">
          <cell r="B3375" t="str">
            <v>PATE DELSOTO PATO 130</v>
          </cell>
          <cell r="C3375">
            <v>4.5</v>
          </cell>
          <cell r="D3375" t="str">
            <v>B0714QL6R2</v>
          </cell>
          <cell r="E3375" t="str">
            <v>ASIN</v>
          </cell>
          <cell r="F3375">
            <v>4.5</v>
          </cell>
          <cell r="G3375">
            <v>2.5</v>
          </cell>
        </row>
        <row r="3376">
          <cell r="B3376" t="str">
            <v>PATE DELSOTO PATO CLASSIC 130</v>
          </cell>
          <cell r="C3376">
            <v>2.5</v>
          </cell>
          <cell r="D3376" t="str">
            <v>B071PF317G</v>
          </cell>
          <cell r="E3376" t="str">
            <v>ASIN</v>
          </cell>
          <cell r="F3376">
            <v>2.5</v>
          </cell>
          <cell r="G3376">
            <v>2.5</v>
          </cell>
        </row>
        <row r="3377">
          <cell r="B3377" t="str">
            <v>PE IP4</v>
          </cell>
          <cell r="C3377" t="str">
            <v>Partner Tele</v>
          </cell>
          <cell r="D3377">
            <v>6685784075396</v>
          </cell>
          <cell r="E3377" t="str">
            <v>EAN</v>
          </cell>
          <cell r="F3377">
            <v>6685783490560</v>
          </cell>
          <cell r="G3377" t="str">
            <v>XXX</v>
          </cell>
        </row>
        <row r="3378">
          <cell r="B3378" t="str">
            <v>PE IP5</v>
          </cell>
          <cell r="C3378">
            <v>6685783490560</v>
          </cell>
          <cell r="D3378">
            <v>6685784075419</v>
          </cell>
          <cell r="E3378" t="str">
            <v>EAN</v>
          </cell>
          <cell r="F3378">
            <v>6685783490560</v>
          </cell>
          <cell r="G3378" t="str">
            <v>XXX</v>
          </cell>
        </row>
        <row r="3379">
          <cell r="B3379" t="str">
            <v>PIL VAR 9V X1</v>
          </cell>
          <cell r="C3379">
            <v>6685783490560</v>
          </cell>
          <cell r="D3379">
            <v>4008496626656</v>
          </cell>
          <cell r="E3379" t="str">
            <v>EAN</v>
          </cell>
          <cell r="F3379">
            <v>4008496332800</v>
          </cell>
          <cell r="G3379">
            <v>1.45</v>
          </cell>
        </row>
        <row r="3380">
          <cell r="B3380" t="str">
            <v>PIL VAR AA X2</v>
          </cell>
          <cell r="C3380">
            <v>1.4499998092651367</v>
          </cell>
          <cell r="D3380" t="str">
            <v>B01CJVBMF4</v>
          </cell>
          <cell r="E3380" t="str">
            <v>ASIN</v>
          </cell>
          <cell r="F3380">
            <v>1.4499998092651367</v>
          </cell>
          <cell r="G3380" t="str">
            <v>XXX</v>
          </cell>
        </row>
        <row r="3381">
          <cell r="B3381" t="str">
            <v>PIL VAR AAA RE X2 1000</v>
          </cell>
          <cell r="C3381" t="str">
            <v>Varta</v>
          </cell>
          <cell r="D3381" t="str">
            <v>B00524SIVW</v>
          </cell>
          <cell r="E3381" t="str">
            <v>ASIN</v>
          </cell>
          <cell r="F3381">
            <v>1.4499998092651367</v>
          </cell>
          <cell r="G3381" t="str">
            <v>XXX</v>
          </cell>
        </row>
        <row r="3382">
          <cell r="B3382" t="str">
            <v>PIL VAR AAA RE X2 800</v>
          </cell>
          <cell r="C3382">
            <v>1.4499998092651367</v>
          </cell>
          <cell r="D3382" t="str">
            <v>B000EGSGRY</v>
          </cell>
          <cell r="E3382" t="str">
            <v>ASIN</v>
          </cell>
          <cell r="F3382">
            <v>1.4499998092651367</v>
          </cell>
          <cell r="G3382" t="str">
            <v>XXX</v>
          </cell>
        </row>
        <row r="3383">
          <cell r="B3383" t="str">
            <v>PIL VAR AAA X12</v>
          </cell>
          <cell r="C3383">
            <v>1.4499998092651367</v>
          </cell>
          <cell r="D3383" t="str">
            <v>B00J3QRWP8</v>
          </cell>
          <cell r="E3383" t="str">
            <v>ASIN</v>
          </cell>
          <cell r="F3383">
            <v>1.4499998092651367</v>
          </cell>
          <cell r="G3383" t="str">
            <v>XXX</v>
          </cell>
        </row>
        <row r="3384">
          <cell r="B3384" t="str">
            <v>PIL VAR AAA X12 EAN</v>
          </cell>
          <cell r="C3384" t="str">
            <v>Varta</v>
          </cell>
          <cell r="D3384">
            <v>4008496808687</v>
          </cell>
          <cell r="E3384" t="str">
            <v>EAN</v>
          </cell>
          <cell r="F3384" t="str">
            <v>Varta</v>
          </cell>
          <cell r="G3384">
            <v>3.84</v>
          </cell>
        </row>
        <row r="3385">
          <cell r="B3385" t="str">
            <v>PIL VAR AAA X4 800</v>
          </cell>
          <cell r="C3385">
            <v>3.8399982452392578</v>
          </cell>
          <cell r="D3385" t="str">
            <v>B000EGQT78</v>
          </cell>
          <cell r="E3385" t="str">
            <v>ASIN</v>
          </cell>
          <cell r="F3385">
            <v>3.8399982452392578</v>
          </cell>
          <cell r="G3385" t="str">
            <v>XXX</v>
          </cell>
        </row>
        <row r="3386">
          <cell r="B3386" t="str">
            <v>PIL VAR AAA X4 800 EAN</v>
          </cell>
          <cell r="C3386" t="str">
            <v>Varta</v>
          </cell>
          <cell r="D3386">
            <v>4008496849055</v>
          </cell>
          <cell r="E3386" t="str">
            <v>EAN</v>
          </cell>
          <cell r="F3386" t="str">
            <v>Varta</v>
          </cell>
          <cell r="G3386">
            <v>5.75</v>
          </cell>
        </row>
        <row r="3387">
          <cell r="B3387" t="str">
            <v>PIL VAR AAA X8</v>
          </cell>
          <cell r="C3387">
            <v>5.75</v>
          </cell>
          <cell r="D3387" t="str">
            <v>B005HDLUJK</v>
          </cell>
          <cell r="E3387" t="str">
            <v>ASIN</v>
          </cell>
          <cell r="F3387">
            <v>5.75</v>
          </cell>
          <cell r="G3387" t="str">
            <v>XXX</v>
          </cell>
        </row>
        <row r="3388">
          <cell r="B3388" t="str">
            <v>PIL VAR AAA X8 EAN</v>
          </cell>
          <cell r="C3388" t="str">
            <v>varta</v>
          </cell>
          <cell r="D3388">
            <v>4008496744688</v>
          </cell>
          <cell r="E3388" t="str">
            <v>EAN</v>
          </cell>
          <cell r="F3388" t="str">
            <v>varta</v>
          </cell>
          <cell r="G3388" t="str">
            <v>XXX</v>
          </cell>
        </row>
        <row r="3389">
          <cell r="B3389" t="str">
            <v>PIL VAR V13GA</v>
          </cell>
          <cell r="C3389">
            <v>4008496332800</v>
          </cell>
          <cell r="D3389" t="str">
            <v>B00005NPRP</v>
          </cell>
          <cell r="E3389" t="str">
            <v>ASIN</v>
          </cell>
          <cell r="F3389">
            <v>4008496332800</v>
          </cell>
          <cell r="G3389" t="str">
            <v>XXX</v>
          </cell>
        </row>
        <row r="3390">
          <cell r="B3390" t="str">
            <v>PIL VAR V13GA EAN</v>
          </cell>
          <cell r="C3390" t="str">
            <v>Varta</v>
          </cell>
          <cell r="D3390">
            <v>4008496297641</v>
          </cell>
          <cell r="E3390" t="str">
            <v>EAN</v>
          </cell>
          <cell r="F3390" t="str">
            <v>Varta</v>
          </cell>
          <cell r="G3390" t="str">
            <v>XXX</v>
          </cell>
        </row>
        <row r="3391">
          <cell r="B3391" t="str">
            <v>PIL VAR V23GA</v>
          </cell>
          <cell r="C3391">
            <v>4008494235648</v>
          </cell>
          <cell r="D3391" t="str">
            <v>B00005NPRM</v>
          </cell>
          <cell r="E3391" t="str">
            <v>ASIN</v>
          </cell>
          <cell r="F3391">
            <v>4008494235648</v>
          </cell>
          <cell r="G3391" t="str">
            <v>XXX</v>
          </cell>
        </row>
        <row r="3392">
          <cell r="B3392" t="str">
            <v>PIL VAR V23GA EAN</v>
          </cell>
          <cell r="C3392" t="str">
            <v>Varta</v>
          </cell>
          <cell r="D3392">
            <v>4008496046966</v>
          </cell>
          <cell r="E3392" t="str">
            <v>EAN</v>
          </cell>
          <cell r="F3392" t="str">
            <v>Varta</v>
          </cell>
          <cell r="G3392">
            <v>0.93</v>
          </cell>
        </row>
        <row r="3393">
          <cell r="B3393" t="str">
            <v>PIM PIC 75</v>
          </cell>
          <cell r="C3393" t="str">
            <v>OH</v>
          </cell>
          <cell r="D3393">
            <v>8412917002565</v>
          </cell>
          <cell r="E3393" t="str">
            <v>EAN</v>
          </cell>
          <cell r="F3393" t="str">
            <v>OH</v>
          </cell>
          <cell r="G3393">
            <v>2.8</v>
          </cell>
        </row>
        <row r="3394">
          <cell r="B3394" t="str">
            <v>POWER BANK H 13000</v>
          </cell>
          <cell r="C3394">
            <v>2.7999992370605469</v>
          </cell>
          <cell r="D3394" t="str">
            <v>B01F7854RS</v>
          </cell>
          <cell r="E3394" t="str">
            <v>ASIN</v>
          </cell>
          <cell r="F3394">
            <v>2.7999992370605469</v>
          </cell>
          <cell r="G3394">
            <v>8.69</v>
          </cell>
        </row>
        <row r="3395">
          <cell r="B3395" t="str">
            <v>POWER BANK H 5000</v>
          </cell>
          <cell r="C3395">
            <v>8.6899948120117188</v>
          </cell>
          <cell r="D3395">
            <v>6901443102693</v>
          </cell>
          <cell r="E3395" t="str">
            <v>EAN</v>
          </cell>
          <cell r="F3395" t="str">
            <v>Huawei</v>
          </cell>
          <cell r="G3395">
            <v>8.69</v>
          </cell>
        </row>
        <row r="3396">
          <cell r="B3396" t="str">
            <v>POWER BANK WS Qi 10000</v>
          </cell>
          <cell r="C3396" t="str">
            <v>XiPin</v>
          </cell>
          <cell r="D3396">
            <v>5901737905710</v>
          </cell>
          <cell r="E3396" t="str">
            <v>EAN</v>
          </cell>
          <cell r="F3396" t="str">
            <v>XiPin</v>
          </cell>
          <cell r="G3396">
            <v>10.02</v>
          </cell>
        </row>
        <row r="3397">
          <cell r="B3397" t="str">
            <v>PROTE CAMAR 02 HUAWE P20LI NE</v>
          </cell>
          <cell r="C3397" t="str">
            <v>PA</v>
          </cell>
          <cell r="D3397">
            <v>5903396032776</v>
          </cell>
          <cell r="E3397" t="str">
            <v>EAN</v>
          </cell>
          <cell r="F3397" t="str">
            <v>PA</v>
          </cell>
          <cell r="G3397">
            <v>0.89</v>
          </cell>
        </row>
        <row r="3398">
          <cell r="B3398" t="str">
            <v>PROTE CAMAR 02 HUAWE P30-- NE</v>
          </cell>
          <cell r="C3398" t="str">
            <v>PA</v>
          </cell>
          <cell r="D3398">
            <v>5903396032745</v>
          </cell>
          <cell r="E3398" t="str">
            <v>EAN</v>
          </cell>
          <cell r="F3398" t="str">
            <v>PA</v>
          </cell>
          <cell r="G3398">
            <v>0.89</v>
          </cell>
        </row>
        <row r="3399">
          <cell r="B3399" t="str">
            <v>PROTE CAMAR 02 IPHON 11PRO BL</v>
          </cell>
          <cell r="C3399" t="str">
            <v>PA</v>
          </cell>
          <cell r="D3399">
            <v>5903396040597</v>
          </cell>
          <cell r="E3399" t="str">
            <v>EAN</v>
          </cell>
          <cell r="F3399" t="str">
            <v>PA</v>
          </cell>
          <cell r="G3399">
            <v>1.1499999999999999</v>
          </cell>
        </row>
        <row r="3400">
          <cell r="B3400" t="str">
            <v>PROTE CAMAR 02 IPHON PROM NE</v>
          </cell>
          <cell r="C3400" t="str">
            <v>PA</v>
          </cell>
          <cell r="D3400">
            <v>5903396032646</v>
          </cell>
          <cell r="E3400" t="str">
            <v>EAN</v>
          </cell>
          <cell r="F3400" t="str">
            <v>PA</v>
          </cell>
          <cell r="G3400">
            <v>0.89</v>
          </cell>
        </row>
        <row r="3401">
          <cell r="B3401" t="str">
            <v>PROTE CAMAR 02 IPHON X---- NE</v>
          </cell>
          <cell r="C3401" t="str">
            <v>PA</v>
          </cell>
          <cell r="D3401">
            <v>5903396033179</v>
          </cell>
          <cell r="E3401" t="str">
            <v>EAN</v>
          </cell>
          <cell r="F3401" t="str">
            <v>PA</v>
          </cell>
          <cell r="G3401">
            <v>1.1499999999999999</v>
          </cell>
        </row>
        <row r="3402">
          <cell r="B3402" t="str">
            <v>PROTE CAMAR 02 IPHON XR--- NE</v>
          </cell>
          <cell r="C3402" t="str">
            <v>PA</v>
          </cell>
          <cell r="D3402">
            <v>5903396032615</v>
          </cell>
          <cell r="E3402" t="str">
            <v>EAN</v>
          </cell>
          <cell r="F3402" t="str">
            <v>PA</v>
          </cell>
          <cell r="G3402">
            <v>0.89</v>
          </cell>
        </row>
        <row r="3403">
          <cell r="B3403" t="str">
            <v>PROTE CAMAR 02 IPHON XS--- NE</v>
          </cell>
          <cell r="C3403" t="str">
            <v>PA</v>
          </cell>
          <cell r="D3403">
            <v>5903396033186</v>
          </cell>
          <cell r="E3403" t="str">
            <v>EAN</v>
          </cell>
          <cell r="F3403" t="str">
            <v>PA</v>
          </cell>
          <cell r="G3403">
            <v>1.1499999999999999</v>
          </cell>
        </row>
        <row r="3404">
          <cell r="B3404" t="str">
            <v>PROTE CAMAR 02 IPHON XSMAX  NE</v>
          </cell>
          <cell r="C3404" t="str">
            <v>PA</v>
          </cell>
          <cell r="D3404">
            <v>5903396032660</v>
          </cell>
          <cell r="E3404" t="str">
            <v>EAN</v>
          </cell>
          <cell r="F3404" t="str">
            <v>PA</v>
          </cell>
          <cell r="G3404">
            <v>0.89</v>
          </cell>
        </row>
        <row r="3405">
          <cell r="B3405" t="str">
            <v>PROTE CAMAR 02 IPHON XSMAX NE</v>
          </cell>
          <cell r="C3405" t="str">
            <v>PA</v>
          </cell>
          <cell r="D3405">
            <v>5903396033193</v>
          </cell>
          <cell r="E3405" t="str">
            <v>EAN</v>
          </cell>
          <cell r="F3405" t="str">
            <v>PA</v>
          </cell>
          <cell r="G3405">
            <v>1.1499999999999999</v>
          </cell>
        </row>
        <row r="3406">
          <cell r="B3406" t="str">
            <v>PROTE CAMAR 02 SAMSU A50-- NE</v>
          </cell>
          <cell r="C3406" t="str">
            <v>PARTNER</v>
          </cell>
          <cell r="D3406">
            <v>5903396032769</v>
          </cell>
          <cell r="E3406" t="str">
            <v>EAN</v>
          </cell>
          <cell r="F3406" t="str">
            <v>PARTNER</v>
          </cell>
          <cell r="G3406">
            <v>0.89</v>
          </cell>
        </row>
        <row r="3407">
          <cell r="B3407" t="str">
            <v>PROTE CAMAR 02 SAMSU S10-- NE</v>
          </cell>
          <cell r="C3407" t="str">
            <v>PA</v>
          </cell>
          <cell r="D3407">
            <v>5903396032677</v>
          </cell>
          <cell r="E3407" t="str">
            <v>EAN</v>
          </cell>
          <cell r="F3407" t="str">
            <v>PA</v>
          </cell>
          <cell r="G3407">
            <v>0.89</v>
          </cell>
        </row>
        <row r="3408">
          <cell r="B3408" t="str">
            <v>PROTE CAMAR 02 SAMSU S10PL NE</v>
          </cell>
          <cell r="C3408" t="str">
            <v>PA</v>
          </cell>
          <cell r="D3408">
            <v>5903396032684</v>
          </cell>
          <cell r="E3408" t="str">
            <v>EAN</v>
          </cell>
          <cell r="F3408" t="str">
            <v>PA</v>
          </cell>
          <cell r="G3408">
            <v>0.89</v>
          </cell>
        </row>
        <row r="3409">
          <cell r="B3409" t="str">
            <v>PROTE CAMAR 02 XIAOM MI9-- NE</v>
          </cell>
          <cell r="C3409" t="str">
            <v>PA</v>
          </cell>
          <cell r="D3409">
            <v>5903396032783</v>
          </cell>
          <cell r="E3409" t="str">
            <v>EAN</v>
          </cell>
          <cell r="F3409" t="str">
            <v>PA</v>
          </cell>
          <cell r="G3409">
            <v>0.89</v>
          </cell>
        </row>
        <row r="3410">
          <cell r="B3410" t="str">
            <v>PROTE CAMAR 02 XIAOM MI9SE NE</v>
          </cell>
          <cell r="C3410" t="str">
            <v>PA</v>
          </cell>
          <cell r="D3410">
            <v>5903396032790</v>
          </cell>
          <cell r="E3410" t="str">
            <v>EAN</v>
          </cell>
          <cell r="F3410" t="str">
            <v>PA</v>
          </cell>
          <cell r="G3410">
            <v>0.89</v>
          </cell>
        </row>
        <row r="3411">
          <cell r="B3411" t="str">
            <v>PT CTN 3D CP+ MAX A8 2018 NE</v>
          </cell>
          <cell r="C3411" t="str">
            <v>Nillkin</v>
          </cell>
          <cell r="D3411">
            <v>6902048152939</v>
          </cell>
          <cell r="E3411" t="str">
            <v>EAN</v>
          </cell>
          <cell r="F3411" t="str">
            <v>Nillkin</v>
          </cell>
          <cell r="G3411">
            <v>3.53</v>
          </cell>
        </row>
        <row r="3412">
          <cell r="B3412" t="str">
            <v>PT CTN 3D CP+ MAX IPX NE</v>
          </cell>
          <cell r="C3412" t="str">
            <v>Nillkin</v>
          </cell>
          <cell r="D3412">
            <v>6902048147096</v>
          </cell>
          <cell r="E3412" t="str">
            <v>EAN</v>
          </cell>
          <cell r="F3412" t="str">
            <v>Nillkin</v>
          </cell>
          <cell r="G3412">
            <v>3.53</v>
          </cell>
        </row>
        <row r="3413">
          <cell r="B3413" t="str">
            <v>PT CTN 3D CP+ MAX IPXR NE</v>
          </cell>
          <cell r="C3413" t="str">
            <v>Nillkin</v>
          </cell>
          <cell r="D3413">
            <v>6902048163058</v>
          </cell>
          <cell r="E3413" t="str">
            <v>EAN</v>
          </cell>
          <cell r="F3413" t="str">
            <v>Nillkin</v>
          </cell>
          <cell r="G3413">
            <v>3.53</v>
          </cell>
        </row>
        <row r="3414">
          <cell r="B3414" t="str">
            <v>PT CTN 3D CP+ MAX IPXSMAX NE</v>
          </cell>
          <cell r="C3414" t="str">
            <v>Nillkin</v>
          </cell>
          <cell r="D3414">
            <v>6902048163478</v>
          </cell>
          <cell r="E3414" t="str">
            <v>EAN</v>
          </cell>
          <cell r="F3414" t="str">
            <v>Nillkin</v>
          </cell>
          <cell r="G3414">
            <v>3.53</v>
          </cell>
        </row>
        <row r="3415">
          <cell r="B3415" t="str">
            <v>PT CTNH A3 2017</v>
          </cell>
          <cell r="C3415" t="str">
            <v>Nillkin</v>
          </cell>
          <cell r="D3415">
            <v>6902048137240</v>
          </cell>
          <cell r="E3415" t="str">
            <v>EAN</v>
          </cell>
          <cell r="F3415" t="str">
            <v>Nillkin</v>
          </cell>
          <cell r="G3415">
            <v>3.53</v>
          </cell>
        </row>
        <row r="3416">
          <cell r="B3416" t="str">
            <v>PT CTNH IPX</v>
          </cell>
          <cell r="C3416" t="str">
            <v>Nillkin</v>
          </cell>
          <cell r="D3416">
            <v>6902048147041</v>
          </cell>
          <cell r="E3416" t="str">
            <v>EAN</v>
          </cell>
          <cell r="F3416" t="str">
            <v>Nillkin</v>
          </cell>
          <cell r="G3416">
            <v>3.53</v>
          </cell>
        </row>
        <row r="3417">
          <cell r="B3417" t="str">
            <v>PT CTNH J5 2016</v>
          </cell>
          <cell r="C3417" t="str">
            <v>Nillkin</v>
          </cell>
          <cell r="D3417">
            <v>6902048117860</v>
          </cell>
          <cell r="E3417" t="str">
            <v>EAN</v>
          </cell>
          <cell r="F3417" t="str">
            <v>Nillkin</v>
          </cell>
          <cell r="G3417">
            <v>3.53</v>
          </cell>
        </row>
        <row r="3418">
          <cell r="B3418" t="str">
            <v>PT CTNH J7 2016</v>
          </cell>
          <cell r="C3418" t="str">
            <v>Nillkin</v>
          </cell>
          <cell r="D3418">
            <v>6902048117884</v>
          </cell>
          <cell r="E3418" t="str">
            <v>EAN</v>
          </cell>
          <cell r="F3418" t="str">
            <v>Nillkin</v>
          </cell>
          <cell r="G3418">
            <v>3.53</v>
          </cell>
        </row>
        <row r="3419">
          <cell r="B3419" t="str">
            <v>PT NFS A6S NE</v>
          </cell>
          <cell r="C3419" t="str">
            <v>Nillkin</v>
          </cell>
          <cell r="D3419">
            <v>6902048168923</v>
          </cell>
          <cell r="E3419" t="str">
            <v>EAN</v>
          </cell>
          <cell r="F3419" t="str">
            <v>Nillkin</v>
          </cell>
          <cell r="G3419">
            <v>3.53</v>
          </cell>
        </row>
        <row r="3420">
          <cell r="B3420" t="str">
            <v>PT NFS A7 2018 NE</v>
          </cell>
          <cell r="C3420" t="str">
            <v>Nillkin</v>
          </cell>
          <cell r="D3420">
            <v>6902048167117</v>
          </cell>
          <cell r="E3420" t="str">
            <v>EAN</v>
          </cell>
          <cell r="F3420" t="str">
            <v>Nillkin</v>
          </cell>
          <cell r="G3420">
            <v>3.53</v>
          </cell>
        </row>
        <row r="3421">
          <cell r="B3421" t="str">
            <v>PT NFS A8 2018 RO</v>
          </cell>
          <cell r="C3421" t="str">
            <v>Nillkin</v>
          </cell>
          <cell r="D3421">
            <v>6902048152861</v>
          </cell>
          <cell r="E3421" t="str">
            <v>EAN</v>
          </cell>
          <cell r="F3421" t="str">
            <v>Nillkin</v>
          </cell>
          <cell r="G3421">
            <v>3.53</v>
          </cell>
        </row>
        <row r="3422">
          <cell r="B3422" t="str">
            <v>PT NFS A9S NE</v>
          </cell>
          <cell r="C3422" t="str">
            <v>Nillkin</v>
          </cell>
          <cell r="D3422">
            <v>6902048168763</v>
          </cell>
          <cell r="E3422" t="str">
            <v>EAN</v>
          </cell>
          <cell r="F3422" t="str">
            <v>Nillkin</v>
          </cell>
          <cell r="G3422">
            <v>3.53</v>
          </cell>
        </row>
        <row r="3423">
          <cell r="B3423" t="str">
            <v>PT NFS GOO PX3 NE</v>
          </cell>
          <cell r="C3423" t="str">
            <v>Nillkin</v>
          </cell>
          <cell r="D3423">
            <v>6902048168138</v>
          </cell>
          <cell r="E3423" t="str">
            <v>EAN</v>
          </cell>
          <cell r="F3423" t="str">
            <v>Nillkin</v>
          </cell>
          <cell r="G3423">
            <v>3.53</v>
          </cell>
        </row>
        <row r="3424">
          <cell r="B3424" t="str">
            <v>PT NFS GOO PX3XL NE</v>
          </cell>
          <cell r="C3424" t="str">
            <v>Nillkin</v>
          </cell>
          <cell r="D3424">
            <v>6902048168176</v>
          </cell>
          <cell r="E3424" t="str">
            <v>EAN</v>
          </cell>
          <cell r="F3424" t="str">
            <v>Nillkin</v>
          </cell>
          <cell r="G3424">
            <v>3.53</v>
          </cell>
        </row>
        <row r="3425">
          <cell r="B3425" t="str">
            <v>PT NFS HE7S RO</v>
          </cell>
          <cell r="C3425" t="str">
            <v>Nillkin</v>
          </cell>
          <cell r="D3425">
            <v>6902048152229</v>
          </cell>
          <cell r="E3425" t="str">
            <v>EAN</v>
          </cell>
          <cell r="F3425" t="str">
            <v>Nillkin</v>
          </cell>
          <cell r="G3425">
            <v>3.53</v>
          </cell>
        </row>
        <row r="3426">
          <cell r="B3426" t="str">
            <v>PT NFS HE9 NE</v>
          </cell>
          <cell r="C3426" t="str">
            <v>Nillkin</v>
          </cell>
          <cell r="D3426">
            <v>6902048169906</v>
          </cell>
          <cell r="E3426" t="str">
            <v>EAN</v>
          </cell>
          <cell r="F3426" t="str">
            <v>Nillkin</v>
          </cell>
          <cell r="G3426">
            <v>3.53</v>
          </cell>
        </row>
        <row r="3427">
          <cell r="B3427" t="str">
            <v>PT NFS HH10L OR</v>
          </cell>
          <cell r="C3427" t="str">
            <v>Nillkin</v>
          </cell>
          <cell r="D3427">
            <v>6902048169234</v>
          </cell>
          <cell r="E3427" t="str">
            <v>EAN</v>
          </cell>
          <cell r="F3427" t="str">
            <v>Nillkin</v>
          </cell>
          <cell r="G3427">
            <v>3.53</v>
          </cell>
        </row>
        <row r="3428">
          <cell r="B3428" t="str">
            <v>PT NFS HM10 OR</v>
          </cell>
          <cell r="C3428" t="str">
            <v>Nillkin</v>
          </cell>
          <cell r="D3428">
            <v>6902048149489</v>
          </cell>
          <cell r="E3428" t="str">
            <v>EAN</v>
          </cell>
          <cell r="F3428" t="str">
            <v>Nillkin</v>
          </cell>
          <cell r="G3428">
            <v>3.53</v>
          </cell>
        </row>
        <row r="3429">
          <cell r="B3429" t="str">
            <v>PT NFS HM10 RO</v>
          </cell>
          <cell r="C3429" t="str">
            <v>Nillkin</v>
          </cell>
          <cell r="D3429">
            <v>6902048149472</v>
          </cell>
          <cell r="E3429" t="str">
            <v>EAN</v>
          </cell>
          <cell r="F3429" t="str">
            <v>Nillkin</v>
          </cell>
          <cell r="G3429">
            <v>3.53</v>
          </cell>
        </row>
        <row r="3430">
          <cell r="B3430" t="str">
            <v>PT NFS HM10L RO</v>
          </cell>
          <cell r="C3430" t="str">
            <v>Nillkin</v>
          </cell>
          <cell r="D3430">
            <v>6902048149021</v>
          </cell>
          <cell r="E3430" t="str">
            <v>EAN</v>
          </cell>
          <cell r="F3430" t="str">
            <v>Nillkin</v>
          </cell>
          <cell r="G3430">
            <v>3.53</v>
          </cell>
        </row>
        <row r="3431">
          <cell r="B3431" t="str">
            <v>PT NFS HM20 NE</v>
          </cell>
          <cell r="C3431" t="str">
            <v>Nillkin</v>
          </cell>
          <cell r="D3431">
            <v>6902048166974</v>
          </cell>
          <cell r="E3431" t="str">
            <v>EAN</v>
          </cell>
          <cell r="F3431" t="str">
            <v>Nillkin</v>
          </cell>
          <cell r="G3431">
            <v>3.53</v>
          </cell>
        </row>
        <row r="3432">
          <cell r="B3432" t="str">
            <v>PT NFS HM20P NE</v>
          </cell>
          <cell r="C3432" t="str">
            <v>Nillkin</v>
          </cell>
          <cell r="D3432">
            <v>6902048167018</v>
          </cell>
          <cell r="E3432" t="str">
            <v>EAN</v>
          </cell>
          <cell r="F3432" t="str">
            <v>Nillkin</v>
          </cell>
          <cell r="G3432">
            <v>3.53</v>
          </cell>
        </row>
        <row r="3433">
          <cell r="B3433" t="str">
            <v>PT NFS HM20X NE</v>
          </cell>
          <cell r="C3433" t="str">
            <v>Nillkin</v>
          </cell>
          <cell r="D3433">
            <v>6902048167414</v>
          </cell>
          <cell r="E3433" t="str">
            <v>EAN</v>
          </cell>
          <cell r="F3433" t="str">
            <v>Nillkin</v>
          </cell>
          <cell r="G3433">
            <v>3.53</v>
          </cell>
        </row>
        <row r="3434">
          <cell r="B3434" t="str">
            <v>PT NFS HNOVA4 NE</v>
          </cell>
          <cell r="C3434" t="str">
            <v>Nillkin</v>
          </cell>
          <cell r="D3434">
            <v>6902048169869</v>
          </cell>
          <cell r="E3434" t="str">
            <v>EAN</v>
          </cell>
          <cell r="F3434" t="str">
            <v>Nillkin</v>
          </cell>
          <cell r="G3434">
            <v>3.53</v>
          </cell>
        </row>
        <row r="3435">
          <cell r="B3435" t="str">
            <v>PT NFS HP20 OR</v>
          </cell>
          <cell r="C3435" t="str">
            <v>Nillkin</v>
          </cell>
          <cell r="D3435">
            <v>6902048155787</v>
          </cell>
          <cell r="E3435" t="str">
            <v>EAN</v>
          </cell>
          <cell r="F3435" t="str">
            <v>Nillkin</v>
          </cell>
          <cell r="G3435">
            <v>3.53</v>
          </cell>
        </row>
        <row r="3436">
          <cell r="B3436" t="str">
            <v>PT NFS HP20 RO</v>
          </cell>
          <cell r="C3436" t="str">
            <v>Nillkin</v>
          </cell>
          <cell r="D3436">
            <v>6902048155770</v>
          </cell>
          <cell r="E3436" t="str">
            <v>EAN</v>
          </cell>
          <cell r="F3436" t="str">
            <v>Nillkin</v>
          </cell>
          <cell r="G3436">
            <v>3.53</v>
          </cell>
        </row>
        <row r="3437">
          <cell r="B3437" t="str">
            <v>PT NFS HP20P OR</v>
          </cell>
          <cell r="C3437" t="str">
            <v>Nillkin</v>
          </cell>
          <cell r="D3437">
            <v>6902048155824</v>
          </cell>
          <cell r="E3437" t="str">
            <v>EAN</v>
          </cell>
          <cell r="F3437" t="str">
            <v>Nillkin</v>
          </cell>
          <cell r="G3437">
            <v>3.53</v>
          </cell>
        </row>
        <row r="3438">
          <cell r="B3438" t="str">
            <v>PT NFS HP20P RO</v>
          </cell>
          <cell r="C3438" t="str">
            <v>Nillkin</v>
          </cell>
          <cell r="D3438">
            <v>6902048155817</v>
          </cell>
          <cell r="E3438" t="str">
            <v>EAN</v>
          </cell>
          <cell r="F3438" t="str">
            <v>Nillkin</v>
          </cell>
          <cell r="G3438">
            <v>3.53</v>
          </cell>
        </row>
        <row r="3439">
          <cell r="B3439" t="str">
            <v>PT NFS HY9 2019 NE</v>
          </cell>
          <cell r="C3439" t="str">
            <v>Nillkin</v>
          </cell>
          <cell r="D3439">
            <v>6902048168299</v>
          </cell>
          <cell r="E3439" t="str">
            <v>EAN</v>
          </cell>
          <cell r="F3439" t="str">
            <v>Nillkin</v>
          </cell>
          <cell r="G3439">
            <v>3.53</v>
          </cell>
        </row>
        <row r="3440">
          <cell r="B3440" t="str">
            <v>PT NFS HY9 2019 RO</v>
          </cell>
          <cell r="C3440" t="str">
            <v>Nillkin</v>
          </cell>
          <cell r="D3440">
            <v>6902048168312</v>
          </cell>
          <cell r="E3440" t="str">
            <v>EAN</v>
          </cell>
          <cell r="F3440" t="str">
            <v>Nillkin</v>
          </cell>
          <cell r="G3440">
            <v>3.53</v>
          </cell>
        </row>
        <row r="3441">
          <cell r="B3441" t="str">
            <v>PT NFS IP7 RO</v>
          </cell>
          <cell r="C3441" t="str">
            <v>Nillkin</v>
          </cell>
          <cell r="D3441">
            <v>6902048127357</v>
          </cell>
          <cell r="E3441" t="str">
            <v>EAN</v>
          </cell>
          <cell r="F3441" t="str">
            <v>Nillkin</v>
          </cell>
          <cell r="G3441">
            <v>3.53</v>
          </cell>
        </row>
        <row r="3442">
          <cell r="B3442" t="str">
            <v>PT NFS IP8 OR</v>
          </cell>
          <cell r="C3442" t="str">
            <v>Nillkin</v>
          </cell>
          <cell r="D3442">
            <v>6902048148130</v>
          </cell>
          <cell r="E3442" t="str">
            <v>EAN</v>
          </cell>
          <cell r="F3442" t="str">
            <v>Nillkin</v>
          </cell>
          <cell r="G3442">
            <v>3.53</v>
          </cell>
        </row>
        <row r="3443">
          <cell r="B3443" t="str">
            <v>PT NFS IP8 RO</v>
          </cell>
          <cell r="C3443" t="str">
            <v>Nillkin</v>
          </cell>
          <cell r="D3443">
            <v>6902048148123</v>
          </cell>
          <cell r="E3443" t="str">
            <v>EAN</v>
          </cell>
          <cell r="F3443" t="str">
            <v>Nillkin</v>
          </cell>
          <cell r="G3443">
            <v>3.53</v>
          </cell>
        </row>
        <row r="3444">
          <cell r="B3444" t="str">
            <v>PT NFS IP8P RO</v>
          </cell>
          <cell r="C3444" t="str">
            <v>Nillkin</v>
          </cell>
          <cell r="D3444">
            <v>6902048148161</v>
          </cell>
          <cell r="E3444" t="str">
            <v>EAN</v>
          </cell>
          <cell r="F3444" t="str">
            <v>Nillkin</v>
          </cell>
          <cell r="G3444">
            <v>3.53</v>
          </cell>
        </row>
        <row r="3445">
          <cell r="B3445" t="str">
            <v>PT NFS IPX RO</v>
          </cell>
          <cell r="C3445" t="str">
            <v>Nillkin</v>
          </cell>
          <cell r="D3445">
            <v>6902048146266</v>
          </cell>
          <cell r="E3445" t="str">
            <v>EAN</v>
          </cell>
          <cell r="F3445" t="str">
            <v>Nillkin</v>
          </cell>
          <cell r="G3445">
            <v>3.53</v>
          </cell>
        </row>
        <row r="3446">
          <cell r="B3446" t="str">
            <v>PT NFS J3 2017 RO</v>
          </cell>
          <cell r="C3446" t="str">
            <v>Nillkin</v>
          </cell>
          <cell r="D3446">
            <v>6902048144842</v>
          </cell>
          <cell r="E3446" t="str">
            <v>EAN</v>
          </cell>
          <cell r="F3446" t="str">
            <v>Nillkin</v>
          </cell>
          <cell r="G3446">
            <v>3.53</v>
          </cell>
        </row>
        <row r="3447">
          <cell r="B3447" t="str">
            <v>PT NFS J4+ NE</v>
          </cell>
          <cell r="C3447" t="str">
            <v>Nillkin</v>
          </cell>
          <cell r="D3447">
            <v>6902048166820</v>
          </cell>
          <cell r="E3447" t="str">
            <v>EAN</v>
          </cell>
          <cell r="F3447" t="str">
            <v>Nillkin</v>
          </cell>
          <cell r="G3447">
            <v>3.53</v>
          </cell>
        </row>
        <row r="3448">
          <cell r="B3448" t="str">
            <v>PT NFS J6+ NE</v>
          </cell>
          <cell r="C3448" t="str">
            <v>Nillkin</v>
          </cell>
          <cell r="D3448">
            <v>6902048166868</v>
          </cell>
          <cell r="E3448" t="str">
            <v>EAN</v>
          </cell>
          <cell r="F3448" t="str">
            <v>Nillkin</v>
          </cell>
          <cell r="G3448">
            <v>3.53</v>
          </cell>
        </row>
        <row r="3449">
          <cell r="B3449" t="str">
            <v>PT NFS LG V40 THINQ NE</v>
          </cell>
          <cell r="C3449" t="str">
            <v>Nillkin</v>
          </cell>
          <cell r="D3449">
            <v>6902048167155</v>
          </cell>
          <cell r="E3449" t="str">
            <v>EAN</v>
          </cell>
          <cell r="F3449" t="str">
            <v>Nillkin</v>
          </cell>
          <cell r="G3449">
            <v>3.53</v>
          </cell>
        </row>
        <row r="3450">
          <cell r="B3450" t="str">
            <v>PT NFS LG V40 THINQ RO</v>
          </cell>
          <cell r="C3450" t="str">
            <v>Nillkin</v>
          </cell>
          <cell r="D3450">
            <v>6902048167179</v>
          </cell>
          <cell r="E3450" t="str">
            <v>EAN</v>
          </cell>
          <cell r="F3450" t="str">
            <v>Nillkin</v>
          </cell>
          <cell r="G3450">
            <v>3.53</v>
          </cell>
        </row>
        <row r="3451">
          <cell r="B3451" t="str">
            <v>PT NFS NOK 8.1 NE</v>
          </cell>
          <cell r="C3451" t="str">
            <v>Nillkin</v>
          </cell>
          <cell r="D3451">
            <v>6902048169692</v>
          </cell>
          <cell r="E3451" t="str">
            <v>EAN</v>
          </cell>
          <cell r="F3451" t="str">
            <v>Nillkin</v>
          </cell>
          <cell r="G3451">
            <v>3.53</v>
          </cell>
        </row>
        <row r="3452">
          <cell r="B3452" t="str">
            <v>PT NFS NOK 8.1 RO</v>
          </cell>
          <cell r="C3452" t="str">
            <v>Nillkin</v>
          </cell>
          <cell r="D3452">
            <v>6902048169715</v>
          </cell>
          <cell r="E3452" t="str">
            <v>EAN</v>
          </cell>
          <cell r="F3452" t="str">
            <v>Nillkin</v>
          </cell>
          <cell r="G3452">
            <v>3.53</v>
          </cell>
        </row>
        <row r="3453">
          <cell r="B3453" t="str">
            <v>PT NFS ONEP 6T NE</v>
          </cell>
          <cell r="C3453" t="str">
            <v>Nillkin</v>
          </cell>
          <cell r="D3453">
            <v>6902048166936</v>
          </cell>
          <cell r="E3453" t="str">
            <v>EAN</v>
          </cell>
          <cell r="F3453" t="str">
            <v>Nillkin</v>
          </cell>
          <cell r="G3453">
            <v>3.53</v>
          </cell>
        </row>
        <row r="3454">
          <cell r="B3454" t="str">
            <v>PT NFS ONEP 6T RO</v>
          </cell>
          <cell r="C3454" t="str">
            <v>Nillkin</v>
          </cell>
          <cell r="D3454">
            <v>6902048166950</v>
          </cell>
          <cell r="E3454" t="str">
            <v>EAN</v>
          </cell>
          <cell r="F3454" t="str">
            <v>Nillkin</v>
          </cell>
          <cell r="G3454">
            <v>3.53</v>
          </cell>
        </row>
        <row r="3455">
          <cell r="B3455" t="str">
            <v>PT NFS OPPO RME2P NE</v>
          </cell>
          <cell r="C3455" t="str">
            <v>Nillkin</v>
          </cell>
          <cell r="D3455">
            <v>6902048167537</v>
          </cell>
          <cell r="E3455" t="str">
            <v>EAN</v>
          </cell>
          <cell r="F3455" t="str">
            <v>Nillkin</v>
          </cell>
          <cell r="G3455">
            <v>3.53</v>
          </cell>
        </row>
        <row r="3456">
          <cell r="B3456" t="str">
            <v>PT NFS OPPO RME2P RO</v>
          </cell>
          <cell r="C3456" t="str">
            <v>Nillkin</v>
          </cell>
          <cell r="D3456">
            <v>6902048167551</v>
          </cell>
          <cell r="E3456" t="str">
            <v>EAN</v>
          </cell>
          <cell r="F3456" t="str">
            <v>Nillkin</v>
          </cell>
          <cell r="G3456">
            <v>3.53</v>
          </cell>
        </row>
        <row r="3457">
          <cell r="B3457" t="str">
            <v>PT NFS S8 RO</v>
          </cell>
          <cell r="C3457" t="str">
            <v>Nillkin</v>
          </cell>
          <cell r="D3457">
            <v>6902048138322</v>
          </cell>
          <cell r="E3457" t="str">
            <v>EAN</v>
          </cell>
          <cell r="F3457" t="str">
            <v>Nillkin</v>
          </cell>
          <cell r="G3457">
            <v>3.53</v>
          </cell>
        </row>
        <row r="3458">
          <cell r="B3458" t="str">
            <v>PT NFS S8P OR</v>
          </cell>
          <cell r="C3458" t="str">
            <v>Nillkin</v>
          </cell>
          <cell r="D3458">
            <v>6902048138537</v>
          </cell>
          <cell r="E3458" t="str">
            <v>EAN</v>
          </cell>
          <cell r="F3458" t="str">
            <v>Nillkin</v>
          </cell>
          <cell r="G3458">
            <v>3.53</v>
          </cell>
        </row>
        <row r="3459">
          <cell r="B3459" t="str">
            <v>PT NFS S8P RO</v>
          </cell>
          <cell r="C3459" t="str">
            <v>Nillkin</v>
          </cell>
          <cell r="D3459">
            <v>6902048138513</v>
          </cell>
          <cell r="E3459" t="str">
            <v>EAN</v>
          </cell>
          <cell r="F3459" t="str">
            <v>Nillkin</v>
          </cell>
          <cell r="G3459">
            <v>3.53</v>
          </cell>
        </row>
        <row r="3460">
          <cell r="B3460" t="str">
            <v>PT NFS S9 RO</v>
          </cell>
          <cell r="C3460" t="str">
            <v>Nillkin</v>
          </cell>
          <cell r="D3460">
            <v>6902048153714</v>
          </cell>
          <cell r="E3460" t="str">
            <v>EAN</v>
          </cell>
          <cell r="F3460" t="str">
            <v>Nillkin</v>
          </cell>
          <cell r="G3460">
            <v>3.53</v>
          </cell>
        </row>
        <row r="3461">
          <cell r="B3461" t="str">
            <v>PT NFS S9P RO</v>
          </cell>
          <cell r="C3461" t="str">
            <v>Nillkin</v>
          </cell>
          <cell r="D3461">
            <v>6902048153776</v>
          </cell>
          <cell r="E3461" t="str">
            <v>EAN</v>
          </cell>
          <cell r="F3461" t="str">
            <v>Nillkin</v>
          </cell>
          <cell r="G3461">
            <v>3.53</v>
          </cell>
        </row>
        <row r="3462">
          <cell r="B3462" t="str">
            <v>PT NFS XMIPLAY NE</v>
          </cell>
          <cell r="C3462" t="str">
            <v>Nillkin</v>
          </cell>
          <cell r="D3462">
            <v>6902048171442</v>
          </cell>
          <cell r="E3462" t="str">
            <v>EAN</v>
          </cell>
          <cell r="F3462" t="str">
            <v>Nillkin</v>
          </cell>
          <cell r="G3462">
            <v>3.53</v>
          </cell>
        </row>
        <row r="3463">
          <cell r="B3463" t="str">
            <v>PT NFS XMIX3 NE</v>
          </cell>
          <cell r="C3463" t="str">
            <v>Nillkin</v>
          </cell>
          <cell r="D3463">
            <v>6902048168725</v>
          </cell>
          <cell r="E3463" t="str">
            <v>EAN</v>
          </cell>
          <cell r="F3463" t="str">
            <v>Nillkin</v>
          </cell>
          <cell r="G3463">
            <v>3.53</v>
          </cell>
        </row>
        <row r="3464">
          <cell r="B3464" t="str">
            <v>PT NFS XRM4A RO</v>
          </cell>
          <cell r="C3464" t="str">
            <v>Nillkin</v>
          </cell>
          <cell r="D3464">
            <v>6902048134348</v>
          </cell>
          <cell r="E3464" t="str">
            <v>EAN</v>
          </cell>
          <cell r="F3464" t="str">
            <v>Nillkin</v>
          </cell>
          <cell r="G3464">
            <v>3.53</v>
          </cell>
        </row>
        <row r="3465">
          <cell r="B3465" t="str">
            <v>PT NFS XRM4X OR</v>
          </cell>
          <cell r="C3465" t="str">
            <v>Nillkin</v>
          </cell>
          <cell r="D3465">
            <v>6902048138940</v>
          </cell>
          <cell r="E3465" t="str">
            <v>EAN</v>
          </cell>
          <cell r="F3465" t="str">
            <v>Nillkin</v>
          </cell>
          <cell r="G3465">
            <v>3.53</v>
          </cell>
        </row>
        <row r="3466">
          <cell r="B3466" t="str">
            <v>PT NFS XRM4X RO</v>
          </cell>
          <cell r="C3466" t="str">
            <v>Nillkin</v>
          </cell>
          <cell r="D3466">
            <v>6902048138933</v>
          </cell>
          <cell r="E3466" t="str">
            <v>EAN</v>
          </cell>
          <cell r="F3466" t="str">
            <v>Nillkin</v>
          </cell>
          <cell r="G3466">
            <v>3.53</v>
          </cell>
        </row>
        <row r="3467">
          <cell r="B3467" t="str">
            <v>PT NFS XRMN6P NE</v>
          </cell>
          <cell r="C3467" t="str">
            <v>Nillkin</v>
          </cell>
          <cell r="D3467">
            <v>6902048167308</v>
          </cell>
          <cell r="E3467" t="str">
            <v>EAN</v>
          </cell>
          <cell r="F3467" t="str">
            <v>Nillkin</v>
          </cell>
          <cell r="G3467">
            <v>3.53</v>
          </cell>
        </row>
        <row r="3468">
          <cell r="B3468" t="str">
            <v>PT NFS XRMN6P RO</v>
          </cell>
          <cell r="C3468" t="str">
            <v>Nillkin</v>
          </cell>
          <cell r="D3468">
            <v>6902048167322</v>
          </cell>
          <cell r="E3468" t="str">
            <v>EAN</v>
          </cell>
          <cell r="F3468" t="str">
            <v>Nillkin</v>
          </cell>
          <cell r="G3468">
            <v>3.53</v>
          </cell>
        </row>
        <row r="3469">
          <cell r="B3469" t="str">
            <v>PT NFS XZ3 NE</v>
          </cell>
          <cell r="C3469" t="str">
            <v>Nillkin</v>
          </cell>
          <cell r="D3469">
            <v>6902048166905</v>
          </cell>
          <cell r="E3469" t="str">
            <v>EAN</v>
          </cell>
          <cell r="F3469" t="str">
            <v>Nillkin</v>
          </cell>
          <cell r="G3469">
            <v>3.53</v>
          </cell>
        </row>
        <row r="3470">
          <cell r="B3470" t="str">
            <v>PT NN A5 2016 TRA</v>
          </cell>
          <cell r="C3470" t="str">
            <v>Nillkin</v>
          </cell>
          <cell r="D3470">
            <v>6902048112896</v>
          </cell>
          <cell r="E3470" t="str">
            <v>EAN</v>
          </cell>
          <cell r="F3470" t="str">
            <v>Nillkin</v>
          </cell>
          <cell r="G3470">
            <v>3.1</v>
          </cell>
        </row>
        <row r="3471">
          <cell r="B3471" t="str">
            <v>PT NN A7 2018 GR</v>
          </cell>
          <cell r="C3471" t="str">
            <v>Nillkin</v>
          </cell>
          <cell r="D3471">
            <v>6902048169340</v>
          </cell>
          <cell r="E3471" t="str">
            <v>EAN</v>
          </cell>
          <cell r="F3471" t="str">
            <v>Nillkin</v>
          </cell>
          <cell r="G3471">
            <v>3.1</v>
          </cell>
        </row>
        <row r="3472">
          <cell r="B3472" t="str">
            <v>PT NN A7 2018 TRA</v>
          </cell>
          <cell r="C3472" t="str">
            <v>Nillkin</v>
          </cell>
          <cell r="D3472">
            <v>6902048169357</v>
          </cell>
          <cell r="E3472" t="str">
            <v>EAN</v>
          </cell>
          <cell r="F3472" t="str">
            <v>Nillkin</v>
          </cell>
          <cell r="G3472">
            <v>3.1</v>
          </cell>
        </row>
        <row r="3473">
          <cell r="B3473" t="str">
            <v>PT NN A9S GR</v>
          </cell>
          <cell r="C3473" t="str">
            <v>Nillkin</v>
          </cell>
          <cell r="D3473">
            <v>6902048169326</v>
          </cell>
          <cell r="E3473" t="str">
            <v>EAN</v>
          </cell>
          <cell r="F3473" t="str">
            <v>Nillkin</v>
          </cell>
          <cell r="G3473">
            <v>3.1</v>
          </cell>
        </row>
        <row r="3474">
          <cell r="B3474" t="str">
            <v>PT NN A9S TRA</v>
          </cell>
          <cell r="C3474" t="str">
            <v>Nillkin</v>
          </cell>
          <cell r="D3474">
            <v>6902048169333</v>
          </cell>
          <cell r="E3474" t="str">
            <v>EAN</v>
          </cell>
          <cell r="F3474" t="str">
            <v>Nillkin</v>
          </cell>
          <cell r="G3474">
            <v>3.1</v>
          </cell>
        </row>
        <row r="3475">
          <cell r="B3475" t="str">
            <v>PT NN HH10L GR</v>
          </cell>
          <cell r="C3475" t="str">
            <v>Nillkin</v>
          </cell>
          <cell r="D3475">
            <v>6902048169302</v>
          </cell>
          <cell r="E3475" t="str">
            <v>EAN</v>
          </cell>
          <cell r="F3475" t="str">
            <v>Nillkin</v>
          </cell>
          <cell r="G3475">
            <v>3.1</v>
          </cell>
        </row>
        <row r="3476">
          <cell r="B3476" t="str">
            <v>PT NN HH10L TRA</v>
          </cell>
          <cell r="C3476" t="str">
            <v>Nillkin</v>
          </cell>
          <cell r="D3476">
            <v>6902048169319</v>
          </cell>
          <cell r="E3476" t="str">
            <v>EAN</v>
          </cell>
          <cell r="F3476" t="str">
            <v>Nillkin</v>
          </cell>
          <cell r="G3476">
            <v>3.1</v>
          </cell>
        </row>
        <row r="3477">
          <cell r="B3477" t="str">
            <v>PT NN HM10L TRA</v>
          </cell>
          <cell r="C3477" t="str">
            <v>Nillkin</v>
          </cell>
          <cell r="D3477">
            <v>6902048149502</v>
          </cell>
          <cell r="E3477" t="str">
            <v>EAN</v>
          </cell>
          <cell r="F3477" t="str">
            <v>Nillkin</v>
          </cell>
          <cell r="G3477">
            <v>3.1</v>
          </cell>
        </row>
        <row r="3478">
          <cell r="B3478" t="str">
            <v>PT NN HM20 GR</v>
          </cell>
          <cell r="C3478" t="str">
            <v>Nillkin</v>
          </cell>
          <cell r="D3478">
            <v>6902048167056</v>
          </cell>
          <cell r="E3478" t="str">
            <v>EAN</v>
          </cell>
          <cell r="F3478" t="str">
            <v>Nillkin</v>
          </cell>
          <cell r="G3478">
            <v>3.1</v>
          </cell>
        </row>
        <row r="3479">
          <cell r="B3479" t="str">
            <v>PT NN HM20 TRA</v>
          </cell>
          <cell r="C3479" t="str">
            <v>Nillkin</v>
          </cell>
          <cell r="D3479">
            <v>6902048167063</v>
          </cell>
          <cell r="E3479" t="str">
            <v>EAN</v>
          </cell>
          <cell r="F3479" t="str">
            <v>Nillkin</v>
          </cell>
          <cell r="G3479">
            <v>3.1</v>
          </cell>
        </row>
        <row r="3480">
          <cell r="B3480" t="str">
            <v>PT NN HM20P GR</v>
          </cell>
          <cell r="C3480" t="str">
            <v>Nillkin</v>
          </cell>
          <cell r="D3480">
            <v>6902048167070</v>
          </cell>
          <cell r="E3480" t="str">
            <v>EAN</v>
          </cell>
          <cell r="F3480" t="str">
            <v>Nillkin</v>
          </cell>
          <cell r="G3480">
            <v>3.1</v>
          </cell>
        </row>
        <row r="3481">
          <cell r="B3481" t="str">
            <v>PT NN HM20P TRA</v>
          </cell>
          <cell r="C3481" t="str">
            <v>Nillkin</v>
          </cell>
          <cell r="D3481">
            <v>6902048167087</v>
          </cell>
          <cell r="E3481" t="str">
            <v>EAN</v>
          </cell>
          <cell r="F3481" t="str">
            <v>Nillkin</v>
          </cell>
          <cell r="G3481">
            <v>3.1</v>
          </cell>
        </row>
        <row r="3482">
          <cell r="B3482" t="str">
            <v>PT NN HNOVA4 TRA</v>
          </cell>
          <cell r="C3482" t="str">
            <v>Nillkin</v>
          </cell>
          <cell r="D3482">
            <v>6902048171176</v>
          </cell>
          <cell r="E3482" t="str">
            <v>EAN</v>
          </cell>
          <cell r="F3482" t="str">
            <v>Nillkin</v>
          </cell>
          <cell r="G3482">
            <v>3.1</v>
          </cell>
        </row>
        <row r="3483">
          <cell r="B3483" t="str">
            <v>PT NN J5 2016 TRA</v>
          </cell>
          <cell r="C3483" t="str">
            <v>Nillkin</v>
          </cell>
          <cell r="D3483">
            <v>6902048122574</v>
          </cell>
          <cell r="E3483" t="str">
            <v>EAN</v>
          </cell>
          <cell r="F3483" t="str">
            <v>Nillkin</v>
          </cell>
          <cell r="G3483">
            <v>3.1</v>
          </cell>
        </row>
        <row r="3484">
          <cell r="B3484" t="str">
            <v>PT NN ONEP 6T GR</v>
          </cell>
          <cell r="C3484" t="str">
            <v>Nillkin</v>
          </cell>
          <cell r="D3484">
            <v>6902048167742</v>
          </cell>
          <cell r="E3484" t="str">
            <v>EAN</v>
          </cell>
          <cell r="F3484" t="str">
            <v>Nillkin</v>
          </cell>
          <cell r="G3484">
            <v>3.1</v>
          </cell>
        </row>
        <row r="3485">
          <cell r="B3485" t="str">
            <v>PT NN ONEP 6T TRA</v>
          </cell>
          <cell r="C3485" t="str">
            <v>Nillkin</v>
          </cell>
          <cell r="D3485">
            <v>6902048167759</v>
          </cell>
          <cell r="E3485" t="str">
            <v>EAN</v>
          </cell>
          <cell r="F3485" t="str">
            <v>Nillkin</v>
          </cell>
          <cell r="G3485">
            <v>3.1</v>
          </cell>
        </row>
        <row r="3486">
          <cell r="B3486" t="str">
            <v>PT NN XRMN6P GR</v>
          </cell>
          <cell r="C3486" t="str">
            <v>Nillkin</v>
          </cell>
          <cell r="D3486">
            <v>6902048169364</v>
          </cell>
          <cell r="E3486" t="str">
            <v>EAN</v>
          </cell>
          <cell r="F3486" t="str">
            <v>Nillkin</v>
          </cell>
          <cell r="G3486">
            <v>3.1</v>
          </cell>
        </row>
        <row r="3487">
          <cell r="B3487" t="str">
            <v>PT NN XRMN6P TRA</v>
          </cell>
          <cell r="C3487" t="str">
            <v>Nillkin</v>
          </cell>
          <cell r="D3487">
            <v>6902048169371</v>
          </cell>
          <cell r="E3487" t="str">
            <v>EAN</v>
          </cell>
          <cell r="F3487" t="str">
            <v>Nillkin</v>
          </cell>
          <cell r="G3487">
            <v>3.1</v>
          </cell>
        </row>
        <row r="3488">
          <cell r="B3488" t="str">
            <v>PT NQ HM20 NE</v>
          </cell>
          <cell r="C3488" t="str">
            <v>Nillkin</v>
          </cell>
          <cell r="D3488">
            <v>6902048166769</v>
          </cell>
          <cell r="E3488" t="str">
            <v>EAN</v>
          </cell>
          <cell r="F3488" t="str">
            <v>Nillkin</v>
          </cell>
          <cell r="G3488">
            <v>4.59</v>
          </cell>
        </row>
        <row r="3489">
          <cell r="B3489" t="str">
            <v>PT NQ HM20P NE</v>
          </cell>
          <cell r="C3489" t="str">
            <v>Nillkin</v>
          </cell>
          <cell r="D3489">
            <v>6902048166790</v>
          </cell>
          <cell r="E3489" t="str">
            <v>EAN</v>
          </cell>
          <cell r="F3489" t="str">
            <v>Nillkin</v>
          </cell>
          <cell r="G3489">
            <v>4.59</v>
          </cell>
        </row>
        <row r="3490">
          <cell r="B3490" t="str">
            <v>PT NQ HM20X NE</v>
          </cell>
          <cell r="C3490" t="str">
            <v>Nillkin</v>
          </cell>
          <cell r="D3490">
            <v>6902048167452</v>
          </cell>
          <cell r="E3490" t="str">
            <v>EAN</v>
          </cell>
          <cell r="F3490" t="str">
            <v>Nillkin</v>
          </cell>
          <cell r="G3490">
            <v>4.59</v>
          </cell>
        </row>
        <row r="3491">
          <cell r="B3491" t="str">
            <v>PT NQ HP10L NE</v>
          </cell>
          <cell r="C3491" t="str">
            <v>Nillkin</v>
          </cell>
          <cell r="D3491">
            <v>6902048140608</v>
          </cell>
          <cell r="E3491" t="str">
            <v>EAN</v>
          </cell>
          <cell r="F3491" t="str">
            <v>Nillkin</v>
          </cell>
          <cell r="G3491">
            <v>4.59</v>
          </cell>
        </row>
        <row r="3492">
          <cell r="B3492" t="str">
            <v>PT NQ HP20 MA</v>
          </cell>
          <cell r="C3492" t="str">
            <v>Nillkin</v>
          </cell>
          <cell r="D3492">
            <v>6902048155978</v>
          </cell>
          <cell r="E3492" t="str">
            <v>EAN</v>
          </cell>
          <cell r="F3492" t="str">
            <v>Nillkin</v>
          </cell>
          <cell r="G3492">
            <v>4.59</v>
          </cell>
        </row>
        <row r="3493">
          <cell r="B3493" t="str">
            <v>PT NQ HP20 NE</v>
          </cell>
          <cell r="C3493" t="str">
            <v>Nillkin</v>
          </cell>
          <cell r="D3493">
            <v>6902048156685</v>
          </cell>
          <cell r="E3493" t="str">
            <v>EAN</v>
          </cell>
          <cell r="F3493" t="str">
            <v>Nillkin</v>
          </cell>
          <cell r="G3493">
            <v>4.59</v>
          </cell>
        </row>
        <row r="3494">
          <cell r="B3494" t="str">
            <v>PT NQ HP20L MA</v>
          </cell>
          <cell r="C3494" t="str">
            <v>Nillkin</v>
          </cell>
          <cell r="D3494">
            <v>6902048155121</v>
          </cell>
          <cell r="E3494" t="str">
            <v>EAN</v>
          </cell>
          <cell r="F3494" t="str">
            <v>Nillkin</v>
          </cell>
          <cell r="G3494">
            <v>4.59</v>
          </cell>
        </row>
        <row r="3495">
          <cell r="B3495" t="str">
            <v>PT NQ HP20L NE</v>
          </cell>
          <cell r="C3495" t="str">
            <v>Nillkin</v>
          </cell>
          <cell r="D3495">
            <v>6902048155107</v>
          </cell>
          <cell r="E3495" t="str">
            <v>EAN</v>
          </cell>
          <cell r="F3495" t="str">
            <v>Nillkin</v>
          </cell>
          <cell r="G3495">
            <v>4.59</v>
          </cell>
        </row>
        <row r="3496">
          <cell r="B3496" t="str">
            <v>PT NQ HP20P MA</v>
          </cell>
          <cell r="C3496" t="str">
            <v>Nillkin</v>
          </cell>
          <cell r="D3496">
            <v>6902048156005</v>
          </cell>
          <cell r="E3496" t="str">
            <v>EAN</v>
          </cell>
          <cell r="F3496" t="str">
            <v>Nillkin</v>
          </cell>
          <cell r="G3496">
            <v>4.59</v>
          </cell>
        </row>
        <row r="3497">
          <cell r="B3497" t="str">
            <v>PT NQ IP7 MA</v>
          </cell>
          <cell r="C3497" t="str">
            <v>Nillkin</v>
          </cell>
          <cell r="D3497">
            <v>6902048128262</v>
          </cell>
          <cell r="E3497" t="str">
            <v>EAN</v>
          </cell>
          <cell r="F3497" t="str">
            <v>Nillkin</v>
          </cell>
          <cell r="G3497">
            <v>4.59</v>
          </cell>
        </row>
        <row r="3498">
          <cell r="B3498" t="str">
            <v>PT NQ IP7P MA</v>
          </cell>
          <cell r="C3498" t="str">
            <v>Nillkin</v>
          </cell>
          <cell r="D3498">
            <v>6902048128309</v>
          </cell>
          <cell r="E3498" t="str">
            <v>EAN</v>
          </cell>
          <cell r="F3498" t="str">
            <v>Nillkin</v>
          </cell>
          <cell r="G3498">
            <v>4.59</v>
          </cell>
        </row>
        <row r="3499">
          <cell r="B3499" t="str">
            <v>PT NQ J5 2017 MA</v>
          </cell>
          <cell r="C3499" t="str">
            <v>Nillkin</v>
          </cell>
          <cell r="D3499">
            <v>6902048143500</v>
          </cell>
          <cell r="E3499" t="str">
            <v>EAN</v>
          </cell>
          <cell r="F3499" t="str">
            <v>Nillkin</v>
          </cell>
          <cell r="G3499">
            <v>4.59</v>
          </cell>
        </row>
        <row r="3500">
          <cell r="B3500" t="str">
            <v>PT NQ J7 2016 NE</v>
          </cell>
          <cell r="C3500" t="str">
            <v>Nillkin</v>
          </cell>
          <cell r="D3500">
            <v>6902048120013</v>
          </cell>
          <cell r="E3500" t="str">
            <v>EAN</v>
          </cell>
          <cell r="F3500" t="str">
            <v>Nillkin</v>
          </cell>
          <cell r="G3500">
            <v>4.59</v>
          </cell>
        </row>
        <row r="3501">
          <cell r="B3501" t="str">
            <v>PT NQ J7 2017 MA</v>
          </cell>
          <cell r="C3501" t="str">
            <v>Nillkin</v>
          </cell>
          <cell r="D3501">
            <v>6902048144033</v>
          </cell>
          <cell r="E3501" t="str">
            <v>EAN</v>
          </cell>
          <cell r="F3501" t="str">
            <v>Nillkin</v>
          </cell>
          <cell r="G3501">
            <v>4.59</v>
          </cell>
        </row>
        <row r="3502">
          <cell r="B3502" t="str">
            <v>PT NQ J7 2017 NE</v>
          </cell>
          <cell r="C3502" t="str">
            <v>Nillkin</v>
          </cell>
          <cell r="D3502">
            <v>6902048144002</v>
          </cell>
          <cell r="E3502" t="str">
            <v>EAN</v>
          </cell>
          <cell r="F3502" t="str">
            <v>Nillkin</v>
          </cell>
          <cell r="G3502">
            <v>4.59</v>
          </cell>
        </row>
        <row r="3503">
          <cell r="B3503" t="str">
            <v>PT NQ NOTE8 MA</v>
          </cell>
          <cell r="C3503" t="str">
            <v>Nillkin</v>
          </cell>
          <cell r="D3503">
            <v>6902048145696</v>
          </cell>
          <cell r="E3503" t="str">
            <v>EAN</v>
          </cell>
          <cell r="F3503" t="str">
            <v>Nillkin</v>
          </cell>
          <cell r="G3503">
            <v>4.59</v>
          </cell>
        </row>
        <row r="3504">
          <cell r="B3504" t="str">
            <v>PT NQ NOTE8 NE</v>
          </cell>
          <cell r="C3504" t="str">
            <v>Nillkin</v>
          </cell>
          <cell r="D3504">
            <v>6902048145665</v>
          </cell>
          <cell r="E3504" t="str">
            <v>EAN</v>
          </cell>
          <cell r="F3504" t="str">
            <v>Nillkin</v>
          </cell>
          <cell r="G3504">
            <v>4.59</v>
          </cell>
        </row>
        <row r="3505">
          <cell r="B3505" t="str">
            <v>PT NQ NOTE9 MA</v>
          </cell>
          <cell r="C3505" t="str">
            <v>Nillkin</v>
          </cell>
          <cell r="D3505">
            <v>6902048161009</v>
          </cell>
          <cell r="E3505" t="str">
            <v>EAN</v>
          </cell>
          <cell r="F3505" t="str">
            <v>Nillkin</v>
          </cell>
          <cell r="G3505">
            <v>4.59</v>
          </cell>
        </row>
        <row r="3506">
          <cell r="B3506" t="str">
            <v>PT NQ NOTE9 NE</v>
          </cell>
          <cell r="C3506" t="str">
            <v>Nillkin</v>
          </cell>
          <cell r="D3506">
            <v>6902048160989</v>
          </cell>
          <cell r="E3506" t="str">
            <v>EAN</v>
          </cell>
          <cell r="F3506" t="str">
            <v>Nillkin</v>
          </cell>
          <cell r="G3506">
            <v>4.59</v>
          </cell>
        </row>
        <row r="3507">
          <cell r="B3507" t="str">
            <v>PT NSYN HM20 NE</v>
          </cell>
          <cell r="C3507" t="str">
            <v>Nillkin</v>
          </cell>
          <cell r="D3507">
            <v>6902048167094</v>
          </cell>
          <cell r="E3507" t="str">
            <v>EAN</v>
          </cell>
          <cell r="F3507" t="str">
            <v>Nillkin</v>
          </cell>
          <cell r="G3507">
            <v>6.26</v>
          </cell>
        </row>
        <row r="3508">
          <cell r="B3508" t="str">
            <v>PT NSYN HM20P NE</v>
          </cell>
          <cell r="C3508" t="str">
            <v>Nillkin</v>
          </cell>
          <cell r="D3508">
            <v>6902048167100</v>
          </cell>
          <cell r="E3508" t="str">
            <v>EAN</v>
          </cell>
          <cell r="F3508" t="str">
            <v>Nillkin</v>
          </cell>
          <cell r="G3508">
            <v>6.26</v>
          </cell>
        </row>
        <row r="3509">
          <cell r="B3509" t="str">
            <v>PT NSYN ONEP6T NE</v>
          </cell>
          <cell r="C3509" t="str">
            <v>Nillkin</v>
          </cell>
          <cell r="D3509">
            <v>6902048167766</v>
          </cell>
          <cell r="E3509" t="str">
            <v>EAN</v>
          </cell>
          <cell r="F3509" t="str">
            <v>Nillkin</v>
          </cell>
          <cell r="G3509">
            <v>6.26</v>
          </cell>
        </row>
        <row r="3510">
          <cell r="B3510" t="str">
            <v>QC J1 (2016) ROS</v>
          </cell>
          <cell r="C3510" t="str">
            <v>Quicksand</v>
          </cell>
          <cell r="D3510">
            <v>5901737372079</v>
          </cell>
          <cell r="E3510" t="str">
            <v>EAN</v>
          </cell>
          <cell r="F3510" t="str">
            <v>Partner Tele</v>
          </cell>
          <cell r="G3510" t="str">
            <v>XXX</v>
          </cell>
        </row>
        <row r="3511">
          <cell r="B3511" t="str">
            <v>RABBIT S6 ROS</v>
          </cell>
          <cell r="C3511">
            <v>5901733855232</v>
          </cell>
          <cell r="D3511" t="str">
            <v>B01FAM450I</v>
          </cell>
          <cell r="E3511" t="str">
            <v>ASIN</v>
          </cell>
          <cell r="F3511">
            <v>5901733855232</v>
          </cell>
          <cell r="G3511" t="str">
            <v>XXX</v>
          </cell>
        </row>
        <row r="3512">
          <cell r="B3512" t="str">
            <v>REMAX AURI RBT1 BLA</v>
          </cell>
          <cell r="C3512" t="str">
            <v>REMAX</v>
          </cell>
          <cell r="D3512">
            <v>6954851295457</v>
          </cell>
          <cell r="E3512" t="str">
            <v>EAN</v>
          </cell>
          <cell r="F3512" t="str">
            <v>Partner Tele</v>
          </cell>
          <cell r="G3512">
            <v>3.5</v>
          </cell>
        </row>
        <row r="3513">
          <cell r="B3513" t="str">
            <v>REMAX AURI RBT1 NE</v>
          </cell>
          <cell r="C3513" t="str">
            <v>REMAX</v>
          </cell>
          <cell r="D3513">
            <v>6954851295440</v>
          </cell>
          <cell r="E3513" t="str">
            <v>EAN</v>
          </cell>
          <cell r="F3513" t="str">
            <v>Partner Tele</v>
          </cell>
          <cell r="G3513">
            <v>3.5</v>
          </cell>
        </row>
        <row r="3514">
          <cell r="B3514" t="str">
            <v>REMAX AURI RM-502 BLA</v>
          </cell>
          <cell r="C3514">
            <v>3.5</v>
          </cell>
          <cell r="D3514" t="str">
            <v>B01MAWOP9K</v>
          </cell>
          <cell r="E3514" t="str">
            <v>ASIN</v>
          </cell>
          <cell r="F3514">
            <v>3.5</v>
          </cell>
          <cell r="G3514">
            <v>3.5</v>
          </cell>
        </row>
        <row r="3515">
          <cell r="B3515" t="str">
            <v>REMAX AURI RM-502 MENTA</v>
          </cell>
          <cell r="C3515" t="str">
            <v>REMAX RM</v>
          </cell>
          <cell r="D3515">
            <v>6954851265047</v>
          </cell>
          <cell r="E3515" t="str">
            <v>EAN</v>
          </cell>
          <cell r="F3515" t="str">
            <v>Remax</v>
          </cell>
          <cell r="G3515">
            <v>3.5</v>
          </cell>
        </row>
        <row r="3516">
          <cell r="B3516" t="str">
            <v>REMAX AURI RM-502 NE</v>
          </cell>
          <cell r="C3516">
            <v>3.5</v>
          </cell>
          <cell r="D3516" t="str">
            <v>B01MDMBVZ1</v>
          </cell>
          <cell r="E3516" t="str">
            <v>ASIN</v>
          </cell>
          <cell r="F3516">
            <v>3.5</v>
          </cell>
          <cell r="G3516">
            <v>3.5</v>
          </cell>
        </row>
        <row r="3517">
          <cell r="B3517" t="str">
            <v>REMAX AURI RM-502 RO</v>
          </cell>
          <cell r="C3517" t="str">
            <v>Remax rm</v>
          </cell>
          <cell r="D3517">
            <v>6954851265054</v>
          </cell>
          <cell r="E3517" t="str">
            <v>EAN</v>
          </cell>
          <cell r="F3517" t="str">
            <v>REMAX</v>
          </cell>
          <cell r="G3517">
            <v>3.5</v>
          </cell>
        </row>
        <row r="3518">
          <cell r="B3518" t="str">
            <v>REMAX AURI RM-512 NE</v>
          </cell>
          <cell r="C3518">
            <v>3.5</v>
          </cell>
          <cell r="D3518" t="str">
            <v>B078JSHNT6</v>
          </cell>
          <cell r="E3518" t="str">
            <v>ASIN</v>
          </cell>
          <cell r="F3518">
            <v>3.5</v>
          </cell>
          <cell r="G3518">
            <v>3.5</v>
          </cell>
        </row>
        <row r="3519">
          <cell r="B3519" t="str">
            <v>REMAX AURI RM-512 PLA</v>
          </cell>
          <cell r="C3519">
            <v>3.5</v>
          </cell>
          <cell r="D3519">
            <v>6954851277590</v>
          </cell>
          <cell r="E3519" t="str">
            <v>EAN</v>
          </cell>
          <cell r="F3519" t="str">
            <v>Remax</v>
          </cell>
          <cell r="G3519">
            <v>3.5</v>
          </cell>
        </row>
        <row r="3520">
          <cell r="B3520" t="str">
            <v>REMAX AURI RM-512 RO</v>
          </cell>
          <cell r="C3520" t="str">
            <v>REMAX KIT</v>
          </cell>
          <cell r="D3520">
            <v>6954851277583</v>
          </cell>
          <cell r="E3520" t="str">
            <v>EAN</v>
          </cell>
          <cell r="F3520" t="str">
            <v>Remax</v>
          </cell>
          <cell r="G3520">
            <v>3.5</v>
          </cell>
        </row>
        <row r="3521">
          <cell r="B3521" t="str">
            <v>REMAX AURI RM-512 ROS</v>
          </cell>
          <cell r="C3521">
            <v>3.5</v>
          </cell>
          <cell r="D3521" t="str">
            <v>B078JJGLV9</v>
          </cell>
          <cell r="E3521" t="str">
            <v>ASIN</v>
          </cell>
          <cell r="F3521">
            <v>3.5</v>
          </cell>
          <cell r="G3521">
            <v>3.5</v>
          </cell>
        </row>
        <row r="3522">
          <cell r="B3522" t="str">
            <v>REMAX AURI RW106 NE</v>
          </cell>
          <cell r="C3522" t="str">
            <v>Partner Tele</v>
          </cell>
          <cell r="D3522">
            <v>6954851230229</v>
          </cell>
          <cell r="E3522" t="str">
            <v>EAN</v>
          </cell>
          <cell r="F3522" t="str">
            <v>Partner Tele</v>
          </cell>
          <cell r="G3522">
            <v>3.5</v>
          </cell>
        </row>
        <row r="3523">
          <cell r="B3523" t="str">
            <v>REMAX CARGADOR IQ</v>
          </cell>
          <cell r="C3523" t="str">
            <v>Remax</v>
          </cell>
          <cell r="D3523">
            <v>6954851285281</v>
          </cell>
          <cell r="E3523" t="str">
            <v>EAN</v>
          </cell>
          <cell r="F3523" t="str">
            <v>Remax</v>
          </cell>
          <cell r="G3523">
            <v>9.6</v>
          </cell>
        </row>
        <row r="3524">
          <cell r="B3524" t="str">
            <v>REMAX CARGADOR IQ GR</v>
          </cell>
          <cell r="C3524" t="str">
            <v>Remax</v>
          </cell>
          <cell r="D3524">
            <v>6954851284901</v>
          </cell>
          <cell r="E3524" t="str">
            <v>EAN</v>
          </cell>
          <cell r="F3524" t="str">
            <v>Remax</v>
          </cell>
          <cell r="G3524">
            <v>9.5</v>
          </cell>
        </row>
        <row r="3525">
          <cell r="B3525" t="str">
            <v>REMAX CARGADOR IQ VINILO</v>
          </cell>
          <cell r="C3525" t="str">
            <v>Remax</v>
          </cell>
          <cell r="D3525">
            <v>6954851286271</v>
          </cell>
          <cell r="E3525" t="str">
            <v>EAN</v>
          </cell>
          <cell r="F3525" t="str">
            <v>Remax</v>
          </cell>
          <cell r="G3525">
            <v>7.3</v>
          </cell>
        </row>
        <row r="3526">
          <cell r="B3526" t="str">
            <v>REMAX MICRO USB AZCLA</v>
          </cell>
          <cell r="C3526" t="str">
            <v>Remax</v>
          </cell>
          <cell r="D3526">
            <v>6954851258674</v>
          </cell>
          <cell r="E3526" t="str">
            <v>EAN</v>
          </cell>
          <cell r="F3526" t="str">
            <v>Remax</v>
          </cell>
          <cell r="G3526">
            <v>1.1200000000000001</v>
          </cell>
        </row>
        <row r="3527">
          <cell r="B3527" t="str">
            <v>REMAX RM-C17 NE AMA</v>
          </cell>
          <cell r="C3527" t="str">
            <v>Remax</v>
          </cell>
          <cell r="D3527">
            <v>6954851255918</v>
          </cell>
          <cell r="E3527" t="str">
            <v>EAN</v>
          </cell>
          <cell r="F3527" t="str">
            <v>Remax</v>
          </cell>
          <cell r="G3527">
            <v>1.1200000000000001</v>
          </cell>
        </row>
        <row r="3528">
          <cell r="B3528" t="str">
            <v>REMAX SOPORTE CARGA</v>
          </cell>
          <cell r="C3528" t="str">
            <v>REMAX</v>
          </cell>
          <cell r="D3528">
            <v>6954851290889</v>
          </cell>
          <cell r="E3528" t="str">
            <v>EAN</v>
          </cell>
          <cell r="F3528" t="str">
            <v>Remax</v>
          </cell>
          <cell r="G3528">
            <v>3.5</v>
          </cell>
        </row>
        <row r="3529">
          <cell r="B3529" t="str">
            <v>RIÑO AZ</v>
          </cell>
          <cell r="C3529" t="str">
            <v>Partner Tele</v>
          </cell>
          <cell r="D3529">
            <v>5901737942319</v>
          </cell>
          <cell r="E3529" t="str">
            <v>EAN</v>
          </cell>
          <cell r="F3529" t="str">
            <v>Partner Tele</v>
          </cell>
          <cell r="G3529">
            <v>3.5</v>
          </cell>
        </row>
        <row r="3530">
          <cell r="B3530" t="str">
            <v>RIÑO CRIS (5.5) AZ</v>
          </cell>
          <cell r="C3530" t="str">
            <v>Partner Tele</v>
          </cell>
          <cell r="D3530">
            <v>5901737949257</v>
          </cell>
          <cell r="E3530" t="str">
            <v>EAN</v>
          </cell>
          <cell r="F3530" t="str">
            <v>Partner Tele</v>
          </cell>
          <cell r="G3530">
            <v>3.5</v>
          </cell>
        </row>
        <row r="3531">
          <cell r="B3531" t="str">
            <v>RIÑO CRIS (5.5) NE</v>
          </cell>
          <cell r="C3531" t="str">
            <v>Partner Tele</v>
          </cell>
          <cell r="D3531">
            <v>5901737949240</v>
          </cell>
          <cell r="E3531" t="str">
            <v>EAN</v>
          </cell>
          <cell r="F3531" t="str">
            <v>Partner Tele</v>
          </cell>
          <cell r="G3531">
            <v>3.5</v>
          </cell>
        </row>
        <row r="3532">
          <cell r="B3532" t="str">
            <v>RIÑO LUZ NE</v>
          </cell>
          <cell r="C3532" t="str">
            <v>Partner Tele</v>
          </cell>
          <cell r="D3532">
            <v>5902115404153</v>
          </cell>
          <cell r="E3532" t="str">
            <v>EAN</v>
          </cell>
          <cell r="F3532" t="str">
            <v>Partner</v>
          </cell>
          <cell r="G3532">
            <v>3.5</v>
          </cell>
        </row>
        <row r="3533">
          <cell r="B3533" t="str">
            <v>RIÑO ROS</v>
          </cell>
          <cell r="C3533" t="str">
            <v>Partner Tele</v>
          </cell>
          <cell r="D3533">
            <v>5901737942326</v>
          </cell>
          <cell r="E3533" t="str">
            <v>EAN</v>
          </cell>
          <cell r="F3533" t="str">
            <v>Partner Tele</v>
          </cell>
          <cell r="G3533">
            <v>3.5</v>
          </cell>
        </row>
        <row r="3534">
          <cell r="B3534" t="str">
            <v>RIÑONERA</v>
          </cell>
          <cell r="C3534" t="str">
            <v>Partner Tele</v>
          </cell>
          <cell r="D3534">
            <v>5901737336187</v>
          </cell>
          <cell r="E3534" t="str">
            <v>EAN</v>
          </cell>
          <cell r="F3534" t="str">
            <v>Partner Tele</v>
          </cell>
          <cell r="G3534">
            <v>3.5</v>
          </cell>
        </row>
        <row r="3535">
          <cell r="B3535" t="str">
            <v>ROAR AD A5 (2016) SEMI TRA</v>
          </cell>
          <cell r="C3535" t="str">
            <v>Roar</v>
          </cell>
          <cell r="D3535">
            <v>5901737398628</v>
          </cell>
          <cell r="E3535" t="str">
            <v>EAN</v>
          </cell>
          <cell r="F3535" t="str">
            <v>Roar</v>
          </cell>
          <cell r="G3535">
            <v>1.95</v>
          </cell>
        </row>
        <row r="3536">
          <cell r="B3536" t="str">
            <v>ROAR AD A5 (2017) NE</v>
          </cell>
          <cell r="C3536" t="str">
            <v>Roar</v>
          </cell>
          <cell r="D3536">
            <v>5901737394170</v>
          </cell>
          <cell r="E3536" t="str">
            <v>EAN</v>
          </cell>
          <cell r="F3536" t="str">
            <v>Roar</v>
          </cell>
          <cell r="G3536">
            <v>1.95</v>
          </cell>
        </row>
        <row r="3537">
          <cell r="B3537" t="str">
            <v>ROAR AD A5 (2017) RO</v>
          </cell>
          <cell r="C3537" t="str">
            <v>Roar</v>
          </cell>
          <cell r="D3537">
            <v>5901737394194</v>
          </cell>
          <cell r="E3537" t="str">
            <v>EAN</v>
          </cell>
          <cell r="F3537" t="str">
            <v>Roar</v>
          </cell>
          <cell r="G3537">
            <v>1.95</v>
          </cell>
        </row>
        <row r="3538">
          <cell r="B3538" t="str">
            <v>ROAR AD ALC PIXI 4 (4.0) RO</v>
          </cell>
          <cell r="C3538" t="str">
            <v>Roar</v>
          </cell>
          <cell r="D3538">
            <v>5901737391681</v>
          </cell>
          <cell r="E3538" t="str">
            <v>EAN</v>
          </cell>
          <cell r="F3538" t="str">
            <v>Roar</v>
          </cell>
          <cell r="G3538">
            <v>1.95</v>
          </cell>
        </row>
        <row r="3539">
          <cell r="B3539" t="str">
            <v>ROAR AD ALC PIXI 4 (5.0) GR</v>
          </cell>
          <cell r="C3539" t="str">
            <v>Roar</v>
          </cell>
          <cell r="D3539">
            <v>5901737391728</v>
          </cell>
          <cell r="E3539" t="str">
            <v>EAN</v>
          </cell>
          <cell r="F3539" t="str">
            <v>Roar</v>
          </cell>
          <cell r="G3539">
            <v>1.95</v>
          </cell>
        </row>
        <row r="3540">
          <cell r="B3540" t="str">
            <v>ROAR AD ALC PIXI 4 (6.0) AZ</v>
          </cell>
          <cell r="C3540" t="str">
            <v>Roar</v>
          </cell>
          <cell r="D3540">
            <v>5901737391834</v>
          </cell>
          <cell r="E3540" t="str">
            <v>EAN</v>
          </cell>
          <cell r="F3540" t="str">
            <v>Roar</v>
          </cell>
          <cell r="G3540">
            <v>1.95</v>
          </cell>
        </row>
        <row r="3541">
          <cell r="B3541" t="str">
            <v>ROAR AD AZF3 (ZE520KL) GR</v>
          </cell>
          <cell r="C3541" t="str">
            <v>Roar</v>
          </cell>
          <cell r="D3541">
            <v>5901737393364</v>
          </cell>
          <cell r="E3541" t="str">
            <v>EAN</v>
          </cell>
          <cell r="F3541" t="str">
            <v>Roar</v>
          </cell>
          <cell r="G3541">
            <v>1.95</v>
          </cell>
        </row>
        <row r="3542">
          <cell r="B3542" t="str">
            <v>ROAR AD AZF3 DELUXE (ZS570KL) GR</v>
          </cell>
          <cell r="C3542" t="str">
            <v>Roar</v>
          </cell>
          <cell r="D3542">
            <v>5901737393418</v>
          </cell>
          <cell r="E3542" t="str">
            <v>EAN</v>
          </cell>
          <cell r="F3542" t="str">
            <v>Roar</v>
          </cell>
          <cell r="G3542">
            <v>1.95</v>
          </cell>
        </row>
        <row r="3543">
          <cell r="B3543" t="str">
            <v>ROAR AD AZF3 DELUXE (ZS570KL) NE</v>
          </cell>
          <cell r="C3543" t="str">
            <v>Roar</v>
          </cell>
          <cell r="D3543">
            <v>5901737393395</v>
          </cell>
          <cell r="E3543" t="str">
            <v>EAN</v>
          </cell>
          <cell r="F3543" t="str">
            <v>Roar</v>
          </cell>
          <cell r="G3543">
            <v>1.95</v>
          </cell>
        </row>
        <row r="3544">
          <cell r="B3544" t="str">
            <v>ROAR AD AZF3 LASER (ZC551KL) GR</v>
          </cell>
          <cell r="C3544" t="str">
            <v>Roar</v>
          </cell>
          <cell r="D3544">
            <v>5901737393463</v>
          </cell>
          <cell r="E3544" t="str">
            <v>EAN</v>
          </cell>
          <cell r="F3544" t="str">
            <v>Roar</v>
          </cell>
          <cell r="G3544">
            <v>1.95</v>
          </cell>
        </row>
        <row r="3545">
          <cell r="B3545" t="str">
            <v>ROAR AD AZF3 LASER (ZC551KL) NE</v>
          </cell>
          <cell r="C3545" t="str">
            <v>Roar</v>
          </cell>
          <cell r="D3545">
            <v>5901737393449</v>
          </cell>
          <cell r="E3545" t="str">
            <v>EAN</v>
          </cell>
          <cell r="F3545" t="str">
            <v>Roar</v>
          </cell>
          <cell r="G3545">
            <v>1.95</v>
          </cell>
        </row>
        <row r="3546">
          <cell r="B3546" t="str">
            <v>ROAR AD COREP NE</v>
          </cell>
          <cell r="C3546" t="str">
            <v>Roar</v>
          </cell>
          <cell r="D3546">
            <v>5901737333964</v>
          </cell>
          <cell r="E3546" t="str">
            <v>EAN</v>
          </cell>
          <cell r="F3546" t="str">
            <v>Roar</v>
          </cell>
          <cell r="G3546">
            <v>1.95</v>
          </cell>
        </row>
        <row r="3547">
          <cell r="B3547" t="str">
            <v>ROAR AD G4 GR</v>
          </cell>
          <cell r="C3547" t="str">
            <v>Roar</v>
          </cell>
          <cell r="D3547">
            <v>5901737334756</v>
          </cell>
          <cell r="E3547" t="str">
            <v>EAN</v>
          </cell>
          <cell r="F3547" t="str">
            <v>Roar</v>
          </cell>
          <cell r="G3547">
            <v>1.95</v>
          </cell>
        </row>
        <row r="3548">
          <cell r="B3548" t="str">
            <v>ROAR AD HH7 VERD PIST</v>
          </cell>
          <cell r="C3548" t="str">
            <v>Roar</v>
          </cell>
          <cell r="D3548">
            <v>5901737393647</v>
          </cell>
          <cell r="E3548" t="str">
            <v>EAN</v>
          </cell>
          <cell r="F3548" t="str">
            <v>Roar</v>
          </cell>
          <cell r="G3548">
            <v>1.95</v>
          </cell>
        </row>
        <row r="3549">
          <cell r="B3549" t="str">
            <v>ROAR AD HH8 GR</v>
          </cell>
          <cell r="C3549" t="str">
            <v>Roar</v>
          </cell>
          <cell r="D3549">
            <v>5901737393708</v>
          </cell>
          <cell r="E3549" t="str">
            <v>EAN</v>
          </cell>
          <cell r="F3549" t="str">
            <v>Roar</v>
          </cell>
          <cell r="G3549">
            <v>1.95</v>
          </cell>
        </row>
        <row r="3550">
          <cell r="B3550" t="str">
            <v>ROAR AD HM8 GR</v>
          </cell>
          <cell r="C3550" t="str">
            <v>Roar</v>
          </cell>
          <cell r="D3550">
            <v>5901737393753</v>
          </cell>
          <cell r="E3550" t="str">
            <v>EAN</v>
          </cell>
          <cell r="F3550" t="str">
            <v>Roar</v>
          </cell>
          <cell r="G3550">
            <v>1.95</v>
          </cell>
        </row>
        <row r="3551">
          <cell r="B3551" t="str">
            <v>ROAR AD HM9 GR</v>
          </cell>
          <cell r="C3551" t="str">
            <v>Roar</v>
          </cell>
          <cell r="D3551">
            <v>5901737393807</v>
          </cell>
          <cell r="E3551" t="str">
            <v>EAN</v>
          </cell>
          <cell r="F3551" t="str">
            <v>Roar</v>
          </cell>
          <cell r="G3551">
            <v>1.95</v>
          </cell>
        </row>
        <row r="3552">
          <cell r="B3552" t="str">
            <v>ROAR AD HP8L AZ</v>
          </cell>
          <cell r="C3552" t="str">
            <v>Roar</v>
          </cell>
          <cell r="D3552">
            <v>5901737368683</v>
          </cell>
          <cell r="E3552" t="str">
            <v>EAN</v>
          </cell>
          <cell r="F3552" t="str">
            <v>Roar</v>
          </cell>
          <cell r="G3552">
            <v>1.95</v>
          </cell>
        </row>
        <row r="3553">
          <cell r="B3553" t="str">
            <v>ROAR AD HP9 AZ</v>
          </cell>
          <cell r="C3553" t="str">
            <v>Roar</v>
          </cell>
          <cell r="D3553">
            <v>5901737359582</v>
          </cell>
          <cell r="E3553" t="str">
            <v>EAN</v>
          </cell>
          <cell r="F3553" t="str">
            <v>Roar</v>
          </cell>
          <cell r="G3553">
            <v>1.95</v>
          </cell>
        </row>
        <row r="3554">
          <cell r="B3554" t="str">
            <v>ROAR AD HP9L AZ</v>
          </cell>
          <cell r="C3554" t="str">
            <v>Roar</v>
          </cell>
          <cell r="D3554">
            <v>5901737359636</v>
          </cell>
          <cell r="E3554" t="str">
            <v>EAN</v>
          </cell>
          <cell r="F3554" t="str">
            <v>Roar</v>
          </cell>
          <cell r="G3554">
            <v>1.95</v>
          </cell>
        </row>
        <row r="3555">
          <cell r="B3555" t="str">
            <v>ROAR AD HP9P LIL</v>
          </cell>
          <cell r="C3555" t="str">
            <v>Roar</v>
          </cell>
          <cell r="D3555">
            <v>5901737359674</v>
          </cell>
          <cell r="E3555" t="str">
            <v>EAN</v>
          </cell>
          <cell r="F3555" t="str">
            <v>Roar</v>
          </cell>
          <cell r="G3555">
            <v>1.95</v>
          </cell>
        </row>
        <row r="3556">
          <cell r="B3556" t="str">
            <v>ROAR AD HTCO M10 GR</v>
          </cell>
          <cell r="C3556" t="str">
            <v>Roar</v>
          </cell>
          <cell r="D3556">
            <v>5901737393555</v>
          </cell>
          <cell r="E3556" t="str">
            <v>EAN</v>
          </cell>
          <cell r="F3556" t="str">
            <v>Roar</v>
          </cell>
          <cell r="G3556">
            <v>1.95</v>
          </cell>
        </row>
        <row r="3557">
          <cell r="B3557" t="str">
            <v>ROAR AD HUA P20P TRA</v>
          </cell>
          <cell r="C3557" t="str">
            <v>R</v>
          </cell>
          <cell r="D3557">
            <v>5901737893697</v>
          </cell>
          <cell r="E3557" t="str">
            <v>EAN</v>
          </cell>
          <cell r="F3557" t="str">
            <v>Partner Tele</v>
          </cell>
          <cell r="G3557">
            <v>1.39</v>
          </cell>
        </row>
        <row r="3558">
          <cell r="B3558" t="str">
            <v>ROAR AD HY3 II NE</v>
          </cell>
          <cell r="C3558" t="str">
            <v>Roar</v>
          </cell>
          <cell r="D3558">
            <v>5901737370693</v>
          </cell>
          <cell r="E3558" t="str">
            <v>EAN</v>
          </cell>
          <cell r="F3558" t="str">
            <v>Roar</v>
          </cell>
          <cell r="G3558">
            <v>1.95</v>
          </cell>
        </row>
        <row r="3559">
          <cell r="B3559" t="str">
            <v>ROAR AD IP6 GR</v>
          </cell>
          <cell r="C3559" t="str">
            <v>Roar</v>
          </cell>
          <cell r="D3559" t="str">
            <v>B01LY5PR2L</v>
          </cell>
          <cell r="E3559" t="str">
            <v>ASIN</v>
          </cell>
          <cell r="F3559">
            <v>1.9499998092651367</v>
          </cell>
          <cell r="G3559">
            <v>1.95</v>
          </cell>
        </row>
        <row r="3560">
          <cell r="B3560" t="str">
            <v>ROAR AD IP6 LIL</v>
          </cell>
          <cell r="C3560">
            <v>1.9499998092651367</v>
          </cell>
          <cell r="D3560">
            <v>5901737334619</v>
          </cell>
          <cell r="E3560" t="str">
            <v>EAN</v>
          </cell>
          <cell r="F3560">
            <v>5901733855232</v>
          </cell>
          <cell r="G3560">
            <v>1.95</v>
          </cell>
        </row>
        <row r="3561">
          <cell r="B3561" t="str">
            <v>ROAR AD IP6P AZ</v>
          </cell>
          <cell r="C3561" t="str">
            <v>Roar</v>
          </cell>
          <cell r="D3561">
            <v>5901737334688</v>
          </cell>
          <cell r="E3561" t="str">
            <v>EAN</v>
          </cell>
          <cell r="F3561" t="str">
            <v>Roar</v>
          </cell>
          <cell r="G3561">
            <v>1.95</v>
          </cell>
        </row>
        <row r="3562">
          <cell r="B3562" t="str">
            <v>ROAR AD IP6P SEMI TRA</v>
          </cell>
          <cell r="C3562" t="str">
            <v>Roar</v>
          </cell>
          <cell r="D3562">
            <v>5901737398680</v>
          </cell>
          <cell r="E3562" t="str">
            <v>EAN</v>
          </cell>
          <cell r="F3562" t="str">
            <v>Roar</v>
          </cell>
          <cell r="G3562">
            <v>1.95</v>
          </cell>
        </row>
        <row r="3563">
          <cell r="B3563" t="str">
            <v>ROAR AD IP7 AZ</v>
          </cell>
          <cell r="C3563" t="str">
            <v>Roar</v>
          </cell>
          <cell r="D3563">
            <v>5901737367594</v>
          </cell>
          <cell r="E3563" t="str">
            <v>EAN</v>
          </cell>
          <cell r="F3563" t="str">
            <v>Roar</v>
          </cell>
          <cell r="G3563">
            <v>1.95</v>
          </cell>
        </row>
        <row r="3564">
          <cell r="B3564" t="str">
            <v>ROAR AD IP7P NE</v>
          </cell>
          <cell r="C3564" t="str">
            <v>Roar</v>
          </cell>
          <cell r="D3564" t="str">
            <v>B071HZHHDY</v>
          </cell>
          <cell r="E3564" t="str">
            <v>ASIN</v>
          </cell>
          <cell r="F3564" t="str">
            <v>Roar</v>
          </cell>
          <cell r="G3564">
            <v>1.95</v>
          </cell>
        </row>
        <row r="3565">
          <cell r="B3565" t="str">
            <v>ROAR AD IP7P SEM TRA</v>
          </cell>
          <cell r="C3565" t="str">
            <v>Roar</v>
          </cell>
          <cell r="D3565" t="str">
            <v>B0719NLFH7</v>
          </cell>
          <cell r="E3565" t="str">
            <v>ASIN</v>
          </cell>
          <cell r="F3565" t="str">
            <v>Roar</v>
          </cell>
          <cell r="G3565">
            <v>1.95</v>
          </cell>
        </row>
        <row r="3566">
          <cell r="B3566" t="str">
            <v>ROAR AD J1 (2015) NE</v>
          </cell>
          <cell r="C3566" t="str">
            <v>Roar</v>
          </cell>
          <cell r="D3566">
            <v>5901737334114</v>
          </cell>
          <cell r="E3566" t="str">
            <v>EAN</v>
          </cell>
          <cell r="F3566" t="str">
            <v>Roar</v>
          </cell>
          <cell r="G3566">
            <v>1.95</v>
          </cell>
        </row>
        <row r="3567">
          <cell r="B3567" t="str">
            <v>ROAR AD J1 (2016) NE</v>
          </cell>
          <cell r="C3567" t="str">
            <v>Roar</v>
          </cell>
          <cell r="D3567">
            <v>5901737333766</v>
          </cell>
          <cell r="E3567" t="str">
            <v>EAN</v>
          </cell>
          <cell r="F3567" t="str">
            <v>Roar</v>
          </cell>
          <cell r="G3567">
            <v>1.95</v>
          </cell>
        </row>
        <row r="3568">
          <cell r="B3568" t="str">
            <v>ROAR AD K10 GR</v>
          </cell>
          <cell r="C3568" t="str">
            <v>Roar</v>
          </cell>
          <cell r="D3568" t="str">
            <v>B01LYT61FL</v>
          </cell>
          <cell r="E3568" t="str">
            <v>ASIN</v>
          </cell>
          <cell r="F3568" t="str">
            <v>Roar</v>
          </cell>
          <cell r="G3568">
            <v>1.95</v>
          </cell>
        </row>
        <row r="3569">
          <cell r="B3569" t="str">
            <v>ROAR AD K4 GR</v>
          </cell>
          <cell r="C3569" t="str">
            <v>Roar</v>
          </cell>
          <cell r="D3569">
            <v>5901737334909</v>
          </cell>
          <cell r="E3569" t="str">
            <v>EAN</v>
          </cell>
          <cell r="F3569" t="str">
            <v>Roar</v>
          </cell>
          <cell r="G3569">
            <v>1.95</v>
          </cell>
        </row>
        <row r="3570">
          <cell r="B3570" t="str">
            <v>ROAR AD LEN VIBE C NE</v>
          </cell>
          <cell r="C3570" t="str">
            <v>Roar</v>
          </cell>
          <cell r="D3570">
            <v>5901737370815</v>
          </cell>
          <cell r="E3570" t="str">
            <v>EAN</v>
          </cell>
          <cell r="F3570" t="str">
            <v>Roar</v>
          </cell>
          <cell r="G3570">
            <v>1.95</v>
          </cell>
        </row>
        <row r="3571">
          <cell r="B3571" t="str">
            <v>ROAR AD LUMIA 650 NE</v>
          </cell>
          <cell r="C3571" t="str">
            <v>Roar</v>
          </cell>
          <cell r="D3571">
            <v>5901737334497</v>
          </cell>
          <cell r="E3571" t="str">
            <v>EAN</v>
          </cell>
          <cell r="F3571" t="str">
            <v>Roar</v>
          </cell>
          <cell r="G3571">
            <v>1.95</v>
          </cell>
        </row>
        <row r="3572">
          <cell r="B3572" t="str">
            <v>ROAR AD S6 SEMI TRA</v>
          </cell>
          <cell r="C3572" t="str">
            <v>Roar</v>
          </cell>
          <cell r="D3572">
            <v>5901737398581</v>
          </cell>
          <cell r="E3572" t="str">
            <v>EAN</v>
          </cell>
          <cell r="F3572" t="str">
            <v>Roar</v>
          </cell>
          <cell r="G3572">
            <v>1.95</v>
          </cell>
        </row>
        <row r="3573">
          <cell r="B3573" t="str">
            <v>ROAR AD S7 SEMI TRA</v>
          </cell>
          <cell r="C3573" t="str">
            <v>Roar</v>
          </cell>
          <cell r="D3573">
            <v>5901737398567</v>
          </cell>
          <cell r="E3573" t="str">
            <v>EAN</v>
          </cell>
          <cell r="F3573" t="str">
            <v>Roar</v>
          </cell>
          <cell r="G3573">
            <v>1.95</v>
          </cell>
        </row>
        <row r="3574">
          <cell r="B3574" t="str">
            <v>ROAR AD X CAM NE</v>
          </cell>
          <cell r="C3574" t="str">
            <v>Roar</v>
          </cell>
          <cell r="D3574">
            <v>5901737393975</v>
          </cell>
          <cell r="E3574" t="str">
            <v>EAN</v>
          </cell>
          <cell r="F3574" t="str">
            <v>Roar</v>
          </cell>
          <cell r="G3574">
            <v>1.97</v>
          </cell>
        </row>
        <row r="3575">
          <cell r="B3575" t="str">
            <v>ROAR AD X SCREEN GR</v>
          </cell>
          <cell r="C3575" t="str">
            <v>Roar</v>
          </cell>
          <cell r="D3575">
            <v>5901737394101</v>
          </cell>
          <cell r="E3575" t="str">
            <v>EAN</v>
          </cell>
          <cell r="F3575" t="str">
            <v>Roar</v>
          </cell>
          <cell r="G3575">
            <v>1.95</v>
          </cell>
        </row>
        <row r="3576">
          <cell r="B3576" t="str">
            <v>ROAR AD XMIA3 MENTA</v>
          </cell>
          <cell r="C3576" t="str">
            <v>Partner Tele</v>
          </cell>
          <cell r="D3576">
            <v>5903396046551</v>
          </cell>
          <cell r="E3576" t="str">
            <v>EAN</v>
          </cell>
          <cell r="F3576" t="str">
            <v>Partner Tele</v>
          </cell>
          <cell r="G3576">
            <v>1.95</v>
          </cell>
        </row>
        <row r="3577">
          <cell r="B3577" t="str">
            <v>ROAR AD XMIA3 ROSA</v>
          </cell>
          <cell r="C3577" t="str">
            <v>Roar</v>
          </cell>
          <cell r="D3577">
            <v>5903396046568</v>
          </cell>
          <cell r="E3577" t="str">
            <v>EAN</v>
          </cell>
          <cell r="F3577" t="str">
            <v>Roar</v>
          </cell>
          <cell r="G3577">
            <v>1.95</v>
          </cell>
        </row>
        <row r="3578">
          <cell r="B3578" t="str">
            <v>ROAR ARMOR CARB SA S20 RO</v>
          </cell>
          <cell r="C3578" t="str">
            <v>R</v>
          </cell>
          <cell r="D3578">
            <v>5903396048685</v>
          </cell>
          <cell r="E3578" t="str">
            <v>EAN</v>
          </cell>
          <cell r="F3578" t="str">
            <v>Partner Tele</v>
          </cell>
          <cell r="G3578">
            <v>1.95</v>
          </cell>
        </row>
        <row r="3579">
          <cell r="B3579" t="str">
            <v>ROAR ARMOR CARB SA S20P RO</v>
          </cell>
          <cell r="C3579" t="str">
            <v>R</v>
          </cell>
          <cell r="D3579">
            <v>5903396048630</v>
          </cell>
          <cell r="E3579" t="str">
            <v>EAN</v>
          </cell>
          <cell r="F3579" t="str">
            <v>Partner Tele</v>
          </cell>
          <cell r="G3579">
            <v>1.95</v>
          </cell>
        </row>
        <row r="3580">
          <cell r="B3580" t="str">
            <v>ROAR ARMOR CARB SA S20U RO</v>
          </cell>
          <cell r="C3580" t="str">
            <v>R</v>
          </cell>
          <cell r="D3580">
            <v>5903396048722</v>
          </cell>
          <cell r="E3580" t="str">
            <v>EAN</v>
          </cell>
          <cell r="F3580" t="str">
            <v>Partner Tele</v>
          </cell>
          <cell r="G3580">
            <v>1.95</v>
          </cell>
        </row>
        <row r="3581">
          <cell r="B3581" t="str">
            <v>ROAR ARMOR GEL XMi8</v>
          </cell>
          <cell r="C3581" t="str">
            <v>Roar</v>
          </cell>
          <cell r="D3581">
            <v>5901737919007</v>
          </cell>
          <cell r="E3581" t="str">
            <v>EAN</v>
          </cell>
          <cell r="F3581" t="str">
            <v>ROAR</v>
          </cell>
          <cell r="G3581">
            <v>1.95</v>
          </cell>
        </row>
        <row r="3582">
          <cell r="B3582" t="str">
            <v>ROAR ARMOR GEL XMi9</v>
          </cell>
          <cell r="C3582" t="str">
            <v>Roar</v>
          </cell>
          <cell r="D3582">
            <v>5901737997838</v>
          </cell>
          <cell r="E3582" t="str">
            <v>EAN</v>
          </cell>
          <cell r="F3582" t="str">
            <v>ROAR</v>
          </cell>
          <cell r="G3582">
            <v>1.95</v>
          </cell>
        </row>
        <row r="3583">
          <cell r="B3583" t="str">
            <v>ROAR DIARY A5 RO</v>
          </cell>
          <cell r="C3583" t="str">
            <v>Roar</v>
          </cell>
          <cell r="D3583">
            <v>5901737304322</v>
          </cell>
          <cell r="E3583" t="str">
            <v>EAN</v>
          </cell>
          <cell r="F3583" t="str">
            <v>Roar</v>
          </cell>
          <cell r="G3583">
            <v>1.29</v>
          </cell>
        </row>
        <row r="3584">
          <cell r="B3584" t="str">
            <v>ROAR DIARY ACE STY NE</v>
          </cell>
          <cell r="C3584" t="str">
            <v>Roar</v>
          </cell>
          <cell r="D3584">
            <v>5901737304100</v>
          </cell>
          <cell r="E3584" t="str">
            <v>EAN</v>
          </cell>
          <cell r="F3584" t="str">
            <v>Roar</v>
          </cell>
          <cell r="G3584">
            <v>1.29</v>
          </cell>
        </row>
        <row r="3585">
          <cell r="B3585" t="str">
            <v>ROAR DIARY COREP RO</v>
          </cell>
          <cell r="C3585" t="str">
            <v>Roar</v>
          </cell>
          <cell r="D3585">
            <v>5901737304025</v>
          </cell>
          <cell r="E3585" t="str">
            <v>EAN</v>
          </cell>
          <cell r="F3585" t="str">
            <v>Roar</v>
          </cell>
          <cell r="G3585">
            <v>1.29</v>
          </cell>
        </row>
        <row r="3586">
          <cell r="B3586" t="str">
            <v>ROAR DIARY G3B NE</v>
          </cell>
          <cell r="C3586" t="str">
            <v>Roar</v>
          </cell>
          <cell r="D3586">
            <v>5901737302946</v>
          </cell>
          <cell r="E3586" t="str">
            <v>EAN</v>
          </cell>
          <cell r="F3586" t="str">
            <v>Roar</v>
          </cell>
          <cell r="G3586">
            <v>1.28</v>
          </cell>
        </row>
        <row r="3587">
          <cell r="B3587" t="str">
            <v>ROAR DIARY G4 RO</v>
          </cell>
          <cell r="C3587" t="str">
            <v>Roar</v>
          </cell>
          <cell r="D3587">
            <v>5901737302816</v>
          </cell>
          <cell r="E3587" t="str">
            <v>EAN</v>
          </cell>
          <cell r="F3587" t="str">
            <v>Roar</v>
          </cell>
          <cell r="G3587">
            <v>1.29</v>
          </cell>
        </row>
        <row r="3588">
          <cell r="B3588" t="str">
            <v>ROAR DIARY G4 STY RO</v>
          </cell>
          <cell r="C3588" t="str">
            <v>Roar</v>
          </cell>
          <cell r="D3588" t="str">
            <v>B01I1G32CM</v>
          </cell>
          <cell r="E3588" t="str">
            <v>ASIN</v>
          </cell>
          <cell r="F3588" t="str">
            <v>Roar</v>
          </cell>
          <cell r="G3588">
            <v>1.95</v>
          </cell>
        </row>
        <row r="3589">
          <cell r="B3589" t="str">
            <v>ROAR DIARY HP9 NE</v>
          </cell>
          <cell r="C3589">
            <v>1.9499998092651367</v>
          </cell>
          <cell r="D3589">
            <v>5901737359988</v>
          </cell>
          <cell r="E3589" t="str">
            <v>EAN</v>
          </cell>
          <cell r="F3589">
            <v>5901733855232</v>
          </cell>
          <cell r="G3589">
            <v>1.29</v>
          </cell>
        </row>
        <row r="3590">
          <cell r="B3590" t="str">
            <v>ROAR DIARY HP9P NE</v>
          </cell>
          <cell r="C3590" t="str">
            <v>Roar</v>
          </cell>
          <cell r="D3590">
            <v>5901737360083</v>
          </cell>
          <cell r="E3590" t="str">
            <v>EAN</v>
          </cell>
          <cell r="F3590" t="str">
            <v>Roar</v>
          </cell>
          <cell r="G3590">
            <v>1.29</v>
          </cell>
        </row>
        <row r="3591">
          <cell r="B3591" t="str">
            <v>ROAR DIARY HP9P RO</v>
          </cell>
          <cell r="C3591" t="str">
            <v>Roar</v>
          </cell>
          <cell r="D3591" t="str">
            <v>B071LMVM1T</v>
          </cell>
          <cell r="E3591" t="str">
            <v>ASIN</v>
          </cell>
          <cell r="F3591">
            <v>1.2899999618530273</v>
          </cell>
          <cell r="G3591">
            <v>1.95</v>
          </cell>
        </row>
        <row r="3592">
          <cell r="B3592" t="str">
            <v>ROAR DIARY IP6 ROS</v>
          </cell>
          <cell r="C3592" t="str">
            <v>Roar</v>
          </cell>
          <cell r="D3592">
            <v>5901737301383</v>
          </cell>
          <cell r="E3592" t="str">
            <v>EAN</v>
          </cell>
          <cell r="F3592" t="str">
            <v>Roar</v>
          </cell>
          <cell r="G3592">
            <v>1.29</v>
          </cell>
        </row>
        <row r="3593">
          <cell r="B3593" t="str">
            <v>ROAR DIARY IP6P LIL</v>
          </cell>
          <cell r="C3593" t="str">
            <v>Roar</v>
          </cell>
          <cell r="D3593">
            <v>5901737301413</v>
          </cell>
          <cell r="E3593" t="str">
            <v>EAN</v>
          </cell>
          <cell r="F3593" t="str">
            <v>Roar</v>
          </cell>
          <cell r="G3593">
            <v>1.29</v>
          </cell>
        </row>
        <row r="3594">
          <cell r="B3594" t="str">
            <v>ROAR DIARY IP7 RO</v>
          </cell>
          <cell r="C3594" t="str">
            <v>Roar</v>
          </cell>
          <cell r="D3594">
            <v>5901737367723</v>
          </cell>
          <cell r="E3594" t="str">
            <v>EAN</v>
          </cell>
          <cell r="F3594" t="str">
            <v>Roar</v>
          </cell>
          <cell r="G3594">
            <v>1.29</v>
          </cell>
        </row>
        <row r="3595">
          <cell r="B3595" t="str">
            <v>ROAR DIARY IP7P NE</v>
          </cell>
          <cell r="C3595" t="str">
            <v>Roar</v>
          </cell>
          <cell r="D3595">
            <v>5901737367747</v>
          </cell>
          <cell r="E3595" t="str">
            <v>EAN</v>
          </cell>
          <cell r="F3595" t="str">
            <v>Roar</v>
          </cell>
          <cell r="G3595">
            <v>1.29</v>
          </cell>
        </row>
        <row r="3596">
          <cell r="B3596" t="str">
            <v>ROAR DIARY J1 (2016) NE</v>
          </cell>
          <cell r="C3596" t="str">
            <v>Roar</v>
          </cell>
          <cell r="D3596">
            <v>5901737359889</v>
          </cell>
          <cell r="E3596" t="str">
            <v>EAN</v>
          </cell>
          <cell r="F3596" t="str">
            <v>Roar</v>
          </cell>
          <cell r="G3596">
            <v>1.29</v>
          </cell>
        </row>
        <row r="3597">
          <cell r="B3597" t="str">
            <v>ROAR DIARY J1 NE</v>
          </cell>
          <cell r="C3597" t="str">
            <v>Roar</v>
          </cell>
          <cell r="D3597">
            <v>5901737304353</v>
          </cell>
          <cell r="E3597" t="str">
            <v>EAN</v>
          </cell>
          <cell r="F3597" t="str">
            <v>Roar</v>
          </cell>
          <cell r="G3597">
            <v>1.29</v>
          </cell>
        </row>
        <row r="3598">
          <cell r="B3598" t="str">
            <v>ROAR DIARY J5 RO</v>
          </cell>
          <cell r="C3598" t="str">
            <v>Roar</v>
          </cell>
          <cell r="D3598">
            <v>5901737304421</v>
          </cell>
          <cell r="E3598" t="str">
            <v>EAN</v>
          </cell>
          <cell r="F3598" t="str">
            <v>Roar</v>
          </cell>
          <cell r="G3598">
            <v>1.29</v>
          </cell>
        </row>
        <row r="3599">
          <cell r="B3599" t="str">
            <v>ROAR DIARY K10 NE</v>
          </cell>
          <cell r="C3599">
            <v>1.2899999618530273</v>
          </cell>
          <cell r="D3599">
            <v>5901737318770</v>
          </cell>
          <cell r="E3599" t="str">
            <v>EAN</v>
          </cell>
          <cell r="F3599">
            <v>5901733855232</v>
          </cell>
          <cell r="G3599">
            <v>2.89</v>
          </cell>
        </row>
        <row r="3600">
          <cell r="B3600" t="str">
            <v>ROAR DIARY M4A NE</v>
          </cell>
          <cell r="C3600" t="str">
            <v>Roar</v>
          </cell>
          <cell r="D3600">
            <v>5901737303356</v>
          </cell>
          <cell r="E3600" t="str">
            <v>EAN</v>
          </cell>
          <cell r="F3600" t="str">
            <v>Roar</v>
          </cell>
          <cell r="G3600">
            <v>1.29</v>
          </cell>
        </row>
        <row r="3601">
          <cell r="B3601" t="str">
            <v>ROAR DIARY S4 ROS</v>
          </cell>
          <cell r="C3601" t="str">
            <v>Roar</v>
          </cell>
          <cell r="D3601">
            <v>5901737303639</v>
          </cell>
          <cell r="E3601" t="str">
            <v>EAN</v>
          </cell>
          <cell r="F3601" t="str">
            <v>Roar</v>
          </cell>
          <cell r="G3601">
            <v>1.29</v>
          </cell>
        </row>
        <row r="3602">
          <cell r="B3602" t="str">
            <v>ROAR DIARY S6E RO</v>
          </cell>
          <cell r="C3602" t="str">
            <v>Roar</v>
          </cell>
          <cell r="D3602">
            <v>5901737303875</v>
          </cell>
          <cell r="E3602" t="str">
            <v>EAN</v>
          </cell>
          <cell r="F3602" t="str">
            <v>Roar</v>
          </cell>
          <cell r="G3602">
            <v>1.29</v>
          </cell>
        </row>
        <row r="3603">
          <cell r="B3603" t="str">
            <v>ROAR DIARY S6E ROS</v>
          </cell>
          <cell r="C3603" t="str">
            <v>Roar</v>
          </cell>
          <cell r="D3603">
            <v>5901737303882</v>
          </cell>
          <cell r="E3603" t="str">
            <v>EAN</v>
          </cell>
          <cell r="F3603" t="str">
            <v>Roar</v>
          </cell>
          <cell r="G3603">
            <v>1.29</v>
          </cell>
        </row>
        <row r="3604">
          <cell r="B3604" t="str">
            <v>ROAR DIARY S6EP RO</v>
          </cell>
          <cell r="C3604" t="str">
            <v>Roar</v>
          </cell>
          <cell r="D3604">
            <v>5901737303820</v>
          </cell>
          <cell r="E3604" t="str">
            <v>EAN</v>
          </cell>
          <cell r="F3604" t="str">
            <v>Roar</v>
          </cell>
          <cell r="G3604">
            <v>1.29</v>
          </cell>
        </row>
        <row r="3605">
          <cell r="B3605" t="str">
            <v>ROAR DIARY S7 RO</v>
          </cell>
          <cell r="C3605" t="str">
            <v>Roar</v>
          </cell>
          <cell r="D3605" t="str">
            <v>B01JA0SBVU</v>
          </cell>
          <cell r="E3605" t="str">
            <v>ASIN</v>
          </cell>
          <cell r="F3605" t="str">
            <v>Roar</v>
          </cell>
          <cell r="G3605">
            <v>1.29</v>
          </cell>
        </row>
        <row r="3606">
          <cell r="B3606" t="str">
            <v>ROAR DIARY S7E VER</v>
          </cell>
          <cell r="C3606" t="str">
            <v>Roar</v>
          </cell>
          <cell r="D3606">
            <v>5901737333407</v>
          </cell>
          <cell r="E3606" t="str">
            <v>EAN</v>
          </cell>
          <cell r="F3606" t="str">
            <v>Roar</v>
          </cell>
          <cell r="G3606">
            <v>1.29</v>
          </cell>
        </row>
        <row r="3607">
          <cell r="B3607" t="str">
            <v>ROAR DIARY SONY M5 NE</v>
          </cell>
          <cell r="C3607" t="str">
            <v>Roar</v>
          </cell>
          <cell r="D3607">
            <v>5901737303301</v>
          </cell>
          <cell r="E3607" t="str">
            <v>EAN</v>
          </cell>
          <cell r="F3607" t="str">
            <v>Roar</v>
          </cell>
          <cell r="G3607">
            <v>1.29</v>
          </cell>
        </row>
        <row r="3608">
          <cell r="B3608" t="str">
            <v>ROAR DIARY Z1 RO</v>
          </cell>
          <cell r="C3608" t="str">
            <v>Roar</v>
          </cell>
          <cell r="D3608">
            <v>5901737303028</v>
          </cell>
          <cell r="E3608" t="str">
            <v>EAN</v>
          </cell>
          <cell r="F3608" t="str">
            <v>Roar</v>
          </cell>
          <cell r="G3608">
            <v>1.29</v>
          </cell>
        </row>
        <row r="3609">
          <cell r="B3609" t="str">
            <v>ROAR DIARY Z3 RO</v>
          </cell>
          <cell r="C3609" t="str">
            <v>Roar</v>
          </cell>
          <cell r="D3609">
            <v>5901737303172</v>
          </cell>
          <cell r="E3609" t="str">
            <v>EAN</v>
          </cell>
          <cell r="F3609" t="str">
            <v>Roar</v>
          </cell>
          <cell r="G3609">
            <v>1.29</v>
          </cell>
        </row>
        <row r="3610">
          <cell r="B3610" t="str">
            <v>ROAR DIARY Z5 NE</v>
          </cell>
          <cell r="C3610" t="str">
            <v>Roar</v>
          </cell>
          <cell r="D3610">
            <v>5901737303202</v>
          </cell>
          <cell r="E3610" t="str">
            <v>EAN</v>
          </cell>
          <cell r="F3610" t="str">
            <v>Roar</v>
          </cell>
          <cell r="G3610">
            <v>1.29</v>
          </cell>
        </row>
        <row r="3611">
          <cell r="B3611" t="str">
            <v>ROAR DIARY Z5C NE</v>
          </cell>
          <cell r="C3611" t="str">
            <v>Roar</v>
          </cell>
          <cell r="D3611">
            <v>5901737303257</v>
          </cell>
          <cell r="E3611" t="str">
            <v>EAN</v>
          </cell>
          <cell r="F3611" t="str">
            <v>Roar</v>
          </cell>
          <cell r="G3611">
            <v>1.29</v>
          </cell>
        </row>
        <row r="3612">
          <cell r="B3612" t="str">
            <v>ROAR FANCY AZF2 NE</v>
          </cell>
          <cell r="C3612" t="str">
            <v>Roar</v>
          </cell>
          <cell r="D3612">
            <v>5901737283320</v>
          </cell>
          <cell r="E3612" t="str">
            <v>EAN</v>
          </cell>
          <cell r="F3612">
            <v>5901733855232</v>
          </cell>
          <cell r="G3612">
            <v>1.29</v>
          </cell>
        </row>
        <row r="3613">
          <cell r="B3613" t="str">
            <v>ROAR FANCY G5 NE</v>
          </cell>
          <cell r="C3613" t="str">
            <v>Roar</v>
          </cell>
          <cell r="D3613" t="str">
            <v>B01F8U04RK</v>
          </cell>
          <cell r="E3613" t="str">
            <v>ASIN</v>
          </cell>
          <cell r="F3613">
            <v>1.2899999618530273</v>
          </cell>
          <cell r="G3613">
            <v>1.29</v>
          </cell>
        </row>
        <row r="3614">
          <cell r="B3614" t="str">
            <v>ROAR FANCY HP8L NE</v>
          </cell>
          <cell r="C3614">
            <v>1.2899999618530273</v>
          </cell>
          <cell r="D3614">
            <v>5901737283269</v>
          </cell>
          <cell r="E3614" t="str">
            <v>EAN</v>
          </cell>
          <cell r="F3614">
            <v>5901733855232</v>
          </cell>
          <cell r="G3614">
            <v>1.29</v>
          </cell>
        </row>
        <row r="3615">
          <cell r="B3615" t="str">
            <v>ROAR FANCY K10 NE</v>
          </cell>
          <cell r="C3615" t="str">
            <v>Roar</v>
          </cell>
          <cell r="D3615" t="str">
            <v>B01IT6J2X2</v>
          </cell>
          <cell r="E3615" t="str">
            <v>EAN</v>
          </cell>
          <cell r="F3615">
            <v>1.2899999618530273</v>
          </cell>
          <cell r="G3615">
            <v>1.29</v>
          </cell>
        </row>
        <row r="3616">
          <cell r="B3616" t="str">
            <v>ROAR FANCY LUMIA 650 NE</v>
          </cell>
          <cell r="C3616" t="str">
            <v>ROAR</v>
          </cell>
          <cell r="D3616" t="str">
            <v>B01H1W8CFO</v>
          </cell>
          <cell r="E3616" t="str">
            <v>ASIN</v>
          </cell>
          <cell r="F3616">
            <v>1.2899999618530273</v>
          </cell>
          <cell r="G3616">
            <v>1.29</v>
          </cell>
        </row>
        <row r="3617">
          <cell r="B3617" t="str">
            <v>ROAR FANCY S6EP NE</v>
          </cell>
          <cell r="C3617" t="str">
            <v>ROAR</v>
          </cell>
          <cell r="D3617" t="str">
            <v>B01CJVC4Q0</v>
          </cell>
          <cell r="E3617" t="str">
            <v>ASIN</v>
          </cell>
          <cell r="F3617">
            <v>1.2899999618530273</v>
          </cell>
          <cell r="G3617">
            <v>1.29</v>
          </cell>
        </row>
        <row r="3618">
          <cell r="B3618" t="str">
            <v>ROAR FANCY S7E NE</v>
          </cell>
          <cell r="C3618">
            <v>1.2899999618530273</v>
          </cell>
          <cell r="D3618" t="str">
            <v>B01ET1BJW8</v>
          </cell>
          <cell r="E3618" t="str">
            <v>ASIN</v>
          </cell>
          <cell r="F3618">
            <v>1.2899999618530273</v>
          </cell>
          <cell r="G3618">
            <v>1.29</v>
          </cell>
        </row>
        <row r="3619">
          <cell r="B3619" t="str">
            <v>ROAR FANCY XM4 NE</v>
          </cell>
          <cell r="C3619">
            <v>1.2899999618530273</v>
          </cell>
          <cell r="D3619" t="str">
            <v>B01G8TKOK2</v>
          </cell>
          <cell r="E3619" t="str">
            <v>ASIN</v>
          </cell>
          <cell r="F3619">
            <v>1.2899999618530273</v>
          </cell>
          <cell r="G3619">
            <v>1.29</v>
          </cell>
        </row>
        <row r="3620">
          <cell r="B3620" t="str">
            <v>ROAR FANCY XM4 RO</v>
          </cell>
          <cell r="C3620" t="str">
            <v>Roar</v>
          </cell>
          <cell r="D3620">
            <v>5901737315410</v>
          </cell>
          <cell r="E3620" t="str">
            <v>EAN</v>
          </cell>
          <cell r="F3620">
            <v>5901733855232</v>
          </cell>
          <cell r="G3620">
            <v>1.29</v>
          </cell>
        </row>
        <row r="3621">
          <cell r="B3621" t="str">
            <v>ROAR FANCY XPOCO F1 NE</v>
          </cell>
          <cell r="C3621" t="str">
            <v>ROAR</v>
          </cell>
          <cell r="D3621">
            <v>5901737925893</v>
          </cell>
          <cell r="E3621" t="str">
            <v>EAN</v>
          </cell>
          <cell r="F3621" t="str">
            <v>ROAR</v>
          </cell>
          <cell r="G3621">
            <v>1.29</v>
          </cell>
        </row>
        <row r="3622">
          <cell r="B3622" t="str">
            <v>ROAR FANCY XRMN3 NE</v>
          </cell>
          <cell r="C3622" t="str">
            <v>Roar</v>
          </cell>
          <cell r="D3622">
            <v>5901737315465</v>
          </cell>
          <cell r="E3622" t="str">
            <v>EAN</v>
          </cell>
          <cell r="F3622" t="str">
            <v>Roar</v>
          </cell>
          <cell r="G3622">
            <v>1.29</v>
          </cell>
        </row>
        <row r="3623">
          <cell r="B3623" t="str">
            <v>ROAR FANCY XRMN3 RO</v>
          </cell>
          <cell r="C3623" t="str">
            <v>Roar</v>
          </cell>
          <cell r="D3623" t="str">
            <v>B01M0544RC</v>
          </cell>
          <cell r="E3623" t="str">
            <v>EAN</v>
          </cell>
          <cell r="F3623" t="str">
            <v>Roar</v>
          </cell>
          <cell r="G3623">
            <v>1.29</v>
          </cell>
        </row>
        <row r="3624">
          <cell r="B3624" t="str">
            <v>ROAR GRAND NEO LIL</v>
          </cell>
          <cell r="C3624" t="str">
            <v>Roar</v>
          </cell>
          <cell r="D3624" t="str">
            <v>B01FXRHRWI</v>
          </cell>
          <cell r="E3624" t="str">
            <v>ASIN</v>
          </cell>
          <cell r="F3624">
            <v>1.2899999618530273</v>
          </cell>
          <cell r="G3624">
            <v>1.29</v>
          </cell>
        </row>
        <row r="3625">
          <cell r="B3625" t="str">
            <v>ROAR NOB A3 (2016) NE</v>
          </cell>
          <cell r="C3625" t="str">
            <v>Roar</v>
          </cell>
          <cell r="D3625">
            <v>5901737319494</v>
          </cell>
          <cell r="E3625" t="str">
            <v>EAN</v>
          </cell>
          <cell r="F3625" t="str">
            <v>Roar</v>
          </cell>
          <cell r="G3625">
            <v>2.95</v>
          </cell>
        </row>
        <row r="3626">
          <cell r="B3626" t="str">
            <v>ROAR NOB A3 (2017) MEN</v>
          </cell>
          <cell r="C3626" t="str">
            <v>Roar</v>
          </cell>
          <cell r="D3626">
            <v>5901737416230</v>
          </cell>
          <cell r="E3626" t="str">
            <v>EAN</v>
          </cell>
          <cell r="F3626" t="str">
            <v>Partner Tele</v>
          </cell>
          <cell r="G3626">
            <v>2.95</v>
          </cell>
        </row>
        <row r="3627">
          <cell r="B3627" t="str">
            <v>ROAR NOB A3 (2017) NE</v>
          </cell>
          <cell r="C3627" t="str">
            <v>Roar</v>
          </cell>
          <cell r="D3627">
            <v>5901737416209</v>
          </cell>
          <cell r="E3627" t="str">
            <v>EAN</v>
          </cell>
          <cell r="F3627" t="str">
            <v>Partner Tele</v>
          </cell>
          <cell r="G3627">
            <v>2.95</v>
          </cell>
        </row>
        <row r="3628">
          <cell r="B3628" t="str">
            <v>ROAR NOB A3 (2017) OR</v>
          </cell>
          <cell r="C3628" t="str">
            <v>Roar</v>
          </cell>
          <cell r="D3628">
            <v>5901737416223</v>
          </cell>
          <cell r="E3628" t="str">
            <v>EAN</v>
          </cell>
          <cell r="F3628" t="str">
            <v>Partner Tele</v>
          </cell>
          <cell r="G3628">
            <v>2.95</v>
          </cell>
        </row>
        <row r="3629">
          <cell r="B3629" t="str">
            <v>ROAR NOB A3 (2017) ROS</v>
          </cell>
          <cell r="C3629" t="str">
            <v>Roar</v>
          </cell>
          <cell r="D3629">
            <v>5901737416216</v>
          </cell>
          <cell r="E3629" t="str">
            <v>EAN</v>
          </cell>
          <cell r="F3629" t="str">
            <v>Partner Tele</v>
          </cell>
          <cell r="G3629">
            <v>2.95</v>
          </cell>
        </row>
        <row r="3630">
          <cell r="B3630" t="str">
            <v>ROAR NOB A3 MEN</v>
          </cell>
          <cell r="C3630" t="str">
            <v>Roar</v>
          </cell>
          <cell r="D3630">
            <v>5901737300447</v>
          </cell>
          <cell r="E3630" t="str">
            <v>EAN</v>
          </cell>
          <cell r="F3630" t="str">
            <v>Roar</v>
          </cell>
          <cell r="G3630">
            <v>2.95</v>
          </cell>
        </row>
        <row r="3631">
          <cell r="B3631" t="str">
            <v>ROAR NOB A3 ROS</v>
          </cell>
          <cell r="C3631" t="str">
            <v>Roar</v>
          </cell>
          <cell r="D3631">
            <v>5901737300416</v>
          </cell>
          <cell r="E3631" t="str">
            <v>EAN</v>
          </cell>
          <cell r="F3631" t="str">
            <v>Roar</v>
          </cell>
          <cell r="G3631">
            <v>2.95</v>
          </cell>
        </row>
        <row r="3632">
          <cell r="B3632" t="str">
            <v>ROAR NOB A5 (2016) NE</v>
          </cell>
          <cell r="C3632">
            <v>2.9499988555908203</v>
          </cell>
          <cell r="D3632">
            <v>5901737319449</v>
          </cell>
          <cell r="E3632" t="str">
            <v>EAN</v>
          </cell>
          <cell r="F3632">
            <v>5901733855232</v>
          </cell>
          <cell r="G3632">
            <v>2.95</v>
          </cell>
        </row>
        <row r="3633">
          <cell r="B3633" t="str">
            <v>ROAR NOB A5 (2017) MEN</v>
          </cell>
          <cell r="C3633" t="str">
            <v>Roar</v>
          </cell>
          <cell r="D3633">
            <v>5901737416193</v>
          </cell>
          <cell r="E3633" t="str">
            <v>EAN</v>
          </cell>
          <cell r="F3633" t="str">
            <v>Partner Tele</v>
          </cell>
          <cell r="G3633">
            <v>2.95</v>
          </cell>
        </row>
        <row r="3634">
          <cell r="B3634" t="str">
            <v>ROAR NOB A5 (2017) NE</v>
          </cell>
          <cell r="C3634" t="str">
            <v>Roar</v>
          </cell>
          <cell r="D3634">
            <v>5901737416162</v>
          </cell>
          <cell r="E3634" t="str">
            <v>EAN</v>
          </cell>
          <cell r="F3634" t="str">
            <v>Partner Tele</v>
          </cell>
          <cell r="G3634">
            <v>2.95</v>
          </cell>
        </row>
        <row r="3635">
          <cell r="B3635" t="str">
            <v>ROAR NOB A5 (2017) OR</v>
          </cell>
          <cell r="C3635" t="str">
            <v>Roar</v>
          </cell>
          <cell r="D3635">
            <v>5901737416186</v>
          </cell>
          <cell r="E3635" t="str">
            <v>EAN</v>
          </cell>
          <cell r="F3635" t="str">
            <v>Partner Tele</v>
          </cell>
          <cell r="G3635">
            <v>2.95</v>
          </cell>
        </row>
        <row r="3636">
          <cell r="B3636" t="str">
            <v>ROAR NOB A5 (2017) ROS</v>
          </cell>
          <cell r="C3636" t="str">
            <v>Roar</v>
          </cell>
          <cell r="D3636">
            <v>5901737416179</v>
          </cell>
          <cell r="E3636" t="str">
            <v>EAN</v>
          </cell>
          <cell r="F3636" t="str">
            <v>Partner Tele</v>
          </cell>
          <cell r="G3636">
            <v>2.95</v>
          </cell>
        </row>
        <row r="3637">
          <cell r="B3637" t="str">
            <v>ROAR NOB A5 MEN</v>
          </cell>
          <cell r="C3637" t="str">
            <v>Roar</v>
          </cell>
          <cell r="D3637">
            <v>5901737300638</v>
          </cell>
          <cell r="E3637" t="str">
            <v>EAN</v>
          </cell>
          <cell r="F3637" t="str">
            <v>Roar</v>
          </cell>
          <cell r="G3637">
            <v>2.95</v>
          </cell>
        </row>
        <row r="3638">
          <cell r="B3638" t="str">
            <v>ROAR NOB A5 ROS</v>
          </cell>
          <cell r="C3638" t="str">
            <v>Roar</v>
          </cell>
          <cell r="D3638">
            <v>5901737300614</v>
          </cell>
          <cell r="E3638" t="str">
            <v>EAN</v>
          </cell>
          <cell r="F3638" t="str">
            <v>Roar</v>
          </cell>
          <cell r="G3638">
            <v>2.95</v>
          </cell>
        </row>
        <row r="3639">
          <cell r="B3639" t="str">
            <v>ROAR NOB G3 ROS</v>
          </cell>
          <cell r="C3639" t="str">
            <v>Roar</v>
          </cell>
          <cell r="D3639">
            <v>5901737299222</v>
          </cell>
          <cell r="E3639" t="str">
            <v>EAN</v>
          </cell>
          <cell r="F3639" t="str">
            <v>Roar</v>
          </cell>
          <cell r="G3639">
            <v>2.95</v>
          </cell>
        </row>
        <row r="3640">
          <cell r="B3640" t="str">
            <v>ROAR NOB G3B MEN</v>
          </cell>
          <cell r="C3640" t="str">
            <v>Roar</v>
          </cell>
          <cell r="D3640">
            <v>5901737304544</v>
          </cell>
          <cell r="E3640" t="str">
            <v>EAN</v>
          </cell>
          <cell r="F3640" t="str">
            <v>Roar</v>
          </cell>
          <cell r="G3640">
            <v>2.95</v>
          </cell>
        </row>
        <row r="3641">
          <cell r="B3641" t="str">
            <v>ROAR NOB G3B NE</v>
          </cell>
          <cell r="C3641" t="str">
            <v>Roar</v>
          </cell>
          <cell r="D3641">
            <v>5901737304513</v>
          </cell>
          <cell r="E3641" t="str">
            <v>EAN</v>
          </cell>
          <cell r="F3641" t="str">
            <v>Roar</v>
          </cell>
          <cell r="G3641">
            <v>2.95</v>
          </cell>
        </row>
        <row r="3642">
          <cell r="B3642" t="str">
            <v>ROAR NOB G3B OR</v>
          </cell>
          <cell r="C3642" t="str">
            <v>Roar</v>
          </cell>
          <cell r="D3642">
            <v>5901737304537</v>
          </cell>
          <cell r="E3642" t="str">
            <v>EAN</v>
          </cell>
          <cell r="F3642" t="str">
            <v>Roar</v>
          </cell>
          <cell r="G3642">
            <v>2.95</v>
          </cell>
        </row>
        <row r="3643">
          <cell r="B3643" t="str">
            <v>ROAR NOB G3B ROS</v>
          </cell>
          <cell r="C3643" t="str">
            <v>Roar</v>
          </cell>
          <cell r="D3643">
            <v>5901737304520</v>
          </cell>
          <cell r="E3643" t="str">
            <v>EAN</v>
          </cell>
          <cell r="F3643" t="str">
            <v>Roar</v>
          </cell>
          <cell r="G3643">
            <v>2.95</v>
          </cell>
        </row>
        <row r="3644">
          <cell r="B3644" t="str">
            <v>ROAR NOB G4 OR</v>
          </cell>
          <cell r="C3644" t="str">
            <v>Roar</v>
          </cell>
          <cell r="D3644">
            <v>5901737299277</v>
          </cell>
          <cell r="E3644" t="str">
            <v>EAN</v>
          </cell>
          <cell r="F3644" t="str">
            <v>Roar</v>
          </cell>
          <cell r="G3644">
            <v>2.95</v>
          </cell>
        </row>
        <row r="3645">
          <cell r="B3645" t="str">
            <v>ROAR NOB G5 MEN</v>
          </cell>
          <cell r="C3645" t="str">
            <v>Roar</v>
          </cell>
          <cell r="D3645" t="str">
            <v>B01M5FAEKX</v>
          </cell>
          <cell r="E3645" t="str">
            <v>ASIN</v>
          </cell>
          <cell r="F3645">
            <v>2.9499988555908203</v>
          </cell>
          <cell r="G3645">
            <v>2.95</v>
          </cell>
        </row>
        <row r="3646">
          <cell r="B3646" t="str">
            <v>ROAR NOB G5 NE</v>
          </cell>
          <cell r="C3646" t="str">
            <v>Roar</v>
          </cell>
          <cell r="D3646" t="str">
            <v>B01M70RNQE</v>
          </cell>
          <cell r="E3646" t="str">
            <v>ASIN</v>
          </cell>
          <cell r="F3646">
            <v>2.9499988555908203</v>
          </cell>
          <cell r="G3646">
            <v>2.95</v>
          </cell>
        </row>
        <row r="3647">
          <cell r="B3647" t="str">
            <v>ROAR NOB GRAND NEO MEN</v>
          </cell>
          <cell r="C3647" t="str">
            <v>Roar</v>
          </cell>
          <cell r="D3647">
            <v>5901737300065</v>
          </cell>
          <cell r="E3647" t="str">
            <v>EAN</v>
          </cell>
          <cell r="F3647" t="str">
            <v>Roar</v>
          </cell>
          <cell r="G3647">
            <v>2.95</v>
          </cell>
        </row>
        <row r="3648">
          <cell r="B3648" t="str">
            <v>ROAR NOB GRAND NEO OR</v>
          </cell>
          <cell r="C3648" t="str">
            <v>Roar</v>
          </cell>
          <cell r="D3648">
            <v>5901737300058</v>
          </cell>
          <cell r="E3648" t="str">
            <v>EAN</v>
          </cell>
          <cell r="F3648" t="str">
            <v>Roar</v>
          </cell>
          <cell r="G3648">
            <v>2.95</v>
          </cell>
        </row>
        <row r="3649">
          <cell r="B3649" t="str">
            <v>ROAR NOB GRAND NEO ROS</v>
          </cell>
          <cell r="C3649" t="str">
            <v>Roar</v>
          </cell>
          <cell r="D3649">
            <v>5901737300041</v>
          </cell>
          <cell r="E3649" t="str">
            <v>EAN</v>
          </cell>
          <cell r="F3649" t="str">
            <v>Roar</v>
          </cell>
          <cell r="G3649">
            <v>2.95</v>
          </cell>
        </row>
        <row r="3650">
          <cell r="B3650" t="str">
            <v>ROAR NOB HP10 MEN</v>
          </cell>
          <cell r="C3650" t="str">
            <v>Roar</v>
          </cell>
          <cell r="D3650">
            <v>5901737416018</v>
          </cell>
          <cell r="E3650" t="str">
            <v>EAN</v>
          </cell>
          <cell r="F3650" t="str">
            <v>Roar</v>
          </cell>
          <cell r="G3650">
            <v>2.95</v>
          </cell>
        </row>
        <row r="3651">
          <cell r="B3651" t="str">
            <v>ROAR NOB HP10 NE</v>
          </cell>
          <cell r="C3651" t="str">
            <v>Roar</v>
          </cell>
          <cell r="D3651">
            <v>5901737416001</v>
          </cell>
          <cell r="E3651" t="str">
            <v>EAN</v>
          </cell>
          <cell r="F3651" t="str">
            <v>Roar</v>
          </cell>
          <cell r="G3651">
            <v>2.95</v>
          </cell>
        </row>
        <row r="3652">
          <cell r="B3652" t="str">
            <v>ROAR NOB HP10 OR</v>
          </cell>
          <cell r="C3652" t="str">
            <v>Roar</v>
          </cell>
          <cell r="D3652">
            <v>5901737416032</v>
          </cell>
          <cell r="E3652" t="str">
            <v>EAN</v>
          </cell>
          <cell r="F3652" t="str">
            <v>Roar</v>
          </cell>
          <cell r="G3652">
            <v>2.95</v>
          </cell>
        </row>
        <row r="3653">
          <cell r="B3653" t="str">
            <v>ROAR NOB HP10 ROS</v>
          </cell>
          <cell r="C3653" t="str">
            <v>Roar</v>
          </cell>
          <cell r="D3653">
            <v>5901737416025</v>
          </cell>
          <cell r="E3653" t="str">
            <v>EAN</v>
          </cell>
          <cell r="F3653" t="str">
            <v>Roar</v>
          </cell>
          <cell r="G3653">
            <v>2.95</v>
          </cell>
        </row>
        <row r="3654">
          <cell r="B3654" t="str">
            <v>ROAR NOB HP10L MEN</v>
          </cell>
          <cell r="C3654" t="str">
            <v>Roar</v>
          </cell>
          <cell r="D3654">
            <v>5901737415974</v>
          </cell>
          <cell r="E3654" t="str">
            <v>EAN</v>
          </cell>
          <cell r="F3654" t="str">
            <v>Roar</v>
          </cell>
          <cell r="G3654">
            <v>2.95</v>
          </cell>
        </row>
        <row r="3655">
          <cell r="B3655" t="str">
            <v>ROAR NOB HP10L NE</v>
          </cell>
          <cell r="C3655" t="str">
            <v>Roar</v>
          </cell>
          <cell r="D3655">
            <v>5901737415967</v>
          </cell>
          <cell r="E3655" t="str">
            <v>EAN</v>
          </cell>
          <cell r="F3655" t="str">
            <v>Roar</v>
          </cell>
          <cell r="G3655">
            <v>2.95</v>
          </cell>
        </row>
        <row r="3656">
          <cell r="B3656" t="str">
            <v>ROAR NOB HP10L OR</v>
          </cell>
          <cell r="C3656" t="str">
            <v>Roar</v>
          </cell>
          <cell r="D3656">
            <v>5901737415998</v>
          </cell>
          <cell r="E3656" t="str">
            <v>EAN</v>
          </cell>
          <cell r="F3656" t="str">
            <v>Roar</v>
          </cell>
          <cell r="G3656">
            <v>2.95</v>
          </cell>
        </row>
        <row r="3657">
          <cell r="B3657" t="str">
            <v>ROAR NOB HP10L ROS</v>
          </cell>
          <cell r="C3657" t="str">
            <v>Roar</v>
          </cell>
          <cell r="D3657">
            <v>5901737415981</v>
          </cell>
          <cell r="E3657" t="str">
            <v>EAN</v>
          </cell>
          <cell r="F3657" t="str">
            <v>Roar</v>
          </cell>
          <cell r="G3657">
            <v>2.95</v>
          </cell>
        </row>
        <row r="3658">
          <cell r="B3658" t="str">
            <v>ROAR NOB HP8 MEN</v>
          </cell>
          <cell r="C3658" t="str">
            <v>Roar</v>
          </cell>
          <cell r="D3658">
            <v>5901737361653</v>
          </cell>
          <cell r="E3658" t="str">
            <v>EAN</v>
          </cell>
          <cell r="F3658" t="str">
            <v>Roar</v>
          </cell>
          <cell r="G3658">
            <v>2.95</v>
          </cell>
        </row>
        <row r="3659">
          <cell r="B3659" t="str">
            <v>ROAR NOB HP8 OR</v>
          </cell>
          <cell r="C3659" t="str">
            <v>Roar</v>
          </cell>
          <cell r="D3659">
            <v>5901737361677</v>
          </cell>
          <cell r="E3659" t="str">
            <v>EAN</v>
          </cell>
          <cell r="F3659" t="str">
            <v>Roar</v>
          </cell>
          <cell r="G3659">
            <v>2.95</v>
          </cell>
        </row>
        <row r="3660">
          <cell r="B3660" t="str">
            <v>ROAR NOB HP8 ROS</v>
          </cell>
          <cell r="C3660" t="str">
            <v>Roar</v>
          </cell>
          <cell r="D3660">
            <v>5901737361660</v>
          </cell>
          <cell r="E3660" t="str">
            <v>EAN</v>
          </cell>
          <cell r="F3660" t="str">
            <v>Roar</v>
          </cell>
          <cell r="G3660">
            <v>2.95</v>
          </cell>
        </row>
        <row r="3661">
          <cell r="B3661" t="str">
            <v>ROAR NOB HP8L NE</v>
          </cell>
          <cell r="C3661" t="str">
            <v>Roar</v>
          </cell>
          <cell r="D3661" t="str">
            <v>B074DTVZGJ</v>
          </cell>
          <cell r="E3661" t="str">
            <v>ASIN</v>
          </cell>
          <cell r="F3661">
            <v>2.9499988555908203</v>
          </cell>
          <cell r="G3661">
            <v>2.95</v>
          </cell>
        </row>
        <row r="3662">
          <cell r="B3662" t="str">
            <v>ROAR NOB HP9 MEN</v>
          </cell>
          <cell r="C3662" t="str">
            <v>Roar</v>
          </cell>
          <cell r="D3662">
            <v>5901737361523</v>
          </cell>
          <cell r="E3662" t="str">
            <v>EAN</v>
          </cell>
          <cell r="F3662" t="str">
            <v>Roar</v>
          </cell>
          <cell r="G3662">
            <v>2.95</v>
          </cell>
        </row>
        <row r="3663">
          <cell r="B3663" t="str">
            <v>ROAR NOB HP9 ROS</v>
          </cell>
          <cell r="C3663" t="str">
            <v>Roar</v>
          </cell>
          <cell r="D3663">
            <v>5901737361530</v>
          </cell>
          <cell r="E3663" t="str">
            <v>EAN</v>
          </cell>
          <cell r="F3663" t="str">
            <v>Roar</v>
          </cell>
          <cell r="G3663">
            <v>2.95</v>
          </cell>
        </row>
        <row r="3664">
          <cell r="B3664" t="str">
            <v>ROAR NOB HP9L NE</v>
          </cell>
          <cell r="C3664" t="str">
            <v>Roar</v>
          </cell>
          <cell r="D3664">
            <v>5901737361554</v>
          </cell>
          <cell r="E3664" t="str">
            <v>EAN</v>
          </cell>
          <cell r="F3664" t="str">
            <v>Roar</v>
          </cell>
          <cell r="G3664">
            <v>2.95</v>
          </cell>
        </row>
        <row r="3665">
          <cell r="B3665" t="str">
            <v>ROAR NOB HP9P MEN</v>
          </cell>
          <cell r="C3665" t="str">
            <v>Roar</v>
          </cell>
          <cell r="D3665">
            <v>5901737361615</v>
          </cell>
          <cell r="E3665" t="str">
            <v>EAN</v>
          </cell>
          <cell r="F3665" t="str">
            <v>Roar</v>
          </cell>
          <cell r="G3665">
            <v>2.95</v>
          </cell>
        </row>
        <row r="3666">
          <cell r="B3666" t="str">
            <v>ROAR NOB HP9P NE</v>
          </cell>
          <cell r="C3666" t="str">
            <v>Roar</v>
          </cell>
          <cell r="D3666">
            <v>5901737361592</v>
          </cell>
          <cell r="E3666" t="str">
            <v>EAN</v>
          </cell>
          <cell r="F3666" t="str">
            <v>Roar</v>
          </cell>
          <cell r="G3666">
            <v>2.95</v>
          </cell>
        </row>
        <row r="3667">
          <cell r="B3667" t="str">
            <v>ROAR NOB HP9P OR</v>
          </cell>
          <cell r="C3667" t="str">
            <v>Roar</v>
          </cell>
          <cell r="D3667">
            <v>5901737361639</v>
          </cell>
          <cell r="E3667" t="str">
            <v>EAN</v>
          </cell>
          <cell r="F3667" t="str">
            <v>Roar</v>
          </cell>
          <cell r="G3667">
            <v>2.95</v>
          </cell>
        </row>
        <row r="3668">
          <cell r="B3668" t="str">
            <v>ROAR NOB HP9P ROS</v>
          </cell>
          <cell r="C3668" t="str">
            <v>Roar</v>
          </cell>
          <cell r="D3668">
            <v>5901737361622</v>
          </cell>
          <cell r="E3668" t="str">
            <v>EAN</v>
          </cell>
          <cell r="F3668" t="str">
            <v>Roar</v>
          </cell>
          <cell r="G3668">
            <v>2.95</v>
          </cell>
        </row>
        <row r="3669">
          <cell r="B3669" t="str">
            <v>ROAR NOB HUA P8L NE</v>
          </cell>
          <cell r="C3669" t="str">
            <v>R</v>
          </cell>
          <cell r="D3669">
            <v>5901737361684</v>
          </cell>
          <cell r="E3669" t="str">
            <v>EAN</v>
          </cell>
          <cell r="F3669" t="str">
            <v>Partner Tele</v>
          </cell>
          <cell r="G3669" t="e">
            <v>#N/A</v>
          </cell>
        </row>
        <row r="3670">
          <cell r="B3670" t="str">
            <v>ROAR NOB IP5 MEN</v>
          </cell>
          <cell r="C3670">
            <v>5901733855232</v>
          </cell>
          <cell r="D3670">
            <v>5901737299116</v>
          </cell>
          <cell r="E3670" t="str">
            <v>EAN</v>
          </cell>
          <cell r="F3670">
            <v>5901733855232</v>
          </cell>
          <cell r="G3670">
            <v>2.95</v>
          </cell>
        </row>
        <row r="3671">
          <cell r="B3671" t="str">
            <v>ROAR NOB IP5 OR</v>
          </cell>
          <cell r="C3671" t="str">
            <v>Roar</v>
          </cell>
          <cell r="D3671" t="str">
            <v>B071VXPMV4</v>
          </cell>
          <cell r="E3671" t="str">
            <v>ASIN</v>
          </cell>
          <cell r="F3671">
            <v>2.9499988555908203</v>
          </cell>
          <cell r="G3671">
            <v>2.95</v>
          </cell>
        </row>
        <row r="3672">
          <cell r="B3672" t="str">
            <v>ROAR NOB IP5 ROS</v>
          </cell>
          <cell r="C3672" t="str">
            <v>Roar</v>
          </cell>
          <cell r="D3672" t="str">
            <v>B071HZHHDV</v>
          </cell>
          <cell r="E3672" t="str">
            <v>ASIN</v>
          </cell>
          <cell r="F3672" t="str">
            <v>Roar</v>
          </cell>
          <cell r="G3672">
            <v>2.95</v>
          </cell>
        </row>
        <row r="3673">
          <cell r="B3673" t="str">
            <v>ROAR NOB IP6 MEN</v>
          </cell>
          <cell r="C3673" t="str">
            <v>Roar</v>
          </cell>
          <cell r="D3673">
            <v>5901133034113</v>
          </cell>
          <cell r="E3673" t="str">
            <v>EAN</v>
          </cell>
          <cell r="F3673" t="str">
            <v>Roar</v>
          </cell>
          <cell r="G3673">
            <v>2.95</v>
          </cell>
        </row>
        <row r="3674">
          <cell r="B3674" t="str">
            <v>ROAR NOB IP6 NE</v>
          </cell>
          <cell r="C3674">
            <v>2.9499988555908203</v>
          </cell>
          <cell r="D3674">
            <v>5901737299123</v>
          </cell>
          <cell r="E3674" t="str">
            <v>EAN</v>
          </cell>
          <cell r="F3674">
            <v>5901733855232</v>
          </cell>
          <cell r="G3674">
            <v>2.95</v>
          </cell>
        </row>
        <row r="3675">
          <cell r="B3675" t="str">
            <v>ROAR NOB IP6 OR</v>
          </cell>
          <cell r="C3675">
            <v>2.9499988555908203</v>
          </cell>
          <cell r="D3675" t="str">
            <v>B0719NLFRD</v>
          </cell>
          <cell r="E3675" t="str">
            <v>ASIN</v>
          </cell>
          <cell r="F3675">
            <v>2.9499988555908203</v>
          </cell>
          <cell r="G3675">
            <v>2.95</v>
          </cell>
        </row>
        <row r="3676">
          <cell r="B3676" t="str">
            <v>ROAR NOB IP6 ROS</v>
          </cell>
          <cell r="C3676">
            <v>2.9499988555908203</v>
          </cell>
          <cell r="D3676">
            <v>5901737299130</v>
          </cell>
          <cell r="E3676" t="str">
            <v>EAN</v>
          </cell>
          <cell r="F3676">
            <v>5901733855232</v>
          </cell>
          <cell r="G3676">
            <v>2.95</v>
          </cell>
        </row>
        <row r="3677">
          <cell r="B3677" t="str">
            <v>ROAR NOB IP6P MEN</v>
          </cell>
          <cell r="C3677" t="str">
            <v>Roar</v>
          </cell>
          <cell r="D3677" t="str">
            <v>B0719NLFH4</v>
          </cell>
          <cell r="E3677" t="str">
            <v>ASIN</v>
          </cell>
          <cell r="F3677">
            <v>2.9499988555908203</v>
          </cell>
          <cell r="G3677">
            <v>2.95</v>
          </cell>
        </row>
        <row r="3678">
          <cell r="B3678" t="str">
            <v>ROAR NOB IP6P NE</v>
          </cell>
          <cell r="C3678">
            <v>2.9499988555908203</v>
          </cell>
          <cell r="D3678" t="str">
            <v>B072FM9T6C</v>
          </cell>
          <cell r="E3678" t="str">
            <v>ASIN</v>
          </cell>
          <cell r="F3678">
            <v>2.9499988555908203</v>
          </cell>
          <cell r="G3678">
            <v>2.95</v>
          </cell>
        </row>
        <row r="3679">
          <cell r="B3679" t="str">
            <v>ROAR NOB IP6P OR</v>
          </cell>
          <cell r="C3679">
            <v>2.9499988555908203</v>
          </cell>
          <cell r="D3679" t="str">
            <v>B071HZHHFG</v>
          </cell>
          <cell r="E3679" t="str">
            <v>ASIN</v>
          </cell>
          <cell r="F3679">
            <v>2.9499988555908203</v>
          </cell>
          <cell r="G3679">
            <v>2.95</v>
          </cell>
        </row>
        <row r="3680">
          <cell r="B3680" t="str">
            <v>ROAR NOB IP6P ROS</v>
          </cell>
          <cell r="C3680" t="str">
            <v>Roar</v>
          </cell>
          <cell r="D3680">
            <v>5901737299185</v>
          </cell>
          <cell r="E3680" t="str">
            <v>EAN</v>
          </cell>
          <cell r="F3680">
            <v>5901733855232</v>
          </cell>
          <cell r="G3680">
            <v>2.95</v>
          </cell>
        </row>
        <row r="3681">
          <cell r="B3681" t="str">
            <v>ROAR NOB IP7 MEN</v>
          </cell>
          <cell r="C3681" t="str">
            <v>Roar</v>
          </cell>
          <cell r="D3681">
            <v>5901737367983</v>
          </cell>
          <cell r="E3681" t="str">
            <v>EAN</v>
          </cell>
          <cell r="F3681">
            <v>5901733855232</v>
          </cell>
          <cell r="G3681">
            <v>2.95</v>
          </cell>
        </row>
        <row r="3682">
          <cell r="B3682" t="str">
            <v>ROAR NOB IP7 NE</v>
          </cell>
          <cell r="C3682" t="str">
            <v>Roar</v>
          </cell>
          <cell r="D3682" t="str">
            <v>B072FM9T6F</v>
          </cell>
          <cell r="E3682" t="str">
            <v>ASIN</v>
          </cell>
          <cell r="F3682">
            <v>2.9499988555908203</v>
          </cell>
          <cell r="G3682">
            <v>2.95</v>
          </cell>
        </row>
        <row r="3683">
          <cell r="B3683" t="str">
            <v>ROAR NOB IP7 OR</v>
          </cell>
          <cell r="C3683">
            <v>2.9499988555908203</v>
          </cell>
          <cell r="D3683" t="str">
            <v>B0714H9DLK</v>
          </cell>
          <cell r="E3683" t="str">
            <v>ASIN</v>
          </cell>
          <cell r="F3683">
            <v>2.9499988555908203</v>
          </cell>
          <cell r="G3683">
            <v>2.95</v>
          </cell>
        </row>
        <row r="3684">
          <cell r="B3684" t="str">
            <v>ROAR NOB IP7 ROS</v>
          </cell>
          <cell r="C3684">
            <v>2.9499988555908203</v>
          </cell>
          <cell r="D3684" t="str">
            <v>B01N2OYBJW</v>
          </cell>
          <cell r="E3684" t="str">
            <v>ASIN</v>
          </cell>
          <cell r="F3684">
            <v>2.9499988555908203</v>
          </cell>
          <cell r="G3684">
            <v>2.95</v>
          </cell>
        </row>
        <row r="3685">
          <cell r="B3685" t="str">
            <v>ROAR NOB IP7P MEN</v>
          </cell>
          <cell r="C3685" t="str">
            <v>Roar</v>
          </cell>
          <cell r="D3685" t="str">
            <v>B01N5AW5BD</v>
          </cell>
          <cell r="E3685" t="str">
            <v>ASIN</v>
          </cell>
          <cell r="F3685">
            <v>2.9499988555908203</v>
          </cell>
          <cell r="G3685">
            <v>2.95</v>
          </cell>
        </row>
        <row r="3686">
          <cell r="B3686" t="str">
            <v>ROAR NOB IP7P NE</v>
          </cell>
          <cell r="C3686">
            <v>2.9499988555908203</v>
          </cell>
          <cell r="D3686" t="str">
            <v>B01MTW59SX</v>
          </cell>
          <cell r="E3686" t="str">
            <v>ASIN</v>
          </cell>
          <cell r="F3686">
            <v>2.9499988555908203</v>
          </cell>
          <cell r="G3686">
            <v>2.95</v>
          </cell>
        </row>
        <row r="3687">
          <cell r="B3687" t="str">
            <v>ROAR NOB IP7P OR</v>
          </cell>
          <cell r="C3687">
            <v>2.9499988555908203</v>
          </cell>
          <cell r="D3687" t="str">
            <v>B0714H9DLN</v>
          </cell>
          <cell r="E3687" t="str">
            <v>ASIN</v>
          </cell>
          <cell r="F3687">
            <v>2.9499988555908203</v>
          </cell>
          <cell r="G3687">
            <v>2.95</v>
          </cell>
        </row>
        <row r="3688">
          <cell r="B3688" t="str">
            <v>ROAR NOB IP7P ROS</v>
          </cell>
          <cell r="C3688">
            <v>2.9499988555908203</v>
          </cell>
          <cell r="D3688" t="str">
            <v>B01MTW5B9L</v>
          </cell>
          <cell r="E3688" t="str">
            <v>ASIN</v>
          </cell>
          <cell r="F3688">
            <v>2.9499988555908203</v>
          </cell>
          <cell r="G3688">
            <v>2.95</v>
          </cell>
        </row>
        <row r="3689">
          <cell r="B3689" t="str">
            <v>ROAR NOB J1 (2016) MEN</v>
          </cell>
          <cell r="C3689" t="str">
            <v>Roar</v>
          </cell>
          <cell r="D3689">
            <v>5901737361448</v>
          </cell>
          <cell r="E3689" t="str">
            <v>EAN</v>
          </cell>
          <cell r="F3689" t="str">
            <v>Partner Tele</v>
          </cell>
          <cell r="G3689">
            <v>2.95</v>
          </cell>
        </row>
        <row r="3690">
          <cell r="B3690" t="str">
            <v>ROAR NOB J1 (2016) NE</v>
          </cell>
          <cell r="C3690" t="str">
            <v>Roar</v>
          </cell>
          <cell r="D3690">
            <v>5901737361431</v>
          </cell>
          <cell r="E3690" t="str">
            <v>EAN</v>
          </cell>
          <cell r="F3690" t="str">
            <v>Partner Tele</v>
          </cell>
          <cell r="G3690">
            <v>2.95</v>
          </cell>
        </row>
        <row r="3691">
          <cell r="B3691" t="str">
            <v>ROAR NOB J1 (2016) OR</v>
          </cell>
          <cell r="C3691" t="str">
            <v>Roar</v>
          </cell>
          <cell r="D3691">
            <v>5901737361462</v>
          </cell>
          <cell r="E3691" t="str">
            <v>EAN</v>
          </cell>
          <cell r="F3691" t="str">
            <v>Partner Tele</v>
          </cell>
          <cell r="G3691">
            <v>2.95</v>
          </cell>
        </row>
        <row r="3692">
          <cell r="B3692" t="str">
            <v>ROAR NOB J1 (2016) ROS</v>
          </cell>
          <cell r="C3692" t="str">
            <v>Roar</v>
          </cell>
          <cell r="D3692">
            <v>5901737361455</v>
          </cell>
          <cell r="E3692" t="str">
            <v>EAN</v>
          </cell>
          <cell r="F3692" t="str">
            <v>Partner Tele</v>
          </cell>
          <cell r="G3692">
            <v>2.95</v>
          </cell>
        </row>
        <row r="3693">
          <cell r="B3693" t="str">
            <v>ROAR NOB J1 MEN</v>
          </cell>
          <cell r="C3693" t="str">
            <v>Roar</v>
          </cell>
          <cell r="D3693">
            <v>5901737300324</v>
          </cell>
          <cell r="E3693" t="str">
            <v>EAN</v>
          </cell>
          <cell r="F3693" t="str">
            <v>Roar</v>
          </cell>
          <cell r="G3693">
            <v>2.95</v>
          </cell>
        </row>
        <row r="3694">
          <cell r="B3694" t="str">
            <v>ROAR NOB J1 NE</v>
          </cell>
          <cell r="C3694" t="str">
            <v>Roar</v>
          </cell>
          <cell r="D3694">
            <v>5901737300294</v>
          </cell>
          <cell r="E3694" t="str">
            <v>EAN</v>
          </cell>
          <cell r="F3694" t="str">
            <v>Roar</v>
          </cell>
          <cell r="G3694">
            <v>2.95</v>
          </cell>
        </row>
        <row r="3695">
          <cell r="B3695" t="str">
            <v>ROAR NOB J1 OR</v>
          </cell>
          <cell r="C3695" t="str">
            <v>Roar</v>
          </cell>
          <cell r="D3695">
            <v>5901737300317</v>
          </cell>
          <cell r="E3695" t="str">
            <v>EAN</v>
          </cell>
          <cell r="F3695" t="str">
            <v>Roar</v>
          </cell>
          <cell r="G3695">
            <v>2.95</v>
          </cell>
        </row>
        <row r="3696">
          <cell r="B3696" t="str">
            <v>ROAR NOB J1 ROS</v>
          </cell>
          <cell r="C3696" t="str">
            <v>Roar</v>
          </cell>
          <cell r="D3696">
            <v>5901737300300</v>
          </cell>
          <cell r="E3696" t="str">
            <v>EAN</v>
          </cell>
          <cell r="F3696" t="str">
            <v>Roar</v>
          </cell>
          <cell r="G3696">
            <v>2.95</v>
          </cell>
        </row>
        <row r="3697">
          <cell r="B3697" t="str">
            <v>ROAR NOB J2 (2016) MEN</v>
          </cell>
          <cell r="C3697" t="str">
            <v>Roar</v>
          </cell>
          <cell r="D3697">
            <v>5901737361400</v>
          </cell>
          <cell r="E3697" t="str">
            <v>EAN</v>
          </cell>
          <cell r="F3697" t="str">
            <v>Partner Tele</v>
          </cell>
          <cell r="G3697">
            <v>2.95</v>
          </cell>
        </row>
        <row r="3698">
          <cell r="B3698" t="str">
            <v>ROAR NOB J2 (2016) NE</v>
          </cell>
          <cell r="C3698" t="str">
            <v>Roar</v>
          </cell>
          <cell r="D3698">
            <v>5901737361394</v>
          </cell>
          <cell r="E3698" t="str">
            <v>EAN</v>
          </cell>
          <cell r="F3698" t="str">
            <v>Partner Tele</v>
          </cell>
          <cell r="G3698">
            <v>2.95</v>
          </cell>
        </row>
        <row r="3699">
          <cell r="B3699" t="str">
            <v>ROAR NOB J2 (2016) OR</v>
          </cell>
          <cell r="C3699" t="str">
            <v>Roar</v>
          </cell>
          <cell r="D3699">
            <v>5901737361424</v>
          </cell>
          <cell r="E3699" t="str">
            <v>EAN</v>
          </cell>
          <cell r="F3699" t="str">
            <v>Partner Tele</v>
          </cell>
          <cell r="G3699">
            <v>2.95</v>
          </cell>
        </row>
        <row r="3700">
          <cell r="B3700" t="str">
            <v>ROAR NOB J2 (2016) ROS</v>
          </cell>
          <cell r="C3700" t="str">
            <v>Roar</v>
          </cell>
          <cell r="D3700">
            <v>5901737361417</v>
          </cell>
          <cell r="E3700" t="str">
            <v>EAN</v>
          </cell>
          <cell r="F3700" t="str">
            <v>Partner Tele</v>
          </cell>
          <cell r="G3700">
            <v>2.95</v>
          </cell>
        </row>
        <row r="3701">
          <cell r="B3701" t="str">
            <v>ROAR NOB J3 NE</v>
          </cell>
          <cell r="C3701" t="str">
            <v>Roar</v>
          </cell>
          <cell r="D3701">
            <v>5901737361356</v>
          </cell>
          <cell r="E3701" t="str">
            <v>EAN</v>
          </cell>
          <cell r="F3701" t="str">
            <v>Partner Tele</v>
          </cell>
          <cell r="G3701">
            <v>2.95</v>
          </cell>
        </row>
        <row r="3702">
          <cell r="B3702" t="str">
            <v>ROAR NOB J5 (2016) NE</v>
          </cell>
          <cell r="C3702" t="str">
            <v>Roar</v>
          </cell>
          <cell r="D3702">
            <v>5901737361479</v>
          </cell>
          <cell r="E3702" t="str">
            <v>EAN</v>
          </cell>
          <cell r="F3702" t="str">
            <v>Partner Tele</v>
          </cell>
          <cell r="G3702">
            <v>2.95</v>
          </cell>
        </row>
        <row r="3703">
          <cell r="B3703" t="str">
            <v>ROAR NOB J5 MEN</v>
          </cell>
          <cell r="C3703" t="str">
            <v>Roar</v>
          </cell>
          <cell r="D3703">
            <v>5901737300393</v>
          </cell>
          <cell r="E3703" t="str">
            <v>EAN</v>
          </cell>
          <cell r="F3703" t="str">
            <v>Roar</v>
          </cell>
          <cell r="G3703">
            <v>2.95</v>
          </cell>
        </row>
        <row r="3704">
          <cell r="B3704" t="str">
            <v>ROAR NOB J5 ROS</v>
          </cell>
          <cell r="C3704" t="str">
            <v>Roar</v>
          </cell>
          <cell r="D3704">
            <v>5901737300379</v>
          </cell>
          <cell r="E3704" t="str">
            <v>EAN</v>
          </cell>
          <cell r="F3704" t="str">
            <v>Partner Tele</v>
          </cell>
          <cell r="G3704">
            <v>2.95</v>
          </cell>
        </row>
        <row r="3705">
          <cell r="B3705" t="str">
            <v>ROAR NOB K10 (2017) MEN</v>
          </cell>
          <cell r="C3705" t="str">
            <v>Roar</v>
          </cell>
          <cell r="D3705">
            <v>5901737416155</v>
          </cell>
          <cell r="E3705" t="str">
            <v>EAN</v>
          </cell>
          <cell r="F3705" t="str">
            <v>Partner Tele</v>
          </cell>
          <cell r="G3705">
            <v>2.95</v>
          </cell>
        </row>
        <row r="3706">
          <cell r="B3706" t="str">
            <v>ROAR NOB K10 (2017) NE</v>
          </cell>
          <cell r="C3706" t="str">
            <v>Roar</v>
          </cell>
          <cell r="D3706">
            <v>5901737416124</v>
          </cell>
          <cell r="E3706" t="str">
            <v>EAN</v>
          </cell>
          <cell r="F3706" t="str">
            <v>Partner Tele</v>
          </cell>
          <cell r="G3706">
            <v>2.95</v>
          </cell>
        </row>
        <row r="3707">
          <cell r="B3707" t="str">
            <v>ROAR NOB K10 (2017) ROS</v>
          </cell>
          <cell r="C3707" t="str">
            <v>Roar</v>
          </cell>
          <cell r="D3707">
            <v>5901737416131</v>
          </cell>
          <cell r="E3707" t="str">
            <v>EAN</v>
          </cell>
          <cell r="F3707" t="str">
            <v>Partner Tele</v>
          </cell>
          <cell r="G3707">
            <v>2.95</v>
          </cell>
        </row>
        <row r="3708">
          <cell r="B3708" t="str">
            <v>ROAR NOB K10 ROS</v>
          </cell>
          <cell r="C3708" t="str">
            <v>Roar</v>
          </cell>
          <cell r="D3708">
            <v>5901737319685</v>
          </cell>
          <cell r="E3708" t="str">
            <v>EAN</v>
          </cell>
          <cell r="F3708" t="str">
            <v>Roar</v>
          </cell>
          <cell r="G3708">
            <v>2.95</v>
          </cell>
        </row>
        <row r="3709">
          <cell r="B3709" t="str">
            <v>ROAR NOB K4 MEN</v>
          </cell>
          <cell r="C3709" t="str">
            <v>Roar</v>
          </cell>
          <cell r="D3709">
            <v>5901737319807</v>
          </cell>
          <cell r="E3709" t="str">
            <v>EAN</v>
          </cell>
          <cell r="F3709" t="str">
            <v>Roar</v>
          </cell>
          <cell r="G3709">
            <v>2.95</v>
          </cell>
        </row>
        <row r="3710">
          <cell r="B3710" t="str">
            <v>ROAR NOB K4 NE</v>
          </cell>
          <cell r="C3710" t="str">
            <v>Roar</v>
          </cell>
          <cell r="D3710">
            <v>5901737319760</v>
          </cell>
          <cell r="E3710" t="str">
            <v>EAN</v>
          </cell>
          <cell r="F3710" t="str">
            <v>Roar</v>
          </cell>
          <cell r="G3710">
            <v>2.95</v>
          </cell>
        </row>
        <row r="3711">
          <cell r="B3711" t="str">
            <v>ROAR NOB K4 OR</v>
          </cell>
          <cell r="C3711" t="str">
            <v>Roar</v>
          </cell>
          <cell r="D3711">
            <v>5901737319784</v>
          </cell>
          <cell r="E3711" t="str">
            <v>EAN</v>
          </cell>
          <cell r="F3711" t="str">
            <v>Roar</v>
          </cell>
          <cell r="G3711">
            <v>2.95</v>
          </cell>
        </row>
        <row r="3712">
          <cell r="B3712" t="str">
            <v>ROAR NOB K4 ROS</v>
          </cell>
          <cell r="C3712" t="str">
            <v>Roar</v>
          </cell>
          <cell r="D3712">
            <v>5901737319777</v>
          </cell>
          <cell r="E3712" t="str">
            <v>EAN</v>
          </cell>
          <cell r="F3712" t="str">
            <v>Roar</v>
          </cell>
          <cell r="G3712">
            <v>2.95</v>
          </cell>
        </row>
        <row r="3713">
          <cell r="B3713" t="str">
            <v>ROAR NOB LUMIA 650 MEN</v>
          </cell>
          <cell r="C3713" t="str">
            <v>Roar</v>
          </cell>
          <cell r="D3713">
            <v>5901737320322</v>
          </cell>
          <cell r="E3713" t="str">
            <v>EAN</v>
          </cell>
          <cell r="F3713" t="str">
            <v>Partner Tele</v>
          </cell>
          <cell r="G3713">
            <v>2.95</v>
          </cell>
        </row>
        <row r="3714">
          <cell r="B3714" t="str">
            <v>ROAR NOB LUMIA 650 OR</v>
          </cell>
          <cell r="C3714" t="str">
            <v>Roar</v>
          </cell>
          <cell r="D3714">
            <v>5901737320315</v>
          </cell>
          <cell r="E3714" t="str">
            <v>EAN</v>
          </cell>
          <cell r="F3714" t="str">
            <v>Partner Tele</v>
          </cell>
          <cell r="G3714">
            <v>2.95</v>
          </cell>
        </row>
        <row r="3715">
          <cell r="B3715" t="str">
            <v>ROAR NOB LUMIA 650 ROS</v>
          </cell>
          <cell r="C3715" t="str">
            <v>Roar</v>
          </cell>
          <cell r="D3715">
            <v>5901737320308</v>
          </cell>
          <cell r="E3715" t="str">
            <v>EAN</v>
          </cell>
          <cell r="F3715" t="str">
            <v>Partner Tele</v>
          </cell>
          <cell r="G3715">
            <v>2.95</v>
          </cell>
        </row>
        <row r="3716">
          <cell r="B3716" t="str">
            <v>ROAR NOB M5 MEN</v>
          </cell>
          <cell r="C3716" t="str">
            <v>Roar</v>
          </cell>
          <cell r="D3716">
            <v>5901737299680</v>
          </cell>
          <cell r="E3716" t="str">
            <v>EAN</v>
          </cell>
          <cell r="F3716" t="str">
            <v>Partner Tele</v>
          </cell>
          <cell r="G3716">
            <v>2.95</v>
          </cell>
        </row>
        <row r="3717">
          <cell r="B3717" t="str">
            <v>ROAR NOB M5 NE</v>
          </cell>
          <cell r="C3717" t="str">
            <v>Roar</v>
          </cell>
          <cell r="D3717">
            <v>5901737299659</v>
          </cell>
          <cell r="E3717" t="str">
            <v>EAN</v>
          </cell>
          <cell r="F3717" t="str">
            <v>Partner Tele</v>
          </cell>
          <cell r="G3717">
            <v>2.95</v>
          </cell>
        </row>
        <row r="3718">
          <cell r="B3718" t="str">
            <v>ROAR NOB M5 OR</v>
          </cell>
          <cell r="C3718" t="str">
            <v>Roar</v>
          </cell>
          <cell r="D3718">
            <v>5901737299673</v>
          </cell>
          <cell r="E3718" t="str">
            <v>EAN</v>
          </cell>
          <cell r="F3718" t="str">
            <v>Partner Tele</v>
          </cell>
          <cell r="G3718">
            <v>2.95</v>
          </cell>
        </row>
        <row r="3719">
          <cell r="B3719" t="str">
            <v>ROAR NOB M5 ROS</v>
          </cell>
          <cell r="C3719" t="str">
            <v>Roar</v>
          </cell>
          <cell r="D3719">
            <v>5901737299666</v>
          </cell>
          <cell r="E3719" t="str">
            <v>EAN</v>
          </cell>
          <cell r="F3719" t="str">
            <v>Partner Tele</v>
          </cell>
          <cell r="G3719">
            <v>2.95</v>
          </cell>
        </row>
        <row r="3720">
          <cell r="B3720" t="str">
            <v>ROAR NOB S6EP MEN</v>
          </cell>
          <cell r="C3720" t="str">
            <v>Roar</v>
          </cell>
          <cell r="D3720">
            <v>5901737300027</v>
          </cell>
          <cell r="E3720" t="str">
            <v>EAN</v>
          </cell>
          <cell r="F3720" t="str">
            <v>Partner Tele</v>
          </cell>
          <cell r="G3720">
            <v>2.95</v>
          </cell>
        </row>
        <row r="3721">
          <cell r="B3721" t="str">
            <v>ROAR NOB S6EP OR</v>
          </cell>
          <cell r="C3721" t="str">
            <v>Roar</v>
          </cell>
          <cell r="D3721">
            <v>5901737300010</v>
          </cell>
          <cell r="E3721" t="str">
            <v>EAN</v>
          </cell>
          <cell r="F3721" t="str">
            <v>Partner Tele</v>
          </cell>
          <cell r="G3721">
            <v>2.95</v>
          </cell>
        </row>
        <row r="3722">
          <cell r="B3722" t="str">
            <v>ROAR NOB S6EP ROS</v>
          </cell>
          <cell r="C3722" t="str">
            <v>Roar</v>
          </cell>
          <cell r="D3722">
            <v>5901737300003</v>
          </cell>
          <cell r="E3722" t="str">
            <v>EAN</v>
          </cell>
          <cell r="F3722" t="str">
            <v>Partner Tele</v>
          </cell>
          <cell r="G3722">
            <v>2.95</v>
          </cell>
        </row>
        <row r="3723">
          <cell r="B3723" t="str">
            <v>ROAR NOB S7 MEN</v>
          </cell>
          <cell r="C3723" t="str">
            <v>Roar</v>
          </cell>
          <cell r="D3723">
            <v>5901737319562</v>
          </cell>
          <cell r="E3723" t="str">
            <v>EAN</v>
          </cell>
          <cell r="F3723" t="str">
            <v>Partner Tele</v>
          </cell>
          <cell r="G3723">
            <v>2.95</v>
          </cell>
        </row>
        <row r="3724">
          <cell r="B3724" t="str">
            <v>ROAR NOB S7 NE</v>
          </cell>
          <cell r="C3724" t="str">
            <v>Roar</v>
          </cell>
          <cell r="D3724">
            <v>5901737319531</v>
          </cell>
          <cell r="E3724" t="str">
            <v>EAN</v>
          </cell>
          <cell r="F3724" t="str">
            <v>Partner Tele</v>
          </cell>
          <cell r="G3724">
            <v>2.95</v>
          </cell>
        </row>
        <row r="3725">
          <cell r="B3725" t="str">
            <v>ROAR NOB S7 OR</v>
          </cell>
          <cell r="C3725" t="str">
            <v>Roar</v>
          </cell>
          <cell r="D3725">
            <v>5901737319555</v>
          </cell>
          <cell r="E3725" t="str">
            <v>EAN</v>
          </cell>
          <cell r="F3725" t="str">
            <v>Partner Tele</v>
          </cell>
          <cell r="G3725">
            <v>2.95</v>
          </cell>
        </row>
        <row r="3726">
          <cell r="B3726" t="str">
            <v>ROAR NOB S7 ROS</v>
          </cell>
          <cell r="C3726">
            <v>2.9499988555908203</v>
          </cell>
          <cell r="D3726" t="str">
            <v>B01NCO9IB0</v>
          </cell>
          <cell r="E3726" t="str">
            <v>ASIN</v>
          </cell>
          <cell r="F3726">
            <v>2.9499988555908203</v>
          </cell>
          <cell r="G3726">
            <v>2.95</v>
          </cell>
        </row>
        <row r="3727">
          <cell r="B3727" t="str">
            <v>ROAR NOB S7E MEN</v>
          </cell>
          <cell r="C3727" t="str">
            <v>Roar</v>
          </cell>
          <cell r="D3727" t="str">
            <v>B01N0T635U</v>
          </cell>
          <cell r="E3727" t="str">
            <v>ASIN</v>
          </cell>
          <cell r="F3727">
            <v>2.9499988555908203</v>
          </cell>
          <cell r="G3727">
            <v>2.95</v>
          </cell>
        </row>
        <row r="3728">
          <cell r="B3728" t="str">
            <v>ROAR NOB S7E NE</v>
          </cell>
          <cell r="C3728">
            <v>2.9499988555908203</v>
          </cell>
          <cell r="D3728">
            <v>5901737319579</v>
          </cell>
          <cell r="E3728" t="str">
            <v>EAN</v>
          </cell>
          <cell r="F3728">
            <v>5901733855232</v>
          </cell>
          <cell r="G3728">
            <v>2.95</v>
          </cell>
        </row>
        <row r="3729">
          <cell r="B3729" t="str">
            <v>ROAR NOB S7E OR</v>
          </cell>
          <cell r="C3729" t="str">
            <v>Roar</v>
          </cell>
          <cell r="D3729">
            <v>5901737319593</v>
          </cell>
          <cell r="E3729" t="str">
            <v>EAN</v>
          </cell>
          <cell r="F3729" t="str">
            <v>Partner Tele</v>
          </cell>
          <cell r="G3729">
            <v>2.95</v>
          </cell>
        </row>
        <row r="3730">
          <cell r="B3730" t="str">
            <v>ROAR NOB S7E ROS</v>
          </cell>
          <cell r="C3730" t="str">
            <v>Roar</v>
          </cell>
          <cell r="D3730">
            <v>5901737319586</v>
          </cell>
          <cell r="E3730" t="str">
            <v>EAN</v>
          </cell>
          <cell r="F3730" t="str">
            <v>Partner Tele</v>
          </cell>
          <cell r="G3730">
            <v>2.95</v>
          </cell>
        </row>
        <row r="3731">
          <cell r="B3731" t="str">
            <v>ROAR NOB S8 MEN</v>
          </cell>
          <cell r="C3731" t="str">
            <v>Roar</v>
          </cell>
          <cell r="D3731">
            <v>5901737416070</v>
          </cell>
          <cell r="E3731" t="str">
            <v>EAN</v>
          </cell>
          <cell r="F3731" t="str">
            <v>Partner Tele</v>
          </cell>
          <cell r="G3731">
            <v>2.95</v>
          </cell>
        </row>
        <row r="3732">
          <cell r="B3732" t="str">
            <v>ROAR NOB S8 NE</v>
          </cell>
          <cell r="C3732" t="str">
            <v>Roar</v>
          </cell>
          <cell r="D3732">
            <v>5901737416049</v>
          </cell>
          <cell r="E3732" t="str">
            <v>EAN</v>
          </cell>
          <cell r="F3732" t="str">
            <v>Partner Tele</v>
          </cell>
          <cell r="G3732">
            <v>2.95</v>
          </cell>
        </row>
        <row r="3733">
          <cell r="B3733" t="str">
            <v>ROAR NOB S8 OR</v>
          </cell>
          <cell r="C3733" t="str">
            <v>Roar</v>
          </cell>
          <cell r="D3733">
            <v>5901737416063</v>
          </cell>
          <cell r="E3733" t="str">
            <v>EAN</v>
          </cell>
          <cell r="F3733" t="str">
            <v>Partner Tele</v>
          </cell>
          <cell r="G3733">
            <v>2.95</v>
          </cell>
        </row>
        <row r="3734">
          <cell r="B3734" t="str">
            <v>ROAR NOB S8 ROS</v>
          </cell>
          <cell r="C3734" t="str">
            <v>Roar</v>
          </cell>
          <cell r="D3734">
            <v>5901737416056</v>
          </cell>
          <cell r="E3734" t="str">
            <v>EAN</v>
          </cell>
          <cell r="F3734" t="str">
            <v>Partner Tele</v>
          </cell>
          <cell r="G3734">
            <v>2.95</v>
          </cell>
        </row>
        <row r="3735">
          <cell r="B3735" t="str">
            <v>ROAR NOB S8+ MEN</v>
          </cell>
          <cell r="C3735" t="str">
            <v>Roar</v>
          </cell>
          <cell r="D3735">
            <v>5901737416117</v>
          </cell>
          <cell r="E3735" t="str">
            <v>EAN</v>
          </cell>
          <cell r="F3735" t="str">
            <v>Partner Tele</v>
          </cell>
          <cell r="G3735">
            <v>2.95</v>
          </cell>
        </row>
        <row r="3736">
          <cell r="B3736" t="str">
            <v>ROAR NOB S8+ NE</v>
          </cell>
          <cell r="C3736" t="str">
            <v>Roar</v>
          </cell>
          <cell r="D3736">
            <v>5901737416087</v>
          </cell>
          <cell r="E3736" t="str">
            <v>EAN</v>
          </cell>
          <cell r="F3736" t="str">
            <v>Partner Tele</v>
          </cell>
          <cell r="G3736">
            <v>2.95</v>
          </cell>
        </row>
        <row r="3737">
          <cell r="B3737" t="str">
            <v>ROAR NOB S8+ OR</v>
          </cell>
          <cell r="C3737" t="str">
            <v>Roar</v>
          </cell>
          <cell r="D3737">
            <v>5901737416100</v>
          </cell>
          <cell r="E3737" t="str">
            <v>EAN</v>
          </cell>
          <cell r="F3737" t="str">
            <v>Partner Tele</v>
          </cell>
          <cell r="G3737">
            <v>2.95</v>
          </cell>
        </row>
        <row r="3738">
          <cell r="B3738" t="str">
            <v>ROAR NOB S8+ ROS</v>
          </cell>
          <cell r="C3738" t="str">
            <v>Roar</v>
          </cell>
          <cell r="D3738">
            <v>5901737416094</v>
          </cell>
          <cell r="E3738" t="str">
            <v>EAN</v>
          </cell>
          <cell r="F3738" t="str">
            <v>Partner Tele</v>
          </cell>
          <cell r="G3738">
            <v>2.95</v>
          </cell>
        </row>
        <row r="3739">
          <cell r="B3739" t="str">
            <v>ROAR NOB TREND LITE MEN</v>
          </cell>
          <cell r="C3739" t="str">
            <v>Roar</v>
          </cell>
          <cell r="D3739">
            <v>5901737300683</v>
          </cell>
          <cell r="E3739" t="str">
            <v>EAN</v>
          </cell>
          <cell r="F3739" t="str">
            <v>Partner Tele</v>
          </cell>
          <cell r="G3739">
            <v>2.95</v>
          </cell>
        </row>
        <row r="3740">
          <cell r="B3740" t="str">
            <v>ROAR NOB TREND LITE OR</v>
          </cell>
          <cell r="C3740" t="str">
            <v>Roar</v>
          </cell>
          <cell r="D3740">
            <v>5901737300676</v>
          </cell>
          <cell r="E3740" t="str">
            <v>EAN</v>
          </cell>
          <cell r="F3740" t="str">
            <v>Partner Tele</v>
          </cell>
          <cell r="G3740">
            <v>2.95</v>
          </cell>
        </row>
        <row r="3741">
          <cell r="B3741" t="str">
            <v>ROAR NOB TREND LITE ROS</v>
          </cell>
          <cell r="C3741" t="str">
            <v>Roar</v>
          </cell>
          <cell r="D3741">
            <v>5901737300669</v>
          </cell>
          <cell r="E3741" t="str">
            <v>EAN</v>
          </cell>
          <cell r="F3741" t="str">
            <v>Partner Tele</v>
          </cell>
          <cell r="G3741">
            <v>2.95</v>
          </cell>
        </row>
        <row r="3742">
          <cell r="B3742" t="str">
            <v>ROAR NOB Z1 MEN</v>
          </cell>
          <cell r="C3742" t="str">
            <v>Roar</v>
          </cell>
          <cell r="D3742">
            <v>5901737299369</v>
          </cell>
          <cell r="E3742" t="str">
            <v>EAN</v>
          </cell>
          <cell r="F3742" t="str">
            <v>Partner Tele</v>
          </cell>
          <cell r="G3742">
            <v>2.95</v>
          </cell>
        </row>
        <row r="3743">
          <cell r="B3743" t="str">
            <v>ROAR NOB Z1 OR</v>
          </cell>
          <cell r="C3743" t="str">
            <v>Roar</v>
          </cell>
          <cell r="D3743">
            <v>5901737299352</v>
          </cell>
          <cell r="E3743" t="str">
            <v>EAN</v>
          </cell>
          <cell r="F3743" t="str">
            <v>Partner Tele</v>
          </cell>
          <cell r="G3743">
            <v>2.95</v>
          </cell>
        </row>
        <row r="3744">
          <cell r="B3744" t="str">
            <v>ROAR NOB Z1 ROS</v>
          </cell>
          <cell r="C3744" t="str">
            <v>Roar</v>
          </cell>
          <cell r="D3744">
            <v>5901737299345</v>
          </cell>
          <cell r="E3744" t="str">
            <v>EAN</v>
          </cell>
          <cell r="F3744" t="str">
            <v>Partner Tele</v>
          </cell>
          <cell r="G3744">
            <v>2.95</v>
          </cell>
        </row>
        <row r="3745">
          <cell r="B3745" t="str">
            <v>ROAR NOB Z3 OR</v>
          </cell>
          <cell r="C3745" t="str">
            <v>Roar</v>
          </cell>
          <cell r="D3745">
            <v>5901737299437</v>
          </cell>
          <cell r="E3745" t="str">
            <v>EAN</v>
          </cell>
          <cell r="F3745" t="str">
            <v>Partner Tele</v>
          </cell>
          <cell r="G3745">
            <v>2.95</v>
          </cell>
        </row>
        <row r="3746">
          <cell r="B3746" t="str">
            <v>ROAR NOB Z3 ROS</v>
          </cell>
          <cell r="C3746" t="str">
            <v>Roar</v>
          </cell>
          <cell r="D3746">
            <v>5901737299420</v>
          </cell>
          <cell r="E3746" t="str">
            <v>EAN</v>
          </cell>
          <cell r="F3746" t="str">
            <v>Partner Tele</v>
          </cell>
          <cell r="G3746">
            <v>2.95</v>
          </cell>
        </row>
        <row r="3747">
          <cell r="B3747" t="str">
            <v>ROAR NOB Z5 MEN</v>
          </cell>
          <cell r="C3747" t="str">
            <v>Roar</v>
          </cell>
          <cell r="D3747">
            <v>5901737299482</v>
          </cell>
          <cell r="E3747" t="str">
            <v>EAN</v>
          </cell>
          <cell r="F3747" t="str">
            <v>Partner Tele</v>
          </cell>
          <cell r="G3747">
            <v>2.95</v>
          </cell>
        </row>
        <row r="3748">
          <cell r="B3748" t="str">
            <v>ROAR NOB Z5 ROS</v>
          </cell>
          <cell r="C3748" t="str">
            <v>Roar</v>
          </cell>
          <cell r="D3748">
            <v>5901737299468</v>
          </cell>
          <cell r="E3748" t="str">
            <v>EAN</v>
          </cell>
          <cell r="F3748" t="str">
            <v>Partner Tele</v>
          </cell>
          <cell r="G3748">
            <v>2.95</v>
          </cell>
        </row>
        <row r="3749">
          <cell r="B3749" t="str">
            <v>ROAR NOB Z5C MEN</v>
          </cell>
          <cell r="C3749" t="str">
            <v>Roar</v>
          </cell>
          <cell r="D3749">
            <v>5901737299529</v>
          </cell>
          <cell r="E3749" t="str">
            <v>EAN</v>
          </cell>
          <cell r="F3749" t="str">
            <v>Partner Tele</v>
          </cell>
          <cell r="G3749">
            <v>2.95</v>
          </cell>
        </row>
        <row r="3750">
          <cell r="B3750" t="str">
            <v>ROAR NOB Z5C OR</v>
          </cell>
          <cell r="C3750" t="str">
            <v>Roar</v>
          </cell>
          <cell r="D3750">
            <v>5901737299512</v>
          </cell>
          <cell r="E3750" t="str">
            <v>EAN</v>
          </cell>
          <cell r="F3750" t="str">
            <v>Partner Tele</v>
          </cell>
          <cell r="G3750">
            <v>2.95</v>
          </cell>
        </row>
        <row r="3751">
          <cell r="B3751" t="str">
            <v>ROAR NOB Z5C ROS</v>
          </cell>
          <cell r="C3751" t="str">
            <v>Roar</v>
          </cell>
          <cell r="D3751">
            <v>5901737299505</v>
          </cell>
          <cell r="E3751" t="str">
            <v>EAN</v>
          </cell>
          <cell r="F3751" t="str">
            <v>Partner Tele</v>
          </cell>
          <cell r="G3751">
            <v>2.95</v>
          </cell>
        </row>
        <row r="3752">
          <cell r="B3752" t="str">
            <v>ROAR NX5 AMA</v>
          </cell>
          <cell r="C3752" t="str">
            <v>Roar</v>
          </cell>
          <cell r="D3752" t="str">
            <v>B01F8PKQN2</v>
          </cell>
          <cell r="E3752" t="str">
            <v>ASIN</v>
          </cell>
          <cell r="F3752">
            <v>2.9499988555908203</v>
          </cell>
          <cell r="G3752">
            <v>2.95</v>
          </cell>
        </row>
        <row r="3753">
          <cell r="B3753" t="str">
            <v>ROAR NX5 AZ</v>
          </cell>
          <cell r="C3753" t="str">
            <v>Roar</v>
          </cell>
          <cell r="D3753">
            <v>8718692346482</v>
          </cell>
          <cell r="E3753" t="str">
            <v>EAN</v>
          </cell>
          <cell r="F3753" t="str">
            <v>Roar</v>
          </cell>
          <cell r="G3753" t="str">
            <v>XXX</v>
          </cell>
        </row>
        <row r="3754">
          <cell r="B3754" t="str">
            <v>ROAR NX5 NE</v>
          </cell>
          <cell r="C3754" t="str">
            <v>H</v>
          </cell>
          <cell r="D3754" t="str">
            <v>B01F8PAX1M</v>
          </cell>
          <cell r="E3754" t="str">
            <v>ASIN</v>
          </cell>
          <cell r="F3754">
            <v>8718691336192</v>
          </cell>
          <cell r="G3754">
            <v>2.95</v>
          </cell>
        </row>
        <row r="3755">
          <cell r="B3755" t="str">
            <v>ROAR UT G4 TRA</v>
          </cell>
          <cell r="C3755" t="str">
            <v>Roar</v>
          </cell>
          <cell r="D3755">
            <v>5901737297204</v>
          </cell>
          <cell r="E3755" t="str">
            <v>EAN</v>
          </cell>
          <cell r="F3755" t="str">
            <v>Roar</v>
          </cell>
          <cell r="G3755">
            <v>1.29</v>
          </cell>
        </row>
        <row r="3756">
          <cell r="B3756" t="str">
            <v>ROAR UT G5 TRA</v>
          </cell>
          <cell r="C3756" t="str">
            <v>Roar</v>
          </cell>
          <cell r="D3756">
            <v>5901737318329</v>
          </cell>
          <cell r="E3756" t="str">
            <v>EAN</v>
          </cell>
          <cell r="F3756" t="str">
            <v>Roar</v>
          </cell>
          <cell r="G3756">
            <v>1.29</v>
          </cell>
        </row>
        <row r="3757">
          <cell r="B3757" t="str">
            <v>ROAR UT GP TRA</v>
          </cell>
          <cell r="C3757" t="str">
            <v>Roar</v>
          </cell>
          <cell r="D3757">
            <v>5901737304469</v>
          </cell>
          <cell r="E3757" t="str">
            <v>EAN</v>
          </cell>
          <cell r="F3757" t="str">
            <v>Roar</v>
          </cell>
          <cell r="G3757">
            <v>1.29</v>
          </cell>
        </row>
        <row r="3758">
          <cell r="B3758" t="str">
            <v>ROAR UT HP9P TRA</v>
          </cell>
          <cell r="C3758" t="str">
            <v>Roar</v>
          </cell>
          <cell r="D3758">
            <v>5901737360816</v>
          </cell>
          <cell r="E3758" t="str">
            <v>EAN</v>
          </cell>
          <cell r="F3758" t="str">
            <v>Roar</v>
          </cell>
          <cell r="G3758">
            <v>1.29</v>
          </cell>
        </row>
        <row r="3759">
          <cell r="B3759" t="str">
            <v>ROAR UT J1 (2015) TRA</v>
          </cell>
          <cell r="C3759" t="str">
            <v>Roar</v>
          </cell>
          <cell r="D3759">
            <v>5901737297150</v>
          </cell>
          <cell r="E3759" t="str">
            <v>EAN</v>
          </cell>
          <cell r="F3759" t="str">
            <v>Roar</v>
          </cell>
          <cell r="G3759">
            <v>1.29</v>
          </cell>
        </row>
        <row r="3760">
          <cell r="B3760" t="str">
            <v>ROAR UT J1 (2016) TRA</v>
          </cell>
          <cell r="C3760" t="str">
            <v>Roar</v>
          </cell>
          <cell r="D3760">
            <v>5901737360328</v>
          </cell>
          <cell r="E3760" t="str">
            <v>EAN</v>
          </cell>
          <cell r="F3760" t="str">
            <v>Roar</v>
          </cell>
          <cell r="G3760">
            <v>1.29</v>
          </cell>
        </row>
        <row r="3761">
          <cell r="B3761" t="str">
            <v>ROAR UT J2 (2016) TRA</v>
          </cell>
          <cell r="C3761" t="str">
            <v>Roar</v>
          </cell>
          <cell r="D3761">
            <v>5901737360274</v>
          </cell>
          <cell r="E3761" t="str">
            <v>EAN</v>
          </cell>
          <cell r="F3761" t="str">
            <v>Roar</v>
          </cell>
          <cell r="G3761">
            <v>1.29</v>
          </cell>
        </row>
        <row r="3762">
          <cell r="B3762" t="str">
            <v>ROAR UT J3 (2016)</v>
          </cell>
          <cell r="C3762" t="str">
            <v>Roar</v>
          </cell>
          <cell r="D3762">
            <v>5901737360236</v>
          </cell>
          <cell r="E3762" t="str">
            <v>EAN</v>
          </cell>
          <cell r="F3762" t="str">
            <v>Roar</v>
          </cell>
          <cell r="G3762">
            <v>1.29</v>
          </cell>
        </row>
        <row r="3763">
          <cell r="B3763" t="str">
            <v>ROAR UT J5 ROS</v>
          </cell>
          <cell r="C3763" t="str">
            <v>Roar</v>
          </cell>
          <cell r="D3763">
            <v>5901737297136</v>
          </cell>
          <cell r="E3763" t="str">
            <v>EAN</v>
          </cell>
          <cell r="F3763" t="str">
            <v>Roar</v>
          </cell>
          <cell r="G3763">
            <v>1.29</v>
          </cell>
        </row>
        <row r="3764">
          <cell r="B3764" t="str">
            <v>ROAR UT K4 TRA</v>
          </cell>
          <cell r="C3764" t="str">
            <v>Roar</v>
          </cell>
          <cell r="D3764">
            <v>5901737318473</v>
          </cell>
          <cell r="E3764" t="str">
            <v>EAN</v>
          </cell>
          <cell r="F3764" t="str">
            <v>Roar</v>
          </cell>
          <cell r="G3764">
            <v>1.29</v>
          </cell>
        </row>
        <row r="3765">
          <cell r="B3765" t="str">
            <v>ROAR UT S3 ROS</v>
          </cell>
          <cell r="C3765" t="str">
            <v>Roar</v>
          </cell>
          <cell r="D3765">
            <v>5901737296733</v>
          </cell>
          <cell r="E3765" t="str">
            <v>EAN</v>
          </cell>
          <cell r="F3765" t="str">
            <v>Roar</v>
          </cell>
          <cell r="G3765">
            <v>1.29</v>
          </cell>
        </row>
        <row r="3766">
          <cell r="B3766" t="str">
            <v>ROAR UT S5 ROS</v>
          </cell>
          <cell r="C3766" t="str">
            <v>Roar</v>
          </cell>
          <cell r="D3766">
            <v>5901737296832</v>
          </cell>
          <cell r="E3766" t="str">
            <v>EAN</v>
          </cell>
          <cell r="F3766" t="str">
            <v>Roar</v>
          </cell>
          <cell r="G3766">
            <v>1.29</v>
          </cell>
        </row>
        <row r="3767">
          <cell r="B3767" t="str">
            <v>ROAR UT S6 AMA</v>
          </cell>
          <cell r="C3767" t="str">
            <v>Roar</v>
          </cell>
          <cell r="D3767">
            <v>5901737296870</v>
          </cell>
          <cell r="E3767" t="str">
            <v>EAN</v>
          </cell>
          <cell r="F3767" t="str">
            <v>Roar</v>
          </cell>
          <cell r="G3767">
            <v>1.29</v>
          </cell>
        </row>
        <row r="3768">
          <cell r="B3768" t="str">
            <v>ROAR UT S6EP TRA</v>
          </cell>
          <cell r="C3768" t="str">
            <v>Roar</v>
          </cell>
          <cell r="D3768">
            <v>5901737296955</v>
          </cell>
          <cell r="E3768" t="str">
            <v>EAN</v>
          </cell>
          <cell r="F3768" t="str">
            <v>Roar</v>
          </cell>
          <cell r="G3768">
            <v>1.29</v>
          </cell>
        </row>
        <row r="3769">
          <cell r="B3769" t="str">
            <v>ROAR UT S7 AMA</v>
          </cell>
          <cell r="C3769" t="str">
            <v>Roar</v>
          </cell>
          <cell r="D3769">
            <v>5901737318244</v>
          </cell>
          <cell r="E3769" t="str">
            <v>EAN</v>
          </cell>
          <cell r="F3769" t="str">
            <v>Roar</v>
          </cell>
          <cell r="G3769">
            <v>1.29</v>
          </cell>
        </row>
        <row r="3770">
          <cell r="B3770" t="str">
            <v>ROAR UT S7 ROS</v>
          </cell>
          <cell r="C3770" t="str">
            <v>Roar</v>
          </cell>
          <cell r="D3770">
            <v>5901737318251</v>
          </cell>
          <cell r="E3770" t="str">
            <v>EAN</v>
          </cell>
          <cell r="F3770" t="str">
            <v>Roar</v>
          </cell>
          <cell r="G3770">
            <v>1.29</v>
          </cell>
        </row>
        <row r="3771">
          <cell r="B3771" t="str">
            <v>ROAR UT S7E ROS</v>
          </cell>
          <cell r="C3771" t="str">
            <v>Roar</v>
          </cell>
          <cell r="D3771">
            <v>5901737318305</v>
          </cell>
          <cell r="E3771" t="str">
            <v>EAN</v>
          </cell>
          <cell r="F3771" t="str">
            <v>Roar</v>
          </cell>
          <cell r="G3771">
            <v>1.29</v>
          </cell>
        </row>
        <row r="3772">
          <cell r="B3772" t="str">
            <v>ROAR UT Z TRA</v>
          </cell>
          <cell r="C3772" t="str">
            <v>Roar</v>
          </cell>
          <cell r="D3772">
            <v>5901737297259</v>
          </cell>
          <cell r="E3772" t="str">
            <v>EAN</v>
          </cell>
          <cell r="F3772" t="str">
            <v>Roar</v>
          </cell>
          <cell r="G3772">
            <v>1.29</v>
          </cell>
        </row>
        <row r="3773">
          <cell r="B3773" t="str">
            <v>ROAR UT Z1 AMA</v>
          </cell>
          <cell r="C3773" t="str">
            <v>Roar</v>
          </cell>
          <cell r="D3773">
            <v>5901737362865</v>
          </cell>
          <cell r="E3773" t="str">
            <v>EAN</v>
          </cell>
          <cell r="F3773" t="str">
            <v>Roar</v>
          </cell>
          <cell r="G3773">
            <v>1.29</v>
          </cell>
        </row>
        <row r="3774">
          <cell r="B3774" t="str">
            <v>ROAR UT Z2 ROS</v>
          </cell>
          <cell r="C3774" t="str">
            <v>Roar</v>
          </cell>
          <cell r="D3774">
            <v>5901737297334</v>
          </cell>
          <cell r="E3774" t="str">
            <v>EAN</v>
          </cell>
          <cell r="F3774" t="str">
            <v>Roar</v>
          </cell>
          <cell r="G3774">
            <v>1.29</v>
          </cell>
        </row>
        <row r="3775">
          <cell r="B3775" t="str">
            <v>ROAR UT Z3 TRA</v>
          </cell>
          <cell r="C3775" t="str">
            <v>Roar</v>
          </cell>
          <cell r="D3775">
            <v>5901737297358</v>
          </cell>
          <cell r="E3775" t="str">
            <v>EAN</v>
          </cell>
          <cell r="F3775" t="str">
            <v>Roar</v>
          </cell>
          <cell r="G3775">
            <v>1.29</v>
          </cell>
        </row>
        <row r="3776">
          <cell r="B3776" t="str">
            <v>ROCK DR.V IP6 NE</v>
          </cell>
          <cell r="C3776" t="str">
            <v>Rock</v>
          </cell>
          <cell r="D3776" t="str">
            <v>B00OC5C2LY</v>
          </cell>
          <cell r="E3776" t="str">
            <v>ASIN</v>
          </cell>
          <cell r="F3776" t="str">
            <v>Rock</v>
          </cell>
          <cell r="G3776">
            <v>7.18</v>
          </cell>
        </row>
        <row r="3777">
          <cell r="B3777" t="str">
            <v>ROCK EX NX5 AZ (SEGUNDA)</v>
          </cell>
          <cell r="C3777" t="str">
            <v>Rock</v>
          </cell>
          <cell r="D3777">
            <v>6950290658860</v>
          </cell>
          <cell r="E3777" t="str">
            <v>EAN</v>
          </cell>
          <cell r="F3777" t="str">
            <v>Rock</v>
          </cell>
          <cell r="G3777">
            <v>7.18</v>
          </cell>
        </row>
        <row r="3778">
          <cell r="B3778" t="str">
            <v>ROCK EX NX5 BLA</v>
          </cell>
          <cell r="C3778">
            <v>7.1799964904785156</v>
          </cell>
          <cell r="D3778" t="str">
            <v>B00HC5OKNO</v>
          </cell>
          <cell r="E3778" t="str">
            <v>ASIN</v>
          </cell>
          <cell r="F3778">
            <v>7.1799964904785156</v>
          </cell>
          <cell r="G3778">
            <v>7.18</v>
          </cell>
        </row>
        <row r="3779">
          <cell r="B3779" t="str">
            <v>ROCK EX NX5 NA</v>
          </cell>
          <cell r="C3779" t="str">
            <v>Rock</v>
          </cell>
          <cell r="D3779">
            <v>6950290658877</v>
          </cell>
          <cell r="E3779" t="str">
            <v>EAN</v>
          </cell>
          <cell r="F3779" t="str">
            <v>Rock</v>
          </cell>
          <cell r="G3779">
            <v>7.18</v>
          </cell>
        </row>
        <row r="3780">
          <cell r="B3780" t="str">
            <v>ROCK EX NX5 NA (SEGUNDA)</v>
          </cell>
          <cell r="C3780">
            <v>7.1799964904785156</v>
          </cell>
          <cell r="D3780" t="str">
            <v>B00HC5L12M</v>
          </cell>
          <cell r="E3780" t="str">
            <v>ASIN</v>
          </cell>
          <cell r="F3780">
            <v>7.1799964904785156</v>
          </cell>
          <cell r="G3780">
            <v>7.18</v>
          </cell>
        </row>
        <row r="3781">
          <cell r="B3781" t="str">
            <v>ROCK EXCEL G3 BL</v>
          </cell>
          <cell r="C3781" t="str">
            <v>Rock</v>
          </cell>
          <cell r="D3781">
            <v>6950290669040</v>
          </cell>
          <cell r="E3781" t="str">
            <v>EAN</v>
          </cell>
          <cell r="F3781" t="str">
            <v>Rock</v>
          </cell>
          <cell r="G3781">
            <v>7.18</v>
          </cell>
        </row>
        <row r="3782">
          <cell r="B3782" t="str">
            <v>SB HP8 NE (SEGUNDA)</v>
          </cell>
          <cell r="C3782">
            <v>7.1799964904785156</v>
          </cell>
          <cell r="D3782">
            <v>6956473297291</v>
          </cell>
          <cell r="E3782" t="str">
            <v>EAN</v>
          </cell>
          <cell r="F3782">
            <v>6956471287808</v>
          </cell>
          <cell r="G3782">
            <v>4.59</v>
          </cell>
        </row>
        <row r="3783">
          <cell r="B3783" t="str">
            <v>SB IP6 BL</v>
          </cell>
          <cell r="C3783">
            <v>4.589996337890625</v>
          </cell>
          <cell r="D3783" t="str">
            <v>B00UYYOKOE</v>
          </cell>
          <cell r="E3783" t="str">
            <v>ASIN</v>
          </cell>
          <cell r="F3783">
            <v>4.589996337890625</v>
          </cell>
          <cell r="G3783">
            <v>4.59</v>
          </cell>
        </row>
        <row r="3784">
          <cell r="B3784" t="str">
            <v>SB IP6 NE</v>
          </cell>
          <cell r="C3784">
            <v>4.589996337890625</v>
          </cell>
          <cell r="D3784" t="str">
            <v>B00NHD4N1Y</v>
          </cell>
          <cell r="E3784" t="str">
            <v>ASIN</v>
          </cell>
          <cell r="F3784">
            <v>4.589996337890625</v>
          </cell>
          <cell r="G3784">
            <v>4.59</v>
          </cell>
        </row>
        <row r="3785">
          <cell r="B3785" t="str">
            <v>SB IP6P NE</v>
          </cell>
          <cell r="C3785" t="str">
            <v>Nillkin</v>
          </cell>
          <cell r="D3785" t="str">
            <v>B00PGPB7OM</v>
          </cell>
          <cell r="E3785" t="str">
            <v>ASIN</v>
          </cell>
          <cell r="F3785" t="str">
            <v>Nillkin</v>
          </cell>
          <cell r="G3785">
            <v>4.59</v>
          </cell>
        </row>
        <row r="3786">
          <cell r="B3786" t="str">
            <v>SB S6E NA</v>
          </cell>
          <cell r="C3786" t="str">
            <v>Nillkin</v>
          </cell>
          <cell r="D3786">
            <v>6956473297055</v>
          </cell>
          <cell r="E3786" t="str">
            <v>EAN</v>
          </cell>
          <cell r="F3786" t="str">
            <v>Nillkin</v>
          </cell>
          <cell r="G3786">
            <v>4.59</v>
          </cell>
        </row>
        <row r="3787">
          <cell r="B3787" t="str">
            <v>SENZIA CREM FAC ARGAN 50 ml</v>
          </cell>
          <cell r="C3787" t="str">
            <v>Senzia</v>
          </cell>
          <cell r="D3787">
            <v>8437015548005</v>
          </cell>
          <cell r="E3787" t="str">
            <v>EAN</v>
          </cell>
          <cell r="F3787" t="str">
            <v>Oxfam</v>
          </cell>
          <cell r="G3787" t="str">
            <v>XXX</v>
          </cell>
        </row>
        <row r="3788">
          <cell r="B3788" t="str">
            <v>SKY 5D A3 2017 NE</v>
          </cell>
          <cell r="C3788" t="str">
            <v>SKY 5D A3 2017 NE</v>
          </cell>
          <cell r="D3788">
            <v>8435523001036</v>
          </cell>
          <cell r="E3788" t="str">
            <v>EAN</v>
          </cell>
          <cell r="F3788" t="str">
            <v>TOP EUROPE</v>
          </cell>
          <cell r="G3788">
            <v>2.74</v>
          </cell>
        </row>
        <row r="3789">
          <cell r="B3789" t="str">
            <v>SKY 5D A5 2017 NE</v>
          </cell>
          <cell r="C3789" t="str">
            <v>SKY 5D A5 2017 NE</v>
          </cell>
          <cell r="D3789">
            <v>8435523001043</v>
          </cell>
          <cell r="E3789" t="str">
            <v>EAN</v>
          </cell>
          <cell r="F3789" t="str">
            <v>TOP EUROPE</v>
          </cell>
          <cell r="G3789">
            <v>2.74</v>
          </cell>
        </row>
        <row r="3790">
          <cell r="B3790" t="str">
            <v>SKY 5D A6 2018 NE</v>
          </cell>
          <cell r="C3790" t="str">
            <v>SKY 5D A6 2018 NE</v>
          </cell>
          <cell r="D3790">
            <v>8435523001166</v>
          </cell>
          <cell r="E3790" t="str">
            <v>EAN</v>
          </cell>
          <cell r="F3790" t="str">
            <v>TOP EUROPE</v>
          </cell>
          <cell r="G3790">
            <v>2.74</v>
          </cell>
        </row>
        <row r="3791">
          <cell r="B3791" t="str">
            <v>SKY 5D A6 Plus 2018 NE</v>
          </cell>
          <cell r="C3791" t="str">
            <v>SKY 5D A6 Plus 2018 NE</v>
          </cell>
          <cell r="D3791">
            <v>8435523001180</v>
          </cell>
          <cell r="E3791" t="str">
            <v>EAN</v>
          </cell>
          <cell r="F3791" t="str">
            <v>TOP EUROPE</v>
          </cell>
          <cell r="G3791">
            <v>2.74</v>
          </cell>
        </row>
        <row r="3792">
          <cell r="B3792" t="str">
            <v>SKY 5D A7 2017 NE</v>
          </cell>
          <cell r="C3792" t="str">
            <v>SKY 5D A7 2017 NE</v>
          </cell>
          <cell r="D3792">
            <v>8435523001050</v>
          </cell>
          <cell r="E3792" t="str">
            <v>EAN</v>
          </cell>
          <cell r="F3792" t="str">
            <v>TOP EUROPE</v>
          </cell>
          <cell r="G3792">
            <v>2.74</v>
          </cell>
        </row>
        <row r="3793">
          <cell r="B3793" t="str">
            <v>SKY 5D A8 2018 NE</v>
          </cell>
          <cell r="C3793" t="str">
            <v>SKY 5D A8 2018 NE</v>
          </cell>
          <cell r="D3793">
            <v>8435523001135</v>
          </cell>
          <cell r="E3793" t="str">
            <v>EAN</v>
          </cell>
          <cell r="F3793" t="str">
            <v>TOP EUROPE</v>
          </cell>
          <cell r="G3793">
            <v>2.74</v>
          </cell>
        </row>
        <row r="3794">
          <cell r="B3794" t="str">
            <v>SKY 5D A8P 2018 NE</v>
          </cell>
          <cell r="C3794" t="str">
            <v>SKY 5D A8P 2018 NE</v>
          </cell>
          <cell r="D3794">
            <v>8435523001142</v>
          </cell>
          <cell r="E3794" t="str">
            <v>EAN</v>
          </cell>
          <cell r="F3794" t="str">
            <v>TOP EUROPE</v>
          </cell>
          <cell r="G3794">
            <v>2.74</v>
          </cell>
        </row>
        <row r="3795">
          <cell r="B3795" t="str">
            <v>SKY 5D A9 STAR LITE NE</v>
          </cell>
          <cell r="C3795" t="str">
            <v>SKY 5D A9 STAR LITE NE</v>
          </cell>
          <cell r="D3795">
            <v>8435523001203</v>
          </cell>
          <cell r="E3795" t="str">
            <v>EAN</v>
          </cell>
          <cell r="F3795" t="str">
            <v>TOP EUROPE</v>
          </cell>
          <cell r="G3795">
            <v>2.74</v>
          </cell>
        </row>
        <row r="3796">
          <cell r="B3796" t="str">
            <v>SKY 5D A9 STAR NE</v>
          </cell>
          <cell r="C3796" t="str">
            <v>SKY 5D A9 STAR NE</v>
          </cell>
          <cell r="D3796">
            <v>8435523001197</v>
          </cell>
          <cell r="E3796" t="str">
            <v>EAN</v>
          </cell>
          <cell r="F3796" t="str">
            <v>TOP EUROPE</v>
          </cell>
          <cell r="G3796">
            <v>2.74</v>
          </cell>
        </row>
        <row r="3797">
          <cell r="B3797" t="str">
            <v>SKY 5D IP6 NE</v>
          </cell>
          <cell r="C3797" t="str">
            <v>SKY 5D IP6 NE</v>
          </cell>
          <cell r="D3797">
            <v>8435523000961</v>
          </cell>
          <cell r="E3797" t="str">
            <v>EAN</v>
          </cell>
          <cell r="F3797" t="str">
            <v>TOP EUROPE</v>
          </cell>
          <cell r="G3797">
            <v>1.81</v>
          </cell>
        </row>
        <row r="3798">
          <cell r="B3798" t="str">
            <v>SKY 5D IP6P NE</v>
          </cell>
          <cell r="C3798" t="str">
            <v>SKY 5D IP6P NE</v>
          </cell>
          <cell r="D3798">
            <v>8435523000978</v>
          </cell>
          <cell r="E3798" t="str">
            <v>EAN</v>
          </cell>
          <cell r="F3798" t="str">
            <v>TOP EUROPE</v>
          </cell>
          <cell r="G3798">
            <v>1.87</v>
          </cell>
        </row>
        <row r="3799">
          <cell r="B3799" t="str">
            <v>SKY 5D IP7 NE</v>
          </cell>
          <cell r="C3799" t="str">
            <v>SKY 5D IP7 NE</v>
          </cell>
          <cell r="D3799">
            <v>8435523000985</v>
          </cell>
          <cell r="E3799" t="str">
            <v>EAN</v>
          </cell>
          <cell r="F3799" t="str">
            <v>TOP EUROPE</v>
          </cell>
          <cell r="G3799">
            <v>1.81</v>
          </cell>
        </row>
        <row r="3800">
          <cell r="B3800" t="str">
            <v>SKY 5D IP7P NE</v>
          </cell>
          <cell r="C3800" t="str">
            <v>SKY 5D IP7P NE</v>
          </cell>
          <cell r="D3800">
            <v>8435523000992</v>
          </cell>
          <cell r="E3800" t="str">
            <v>EAN</v>
          </cell>
          <cell r="F3800" t="str">
            <v>TOP EUROPE</v>
          </cell>
          <cell r="G3800">
            <v>1.87</v>
          </cell>
        </row>
        <row r="3801">
          <cell r="B3801" t="str">
            <v>SKY 5D IP8 NE</v>
          </cell>
          <cell r="C3801" t="str">
            <v>SKY 5D IP8 NE</v>
          </cell>
          <cell r="D3801">
            <v>8435523001005</v>
          </cell>
          <cell r="E3801" t="str">
            <v>EAN</v>
          </cell>
          <cell r="F3801" t="str">
            <v>TOP EUROPE</v>
          </cell>
          <cell r="G3801">
            <v>1.81</v>
          </cell>
        </row>
        <row r="3802">
          <cell r="B3802" t="str">
            <v>SKY 5D IP8P NE</v>
          </cell>
          <cell r="C3802" t="str">
            <v>SKY 5D IP8P NE</v>
          </cell>
          <cell r="D3802">
            <v>8435523001012</v>
          </cell>
          <cell r="E3802" t="str">
            <v>EAN</v>
          </cell>
          <cell r="F3802" t="str">
            <v>TOP EUROPE</v>
          </cell>
          <cell r="G3802">
            <v>1.87</v>
          </cell>
        </row>
        <row r="3803">
          <cell r="B3803" t="str">
            <v>SKY 5D IPX NE</v>
          </cell>
          <cell r="C3803" t="str">
            <v>SKY 5D IPX NE</v>
          </cell>
          <cell r="D3803">
            <v>8435523001029</v>
          </cell>
          <cell r="E3803" t="str">
            <v>EAN</v>
          </cell>
          <cell r="F3803" t="str">
            <v>TOP EUROPE</v>
          </cell>
          <cell r="G3803">
            <v>1.81</v>
          </cell>
        </row>
        <row r="3804">
          <cell r="B3804" t="str">
            <v>SKY 5D J3 PRO 2017 NE</v>
          </cell>
          <cell r="C3804" t="str">
            <v>SKY 5D J3 PRO 2017 NE</v>
          </cell>
          <cell r="D3804">
            <v>8435523001081</v>
          </cell>
          <cell r="E3804" t="str">
            <v>EAN</v>
          </cell>
          <cell r="F3804" t="str">
            <v>TOP EUROPE</v>
          </cell>
          <cell r="G3804">
            <v>2.74</v>
          </cell>
        </row>
        <row r="3805">
          <cell r="B3805" t="str">
            <v>SKY 5D J4 2018 NE</v>
          </cell>
          <cell r="C3805" t="str">
            <v>SKY 5D J4 2018 NE</v>
          </cell>
          <cell r="D3805">
            <v>8435523001159</v>
          </cell>
          <cell r="E3805" t="str">
            <v>EAN</v>
          </cell>
          <cell r="F3805" t="str">
            <v>TOP EUROPE</v>
          </cell>
          <cell r="G3805">
            <v>2.74</v>
          </cell>
        </row>
        <row r="3806">
          <cell r="B3806" t="str">
            <v>SKY 5D J5 PRIME NE</v>
          </cell>
          <cell r="C3806" t="str">
            <v>SKY 5D J5 PRIME NE</v>
          </cell>
          <cell r="D3806">
            <v>8435523001067</v>
          </cell>
          <cell r="E3806" t="str">
            <v>EAN</v>
          </cell>
          <cell r="F3806" t="str">
            <v>TOP EUROPE</v>
          </cell>
          <cell r="G3806">
            <v>2.74</v>
          </cell>
        </row>
        <row r="3807">
          <cell r="B3807" t="str">
            <v>SKY 5D J5 PRO 2017 NE</v>
          </cell>
          <cell r="C3807" t="str">
            <v>SKY 5D J5 PRO 2017 NE</v>
          </cell>
          <cell r="D3807">
            <v>8435523001098</v>
          </cell>
          <cell r="E3807" t="str">
            <v>EAN</v>
          </cell>
          <cell r="F3807" t="str">
            <v>TOP EUROPE</v>
          </cell>
          <cell r="G3807">
            <v>2.74</v>
          </cell>
        </row>
        <row r="3808">
          <cell r="B3808" t="str">
            <v>SKY 5D J6 2018 NE</v>
          </cell>
          <cell r="C3808" t="str">
            <v>SKY 5D J6 2018 NE</v>
          </cell>
          <cell r="D3808">
            <v>8435523001173</v>
          </cell>
          <cell r="E3808" t="str">
            <v>EAN</v>
          </cell>
          <cell r="F3808" t="str">
            <v>TOP EUROPE</v>
          </cell>
          <cell r="G3808">
            <v>2.74</v>
          </cell>
        </row>
        <row r="3809">
          <cell r="B3809" t="str">
            <v>SKY 5D J7 MAX NE</v>
          </cell>
          <cell r="C3809" t="str">
            <v>SKY 5D J7 MAX NE</v>
          </cell>
          <cell r="D3809">
            <v>8435523001111</v>
          </cell>
          <cell r="E3809" t="str">
            <v>EAN</v>
          </cell>
          <cell r="F3809" t="str">
            <v>TOP EUROPE</v>
          </cell>
          <cell r="G3809">
            <v>2.74</v>
          </cell>
        </row>
        <row r="3810">
          <cell r="B3810" t="str">
            <v>SKY 5D J7 PRIME 2 NE</v>
          </cell>
          <cell r="C3810" t="str">
            <v>SKY 5D J7 PRIME 2 NE</v>
          </cell>
          <cell r="D3810">
            <v>8435523001128</v>
          </cell>
          <cell r="E3810" t="str">
            <v>EAN</v>
          </cell>
          <cell r="F3810" t="str">
            <v>TOP EUROPE</v>
          </cell>
          <cell r="G3810">
            <v>2.74</v>
          </cell>
        </row>
        <row r="3811">
          <cell r="B3811" t="str">
            <v>SKY 5D J7 PRIME NE</v>
          </cell>
          <cell r="C3811" t="str">
            <v>SKY 5D J7 PRIME NE</v>
          </cell>
          <cell r="D3811">
            <v>8435523001074</v>
          </cell>
          <cell r="E3811" t="str">
            <v>EAN</v>
          </cell>
          <cell r="F3811" t="str">
            <v>TOP EUROPE</v>
          </cell>
          <cell r="G3811">
            <v>2.74</v>
          </cell>
        </row>
        <row r="3812">
          <cell r="B3812" t="str">
            <v>SKY 5D J7 PRO 2017 NE</v>
          </cell>
          <cell r="C3812" t="str">
            <v>SKY 5D J7 PRO 2017 NE</v>
          </cell>
          <cell r="D3812">
            <v>8435523001104</v>
          </cell>
          <cell r="E3812" t="str">
            <v>EAN</v>
          </cell>
          <cell r="F3812" t="str">
            <v>TOP EUROPE</v>
          </cell>
          <cell r="G3812">
            <v>2.74</v>
          </cell>
        </row>
        <row r="3813">
          <cell r="B3813" t="str">
            <v>SKY 9H A3 2017 NE</v>
          </cell>
          <cell r="C3813" t="str">
            <v>SKY 9H A3 2017 NE</v>
          </cell>
          <cell r="D3813">
            <v>8435523001470</v>
          </cell>
          <cell r="E3813" t="str">
            <v>EAN</v>
          </cell>
          <cell r="F3813" t="str">
            <v>TOP EUROPE</v>
          </cell>
          <cell r="G3813">
            <v>1.46</v>
          </cell>
        </row>
        <row r="3814">
          <cell r="B3814" t="str">
            <v>SKY 9H A5 2017 NE</v>
          </cell>
          <cell r="C3814" t="str">
            <v>SKY 9H A5 2017 NE</v>
          </cell>
          <cell r="D3814">
            <v>8435523001487</v>
          </cell>
          <cell r="E3814" t="str">
            <v>EAN</v>
          </cell>
          <cell r="F3814" t="str">
            <v>TOP EUROPE</v>
          </cell>
          <cell r="G3814">
            <v>1.46</v>
          </cell>
        </row>
        <row r="3815">
          <cell r="B3815" t="str">
            <v>SKY 9H A7 2017 NE</v>
          </cell>
          <cell r="C3815" t="str">
            <v>SKY 9H A7 2017 NE</v>
          </cell>
          <cell r="D3815">
            <v>8435523001494</v>
          </cell>
          <cell r="E3815" t="str">
            <v>EAN</v>
          </cell>
          <cell r="F3815" t="str">
            <v>TOP EUROPE</v>
          </cell>
          <cell r="G3815">
            <v>1.46</v>
          </cell>
        </row>
        <row r="3816">
          <cell r="B3816" t="str">
            <v>SKY 9H A8 NE</v>
          </cell>
          <cell r="C3816" t="str">
            <v>SKY 9H A8 NE</v>
          </cell>
          <cell r="D3816">
            <v>8435523001500</v>
          </cell>
          <cell r="E3816" t="str">
            <v>EAN</v>
          </cell>
          <cell r="F3816" t="str">
            <v>TOP EUROPE</v>
          </cell>
          <cell r="G3816">
            <v>1.46</v>
          </cell>
        </row>
        <row r="3817">
          <cell r="B3817" t="str">
            <v>SKY 9H A8P NE</v>
          </cell>
          <cell r="C3817" t="str">
            <v>SKY 9H A8P NE</v>
          </cell>
          <cell r="D3817">
            <v>8435523001517</v>
          </cell>
          <cell r="E3817" t="str">
            <v>EAN</v>
          </cell>
          <cell r="F3817" t="str">
            <v>TOP EUROPE</v>
          </cell>
          <cell r="G3817">
            <v>1.46</v>
          </cell>
        </row>
        <row r="3818">
          <cell r="B3818" t="str">
            <v>SKY 9H A9 STAR LITE NE</v>
          </cell>
          <cell r="C3818" t="str">
            <v>SKY 9H A9 STAR LITE NE</v>
          </cell>
          <cell r="D3818">
            <v>8435523001623</v>
          </cell>
          <cell r="E3818" t="str">
            <v>EAN</v>
          </cell>
          <cell r="F3818" t="str">
            <v>TOP EUROPE</v>
          </cell>
          <cell r="G3818">
            <v>1.46</v>
          </cell>
        </row>
        <row r="3819">
          <cell r="B3819" t="str">
            <v>SKY 9H A9 STAR NE</v>
          </cell>
          <cell r="C3819" t="str">
            <v>SKY 9H A9 STAR NE</v>
          </cell>
          <cell r="D3819">
            <v>8435523001616</v>
          </cell>
          <cell r="E3819" t="str">
            <v>EAN</v>
          </cell>
          <cell r="F3819" t="str">
            <v>TOP EUROPE</v>
          </cell>
          <cell r="G3819">
            <v>1.46</v>
          </cell>
        </row>
        <row r="3820">
          <cell r="B3820" t="str">
            <v>SKY 9H HM10 NE</v>
          </cell>
          <cell r="C3820" t="str">
            <v>SKY 9H HM10 NE</v>
          </cell>
          <cell r="D3820">
            <v>8435523001654</v>
          </cell>
          <cell r="E3820" t="str">
            <v>EAN</v>
          </cell>
          <cell r="F3820" t="str">
            <v>TOP EUROPE</v>
          </cell>
          <cell r="G3820">
            <v>1.46</v>
          </cell>
        </row>
        <row r="3821">
          <cell r="B3821" t="str">
            <v>SKY 9H HM10L NE</v>
          </cell>
          <cell r="C3821" t="str">
            <v>SKY 9H HM10L NE</v>
          </cell>
          <cell r="D3821">
            <v>8435523001708</v>
          </cell>
          <cell r="E3821" t="str">
            <v>EAN</v>
          </cell>
          <cell r="F3821" t="str">
            <v>TOP EUROPE</v>
          </cell>
          <cell r="G3821">
            <v>1.46</v>
          </cell>
        </row>
        <row r="3822">
          <cell r="B3822" t="str">
            <v>SKY 9H HM10P NE</v>
          </cell>
          <cell r="C3822" t="str">
            <v>SKY 9H HM10P NE</v>
          </cell>
          <cell r="D3822">
            <v>8435523001661</v>
          </cell>
          <cell r="E3822" t="str">
            <v>EAN</v>
          </cell>
          <cell r="F3822" t="str">
            <v>TOP EUROPE</v>
          </cell>
          <cell r="G3822">
            <v>1.46</v>
          </cell>
        </row>
        <row r="3823">
          <cell r="B3823" t="str">
            <v>SKY 9H HP20 NE</v>
          </cell>
          <cell r="C3823" t="str">
            <v>SKY 9H HP20 NE</v>
          </cell>
          <cell r="D3823">
            <v>8435523001678</v>
          </cell>
          <cell r="E3823" t="str">
            <v>EAN</v>
          </cell>
          <cell r="F3823" t="str">
            <v>TOP EUROPE</v>
          </cell>
          <cell r="G3823">
            <v>1.46</v>
          </cell>
        </row>
        <row r="3824">
          <cell r="B3824" t="str">
            <v>SKY 9H HP20L NE</v>
          </cell>
          <cell r="C3824" t="str">
            <v>SKY 9H HP20L NE</v>
          </cell>
          <cell r="D3824">
            <v>8435523001685</v>
          </cell>
          <cell r="E3824" t="str">
            <v>EAN</v>
          </cell>
          <cell r="F3824" t="str">
            <v>TOP EUROPE</v>
          </cell>
          <cell r="G3824">
            <v>1.46</v>
          </cell>
        </row>
        <row r="3825">
          <cell r="B3825" t="str">
            <v>SKY 9H HP20P NE</v>
          </cell>
          <cell r="C3825" t="str">
            <v>SKY 9H HP20P NE</v>
          </cell>
          <cell r="D3825">
            <v>8435523001692</v>
          </cell>
          <cell r="E3825" t="str">
            <v>EAN</v>
          </cell>
          <cell r="F3825" t="str">
            <v>TOP EUROPE</v>
          </cell>
          <cell r="G3825">
            <v>1.46</v>
          </cell>
        </row>
        <row r="3826">
          <cell r="B3826" t="str">
            <v>SKY 9H HY7 PRIME 2018 NE</v>
          </cell>
          <cell r="C3826" t="str">
            <v>SKY 9H HY7 PRIME 2018 NE</v>
          </cell>
          <cell r="D3826">
            <v>8435523001722</v>
          </cell>
          <cell r="E3826" t="str">
            <v>EAN</v>
          </cell>
          <cell r="F3826" t="str">
            <v>TOP EUROPE</v>
          </cell>
          <cell r="G3826">
            <v>1.46</v>
          </cell>
        </row>
        <row r="3827">
          <cell r="B3827" t="str">
            <v>SKY 9H HY9 2018 NE</v>
          </cell>
          <cell r="C3827" t="str">
            <v>SKY 9H HY9 2018 NE</v>
          </cell>
          <cell r="D3827">
            <v>8435523001715</v>
          </cell>
          <cell r="E3827" t="str">
            <v>EAN</v>
          </cell>
          <cell r="F3827" t="str">
            <v>TOP EUROPE</v>
          </cell>
          <cell r="G3827">
            <v>1.46</v>
          </cell>
        </row>
        <row r="3828">
          <cell r="B3828" t="str">
            <v>SKY 9H J3 2017 NE</v>
          </cell>
          <cell r="C3828" t="str">
            <v>SKY 9H J3 2017 NE</v>
          </cell>
          <cell r="D3828">
            <v>8435523001531</v>
          </cell>
          <cell r="E3828" t="str">
            <v>EAN</v>
          </cell>
          <cell r="F3828" t="str">
            <v>TOP EUROPE</v>
          </cell>
          <cell r="G3828">
            <v>1.46</v>
          </cell>
        </row>
        <row r="3829">
          <cell r="B3829" t="str">
            <v>SKY 9H J4 2018 NE</v>
          </cell>
          <cell r="C3829" t="str">
            <v>SKY 9H J4 2018 NE</v>
          </cell>
          <cell r="D3829">
            <v>8435523001562</v>
          </cell>
          <cell r="E3829" t="str">
            <v>EAN</v>
          </cell>
          <cell r="F3829" t="str">
            <v>TOP EUROPE</v>
          </cell>
          <cell r="G3829">
            <v>1.46</v>
          </cell>
        </row>
        <row r="3830">
          <cell r="B3830" t="str">
            <v>SKY 9H J5 2017 NE</v>
          </cell>
          <cell r="C3830" t="str">
            <v>SKY 9H J5 2017 NE</v>
          </cell>
          <cell r="D3830">
            <v>8435523001548</v>
          </cell>
          <cell r="E3830" t="str">
            <v>EAN</v>
          </cell>
          <cell r="F3830" t="str">
            <v>TOP EUROPE</v>
          </cell>
          <cell r="G3830">
            <v>1.46</v>
          </cell>
        </row>
        <row r="3831">
          <cell r="B3831" t="str">
            <v>SKY 9H J6 2018 NE</v>
          </cell>
          <cell r="C3831" t="str">
            <v>SKY 9H J6 2018 NE</v>
          </cell>
          <cell r="D3831">
            <v>8435523001579</v>
          </cell>
          <cell r="E3831" t="str">
            <v>EAN</v>
          </cell>
          <cell r="F3831" t="str">
            <v>TOP EUROPE</v>
          </cell>
          <cell r="G3831">
            <v>1.46</v>
          </cell>
        </row>
        <row r="3832">
          <cell r="B3832" t="str">
            <v>SKY 9H J7 2017 NE</v>
          </cell>
          <cell r="C3832" t="str">
            <v>SKY 9H J7 2017 NE</v>
          </cell>
          <cell r="D3832">
            <v>8435523001555</v>
          </cell>
          <cell r="E3832" t="str">
            <v>EAN</v>
          </cell>
          <cell r="F3832" t="str">
            <v>TOP EUROPE</v>
          </cell>
          <cell r="G3832">
            <v>1.46</v>
          </cell>
        </row>
        <row r="3833">
          <cell r="B3833" t="str">
            <v>SKY 9H J7 2018 NE</v>
          </cell>
          <cell r="C3833" t="str">
            <v>SKY 9H J7 2018 NE</v>
          </cell>
          <cell r="D3833">
            <v>8435523001586</v>
          </cell>
          <cell r="E3833" t="str">
            <v>EAN</v>
          </cell>
          <cell r="F3833" t="str">
            <v>TOP EUROPE</v>
          </cell>
          <cell r="G3833">
            <v>1.46</v>
          </cell>
        </row>
        <row r="3834">
          <cell r="B3834" t="str">
            <v>SKY 9H J7 PRIME 2 NE</v>
          </cell>
          <cell r="C3834" t="str">
            <v>SKY 9H J7 PRIME 2 NE</v>
          </cell>
          <cell r="D3834">
            <v>8435523001524</v>
          </cell>
          <cell r="E3834" t="str">
            <v>EAN</v>
          </cell>
          <cell r="F3834" t="str">
            <v>TOP EUROPE</v>
          </cell>
          <cell r="G3834">
            <v>1.46</v>
          </cell>
        </row>
        <row r="3835">
          <cell r="B3835" t="str">
            <v>SKY 9H J8 2018 NE</v>
          </cell>
          <cell r="C3835" t="str">
            <v>SKY 9H J8 2018 NE</v>
          </cell>
          <cell r="D3835">
            <v>8435523001593</v>
          </cell>
          <cell r="E3835" t="str">
            <v>EAN</v>
          </cell>
          <cell r="F3835" t="str">
            <v>TOP EUROPE</v>
          </cell>
          <cell r="G3835">
            <v>1.46</v>
          </cell>
        </row>
        <row r="3836">
          <cell r="B3836" t="str">
            <v>SKY 9H K10 2017 NE</v>
          </cell>
          <cell r="C3836" t="str">
            <v>SKY 9H K10 2017 NE</v>
          </cell>
          <cell r="D3836">
            <v>8435523001784</v>
          </cell>
          <cell r="E3836" t="str">
            <v>EAN</v>
          </cell>
          <cell r="F3836" t="str">
            <v>TOP EUROPE</v>
          </cell>
          <cell r="G3836">
            <v>1.46</v>
          </cell>
        </row>
        <row r="3837">
          <cell r="B3837" t="str">
            <v>SKY 9H K8 2017 NE</v>
          </cell>
          <cell r="C3837" t="str">
            <v>SKY 9H K8 2017 NE</v>
          </cell>
          <cell r="D3837">
            <v>8435523001777</v>
          </cell>
          <cell r="E3837" t="str">
            <v>EAN</v>
          </cell>
          <cell r="F3837" t="str">
            <v>TOP EUROPE</v>
          </cell>
          <cell r="G3837">
            <v>1.46</v>
          </cell>
        </row>
        <row r="3838">
          <cell r="B3838" t="str">
            <v>SKY 9H NOK 7 NE</v>
          </cell>
          <cell r="C3838" t="str">
            <v>SKY 9H NOK 7 NE</v>
          </cell>
          <cell r="D3838">
            <v>8435523001807</v>
          </cell>
          <cell r="E3838" t="str">
            <v>EAN</v>
          </cell>
          <cell r="F3838" t="str">
            <v>TOP EUROPE</v>
          </cell>
          <cell r="G3838">
            <v>1.46</v>
          </cell>
        </row>
        <row r="3839">
          <cell r="B3839" t="str">
            <v>SKY 9H NOK 7P</v>
          </cell>
          <cell r="C3839" t="str">
            <v>SKY 9H NOK 7P</v>
          </cell>
          <cell r="D3839">
            <v>8435523001814</v>
          </cell>
          <cell r="E3839" t="str">
            <v>EAN</v>
          </cell>
          <cell r="F3839" t="str">
            <v>TOP EUROPE</v>
          </cell>
          <cell r="G3839">
            <v>1.46</v>
          </cell>
        </row>
        <row r="3840">
          <cell r="B3840" t="str">
            <v>SKY 9H NOK 8</v>
          </cell>
          <cell r="C3840" t="str">
            <v>SKY 9H NOK 8</v>
          </cell>
          <cell r="D3840">
            <v>8435523001821</v>
          </cell>
          <cell r="E3840" t="str">
            <v>EAN</v>
          </cell>
          <cell r="F3840" t="str">
            <v>TOP EUROPE</v>
          </cell>
          <cell r="G3840">
            <v>1.46</v>
          </cell>
        </row>
        <row r="3841">
          <cell r="B3841" t="str">
            <v>SKY 9H ONEP3 NE</v>
          </cell>
          <cell r="C3841" t="str">
            <v>SKY 9H ONEP3 NE</v>
          </cell>
          <cell r="D3841">
            <v>8435523001739</v>
          </cell>
          <cell r="E3841" t="str">
            <v>EAN</v>
          </cell>
          <cell r="F3841" t="str">
            <v>TOP EUROPE</v>
          </cell>
          <cell r="G3841">
            <v>1.46</v>
          </cell>
        </row>
        <row r="3842">
          <cell r="B3842" t="str">
            <v>SKY 9H ONEP5 NE</v>
          </cell>
          <cell r="C3842" t="str">
            <v>SKY 9H ONEP5 NE</v>
          </cell>
          <cell r="D3842">
            <v>8435523001746</v>
          </cell>
          <cell r="E3842" t="str">
            <v>EAN</v>
          </cell>
          <cell r="F3842" t="str">
            <v>TOP EUROPE</v>
          </cell>
          <cell r="G3842">
            <v>1.46</v>
          </cell>
        </row>
        <row r="3843">
          <cell r="B3843" t="str">
            <v>SKY 9H ONEP5T NE</v>
          </cell>
          <cell r="C3843" t="str">
            <v>SKY 9H ONEP5T NE</v>
          </cell>
          <cell r="D3843">
            <v>8435523001753</v>
          </cell>
          <cell r="E3843" t="str">
            <v>EAN</v>
          </cell>
          <cell r="F3843" t="str">
            <v>TOP EUROPE</v>
          </cell>
          <cell r="G3843">
            <v>1.46</v>
          </cell>
        </row>
        <row r="3844">
          <cell r="B3844" t="str">
            <v>SKY 9H ONEP6 NE</v>
          </cell>
          <cell r="C3844" t="str">
            <v>SKY 9H ONEP6 NE</v>
          </cell>
          <cell r="D3844">
            <v>8435523001760</v>
          </cell>
          <cell r="E3844" t="str">
            <v>EAN</v>
          </cell>
          <cell r="F3844" t="str">
            <v>TOP EUROPE</v>
          </cell>
          <cell r="G3844">
            <v>1.46</v>
          </cell>
        </row>
        <row r="3845">
          <cell r="B3845" t="str">
            <v>SKY 9H R15 NE</v>
          </cell>
          <cell r="C3845" t="str">
            <v>SKY 9H R15 NE</v>
          </cell>
          <cell r="D3845">
            <v>8435523001647</v>
          </cell>
          <cell r="E3845" t="str">
            <v>EAN</v>
          </cell>
          <cell r="F3845" t="str">
            <v>TOP EUROPE</v>
          </cell>
          <cell r="G3845">
            <v>1.46</v>
          </cell>
        </row>
        <row r="3846">
          <cell r="B3846" t="str">
            <v>SKY 9H R15PRO NE</v>
          </cell>
          <cell r="C3846" t="str">
            <v>SKY 9H R15PRO NE</v>
          </cell>
          <cell r="D3846">
            <v>8435523001630</v>
          </cell>
          <cell r="E3846" t="str">
            <v>EAN</v>
          </cell>
          <cell r="F3846" t="str">
            <v>TOP EUROPE</v>
          </cell>
          <cell r="G3846">
            <v>1.46</v>
          </cell>
        </row>
        <row r="3847">
          <cell r="B3847" t="str">
            <v>SKY 9H XM6X NE</v>
          </cell>
          <cell r="C3847" t="str">
            <v>SKY 9H XM6X NE</v>
          </cell>
          <cell r="D3847">
            <v>8435523001463</v>
          </cell>
          <cell r="E3847" t="str">
            <v>EAN</v>
          </cell>
          <cell r="F3847" t="str">
            <v>TOP EUROPE</v>
          </cell>
          <cell r="G3847">
            <v>1.46</v>
          </cell>
        </row>
        <row r="3848">
          <cell r="B3848" t="str">
            <v>SKY 9H XM8 NE</v>
          </cell>
          <cell r="C3848" t="str">
            <v>SKY 9H XM8 NE</v>
          </cell>
          <cell r="D3848">
            <v>8435523001418</v>
          </cell>
          <cell r="E3848" t="str">
            <v>EAN</v>
          </cell>
          <cell r="F3848" t="str">
            <v>TOP EUROPE</v>
          </cell>
          <cell r="G3848">
            <v>1.46</v>
          </cell>
        </row>
        <row r="3849">
          <cell r="B3849" t="str">
            <v>SKY 9H XM8SE NE</v>
          </cell>
          <cell r="C3849" t="str">
            <v>SKY 9H XM8SE NE</v>
          </cell>
          <cell r="D3849">
            <v>8435523001425</v>
          </cell>
          <cell r="E3849" t="str">
            <v>EAN</v>
          </cell>
          <cell r="F3849" t="str">
            <v>TOP EUROPE</v>
          </cell>
          <cell r="G3849">
            <v>1.46</v>
          </cell>
        </row>
        <row r="3850">
          <cell r="B3850" t="str">
            <v>SKY 9H XMIX2S NE</v>
          </cell>
          <cell r="C3850" t="str">
            <v>SKY 9H XMIX2S NE</v>
          </cell>
          <cell r="D3850">
            <v>8435523001456</v>
          </cell>
          <cell r="E3850" t="str">
            <v>EAN</v>
          </cell>
          <cell r="F3850" t="str">
            <v>TOP EUROPE</v>
          </cell>
          <cell r="G3850">
            <v>1.46</v>
          </cell>
        </row>
        <row r="3851">
          <cell r="B3851" t="str">
            <v>SKY 9H XRM6 NE</v>
          </cell>
          <cell r="C3851" t="str">
            <v>SKY 9H XRM6 NE</v>
          </cell>
          <cell r="D3851">
            <v>8435523001432</v>
          </cell>
          <cell r="E3851" t="str">
            <v>EAN</v>
          </cell>
          <cell r="F3851" t="str">
            <v>TOP EUROPE</v>
          </cell>
          <cell r="G3851">
            <v>1.46</v>
          </cell>
        </row>
        <row r="3852">
          <cell r="B3852" t="str">
            <v>SKY 9H XRM6P NE</v>
          </cell>
          <cell r="C3852" t="str">
            <v>SKY 9H XRM6P NE</v>
          </cell>
          <cell r="D3852">
            <v>8435523001449</v>
          </cell>
          <cell r="E3852" t="str">
            <v>EAN</v>
          </cell>
          <cell r="F3852" t="str">
            <v>TOP EUROPE</v>
          </cell>
          <cell r="G3852">
            <v>1.46</v>
          </cell>
        </row>
        <row r="3853">
          <cell r="B3853" t="str">
            <v>SKY CARBON A7 2018 NE</v>
          </cell>
          <cell r="C3853" t="str">
            <v>TOP EUROPE</v>
          </cell>
          <cell r="D3853">
            <v>8435523003016</v>
          </cell>
          <cell r="E3853" t="str">
            <v>EAN</v>
          </cell>
          <cell r="F3853" t="str">
            <v>TOP EUROPE</v>
          </cell>
          <cell r="G3853">
            <v>1.6500000000000001</v>
          </cell>
        </row>
        <row r="3854">
          <cell r="B3854" t="str">
            <v>SKY CARBON A8 2018 NE</v>
          </cell>
          <cell r="C3854" t="str">
            <v>TOP EUROPE</v>
          </cell>
          <cell r="D3854">
            <v>8435523003023</v>
          </cell>
          <cell r="E3854" t="str">
            <v>EAN</v>
          </cell>
          <cell r="F3854" t="str">
            <v>TOP EUROPE</v>
          </cell>
          <cell r="G3854">
            <v>1.6500000000000001</v>
          </cell>
        </row>
        <row r="3855">
          <cell r="B3855" t="str">
            <v>SKY CARBON A8P 2018 NE</v>
          </cell>
          <cell r="C3855" t="str">
            <v>TOP EUROPE</v>
          </cell>
          <cell r="D3855">
            <v>8435523003030</v>
          </cell>
          <cell r="E3855" t="str">
            <v>EAN</v>
          </cell>
          <cell r="F3855" t="str">
            <v>TOP EUROPE</v>
          </cell>
          <cell r="G3855">
            <v>1.6500000000000001</v>
          </cell>
        </row>
        <row r="3856">
          <cell r="B3856" t="str">
            <v>SKY CARBON G7 PLUS THINQ NE</v>
          </cell>
          <cell r="C3856" t="str">
            <v>TOP EUROPE</v>
          </cell>
          <cell r="D3856">
            <v>8435523003405</v>
          </cell>
          <cell r="E3856" t="str">
            <v>EAN</v>
          </cell>
          <cell r="F3856" t="str">
            <v>TOP EUROPE</v>
          </cell>
          <cell r="G3856">
            <v>1.6500000000000001</v>
          </cell>
        </row>
        <row r="3857">
          <cell r="B3857" t="str">
            <v>SKY CARBON G7 THINQ NE</v>
          </cell>
          <cell r="C3857" t="str">
            <v>TOP EUROPE</v>
          </cell>
          <cell r="D3857">
            <v>8435523003337</v>
          </cell>
          <cell r="E3857" t="str">
            <v>EAN</v>
          </cell>
          <cell r="F3857" t="str">
            <v>TOP EUROPE</v>
          </cell>
          <cell r="G3857">
            <v>1.6500000000000001</v>
          </cell>
        </row>
        <row r="3858">
          <cell r="B3858" t="str">
            <v>SKY CARBON HM10 NE</v>
          </cell>
          <cell r="C3858" t="str">
            <v>TOP EUROPE</v>
          </cell>
          <cell r="D3858">
            <v>8435523003146</v>
          </cell>
          <cell r="E3858" t="str">
            <v>EAN</v>
          </cell>
          <cell r="F3858" t="str">
            <v>TOP EUROPE</v>
          </cell>
          <cell r="G3858">
            <v>1.6500000000000001</v>
          </cell>
        </row>
        <row r="3859">
          <cell r="B3859" t="str">
            <v>SKY CARBON HM10P NE</v>
          </cell>
          <cell r="C3859" t="str">
            <v>TOP EUROPE</v>
          </cell>
          <cell r="D3859">
            <v>8435523003139</v>
          </cell>
          <cell r="E3859" t="str">
            <v>EAN</v>
          </cell>
          <cell r="F3859" t="str">
            <v>TOP EUROPE</v>
          </cell>
          <cell r="G3859">
            <v>1.6500000000000001</v>
          </cell>
        </row>
        <row r="3860">
          <cell r="B3860" t="str">
            <v>SKY CARBON HP20 NE</v>
          </cell>
          <cell r="C3860" t="str">
            <v>TOP EUROPE</v>
          </cell>
          <cell r="D3860">
            <v>8435523003108</v>
          </cell>
          <cell r="E3860" t="str">
            <v>EAN</v>
          </cell>
          <cell r="F3860" t="str">
            <v>TOP EUROPE</v>
          </cell>
          <cell r="G3860">
            <v>1.6500000000000001</v>
          </cell>
        </row>
        <row r="3861">
          <cell r="B3861" t="str">
            <v>SKY CARBON HP20L NE</v>
          </cell>
          <cell r="C3861" t="str">
            <v>TOP EUROPE</v>
          </cell>
          <cell r="D3861">
            <v>8435523003115</v>
          </cell>
          <cell r="E3861" t="str">
            <v>EAN</v>
          </cell>
          <cell r="F3861" t="str">
            <v>TOP EUROPE</v>
          </cell>
          <cell r="G3861">
            <v>1.6500000000000001</v>
          </cell>
        </row>
        <row r="3862">
          <cell r="B3862" t="str">
            <v>SKY CARBON HP20P NE</v>
          </cell>
          <cell r="C3862" t="str">
            <v>TOP EUROPE</v>
          </cell>
          <cell r="D3862">
            <v>8435523003122</v>
          </cell>
          <cell r="E3862" t="str">
            <v>EAN</v>
          </cell>
          <cell r="F3862" t="str">
            <v>TOP EUROPE</v>
          </cell>
          <cell r="G3862">
            <v>1.6500000000000001</v>
          </cell>
        </row>
        <row r="3863">
          <cell r="B3863" t="str">
            <v>SKY CARBON HTC U12P NE</v>
          </cell>
          <cell r="C3863" t="str">
            <v>TOP EUROPE</v>
          </cell>
          <cell r="D3863">
            <v>8435523002996</v>
          </cell>
          <cell r="E3863" t="str">
            <v>EAN</v>
          </cell>
          <cell r="F3863" t="str">
            <v>TOP EUROPE</v>
          </cell>
          <cell r="G3863">
            <v>1.6500000000000001</v>
          </cell>
        </row>
        <row r="3864">
          <cell r="B3864" t="str">
            <v>SKY CARBON HY6 2018 NE</v>
          </cell>
          <cell r="C3864" t="str">
            <v>TOP EUROPE</v>
          </cell>
          <cell r="D3864">
            <v>8435523003153</v>
          </cell>
          <cell r="E3864" t="str">
            <v>EAN</v>
          </cell>
          <cell r="F3864" t="str">
            <v>TOP EUROPE</v>
          </cell>
          <cell r="G3864">
            <v>1.6500000000000001</v>
          </cell>
        </row>
        <row r="3865">
          <cell r="B3865" t="str">
            <v>SKY CARBON HY7 2018 NE</v>
          </cell>
          <cell r="C3865" t="str">
            <v>TOP EUROPE</v>
          </cell>
          <cell r="D3865">
            <v>8435523003160</v>
          </cell>
          <cell r="E3865" t="str">
            <v>EAN</v>
          </cell>
          <cell r="F3865" t="str">
            <v>TOP EUROPE</v>
          </cell>
          <cell r="G3865">
            <v>1.6500000000000001</v>
          </cell>
        </row>
        <row r="3866">
          <cell r="B3866" t="str">
            <v>SKY CARBON J8 2018 NE</v>
          </cell>
          <cell r="C3866" t="str">
            <v>TOP EUROPE</v>
          </cell>
          <cell r="D3866">
            <v>8435523003382</v>
          </cell>
          <cell r="E3866" t="str">
            <v>EAN</v>
          </cell>
          <cell r="F3866" t="str">
            <v>TOP EUROPE</v>
          </cell>
          <cell r="G3866">
            <v>1.6500000000000001</v>
          </cell>
        </row>
        <row r="3867">
          <cell r="B3867" t="str">
            <v>SKY CARBON K11 NE</v>
          </cell>
          <cell r="C3867" t="str">
            <v>TOP EUROPE</v>
          </cell>
          <cell r="D3867">
            <v>8435523003344</v>
          </cell>
          <cell r="E3867" t="str">
            <v>EAN</v>
          </cell>
          <cell r="F3867" t="str">
            <v>TOP EUROPE</v>
          </cell>
          <cell r="G3867">
            <v>1.6500000000000001</v>
          </cell>
        </row>
        <row r="3868">
          <cell r="B3868" t="str">
            <v>SKY CARBON MOTO Z 2018 NE</v>
          </cell>
          <cell r="C3868" t="str">
            <v>TOP EUROPE</v>
          </cell>
          <cell r="D3868">
            <v>8435523003306</v>
          </cell>
          <cell r="E3868" t="str">
            <v>EAN</v>
          </cell>
          <cell r="F3868" t="str">
            <v>TOP EUROPE</v>
          </cell>
          <cell r="G3868">
            <v>1.6500000000000001</v>
          </cell>
        </row>
        <row r="3869">
          <cell r="B3869" t="str">
            <v>SKY CARBON MOTO Z3 PLAY NE</v>
          </cell>
          <cell r="C3869" t="str">
            <v>TOP EUROPE</v>
          </cell>
          <cell r="D3869">
            <v>8435523003313</v>
          </cell>
          <cell r="E3869" t="str">
            <v>EAN</v>
          </cell>
          <cell r="F3869" t="str">
            <v>TOP EUROPE</v>
          </cell>
          <cell r="G3869">
            <v>1.6500000000000001</v>
          </cell>
        </row>
        <row r="3870">
          <cell r="B3870" t="str">
            <v>SKY CARBON NOTE 8 NE</v>
          </cell>
          <cell r="C3870" t="str">
            <v>TOP EUROPE</v>
          </cell>
          <cell r="D3870">
            <v>8435523003375</v>
          </cell>
          <cell r="E3870" t="str">
            <v>EAN</v>
          </cell>
          <cell r="F3870" t="str">
            <v>TOP EUROPE</v>
          </cell>
          <cell r="G3870">
            <v>1.6500000000000001</v>
          </cell>
        </row>
        <row r="3871">
          <cell r="B3871" t="str">
            <v>SKY CARBON ONEP5 NE</v>
          </cell>
          <cell r="C3871" t="str">
            <v>TOP EUROPE</v>
          </cell>
          <cell r="D3871">
            <v>8435523003252</v>
          </cell>
          <cell r="E3871" t="str">
            <v>EAN</v>
          </cell>
          <cell r="F3871" t="str">
            <v>TOP EUROPE</v>
          </cell>
          <cell r="G3871">
            <v>1.6500000000000001</v>
          </cell>
        </row>
        <row r="3872">
          <cell r="B3872" t="str">
            <v>SKY CARBON ONEP5T NE</v>
          </cell>
          <cell r="C3872" t="str">
            <v>TOP EUROPE</v>
          </cell>
          <cell r="D3872">
            <v>8435523003269</v>
          </cell>
          <cell r="E3872" t="str">
            <v>EAN</v>
          </cell>
          <cell r="F3872" t="str">
            <v>TOP EUROPE</v>
          </cell>
          <cell r="G3872">
            <v>1.6500000000000001</v>
          </cell>
        </row>
        <row r="3873">
          <cell r="B3873" t="str">
            <v>SKY CARBON ONEP6 NE</v>
          </cell>
          <cell r="C3873" t="str">
            <v>TOP EUROPE</v>
          </cell>
          <cell r="D3873">
            <v>8435523003276</v>
          </cell>
          <cell r="E3873" t="str">
            <v>EAN</v>
          </cell>
          <cell r="F3873" t="str">
            <v>TOP EUROPE</v>
          </cell>
          <cell r="G3873">
            <v>1.6500000000000001</v>
          </cell>
        </row>
        <row r="3874">
          <cell r="B3874" t="str">
            <v>SKY CARBON S8 NE</v>
          </cell>
          <cell r="C3874" t="str">
            <v>TOP EUROPE</v>
          </cell>
          <cell r="D3874">
            <v>8435523003047</v>
          </cell>
          <cell r="E3874" t="str">
            <v>EAN</v>
          </cell>
          <cell r="F3874" t="str">
            <v>TOP EUROPE</v>
          </cell>
          <cell r="G3874">
            <v>1.6500000000000001</v>
          </cell>
        </row>
        <row r="3875">
          <cell r="B3875" t="str">
            <v>SKY CARBON S8P NE</v>
          </cell>
          <cell r="C3875" t="str">
            <v>TOP EUROPE</v>
          </cell>
          <cell r="D3875">
            <v>8435523003054</v>
          </cell>
          <cell r="E3875" t="str">
            <v>EAN</v>
          </cell>
          <cell r="F3875" t="str">
            <v>TOP EUROPE</v>
          </cell>
          <cell r="G3875">
            <v>1.6500000000000001</v>
          </cell>
        </row>
        <row r="3876">
          <cell r="B3876" t="str">
            <v>SKY CARBON S9 NE</v>
          </cell>
          <cell r="C3876" t="str">
            <v>TOP EUROPE</v>
          </cell>
          <cell r="D3876">
            <v>8435523003061</v>
          </cell>
          <cell r="E3876" t="str">
            <v>EAN</v>
          </cell>
          <cell r="F3876" t="str">
            <v>TOP EUROPE</v>
          </cell>
          <cell r="G3876">
            <v>1.6500000000000001</v>
          </cell>
        </row>
        <row r="3877">
          <cell r="B3877" t="str">
            <v>SKY CARBON S9P NE</v>
          </cell>
          <cell r="C3877" t="str">
            <v>TOP EUROPE</v>
          </cell>
          <cell r="D3877">
            <v>8435523003078</v>
          </cell>
          <cell r="E3877" t="str">
            <v>EAN</v>
          </cell>
          <cell r="F3877" t="str">
            <v>TOP EUROPE</v>
          </cell>
          <cell r="G3877">
            <v>1.6500000000000001</v>
          </cell>
        </row>
        <row r="3878">
          <cell r="B3878" t="str">
            <v>SKY CARBON XA2 ULTRA NE</v>
          </cell>
          <cell r="C3878" t="str">
            <v>TOP EUROPE</v>
          </cell>
          <cell r="D3878">
            <v>8435523003399</v>
          </cell>
          <cell r="E3878" t="str">
            <v>EAN</v>
          </cell>
          <cell r="F3878" t="str">
            <v>TOP EUROPE</v>
          </cell>
          <cell r="G3878">
            <v>1.6500000000000001</v>
          </cell>
        </row>
        <row r="3879">
          <cell r="B3879" t="str">
            <v>SKY CARBON XM8 NE</v>
          </cell>
          <cell r="C3879" t="str">
            <v>TOP EUROPE</v>
          </cell>
          <cell r="D3879">
            <v>8435523003221</v>
          </cell>
          <cell r="E3879" t="str">
            <v>EAN</v>
          </cell>
          <cell r="F3879" t="str">
            <v>TOP EUROPE</v>
          </cell>
          <cell r="G3879">
            <v>1.6500000000000001</v>
          </cell>
        </row>
        <row r="3880">
          <cell r="B3880" t="str">
            <v>SKY CARBON XMAX3 NE</v>
          </cell>
          <cell r="C3880" t="str">
            <v>TOP EUROPE</v>
          </cell>
          <cell r="D3880">
            <v>8435523003184</v>
          </cell>
          <cell r="E3880" t="str">
            <v>EAN</v>
          </cell>
          <cell r="F3880" t="str">
            <v>TOP EUROPE</v>
          </cell>
          <cell r="G3880">
            <v>1.6500000000000001</v>
          </cell>
        </row>
        <row r="3881">
          <cell r="B3881" t="str">
            <v>SKY CARBON XMIX2 NE</v>
          </cell>
          <cell r="C3881" t="str">
            <v>TOP EUROPE</v>
          </cell>
          <cell r="D3881">
            <v>8435523003207</v>
          </cell>
          <cell r="E3881" t="str">
            <v>EAN</v>
          </cell>
          <cell r="F3881" t="str">
            <v>TOP EUROPE</v>
          </cell>
          <cell r="G3881">
            <v>1.6500000000000001</v>
          </cell>
        </row>
        <row r="3882">
          <cell r="B3882" t="str">
            <v>SKY CARBON XRM6 NE</v>
          </cell>
          <cell r="C3882" t="str">
            <v>TOP EUROPE</v>
          </cell>
          <cell r="D3882">
            <v>8435523003412</v>
          </cell>
          <cell r="E3882" t="str">
            <v>EAN</v>
          </cell>
          <cell r="F3882" t="str">
            <v>TOP EUROPE</v>
          </cell>
          <cell r="G3882">
            <v>1.6500000000000001</v>
          </cell>
        </row>
        <row r="3883">
          <cell r="B3883" t="str">
            <v>SKY CARBON XRM6P NE</v>
          </cell>
          <cell r="C3883" t="str">
            <v>TOP EUROPE</v>
          </cell>
          <cell r="D3883">
            <v>8435523003177</v>
          </cell>
          <cell r="E3883" t="str">
            <v>EAN</v>
          </cell>
          <cell r="F3883" t="str">
            <v>TOP EUROPE</v>
          </cell>
          <cell r="G3883">
            <v>1.6500000000000001</v>
          </cell>
        </row>
        <row r="3884">
          <cell r="B3884" t="str">
            <v>SKY CARBON XZ1C NE</v>
          </cell>
          <cell r="C3884" t="str">
            <v>TOP EUROPE</v>
          </cell>
          <cell r="D3884">
            <v>8435523003085</v>
          </cell>
          <cell r="E3884" t="str">
            <v>EAN</v>
          </cell>
          <cell r="F3884" t="str">
            <v>TOP EUROPE</v>
          </cell>
          <cell r="G3884">
            <v>1.6500000000000001</v>
          </cell>
        </row>
        <row r="3885">
          <cell r="B3885" t="str">
            <v>SKY CARBON XZ3 NE</v>
          </cell>
          <cell r="C3885" t="str">
            <v>TOP EUROPE</v>
          </cell>
          <cell r="D3885">
            <v>8435523003092</v>
          </cell>
          <cell r="E3885" t="str">
            <v>EAN</v>
          </cell>
          <cell r="F3885" t="str">
            <v>TOP EUROPE</v>
          </cell>
          <cell r="G3885">
            <v>1.6500000000000001</v>
          </cell>
        </row>
        <row r="3886">
          <cell r="B3886" t="str">
            <v>SKY FOC A5 2018 NE</v>
          </cell>
          <cell r="C3886" t="str">
            <v>TOP EUROPE</v>
          </cell>
          <cell r="D3886">
            <v>8435523002064</v>
          </cell>
          <cell r="E3886" t="str">
            <v>EAN</v>
          </cell>
          <cell r="F3886" t="str">
            <v>TOP EUROPE</v>
          </cell>
          <cell r="G3886">
            <v>1.46</v>
          </cell>
        </row>
        <row r="3887">
          <cell r="B3887" t="str">
            <v>SKY FOC A6 2018 NE</v>
          </cell>
          <cell r="C3887" t="str">
            <v>TOP EUROPE</v>
          </cell>
          <cell r="D3887">
            <v>8435523002132</v>
          </cell>
          <cell r="E3887" t="str">
            <v>EAN</v>
          </cell>
          <cell r="F3887" t="str">
            <v>TOP EUROPE</v>
          </cell>
          <cell r="G3887">
            <v>1.46</v>
          </cell>
        </row>
        <row r="3888">
          <cell r="B3888" t="str">
            <v>SKY FOC A6P 2018 NE</v>
          </cell>
          <cell r="C3888" t="str">
            <v>TOP EUROPE</v>
          </cell>
          <cell r="D3888">
            <v>8435523002149</v>
          </cell>
          <cell r="E3888" t="str">
            <v>EAN</v>
          </cell>
          <cell r="F3888" t="str">
            <v>TOP EUROPE</v>
          </cell>
          <cell r="G3888">
            <v>1.46</v>
          </cell>
        </row>
        <row r="3889">
          <cell r="B3889" t="str">
            <v>SKY FOC HHP7C NE</v>
          </cell>
          <cell r="C3889" t="str">
            <v>TOP EUROPE</v>
          </cell>
          <cell r="D3889">
            <v>8435523002200</v>
          </cell>
          <cell r="E3889" t="str">
            <v>EAN</v>
          </cell>
          <cell r="F3889" t="str">
            <v>TOP EUROPE</v>
          </cell>
          <cell r="G3889">
            <v>1.46</v>
          </cell>
        </row>
        <row r="3890">
          <cell r="B3890" t="str">
            <v>SKY FOC HM10 NE</v>
          </cell>
          <cell r="C3890" t="str">
            <v>TOP EUROPE</v>
          </cell>
          <cell r="D3890">
            <v>8435523002156</v>
          </cell>
          <cell r="E3890" t="str">
            <v>EAN</v>
          </cell>
          <cell r="F3890" t="str">
            <v>TOP EUROPE</v>
          </cell>
          <cell r="G3890">
            <v>1.46</v>
          </cell>
        </row>
        <row r="3891">
          <cell r="B3891" t="str">
            <v>SKY FOC HM10P NE</v>
          </cell>
          <cell r="C3891" t="str">
            <v>TOP EUROPE</v>
          </cell>
          <cell r="D3891">
            <v>8435523002163</v>
          </cell>
          <cell r="E3891" t="str">
            <v>EAN</v>
          </cell>
          <cell r="F3891" t="str">
            <v>TOP EUROPE</v>
          </cell>
          <cell r="G3891">
            <v>1.46</v>
          </cell>
        </row>
        <row r="3892">
          <cell r="B3892" t="str">
            <v>SKY FOC HP20 NE</v>
          </cell>
          <cell r="C3892" t="str">
            <v>TOP EUROPE</v>
          </cell>
          <cell r="D3892">
            <v>8435523002170</v>
          </cell>
          <cell r="E3892" t="str">
            <v>EAN</v>
          </cell>
          <cell r="F3892" t="str">
            <v>TOP EUROPE</v>
          </cell>
          <cell r="G3892">
            <v>1.46</v>
          </cell>
        </row>
        <row r="3893">
          <cell r="B3893" t="str">
            <v>SKY FOC HP20L NE</v>
          </cell>
          <cell r="C3893" t="str">
            <v>TOP EUROPE</v>
          </cell>
          <cell r="D3893">
            <v>8435523002194</v>
          </cell>
          <cell r="E3893" t="str">
            <v>EAN</v>
          </cell>
          <cell r="F3893" t="str">
            <v>TOP EUROPE</v>
          </cell>
          <cell r="G3893">
            <v>1.46</v>
          </cell>
        </row>
        <row r="3894">
          <cell r="B3894" t="str">
            <v>SKY FOC HP20P NE</v>
          </cell>
          <cell r="C3894" t="str">
            <v>TOP EUROPE</v>
          </cell>
          <cell r="D3894">
            <v>8435523002187</v>
          </cell>
          <cell r="E3894" t="str">
            <v>EAN</v>
          </cell>
          <cell r="F3894" t="str">
            <v>TOP EUROPE</v>
          </cell>
          <cell r="G3894">
            <v>1.46</v>
          </cell>
        </row>
        <row r="3895">
          <cell r="B3895" t="str">
            <v>SKY FOC HY9 2018 NE</v>
          </cell>
          <cell r="C3895" t="str">
            <v>TOP EUROPE</v>
          </cell>
          <cell r="D3895">
            <v>8435523002217</v>
          </cell>
          <cell r="E3895" t="str">
            <v>EAN</v>
          </cell>
          <cell r="F3895" t="str">
            <v>TOP EUROPE</v>
          </cell>
          <cell r="G3895">
            <v>1.46</v>
          </cell>
        </row>
        <row r="3896">
          <cell r="B3896" t="str">
            <v>SKY FOC J6 2018 NE</v>
          </cell>
          <cell r="C3896" t="str">
            <v>TOP EUROPE</v>
          </cell>
          <cell r="D3896">
            <v>8435523002095</v>
          </cell>
          <cell r="E3896" t="str">
            <v>EAN</v>
          </cell>
          <cell r="F3896" t="str">
            <v>TOP EUROPE</v>
          </cell>
          <cell r="G3896">
            <v>1.46</v>
          </cell>
        </row>
        <row r="3897">
          <cell r="B3897" t="str">
            <v>SKY FOC J7 2018 NE</v>
          </cell>
          <cell r="C3897" t="str">
            <v>TOP EUROPE</v>
          </cell>
          <cell r="D3897">
            <v>8435523002088</v>
          </cell>
          <cell r="E3897" t="str">
            <v>EAN</v>
          </cell>
          <cell r="F3897" t="str">
            <v>TOP EUROPE</v>
          </cell>
          <cell r="G3897">
            <v>1.46</v>
          </cell>
        </row>
        <row r="3898">
          <cell r="B3898" t="str">
            <v>SKY FOC J8 2018 NE</v>
          </cell>
          <cell r="C3898" t="str">
            <v>TOP EUROPE</v>
          </cell>
          <cell r="D3898">
            <v>8435523002101</v>
          </cell>
          <cell r="E3898" t="str">
            <v>EAN</v>
          </cell>
          <cell r="F3898" t="str">
            <v>TOP EUROPE</v>
          </cell>
          <cell r="G3898">
            <v>1.46</v>
          </cell>
        </row>
        <row r="3899">
          <cell r="B3899" t="str">
            <v>SKY FOC NOTE 8 NE</v>
          </cell>
          <cell r="C3899" t="str">
            <v>TOP EUROPE</v>
          </cell>
          <cell r="D3899">
            <v>8435523002057</v>
          </cell>
          <cell r="E3899" t="str">
            <v>EAN</v>
          </cell>
          <cell r="F3899" t="str">
            <v>TOP EUROPE</v>
          </cell>
          <cell r="G3899">
            <v>1.46</v>
          </cell>
        </row>
        <row r="3900">
          <cell r="B3900" t="str">
            <v>SKY FOC S8 NE</v>
          </cell>
          <cell r="C3900" t="str">
            <v>TOP EUROPE</v>
          </cell>
          <cell r="D3900">
            <v>8435523002033</v>
          </cell>
          <cell r="E3900" t="str">
            <v>EAN</v>
          </cell>
          <cell r="F3900" t="str">
            <v>TOP EUROPE</v>
          </cell>
          <cell r="G3900">
            <v>1.46</v>
          </cell>
        </row>
        <row r="3901">
          <cell r="B3901" t="str">
            <v>SKY FOC S8P NE</v>
          </cell>
          <cell r="C3901" t="str">
            <v>TOP EUROPE</v>
          </cell>
          <cell r="D3901">
            <v>8435523002040</v>
          </cell>
          <cell r="E3901" t="str">
            <v>EAN</v>
          </cell>
          <cell r="F3901" t="str">
            <v>TOP EUROPE</v>
          </cell>
          <cell r="G3901">
            <v>1.46</v>
          </cell>
        </row>
        <row r="3902">
          <cell r="B3902" t="str">
            <v>SKY FOC S9 NE</v>
          </cell>
          <cell r="C3902" t="str">
            <v>TOP EUROPE</v>
          </cell>
          <cell r="D3902">
            <v>8435523002118</v>
          </cell>
          <cell r="E3902" t="str">
            <v>EAN</v>
          </cell>
          <cell r="F3902" t="str">
            <v>TOP EUROPE</v>
          </cell>
          <cell r="G3902">
            <v>1.46</v>
          </cell>
        </row>
        <row r="3903">
          <cell r="B3903" t="str">
            <v>SKY FOC S9P NE</v>
          </cell>
          <cell r="C3903" t="str">
            <v>TOP EUROPE</v>
          </cell>
          <cell r="D3903">
            <v>8435523002125</v>
          </cell>
          <cell r="E3903" t="str">
            <v>EAN</v>
          </cell>
          <cell r="F3903" t="str">
            <v>TOP EUROPE</v>
          </cell>
          <cell r="G3903">
            <v>1.46</v>
          </cell>
        </row>
        <row r="3904">
          <cell r="B3904" t="str">
            <v>SKY FOC VIVO V9 NE</v>
          </cell>
          <cell r="C3904" t="str">
            <v>TOP EUROPE</v>
          </cell>
          <cell r="D3904">
            <v>8435523002293</v>
          </cell>
          <cell r="E3904" t="str">
            <v>EAN</v>
          </cell>
          <cell r="F3904" t="str">
            <v>TOP EUROPE</v>
          </cell>
          <cell r="G3904">
            <v>1.46</v>
          </cell>
        </row>
        <row r="3905">
          <cell r="B3905" t="str">
            <v>SKY FOC VIVO X21 NE</v>
          </cell>
          <cell r="C3905" t="str">
            <v>TOP EUROPE</v>
          </cell>
          <cell r="D3905">
            <v>8435523002286</v>
          </cell>
          <cell r="E3905" t="str">
            <v>EAN</v>
          </cell>
          <cell r="F3905" t="str">
            <v>TOP EUROPE</v>
          </cell>
          <cell r="G3905">
            <v>1.46</v>
          </cell>
        </row>
        <row r="3906">
          <cell r="B3906" t="str">
            <v>SKY FOC XM8 NE</v>
          </cell>
          <cell r="C3906" t="str">
            <v>TOP EUROPE</v>
          </cell>
          <cell r="D3906">
            <v>8435523002248</v>
          </cell>
          <cell r="E3906" t="str">
            <v>EAN</v>
          </cell>
          <cell r="F3906" t="str">
            <v>TOP EUROPE</v>
          </cell>
          <cell r="G3906">
            <v>1.46</v>
          </cell>
        </row>
        <row r="3907">
          <cell r="B3907" t="str">
            <v>SKY FOC XM8SE NE</v>
          </cell>
          <cell r="C3907" t="str">
            <v>TOP EUROPE</v>
          </cell>
          <cell r="D3907">
            <v>8435523002255</v>
          </cell>
          <cell r="E3907" t="str">
            <v>EAN</v>
          </cell>
          <cell r="F3907" t="str">
            <v>TOP EUROPE</v>
          </cell>
          <cell r="G3907">
            <v>1.46</v>
          </cell>
        </row>
        <row r="3908">
          <cell r="B3908" t="str">
            <v>SKY FOC XMIX2 NE</v>
          </cell>
          <cell r="C3908" t="str">
            <v>TOP EUROPE</v>
          </cell>
          <cell r="D3908">
            <v>8435523002224</v>
          </cell>
          <cell r="E3908" t="str">
            <v>EAN</v>
          </cell>
          <cell r="F3908" t="str">
            <v>TOP EUROPE</v>
          </cell>
          <cell r="G3908">
            <v>1.46</v>
          </cell>
        </row>
        <row r="3909">
          <cell r="B3909" t="str">
            <v>SKY FOC XMIX2S NE</v>
          </cell>
          <cell r="C3909" t="str">
            <v>TOP EUROPE</v>
          </cell>
          <cell r="D3909">
            <v>8435523002231</v>
          </cell>
          <cell r="E3909" t="str">
            <v>EAN</v>
          </cell>
          <cell r="F3909" t="str">
            <v>TOP EUROPE</v>
          </cell>
          <cell r="G3909">
            <v>1.46</v>
          </cell>
        </row>
        <row r="3910">
          <cell r="B3910" t="str">
            <v>SKY FOC XRM6 NE</v>
          </cell>
          <cell r="C3910" t="str">
            <v>TOP EUROPE</v>
          </cell>
          <cell r="D3910">
            <v>8435523002262</v>
          </cell>
          <cell r="E3910" t="str">
            <v>EAN</v>
          </cell>
          <cell r="F3910" t="str">
            <v>TOP EUROPE</v>
          </cell>
          <cell r="G3910">
            <v>1.46</v>
          </cell>
        </row>
        <row r="3911">
          <cell r="B3911" t="str">
            <v>SKY FOC XRM6P NE</v>
          </cell>
          <cell r="C3911" t="str">
            <v>TOP EUROPE</v>
          </cell>
          <cell r="D3911">
            <v>8435523002279</v>
          </cell>
          <cell r="E3911" t="str">
            <v>EAN</v>
          </cell>
          <cell r="F3911" t="str">
            <v>TOP EUROPE</v>
          </cell>
          <cell r="G3911">
            <v>1.46</v>
          </cell>
        </row>
        <row r="3912">
          <cell r="B3912" t="str">
            <v>SKY MAGNET HH10 NE</v>
          </cell>
          <cell r="C3912" t="str">
            <v>TOP EUROPE</v>
          </cell>
          <cell r="D3912">
            <v>8435523002729</v>
          </cell>
          <cell r="E3912" t="str">
            <v>EAN</v>
          </cell>
          <cell r="F3912" t="str">
            <v>TOP EUROPE</v>
          </cell>
          <cell r="G3912">
            <v>4.3499999999999996</v>
          </cell>
        </row>
        <row r="3913">
          <cell r="B3913" t="str">
            <v>SKY MAGNET HM10 NE</v>
          </cell>
          <cell r="C3913" t="str">
            <v>TOP EUROPE</v>
          </cell>
          <cell r="D3913">
            <v>8435523002699</v>
          </cell>
          <cell r="E3913" t="str">
            <v>EAN</v>
          </cell>
          <cell r="F3913" t="str">
            <v>TOP EUROPE</v>
          </cell>
          <cell r="G3913">
            <v>4.3499999999999996</v>
          </cell>
        </row>
        <row r="3914">
          <cell r="B3914" t="str">
            <v>SKY MAGNET HM10P NE</v>
          </cell>
          <cell r="C3914" t="str">
            <v>TOP EUROPE</v>
          </cell>
          <cell r="D3914">
            <v>8435523002705</v>
          </cell>
          <cell r="E3914" t="str">
            <v>EAN</v>
          </cell>
          <cell r="F3914" t="str">
            <v>TOP EUROPE</v>
          </cell>
          <cell r="G3914">
            <v>4.3499999999999996</v>
          </cell>
        </row>
        <row r="3915">
          <cell r="B3915" t="str">
            <v>SKY MAGNET HM10P RO</v>
          </cell>
          <cell r="C3915" t="str">
            <v>TOP EUROPE</v>
          </cell>
          <cell r="D3915">
            <v>8435523002712</v>
          </cell>
          <cell r="E3915" t="str">
            <v>EAN</v>
          </cell>
          <cell r="F3915" t="str">
            <v>TOP EUROPE</v>
          </cell>
          <cell r="G3915">
            <v>4.3499999999999996</v>
          </cell>
        </row>
        <row r="3916">
          <cell r="B3916" t="str">
            <v>SKY MAGNET HP20 NE</v>
          </cell>
          <cell r="C3916" t="str">
            <v>TOP EUROPE</v>
          </cell>
          <cell r="D3916">
            <v>8435523002651</v>
          </cell>
          <cell r="E3916" t="str">
            <v>EAN</v>
          </cell>
          <cell r="F3916" t="str">
            <v>TOP EUROPE</v>
          </cell>
          <cell r="G3916">
            <v>4.3499999999999996</v>
          </cell>
        </row>
        <row r="3917">
          <cell r="B3917" t="str">
            <v>SKY MAGNET HP20 RO</v>
          </cell>
          <cell r="C3917" t="str">
            <v>TOP EUROPE</v>
          </cell>
          <cell r="D3917">
            <v>8435523002668</v>
          </cell>
          <cell r="E3917" t="str">
            <v>EAN</v>
          </cell>
          <cell r="F3917" t="str">
            <v>TOP EUROPE</v>
          </cell>
          <cell r="G3917">
            <v>4.3499999999999996</v>
          </cell>
        </row>
        <row r="3918">
          <cell r="B3918" t="str">
            <v>SKY MAGNET HP20L NE</v>
          </cell>
          <cell r="C3918" t="str">
            <v>TOP EUROPE</v>
          </cell>
          <cell r="D3918">
            <v>8435523002743</v>
          </cell>
          <cell r="E3918" t="str">
            <v>EAN</v>
          </cell>
          <cell r="F3918" t="str">
            <v>TOP EUROPE</v>
          </cell>
          <cell r="G3918">
            <v>4.3499999999999996</v>
          </cell>
        </row>
        <row r="3919">
          <cell r="B3919" t="str">
            <v>SKY MAGNET HP20L RO</v>
          </cell>
          <cell r="C3919" t="str">
            <v>TOP EUROPE</v>
          </cell>
          <cell r="D3919">
            <v>8435523002750</v>
          </cell>
          <cell r="E3919" t="str">
            <v>EAN</v>
          </cell>
          <cell r="F3919" t="str">
            <v>TOP EUROPE</v>
          </cell>
          <cell r="G3919">
            <v>4.3499999999999996</v>
          </cell>
        </row>
        <row r="3920">
          <cell r="B3920" t="str">
            <v>SKY MAGNET HP20P NE</v>
          </cell>
          <cell r="C3920" t="str">
            <v>TOP EUROPE</v>
          </cell>
          <cell r="D3920">
            <v>8435523002675</v>
          </cell>
          <cell r="E3920" t="str">
            <v>EAN</v>
          </cell>
          <cell r="F3920" t="str">
            <v>TOP EUROPE</v>
          </cell>
          <cell r="G3920">
            <v>4.3499999999999996</v>
          </cell>
        </row>
        <row r="3921">
          <cell r="B3921" t="str">
            <v>SKY MAGNET HP20P RO</v>
          </cell>
          <cell r="C3921" t="str">
            <v>TOP EUROPE</v>
          </cell>
          <cell r="D3921">
            <v>8435523002682</v>
          </cell>
          <cell r="E3921" t="str">
            <v>EAN</v>
          </cell>
          <cell r="F3921" t="str">
            <v>TOP EUROPE</v>
          </cell>
          <cell r="G3921">
            <v>4.3499999999999996</v>
          </cell>
        </row>
        <row r="3922">
          <cell r="B3922" t="str">
            <v>SKY MAGNET HV10 NE</v>
          </cell>
          <cell r="C3922" t="str">
            <v>TOP EUROPE</v>
          </cell>
          <cell r="D3922">
            <v>8435523002736</v>
          </cell>
          <cell r="E3922" t="str">
            <v>EAN</v>
          </cell>
          <cell r="F3922" t="str">
            <v>TOP EUROPE</v>
          </cell>
          <cell r="G3922">
            <v>4.3499999999999996</v>
          </cell>
        </row>
        <row r="3923">
          <cell r="B3923" t="str">
            <v>SKY MAGNET IP6 NE</v>
          </cell>
          <cell r="C3923" t="str">
            <v>TOP EUROPE</v>
          </cell>
          <cell r="D3923">
            <v>8435523002514</v>
          </cell>
          <cell r="E3923" t="str">
            <v>EAN</v>
          </cell>
          <cell r="F3923" t="str">
            <v>TOP EUROPE</v>
          </cell>
          <cell r="G3923">
            <v>3.5500000000000003</v>
          </cell>
        </row>
        <row r="3924">
          <cell r="B3924" t="str">
            <v>SKY MAGNET IP6 RO</v>
          </cell>
          <cell r="C3924" t="str">
            <v>TOP EUROPE</v>
          </cell>
          <cell r="D3924">
            <v>8435523002521</v>
          </cell>
          <cell r="E3924" t="str">
            <v>EAN</v>
          </cell>
          <cell r="F3924" t="str">
            <v>TOP EUROPE</v>
          </cell>
          <cell r="G3924">
            <v>3.5500000000000003</v>
          </cell>
        </row>
        <row r="3925">
          <cell r="B3925" t="str">
            <v>SKY MAGNET IP6P NE</v>
          </cell>
          <cell r="C3925" t="str">
            <v>TOP EUROPE</v>
          </cell>
          <cell r="D3925">
            <v>8435523002538</v>
          </cell>
          <cell r="E3925" t="str">
            <v>EAN</v>
          </cell>
          <cell r="F3925" t="str">
            <v>TOP EUROPE</v>
          </cell>
          <cell r="G3925">
            <v>3.5500000000000003</v>
          </cell>
        </row>
        <row r="3926">
          <cell r="B3926" t="str">
            <v>SKY MAGNET IP7 NE</v>
          </cell>
          <cell r="C3926" t="str">
            <v>TOP EUROPE</v>
          </cell>
          <cell r="D3926">
            <v>8435523002545</v>
          </cell>
          <cell r="E3926" t="str">
            <v>EAN</v>
          </cell>
          <cell r="F3926" t="str">
            <v>TOP EUROPE</v>
          </cell>
          <cell r="G3926">
            <v>3.5500000000000003</v>
          </cell>
        </row>
        <row r="3927">
          <cell r="B3927" t="str">
            <v>SKY MAGNET IP7 RO</v>
          </cell>
          <cell r="C3927" t="str">
            <v>TOP EUROPE</v>
          </cell>
          <cell r="D3927">
            <v>8435523002552</v>
          </cell>
          <cell r="E3927" t="str">
            <v>EAN</v>
          </cell>
          <cell r="F3927" t="str">
            <v>TOP EUROPE</v>
          </cell>
          <cell r="G3927">
            <v>3.5500000000000003</v>
          </cell>
        </row>
        <row r="3928">
          <cell r="B3928" t="str">
            <v>SKY MAGNET IP7P NE</v>
          </cell>
          <cell r="C3928" t="str">
            <v>TOP EUROPE</v>
          </cell>
          <cell r="D3928">
            <v>8435523002569</v>
          </cell>
          <cell r="E3928" t="str">
            <v>EAN</v>
          </cell>
          <cell r="F3928" t="str">
            <v>TOP EUROPE</v>
          </cell>
          <cell r="G3928">
            <v>3.5500000000000003</v>
          </cell>
        </row>
        <row r="3929">
          <cell r="B3929" t="str">
            <v>SKY MAGNET IP7P RO</v>
          </cell>
          <cell r="C3929" t="str">
            <v>TOP EUROPE</v>
          </cell>
          <cell r="D3929">
            <v>8435523002576</v>
          </cell>
          <cell r="E3929" t="str">
            <v>EAN</v>
          </cell>
          <cell r="F3929" t="str">
            <v>TOP EUROPE</v>
          </cell>
          <cell r="G3929">
            <v>3.5500000000000003</v>
          </cell>
        </row>
        <row r="3930">
          <cell r="B3930" t="str">
            <v>SKY MAGNET IPX NE</v>
          </cell>
          <cell r="C3930" t="str">
            <v>TOP EUROPE</v>
          </cell>
          <cell r="D3930">
            <v>8435523002583</v>
          </cell>
          <cell r="E3930" t="str">
            <v>EAN</v>
          </cell>
          <cell r="F3930" t="str">
            <v>TOP EUROPE</v>
          </cell>
          <cell r="G3930">
            <v>3.5500000000000003</v>
          </cell>
        </row>
        <row r="3931">
          <cell r="B3931" t="str">
            <v>SKY MAGNET NOTE 8 NE</v>
          </cell>
          <cell r="C3931" t="str">
            <v>TOP EUROPE</v>
          </cell>
          <cell r="D3931">
            <v>8435523002644</v>
          </cell>
          <cell r="E3931" t="str">
            <v>EAN</v>
          </cell>
          <cell r="F3931" t="str">
            <v>TOP EUROPE</v>
          </cell>
          <cell r="G3931">
            <v>4.4899999999999993</v>
          </cell>
        </row>
        <row r="3932">
          <cell r="B3932" t="str">
            <v>SKY MAGNET R15 NE</v>
          </cell>
          <cell r="C3932" t="str">
            <v>TOP EUROPE</v>
          </cell>
          <cell r="D3932">
            <v>8435523002781</v>
          </cell>
          <cell r="E3932" t="str">
            <v>EAN</v>
          </cell>
          <cell r="F3932" t="str">
            <v>TOP EUROPE</v>
          </cell>
          <cell r="G3932">
            <v>4.3499999999999996</v>
          </cell>
        </row>
        <row r="3933">
          <cell r="B3933" t="str">
            <v>SKY MAGNET S8 NE</v>
          </cell>
          <cell r="C3933" t="str">
            <v>TOP EUROPE</v>
          </cell>
          <cell r="D3933">
            <v>8435523002590</v>
          </cell>
          <cell r="E3933" t="str">
            <v>EAN</v>
          </cell>
          <cell r="F3933" t="str">
            <v>TOP EUROPE</v>
          </cell>
          <cell r="G3933">
            <v>4.4899999999999993</v>
          </cell>
        </row>
        <row r="3934">
          <cell r="B3934" t="str">
            <v>SKY MAGNET S8P NE</v>
          </cell>
          <cell r="C3934" t="str">
            <v>TOP EUROPE</v>
          </cell>
          <cell r="D3934">
            <v>8435523002606</v>
          </cell>
          <cell r="E3934" t="str">
            <v>EAN</v>
          </cell>
          <cell r="F3934" t="str">
            <v>TOP EUROPE</v>
          </cell>
          <cell r="G3934">
            <v>4.4899999999999993</v>
          </cell>
        </row>
        <row r="3935">
          <cell r="B3935" t="str">
            <v>SKY MAGNET S9 NE</v>
          </cell>
          <cell r="C3935" t="str">
            <v>TOP EUROPE</v>
          </cell>
          <cell r="D3935">
            <v>8435523002613</v>
          </cell>
          <cell r="E3935" t="str">
            <v>EAN</v>
          </cell>
          <cell r="F3935" t="str">
            <v>TOP EUROPE</v>
          </cell>
          <cell r="G3935">
            <v>4.4899999999999993</v>
          </cell>
        </row>
        <row r="3936">
          <cell r="B3936" t="str">
            <v>SKY MAGNET S9P NE</v>
          </cell>
          <cell r="C3936" t="str">
            <v>TOP EUROPE</v>
          </cell>
          <cell r="D3936">
            <v>8435523002620</v>
          </cell>
          <cell r="E3936" t="str">
            <v>EAN</v>
          </cell>
          <cell r="F3936" t="str">
            <v>TOP EUROPE</v>
          </cell>
          <cell r="G3936">
            <v>4.4899999999999993</v>
          </cell>
        </row>
        <row r="3937">
          <cell r="B3937" t="str">
            <v>SKY MAGNET S9P RO</v>
          </cell>
          <cell r="C3937" t="str">
            <v>TOP EUROPE</v>
          </cell>
          <cell r="D3937">
            <v>8435523002637</v>
          </cell>
          <cell r="E3937" t="str">
            <v>EAN</v>
          </cell>
          <cell r="F3937" t="str">
            <v>TOP EUROPE</v>
          </cell>
          <cell r="G3937">
            <v>4.4899999999999993</v>
          </cell>
        </row>
        <row r="3938">
          <cell r="B3938" t="str">
            <v>SKY MAGNET VIVO X21 NE</v>
          </cell>
          <cell r="C3938" t="str">
            <v>TOP EUROPE</v>
          </cell>
          <cell r="D3938">
            <v>8435523002767</v>
          </cell>
          <cell r="E3938" t="str">
            <v>EAN</v>
          </cell>
          <cell r="F3938" t="str">
            <v>TOP EUROPE</v>
          </cell>
          <cell r="G3938">
            <v>4.3499999999999996</v>
          </cell>
        </row>
        <row r="3939">
          <cell r="B3939" t="str">
            <v>SKY MAGNET VIVO X21 RO</v>
          </cell>
          <cell r="C3939" t="str">
            <v>TOP EUROPE</v>
          </cell>
          <cell r="D3939">
            <v>8435523002774</v>
          </cell>
          <cell r="E3939" t="str">
            <v>EAN</v>
          </cell>
          <cell r="F3939" t="str">
            <v>TOP EUROPE</v>
          </cell>
          <cell r="G3939">
            <v>4.3499999999999996</v>
          </cell>
        </row>
        <row r="3940">
          <cell r="B3940" t="str">
            <v>SKY NN A8 2018 TRA</v>
          </cell>
          <cell r="C3940" t="str">
            <v>TOP EUROPE</v>
          </cell>
          <cell r="D3940">
            <v>8435523003818</v>
          </cell>
          <cell r="E3940" t="str">
            <v>EAN</v>
          </cell>
          <cell r="F3940" t="str">
            <v>TOP EUROPE</v>
          </cell>
          <cell r="G3940">
            <v>1.5</v>
          </cell>
        </row>
        <row r="3941">
          <cell r="B3941" t="str">
            <v>SKY NN HH8X TRA</v>
          </cell>
          <cell r="C3941" t="str">
            <v>TOP EUROPE</v>
          </cell>
          <cell r="D3941">
            <v>8435523003719</v>
          </cell>
          <cell r="E3941" t="str">
            <v>EAN</v>
          </cell>
          <cell r="F3941" t="str">
            <v>TOP EUROPE</v>
          </cell>
          <cell r="G3941">
            <v>1.5</v>
          </cell>
        </row>
        <row r="3942">
          <cell r="B3942" t="str">
            <v>SKY NN HM10 TRA</v>
          </cell>
          <cell r="C3942" t="str">
            <v>TOP EUROPE</v>
          </cell>
          <cell r="D3942">
            <v>8435523003641</v>
          </cell>
          <cell r="E3942" t="str">
            <v>EAN</v>
          </cell>
          <cell r="F3942" t="str">
            <v>TOP EUROPE</v>
          </cell>
          <cell r="G3942">
            <v>1.5</v>
          </cell>
        </row>
        <row r="3943">
          <cell r="B3943" t="str">
            <v>SKY NN HM10P TRA</v>
          </cell>
          <cell r="C3943" t="str">
            <v>TOP EUROPE</v>
          </cell>
          <cell r="D3943">
            <v>8435523003658</v>
          </cell>
          <cell r="E3943" t="str">
            <v>EAN</v>
          </cell>
          <cell r="F3943" t="str">
            <v>TOP EUROPE</v>
          </cell>
          <cell r="G3943">
            <v>1.5</v>
          </cell>
        </row>
        <row r="3944">
          <cell r="B3944" t="str">
            <v>SKY NN HM20L TRA</v>
          </cell>
          <cell r="C3944" t="str">
            <v>TOP EUROPE</v>
          </cell>
          <cell r="D3944">
            <v>8435523003733</v>
          </cell>
          <cell r="E3944" t="str">
            <v>EAN</v>
          </cell>
          <cell r="F3944" t="str">
            <v>TOP EUROPE</v>
          </cell>
          <cell r="G3944">
            <v>1.5</v>
          </cell>
        </row>
        <row r="3945">
          <cell r="B3945" t="str">
            <v>SKY NN HNOVA3 TRA</v>
          </cell>
          <cell r="C3945" t="str">
            <v>TOP EUROPE</v>
          </cell>
          <cell r="D3945">
            <v>8435523003702</v>
          </cell>
          <cell r="E3945" t="str">
            <v>EAN</v>
          </cell>
          <cell r="F3945" t="str">
            <v>TOP EUROPE</v>
          </cell>
          <cell r="G3945">
            <v>1.5</v>
          </cell>
        </row>
        <row r="3946">
          <cell r="B3946" t="str">
            <v>SKY NN HP20 TRA</v>
          </cell>
          <cell r="C3946" t="str">
            <v>TOP EUROPE</v>
          </cell>
          <cell r="D3946">
            <v>8435523003672</v>
          </cell>
          <cell r="E3946" t="str">
            <v>EAN</v>
          </cell>
          <cell r="F3946" t="str">
            <v>TOP EUROPE</v>
          </cell>
          <cell r="G3946">
            <v>1.5</v>
          </cell>
        </row>
        <row r="3947">
          <cell r="B3947" t="str">
            <v>SKY NN HP20L TRA</v>
          </cell>
          <cell r="C3947" t="str">
            <v>TOP EUROPE</v>
          </cell>
          <cell r="D3947">
            <v>8435523003696</v>
          </cell>
          <cell r="E3947" t="str">
            <v>EAN</v>
          </cell>
          <cell r="F3947" t="str">
            <v>TOP EUROPE</v>
          </cell>
          <cell r="G3947">
            <v>1.5</v>
          </cell>
        </row>
        <row r="3948">
          <cell r="B3948" t="str">
            <v>SKY NN HP20P TRA</v>
          </cell>
          <cell r="C3948" t="str">
            <v>TOP EUROPE</v>
          </cell>
          <cell r="D3948">
            <v>8435523003689</v>
          </cell>
          <cell r="E3948" t="str">
            <v>EAN</v>
          </cell>
          <cell r="F3948" t="str">
            <v>TOP EUROPE</v>
          </cell>
          <cell r="G3948">
            <v>1.5</v>
          </cell>
        </row>
        <row r="3949">
          <cell r="B3949" t="str">
            <v>SKY NN IP6 TRA</v>
          </cell>
          <cell r="C3949" t="str">
            <v>TOP EUROPE</v>
          </cell>
          <cell r="D3949">
            <v>8435523003542</v>
          </cell>
          <cell r="E3949" t="str">
            <v>EAN</v>
          </cell>
          <cell r="F3949" t="str">
            <v>TOP EUROPE</v>
          </cell>
          <cell r="G3949">
            <v>1.5</v>
          </cell>
        </row>
        <row r="3950">
          <cell r="B3950" t="str">
            <v>SKY NN IPX TRA</v>
          </cell>
          <cell r="C3950" t="str">
            <v>TOP EUROPE</v>
          </cell>
          <cell r="D3950">
            <v>8435523003849</v>
          </cell>
          <cell r="E3950" t="str">
            <v>EAN</v>
          </cell>
          <cell r="F3950" t="str">
            <v>TOP EUROPE</v>
          </cell>
          <cell r="G3950">
            <v>1.5</v>
          </cell>
        </row>
        <row r="3951">
          <cell r="B3951" t="str">
            <v>SKY NN IPXR TRA</v>
          </cell>
          <cell r="C3951" t="str">
            <v>TOP EUROPE</v>
          </cell>
          <cell r="D3951">
            <v>8435523003573</v>
          </cell>
          <cell r="E3951" t="str">
            <v>EAN</v>
          </cell>
          <cell r="F3951" t="str">
            <v>TOP EUROPE</v>
          </cell>
          <cell r="G3951">
            <v>1.5</v>
          </cell>
        </row>
        <row r="3952">
          <cell r="B3952" t="str">
            <v>SKY NN IPXS TRA</v>
          </cell>
          <cell r="C3952" t="str">
            <v>TOP EUROPE</v>
          </cell>
          <cell r="D3952">
            <v>8435523003559</v>
          </cell>
          <cell r="E3952" t="str">
            <v>EAN</v>
          </cell>
          <cell r="F3952" t="str">
            <v>TOP EUROPE</v>
          </cell>
          <cell r="G3952">
            <v>1.5</v>
          </cell>
        </row>
        <row r="3953">
          <cell r="B3953" t="str">
            <v>SKY NN IPXSMAX TRA</v>
          </cell>
          <cell r="C3953" t="str">
            <v>TOP EUROPE</v>
          </cell>
          <cell r="D3953">
            <v>8435523003566</v>
          </cell>
          <cell r="E3953" t="str">
            <v>EAN</v>
          </cell>
          <cell r="F3953" t="str">
            <v>TOP EUROPE</v>
          </cell>
          <cell r="G3953">
            <v>1.5</v>
          </cell>
        </row>
        <row r="3954">
          <cell r="B3954" t="str">
            <v>SKY NN J8 TRA</v>
          </cell>
          <cell r="C3954" t="str">
            <v>TOP EUROPE</v>
          </cell>
          <cell r="D3954">
            <v>8435523003825</v>
          </cell>
          <cell r="E3954" t="str">
            <v>EAN</v>
          </cell>
          <cell r="F3954" t="str">
            <v>TOP EUROPE</v>
          </cell>
          <cell r="G3954">
            <v>1.5</v>
          </cell>
        </row>
        <row r="3955">
          <cell r="B3955" t="str">
            <v>SKY NN S8 TRA</v>
          </cell>
          <cell r="C3955" t="str">
            <v>TOP EUROPE</v>
          </cell>
          <cell r="D3955">
            <v>8435523003771</v>
          </cell>
          <cell r="E3955" t="str">
            <v>EAN</v>
          </cell>
          <cell r="F3955" t="str">
            <v>TOP EUROPE</v>
          </cell>
          <cell r="G3955">
            <v>1.5</v>
          </cell>
        </row>
        <row r="3956">
          <cell r="B3956" t="str">
            <v>SKY NN S9 TRA</v>
          </cell>
          <cell r="C3956" t="str">
            <v>TOP EUROPE</v>
          </cell>
          <cell r="D3956">
            <v>8435523003795</v>
          </cell>
          <cell r="E3956" t="str">
            <v>EAN</v>
          </cell>
          <cell r="F3956" t="str">
            <v>TOP EUROPE</v>
          </cell>
          <cell r="G3956">
            <v>1.5</v>
          </cell>
        </row>
        <row r="3957">
          <cell r="B3957" t="str">
            <v>SKY NN VIVO NEX TRA</v>
          </cell>
          <cell r="C3957" t="str">
            <v>TOP EUROPE</v>
          </cell>
          <cell r="D3957">
            <v>8435523003757</v>
          </cell>
          <cell r="E3957" t="str">
            <v>EAN</v>
          </cell>
          <cell r="F3957" t="str">
            <v>TOP EUROPE</v>
          </cell>
          <cell r="G3957">
            <v>1.5</v>
          </cell>
        </row>
        <row r="3958">
          <cell r="B3958" t="str">
            <v>SKY NN VIVO X23 TRA</v>
          </cell>
          <cell r="C3958" t="str">
            <v>TOP EUROPE</v>
          </cell>
          <cell r="D3958">
            <v>8435523003764</v>
          </cell>
          <cell r="E3958" t="str">
            <v>EAN</v>
          </cell>
          <cell r="F3958" t="str">
            <v>TOP EUROPE</v>
          </cell>
          <cell r="G3958">
            <v>1.5</v>
          </cell>
        </row>
        <row r="3959">
          <cell r="B3959" t="str">
            <v>SKY NN XM6X TRA</v>
          </cell>
          <cell r="C3959" t="str">
            <v>TOP EUROPE</v>
          </cell>
          <cell r="D3959">
            <v>8435523003603</v>
          </cell>
          <cell r="E3959" t="str">
            <v>EAN</v>
          </cell>
          <cell r="F3959" t="str">
            <v>TOP EUROPE</v>
          </cell>
          <cell r="G3959">
            <v>1.5</v>
          </cell>
        </row>
        <row r="3960">
          <cell r="B3960" t="str">
            <v>SKY NN XM8 TRA</v>
          </cell>
          <cell r="C3960" t="str">
            <v>TOP EUROPE</v>
          </cell>
          <cell r="D3960">
            <v>8435523003610</v>
          </cell>
          <cell r="E3960" t="str">
            <v>EAN</v>
          </cell>
          <cell r="F3960" t="str">
            <v>TOP EUROPE</v>
          </cell>
          <cell r="G3960">
            <v>1.5</v>
          </cell>
        </row>
        <row r="3961">
          <cell r="B3961" t="str">
            <v>SKY NN XMAX3 TRA</v>
          </cell>
          <cell r="C3961" t="str">
            <v>TOP EUROPE</v>
          </cell>
          <cell r="D3961">
            <v>8435523003627</v>
          </cell>
          <cell r="E3961" t="str">
            <v>EAN</v>
          </cell>
          <cell r="F3961" t="str">
            <v>TOP EUROPE</v>
          </cell>
          <cell r="G3961">
            <v>1.5</v>
          </cell>
        </row>
        <row r="3962">
          <cell r="B3962" t="str">
            <v>SKY NN XMIX2S TRA</v>
          </cell>
          <cell r="C3962" t="str">
            <v>TOP EUROPE</v>
          </cell>
          <cell r="D3962">
            <v>8435523003597</v>
          </cell>
          <cell r="E3962" t="str">
            <v>EAN</v>
          </cell>
          <cell r="F3962" t="str">
            <v>TOP EUROPE</v>
          </cell>
          <cell r="G3962">
            <v>1.5</v>
          </cell>
        </row>
        <row r="3963">
          <cell r="B3963" t="str">
            <v>SKY NN XRMN6 TRA</v>
          </cell>
          <cell r="C3963" t="str">
            <v>TOP EUROPE</v>
          </cell>
          <cell r="D3963">
            <v>8435523003634</v>
          </cell>
          <cell r="E3963" t="str">
            <v>EAN</v>
          </cell>
          <cell r="F3963" t="str">
            <v>TOP EUROPE</v>
          </cell>
          <cell r="G3963">
            <v>1.5</v>
          </cell>
        </row>
        <row r="3964">
          <cell r="B3964" t="str">
            <v>SMART COVER IPAD 4M ROSA</v>
          </cell>
          <cell r="C3964" t="str">
            <v>Partner Tele</v>
          </cell>
          <cell r="D3964">
            <v>5901737415042</v>
          </cell>
          <cell r="E3964" t="str">
            <v>EAN</v>
          </cell>
          <cell r="F3964" t="str">
            <v>Partner Tele</v>
          </cell>
          <cell r="G3964" t="str">
            <v>XXX</v>
          </cell>
        </row>
        <row r="3965">
          <cell r="B3965" t="str">
            <v>SMARTBAND 002 NE</v>
          </cell>
          <cell r="C3965">
            <v>5901733855232</v>
          </cell>
          <cell r="D3965">
            <v>5057642049459</v>
          </cell>
          <cell r="E3965" t="str">
            <v>EAN</v>
          </cell>
          <cell r="F3965">
            <v>5057638563840</v>
          </cell>
          <cell r="G3965" t="str">
            <v>XXX</v>
          </cell>
        </row>
        <row r="3966">
          <cell r="B3966" t="str">
            <v>SOPOR CA50- 02 HOCO- CAR-- NEGRO</v>
          </cell>
          <cell r="C3966" t="str">
            <v>HO</v>
          </cell>
          <cell r="D3966">
            <v>6931474704344</v>
          </cell>
          <cell r="E3966" t="str">
            <v>EAN</v>
          </cell>
          <cell r="F3966" t="str">
            <v>HO</v>
          </cell>
          <cell r="G3966">
            <v>1.99</v>
          </cell>
        </row>
        <row r="3967">
          <cell r="B3967" t="str">
            <v>SOPOR SELFI 02 HOCO- K13-- BL</v>
          </cell>
          <cell r="C3967" t="str">
            <v>HO</v>
          </cell>
          <cell r="D3967">
            <v>6931474720702</v>
          </cell>
          <cell r="E3967" t="str">
            <v>EAN</v>
          </cell>
          <cell r="F3967" t="str">
            <v>HO</v>
          </cell>
          <cell r="G3967">
            <v>15.9</v>
          </cell>
        </row>
        <row r="3968">
          <cell r="B3968" t="str">
            <v>SOPORTE AC NE</v>
          </cell>
          <cell r="C3968" t="str">
            <v>Partner Tele</v>
          </cell>
          <cell r="D3968">
            <v>5901737339379</v>
          </cell>
          <cell r="E3968" t="str">
            <v>EAN</v>
          </cell>
          <cell r="F3968" t="str">
            <v>Partner Tele</v>
          </cell>
          <cell r="G3968">
            <v>0.97</v>
          </cell>
        </row>
        <row r="3969">
          <cell r="B3969" t="str">
            <v>SOPORTE ESR</v>
          </cell>
          <cell r="C3969" t="str">
            <v>Partner Tele</v>
          </cell>
          <cell r="D3969">
            <v>4894240061879</v>
          </cell>
          <cell r="E3969" t="str">
            <v>EAN</v>
          </cell>
          <cell r="F3969" t="str">
            <v>Partner Tele</v>
          </cell>
          <cell r="G3969">
            <v>4.5</v>
          </cell>
        </row>
        <row r="3970">
          <cell r="B3970" t="str">
            <v>SOPORTE MOTO NE</v>
          </cell>
          <cell r="C3970" t="str">
            <v>Partner Tele</v>
          </cell>
          <cell r="D3970">
            <v>5901737398772</v>
          </cell>
          <cell r="E3970" t="str">
            <v>EAN</v>
          </cell>
          <cell r="F3970" t="str">
            <v>Partner Tele</v>
          </cell>
          <cell r="G3970">
            <v>3.05</v>
          </cell>
        </row>
        <row r="3971">
          <cell r="B3971" t="str">
            <v>SPIGEN AIRSKIN XR NE 064CS24870</v>
          </cell>
          <cell r="C3971">
            <v>3.0499992370605469</v>
          </cell>
          <cell r="D3971">
            <v>8809613763911</v>
          </cell>
          <cell r="E3971" t="str">
            <v>EAN</v>
          </cell>
          <cell r="F3971">
            <v>8809607069696</v>
          </cell>
          <cell r="G3971">
            <v>6.42</v>
          </cell>
        </row>
        <row r="3972">
          <cell r="B3972" t="str">
            <v>SPIGEN AIRSKIN XR TRA 064CS24869</v>
          </cell>
          <cell r="C3972">
            <v>6.4199981689453125</v>
          </cell>
          <cell r="D3972">
            <v>8809613763904</v>
          </cell>
          <cell r="E3972" t="str">
            <v>EAN</v>
          </cell>
          <cell r="F3972">
            <v>8809607069696</v>
          </cell>
          <cell r="G3972">
            <v>6.35</v>
          </cell>
        </row>
        <row r="3973">
          <cell r="B3973" t="str">
            <v>SPIGEN AIRSKIN XS NE 063CS24909</v>
          </cell>
          <cell r="C3973">
            <v>6.3499984741210938</v>
          </cell>
          <cell r="D3973">
            <v>8809613764307</v>
          </cell>
          <cell r="E3973" t="str">
            <v>EAN</v>
          </cell>
          <cell r="F3973">
            <v>8809607069696</v>
          </cell>
          <cell r="G3973">
            <v>6.35</v>
          </cell>
        </row>
        <row r="3974">
          <cell r="B3974" t="str">
            <v>SPIGEN AIRSKIN XS NE 063CS24910</v>
          </cell>
          <cell r="C3974">
            <v>6.3499984741210938</v>
          </cell>
          <cell r="D3974">
            <v>8809613764314</v>
          </cell>
          <cell r="E3974" t="str">
            <v>EAN</v>
          </cell>
          <cell r="F3974">
            <v>8809607069696</v>
          </cell>
          <cell r="G3974">
            <v>6.42</v>
          </cell>
        </row>
        <row r="3975">
          <cell r="B3975" t="str">
            <v>SPIGEN AIRSKIN XSM TRA  065CS24829</v>
          </cell>
          <cell r="C3975">
            <v>6.4199981689453125</v>
          </cell>
          <cell r="D3975">
            <v>8809613763508</v>
          </cell>
          <cell r="E3975" t="str">
            <v>EAN</v>
          </cell>
          <cell r="F3975">
            <v>8809607069696</v>
          </cell>
          <cell r="G3975">
            <v>5.8</v>
          </cell>
        </row>
        <row r="3976">
          <cell r="B3976" t="str">
            <v>SPIGEN CIEL IP11 W SHE 076CS27222</v>
          </cell>
          <cell r="C3976">
            <v>5.7999992370605469</v>
          </cell>
          <cell r="D3976">
            <v>8809671010675</v>
          </cell>
          <cell r="E3976" t="str">
            <v>EAN</v>
          </cell>
          <cell r="F3976">
            <v>8809665789952</v>
          </cell>
          <cell r="G3976">
            <v>5.05</v>
          </cell>
        </row>
        <row r="3977">
          <cell r="B3977" t="str">
            <v>SPIGEN CIEL IP11P WHI MAN 077CS27265</v>
          </cell>
          <cell r="C3977">
            <v>5.0499992370605469</v>
          </cell>
          <cell r="D3977">
            <v>8809671011108</v>
          </cell>
          <cell r="E3977" t="str">
            <v>EAN</v>
          </cell>
          <cell r="F3977">
            <v>8809665789952</v>
          </cell>
          <cell r="G3977">
            <v>9.32</v>
          </cell>
        </row>
        <row r="3978">
          <cell r="B3978" t="str">
            <v>SPIGEN CIEL IP11PM RED FLOR 075CS27168</v>
          </cell>
          <cell r="C3978">
            <v>9.3199996948242188</v>
          </cell>
          <cell r="D3978">
            <v>8809671010132</v>
          </cell>
          <cell r="E3978" t="str">
            <v>EAN</v>
          </cell>
          <cell r="F3978">
            <v>8809665789952</v>
          </cell>
          <cell r="G3978">
            <v>9.32</v>
          </cell>
        </row>
        <row r="3979">
          <cell r="B3979" t="str">
            <v>SPIGEN CIEL IP11PM WA SHE 075CS27175</v>
          </cell>
          <cell r="C3979">
            <v>9.3199996948242188</v>
          </cell>
          <cell r="D3979">
            <v>8809671010200</v>
          </cell>
          <cell r="E3979" t="str">
            <v>EAN</v>
          </cell>
          <cell r="F3979">
            <v>8809665789952</v>
          </cell>
          <cell r="G3979">
            <v>5.95</v>
          </cell>
        </row>
        <row r="3980">
          <cell r="B3980" t="str">
            <v>SPIGEN CIEL SA S20 ACS00801</v>
          </cell>
          <cell r="C3980">
            <v>5.9499969482421875</v>
          </cell>
          <cell r="D3980">
            <v>8809685626640</v>
          </cell>
          <cell r="E3980" t="str">
            <v>EAN</v>
          </cell>
          <cell r="F3980">
            <v>8809682567168</v>
          </cell>
          <cell r="G3980">
            <v>9.1300000000000008</v>
          </cell>
        </row>
        <row r="3981">
          <cell r="B3981" t="str">
            <v>SPIGEN CIEL SA S20(2020) ACS00802</v>
          </cell>
          <cell r="C3981">
            <v>9.1299972534179688</v>
          </cell>
          <cell r="D3981">
            <v>8809685626657</v>
          </cell>
          <cell r="E3981" t="str">
            <v>EAN</v>
          </cell>
          <cell r="F3981">
            <v>8809682567168</v>
          </cell>
          <cell r="G3981">
            <v>9.1</v>
          </cell>
        </row>
        <row r="3982">
          <cell r="B3982" t="str">
            <v>SPIGEN CIEL SA S20(2020) ACS00803</v>
          </cell>
          <cell r="C3982">
            <v>9.0999984741210938</v>
          </cell>
          <cell r="D3982">
            <v>8809685626664</v>
          </cell>
          <cell r="E3982" t="str">
            <v>EAN</v>
          </cell>
          <cell r="F3982">
            <v>8809682567168</v>
          </cell>
          <cell r="G3982">
            <v>9.1300000000000008</v>
          </cell>
        </row>
        <row r="3983">
          <cell r="B3983" t="str">
            <v>SPIGEN CIEL SA S20P ACS00763</v>
          </cell>
          <cell r="C3983">
            <v>9.1299972534179688</v>
          </cell>
          <cell r="D3983">
            <v>8809685626268</v>
          </cell>
          <cell r="E3983" t="str">
            <v>EAN</v>
          </cell>
          <cell r="F3983">
            <v>8809682567168</v>
          </cell>
          <cell r="G3983">
            <v>9.1300000000000008</v>
          </cell>
        </row>
        <row r="3984">
          <cell r="B3984" t="str">
            <v>SPIGEN CIEL SA S20P ACS00764</v>
          </cell>
          <cell r="C3984">
            <v>9.1299972534179688</v>
          </cell>
          <cell r="D3984">
            <v>8809685626275</v>
          </cell>
          <cell r="E3984" t="str">
            <v>EAN</v>
          </cell>
          <cell r="F3984">
            <v>8809682567168</v>
          </cell>
          <cell r="G3984">
            <v>9.1300000000000008</v>
          </cell>
        </row>
        <row r="3985">
          <cell r="B3985" t="str">
            <v>SPIGEN CIEL SA S20P ACS00769</v>
          </cell>
          <cell r="C3985">
            <v>9.1299972534179688</v>
          </cell>
          <cell r="D3985">
            <v>8809685626329</v>
          </cell>
          <cell r="E3985" t="str">
            <v>EAN</v>
          </cell>
          <cell r="F3985">
            <v>8809682567168</v>
          </cell>
          <cell r="G3985">
            <v>9.52</v>
          </cell>
        </row>
        <row r="3986">
          <cell r="B3986" t="str">
            <v>SPIGEN CIEL SA S20P MA ACS00774</v>
          </cell>
          <cell r="C3986">
            <v>9.5199966430664063</v>
          </cell>
          <cell r="D3986">
            <v>8809685626374</v>
          </cell>
          <cell r="E3986" t="str">
            <v>EAN</v>
          </cell>
          <cell r="F3986">
            <v>8809682567168</v>
          </cell>
          <cell r="G3986">
            <v>17.07</v>
          </cell>
        </row>
        <row r="3987">
          <cell r="B3987" t="str">
            <v>SPIGEN CIEL SA S20P NE ACS00770</v>
          </cell>
          <cell r="C3987">
            <v>17.069992065429688</v>
          </cell>
          <cell r="D3987">
            <v>8809685626336</v>
          </cell>
          <cell r="E3987" t="str">
            <v>EAN</v>
          </cell>
          <cell r="F3987">
            <v>8809682567168</v>
          </cell>
          <cell r="G3987">
            <v>10.44</v>
          </cell>
        </row>
        <row r="3988">
          <cell r="B3988" t="str">
            <v>SPIGEN CIEL SA S20P NE ACS00773</v>
          </cell>
          <cell r="C3988">
            <v>10.439994812011719</v>
          </cell>
          <cell r="D3988">
            <v>8809685626367</v>
          </cell>
          <cell r="E3988" t="str">
            <v>EAN</v>
          </cell>
          <cell r="F3988">
            <v>8809682567168</v>
          </cell>
          <cell r="G3988">
            <v>17.07</v>
          </cell>
        </row>
        <row r="3989">
          <cell r="B3989" t="str">
            <v>SPIGEN CIEL SA S20U ACS00728</v>
          </cell>
          <cell r="C3989">
            <v>17.069992065429688</v>
          </cell>
          <cell r="D3989">
            <v>8809685625919</v>
          </cell>
          <cell r="E3989" t="str">
            <v>EAN</v>
          </cell>
          <cell r="F3989">
            <v>8809682567168</v>
          </cell>
          <cell r="G3989">
            <v>9.52</v>
          </cell>
        </row>
        <row r="3990">
          <cell r="B3990" t="str">
            <v>SPIGEN CIEL SA S20U MA ACS00733</v>
          </cell>
          <cell r="C3990">
            <v>9.5199966430664063</v>
          </cell>
          <cell r="D3990">
            <v>8809685625964</v>
          </cell>
          <cell r="E3990" t="str">
            <v>EAN</v>
          </cell>
          <cell r="F3990">
            <v>8809682567168</v>
          </cell>
          <cell r="G3990">
            <v>17.07</v>
          </cell>
        </row>
        <row r="3991">
          <cell r="B3991" t="str">
            <v>SPIGEN CIEL SA S20U NE ACS00726</v>
          </cell>
          <cell r="C3991">
            <v>17.069992065429688</v>
          </cell>
          <cell r="D3991">
            <v>8809685625896</v>
          </cell>
          <cell r="E3991" t="str">
            <v>EAN</v>
          </cell>
          <cell r="F3991">
            <v>8809682567168</v>
          </cell>
          <cell r="G3991">
            <v>9.64</v>
          </cell>
        </row>
        <row r="3992">
          <cell r="B3992" t="str">
            <v>SPIGEN CIEL SA S20U NE ACS00729</v>
          </cell>
          <cell r="C3992">
            <v>9.6399993896484375</v>
          </cell>
          <cell r="D3992">
            <v>8809685625926</v>
          </cell>
          <cell r="E3992" t="str">
            <v>EAN</v>
          </cell>
          <cell r="F3992">
            <v>8809682567168</v>
          </cell>
          <cell r="G3992">
            <v>10.44</v>
          </cell>
        </row>
        <row r="3993">
          <cell r="B3993" t="str">
            <v>SPIGEN CLAS IP8 GRAPH</v>
          </cell>
          <cell r="C3993">
            <v>10.439994812011719</v>
          </cell>
          <cell r="D3993">
            <v>8809606429800</v>
          </cell>
          <cell r="E3993" t="str">
            <v>EAN</v>
          </cell>
          <cell r="F3993">
            <v>8809598681088</v>
          </cell>
          <cell r="G3993">
            <v>4.8499999999999996</v>
          </cell>
        </row>
        <row r="3994">
          <cell r="B3994" t="str">
            <v>SPIGEN CLAS IPX AZ 057CS23194</v>
          </cell>
          <cell r="C3994">
            <v>4.8499984741210938</v>
          </cell>
          <cell r="D3994">
            <v>8809565308345</v>
          </cell>
          <cell r="E3994" t="str">
            <v>EAN</v>
          </cell>
          <cell r="F3994">
            <v>8809565126656</v>
          </cell>
          <cell r="G3994">
            <v>13.98</v>
          </cell>
        </row>
        <row r="3995">
          <cell r="B3995" t="str">
            <v>SPIGEN CLAS IPX AZ 057CS23198</v>
          </cell>
          <cell r="C3995">
            <v>13.979995727539063</v>
          </cell>
          <cell r="D3995">
            <v>8809565308383</v>
          </cell>
          <cell r="E3995" t="str">
            <v>EAN</v>
          </cell>
          <cell r="F3995">
            <v>8809565126656</v>
          </cell>
          <cell r="G3995">
            <v>14.86</v>
          </cell>
        </row>
        <row r="3996">
          <cell r="B3996" t="str">
            <v>SPIGEN CORE ARMOR IP11PM NE</v>
          </cell>
          <cell r="C3996">
            <v>14.859992980957031</v>
          </cell>
          <cell r="D3996">
            <v>8809640258879</v>
          </cell>
          <cell r="E3996" t="str">
            <v>EAN</v>
          </cell>
          <cell r="F3996">
            <v>8809632235520</v>
          </cell>
          <cell r="G3996">
            <v>5.69</v>
          </cell>
        </row>
        <row r="3997">
          <cell r="B3997" t="str">
            <v>SPIGEN CORE ARMOR IPXR NE</v>
          </cell>
          <cell r="C3997">
            <v>5.6899986267089844</v>
          </cell>
          <cell r="D3997">
            <v>8809613764222</v>
          </cell>
          <cell r="E3997" t="str">
            <v>EAN</v>
          </cell>
          <cell r="F3997">
            <v>8809607069696</v>
          </cell>
          <cell r="G3997">
            <v>6.16</v>
          </cell>
        </row>
        <row r="3998">
          <cell r="B3998" t="str">
            <v>SPIGEN GEAR 000MP25056</v>
          </cell>
          <cell r="C3998">
            <v>6.1599998474121094</v>
          </cell>
          <cell r="D3998">
            <v>8809613765540</v>
          </cell>
          <cell r="E3998" t="str">
            <v>EAN</v>
          </cell>
          <cell r="F3998">
            <v>8809607069696</v>
          </cell>
          <cell r="G3998">
            <v>12.77</v>
          </cell>
        </row>
        <row r="3999">
          <cell r="B3999" t="str">
            <v>SPIGEN GEAR 000MP25057</v>
          </cell>
          <cell r="C3999">
            <v>12.769996643066406</v>
          </cell>
          <cell r="D3999">
            <v>8809613765557</v>
          </cell>
          <cell r="E3999" t="str">
            <v>EAN</v>
          </cell>
          <cell r="F3999">
            <v>8809607069696</v>
          </cell>
          <cell r="G3999">
            <v>11.57</v>
          </cell>
        </row>
        <row r="4000">
          <cell r="B4000" t="str">
            <v>SPIGEN HARD SA A41 GUHCS69G4GLGR GR</v>
          </cell>
          <cell r="C4000">
            <v>11.569999694824219</v>
          </cell>
          <cell r="D4000">
            <v>8809685627319</v>
          </cell>
          <cell r="E4000" t="str">
            <v>EAN</v>
          </cell>
          <cell r="F4000">
            <v>8809682567168</v>
          </cell>
          <cell r="G4000">
            <v>12.46</v>
          </cell>
        </row>
        <row r="4001">
          <cell r="B4001" t="str">
            <v>SPIGEN LIQ CRY SA A11 TRA</v>
          </cell>
          <cell r="C4001">
            <v>12.459999084472656</v>
          </cell>
          <cell r="D4001">
            <v>8809685627180</v>
          </cell>
          <cell r="E4001" t="str">
            <v>EAN</v>
          </cell>
          <cell r="F4001">
            <v>8809682567168</v>
          </cell>
          <cell r="G4001">
            <v>6.76</v>
          </cell>
        </row>
        <row r="4002">
          <cell r="B4002" t="str">
            <v>SPIGEN LIQ CRY SA A41 ACS00876 TRA</v>
          </cell>
          <cell r="C4002">
            <v>6.7599983215332031</v>
          </cell>
          <cell r="D4002">
            <v>8809685627302</v>
          </cell>
          <cell r="E4002" t="str">
            <v>EAN</v>
          </cell>
          <cell r="F4002">
            <v>8809682567168</v>
          </cell>
          <cell r="G4002">
            <v>6.83</v>
          </cell>
        </row>
        <row r="4003">
          <cell r="B4003" t="str">
            <v>SPIGEN LIQ CRY XRK30 2020 TRA</v>
          </cell>
          <cell r="C4003">
            <v>6.8299980163574219</v>
          </cell>
          <cell r="D4003">
            <v>8809685625612</v>
          </cell>
          <cell r="E4003" t="str">
            <v>EAN</v>
          </cell>
          <cell r="F4003">
            <v>8809682567168</v>
          </cell>
          <cell r="G4003">
            <v>6.16</v>
          </cell>
        </row>
        <row r="4004">
          <cell r="B4004" t="str">
            <v>SPIGEN RUGGED SA A21 ACS00974 NE</v>
          </cell>
          <cell r="C4004">
            <v>6.1599998474121094</v>
          </cell>
          <cell r="D4004">
            <v>8809685629269</v>
          </cell>
          <cell r="E4004" t="str">
            <v>EAN</v>
          </cell>
          <cell r="F4004">
            <v>8809682567168</v>
          </cell>
          <cell r="G4004">
            <v>7</v>
          </cell>
        </row>
        <row r="4005">
          <cell r="B4005" t="str">
            <v>SPIGEN RUGGED SA A41 ACS00875 NE</v>
          </cell>
          <cell r="C4005">
            <v>7</v>
          </cell>
          <cell r="D4005">
            <v>8809685627296</v>
          </cell>
          <cell r="E4005" t="str">
            <v>EAN</v>
          </cell>
          <cell r="F4005">
            <v>8809682567168</v>
          </cell>
          <cell r="G4005">
            <v>7.04</v>
          </cell>
        </row>
        <row r="4006">
          <cell r="B4006" t="str">
            <v>SPIGEN TOUGH AR SA A21S ACS00977 METAL</v>
          </cell>
          <cell r="C4006">
            <v>7.0399971008300781</v>
          </cell>
          <cell r="D4006">
            <v>8809685629290</v>
          </cell>
          <cell r="E4006" t="str">
            <v>EAN</v>
          </cell>
          <cell r="F4006">
            <v>8809682567168</v>
          </cell>
          <cell r="G4006">
            <v>12.46</v>
          </cell>
        </row>
        <row r="4007">
          <cell r="B4007" t="str">
            <v>SPIGEN ULTRA HYBR SA A21S ACS00976 NE</v>
          </cell>
          <cell r="C4007">
            <v>12.459999084472656</v>
          </cell>
          <cell r="D4007">
            <v>8809685629283</v>
          </cell>
          <cell r="E4007" t="str">
            <v>EAN</v>
          </cell>
          <cell r="F4007">
            <v>8809682567168</v>
          </cell>
          <cell r="G4007">
            <v>8.7799999999999994</v>
          </cell>
        </row>
        <row r="4008">
          <cell r="B4008" t="str">
            <v>SSD IMRO 120 SATA 3</v>
          </cell>
          <cell r="C4008" t="str">
            <v>Imro</v>
          </cell>
          <cell r="D4008" t="str">
            <v>B01K4NPPAM</v>
          </cell>
          <cell r="E4008" t="str">
            <v>ASIN</v>
          </cell>
          <cell r="F4008" t="str">
            <v>Imro</v>
          </cell>
          <cell r="G4008" t="str">
            <v>XXX</v>
          </cell>
        </row>
        <row r="4009">
          <cell r="B4009" t="str">
            <v>SSTPU IP6 ROS</v>
          </cell>
          <cell r="C4009" t="str">
            <v>partner tele</v>
          </cell>
          <cell r="D4009" t="str">
            <v>B01LB7UGEU</v>
          </cell>
          <cell r="E4009" t="str">
            <v>ASIN</v>
          </cell>
          <cell r="F4009">
            <v>8.779998779296875</v>
          </cell>
          <cell r="G4009" t="str">
            <v>XXX</v>
          </cell>
        </row>
        <row r="4010">
          <cell r="B4010" t="str">
            <v>TE FRUTOS DULCES 100G</v>
          </cell>
          <cell r="C4010" t="str">
            <v>Florafharm</v>
          </cell>
          <cell r="D4010" t="str">
            <v>4055233730916</v>
          </cell>
          <cell r="E4010" t="str">
            <v>EAN</v>
          </cell>
          <cell r="F4010" t="str">
            <v>Thüinger Kräuterhof Gera GmbH &amp; Co.</v>
          </cell>
          <cell r="G4010">
            <v>2.46</v>
          </cell>
        </row>
        <row r="4011">
          <cell r="B4011" t="str">
            <v>TE PG 40</v>
          </cell>
          <cell r="C4011" t="str">
            <v>PG</v>
          </cell>
          <cell r="D4011" t="str">
            <v>8712100739231</v>
          </cell>
          <cell r="E4011" t="str">
            <v>EAN</v>
          </cell>
          <cell r="F4011">
            <v>2.4599990844726563</v>
          </cell>
          <cell r="G4011">
            <v>1.61</v>
          </cell>
        </row>
        <row r="4012">
          <cell r="B4012" t="str">
            <v>TE PG 80 ORI</v>
          </cell>
          <cell r="C4012">
            <v>1.6099996566772461</v>
          </cell>
          <cell r="D4012" t="str">
            <v>885250060765</v>
          </cell>
          <cell r="E4012" t="str">
            <v>EAN</v>
          </cell>
          <cell r="F4012">
            <v>1.6099996566772461</v>
          </cell>
          <cell r="G4012" t="str">
            <v>XXX</v>
          </cell>
        </row>
        <row r="4013">
          <cell r="B4013" t="str">
            <v>TE PG DECAF 35</v>
          </cell>
          <cell r="C4013" t="str">
            <v>PG</v>
          </cell>
          <cell r="D4013" t="str">
            <v>8717163822364</v>
          </cell>
          <cell r="E4013" t="str">
            <v>EAN</v>
          </cell>
          <cell r="F4013" t="str">
            <v>PG</v>
          </cell>
          <cell r="G4013" t="str">
            <v>XXX</v>
          </cell>
        </row>
        <row r="4014">
          <cell r="B4014" t="str">
            <v>TE ROJO 100G</v>
          </cell>
          <cell r="C4014" t="str">
            <v>Florafharm</v>
          </cell>
          <cell r="D4014" t="str">
            <v>4055233730923</v>
          </cell>
          <cell r="E4014" t="str">
            <v>EAN</v>
          </cell>
          <cell r="F4014" t="str">
            <v>Thüinger Kräuterhof Gera GmbH &amp; Co.</v>
          </cell>
          <cell r="G4014">
            <v>2.46</v>
          </cell>
        </row>
        <row r="4015">
          <cell r="B4015" t="str">
            <v>TE TETLEY 40 ORI</v>
          </cell>
          <cell r="C4015">
            <v>2.4599990844726563</v>
          </cell>
          <cell r="D4015" t="str">
            <v>5000208025497</v>
          </cell>
          <cell r="E4015" t="str">
            <v>EAN</v>
          </cell>
          <cell r="F4015">
            <v>2.4599990844726563</v>
          </cell>
          <cell r="G4015">
            <v>1.5</v>
          </cell>
        </row>
        <row r="4016">
          <cell r="B4016" t="str">
            <v>TE TETLEY 80 OR</v>
          </cell>
          <cell r="C4016" t="str">
            <v>Tetley</v>
          </cell>
          <cell r="D4016" t="str">
            <v>5000208030699</v>
          </cell>
          <cell r="E4016" t="str">
            <v>EAN</v>
          </cell>
          <cell r="F4016" t="str">
            <v>Tetley</v>
          </cell>
          <cell r="G4016">
            <v>3.72</v>
          </cell>
        </row>
        <row r="4017">
          <cell r="B4017" t="str">
            <v>TE TETLEY DEC 40</v>
          </cell>
          <cell r="C4017">
            <v>3.7199993133544922</v>
          </cell>
          <cell r="D4017" t="str">
            <v>5000208002436</v>
          </cell>
          <cell r="E4017" t="str">
            <v>EAN</v>
          </cell>
          <cell r="F4017">
            <v>3.7199993133544922</v>
          </cell>
          <cell r="G4017">
            <v>1.65</v>
          </cell>
        </row>
        <row r="4018">
          <cell r="B4018" t="str">
            <v>TE VERDE 100G</v>
          </cell>
          <cell r="C4018" t="str">
            <v>Florafharm</v>
          </cell>
          <cell r="D4018" t="str">
            <v>4055233730909</v>
          </cell>
          <cell r="E4018" t="str">
            <v>EAN</v>
          </cell>
          <cell r="F4018" t="str">
            <v>Thüinger Kräuterhof Gera GmbH &amp; Co.</v>
          </cell>
          <cell r="G4018">
            <v>2.46</v>
          </cell>
        </row>
        <row r="4019">
          <cell r="B4019" t="str">
            <v>TLINE 10.1 NE</v>
          </cell>
          <cell r="C4019" t="str">
            <v>Tline</v>
          </cell>
          <cell r="D4019" t="str">
            <v>5907707594113</v>
          </cell>
          <cell r="E4019" t="str">
            <v>EAN</v>
          </cell>
          <cell r="F4019" t="str">
            <v>Tline</v>
          </cell>
          <cell r="G4019">
            <v>2.33</v>
          </cell>
        </row>
        <row r="4020">
          <cell r="B4020" t="str">
            <v>TLINE 10.2 NE</v>
          </cell>
          <cell r="C4020" t="str">
            <v>Tline</v>
          </cell>
          <cell r="D4020" t="str">
            <v>5907707594526</v>
          </cell>
          <cell r="E4020" t="str">
            <v>EAN</v>
          </cell>
          <cell r="F4020" t="str">
            <v>Tline</v>
          </cell>
          <cell r="G4020">
            <v>2.33</v>
          </cell>
        </row>
        <row r="4021">
          <cell r="B4021" t="str">
            <v>TLINE 7.2 NE</v>
          </cell>
          <cell r="C4021" t="str">
            <v>Tline</v>
          </cell>
          <cell r="D4021" t="str">
            <v>5907707593734</v>
          </cell>
          <cell r="E4021" t="str">
            <v>EAN</v>
          </cell>
          <cell r="F4021" t="str">
            <v>Tline</v>
          </cell>
          <cell r="G4021">
            <v>2.33</v>
          </cell>
        </row>
        <row r="4022">
          <cell r="B4022" t="str">
            <v>TP 05 RDN</v>
          </cell>
          <cell r="C4022" t="str">
            <v>SP Berner</v>
          </cell>
          <cell r="D4022" t="str">
            <v>8480000480064</v>
          </cell>
          <cell r="E4022" t="str">
            <v>EAN</v>
          </cell>
          <cell r="F4022">
            <v>2.3299999237060547</v>
          </cell>
          <cell r="G4022">
            <v>1.5</v>
          </cell>
        </row>
        <row r="4023">
          <cell r="B4023" t="str">
            <v>TP 08 CD</v>
          </cell>
          <cell r="C4023" t="str">
            <v>SP Berner</v>
          </cell>
          <cell r="D4023" t="str">
            <v>8480000483607</v>
          </cell>
          <cell r="E4023" t="str">
            <v>EAN</v>
          </cell>
          <cell r="F4023">
            <v>1.5</v>
          </cell>
          <cell r="G4023">
            <v>1.5</v>
          </cell>
        </row>
        <row r="4024">
          <cell r="B4024" t="str">
            <v>TP 1 RDN</v>
          </cell>
          <cell r="C4024" t="str">
            <v>SP Berner</v>
          </cell>
          <cell r="D4024" t="str">
            <v>8480000480071</v>
          </cell>
          <cell r="E4024" t="str">
            <v>EAN</v>
          </cell>
          <cell r="F4024">
            <v>1.5</v>
          </cell>
          <cell r="G4024">
            <v>1.5</v>
          </cell>
        </row>
        <row r="4025">
          <cell r="B4025" t="str">
            <v>TP 1,3 CD</v>
          </cell>
          <cell r="C4025" t="str">
            <v>SP Berner</v>
          </cell>
          <cell r="D4025" t="str">
            <v>8480000483591</v>
          </cell>
          <cell r="E4025" t="str">
            <v>EAN</v>
          </cell>
          <cell r="F4025">
            <v>1.5</v>
          </cell>
          <cell r="G4025">
            <v>1.5</v>
          </cell>
        </row>
        <row r="4026">
          <cell r="B4026" t="str">
            <v>TP 240 RDN</v>
          </cell>
          <cell r="C4026" t="str">
            <v>SP Berner</v>
          </cell>
          <cell r="D4026" t="str">
            <v>8480000480057</v>
          </cell>
          <cell r="E4026" t="str">
            <v>EAN</v>
          </cell>
          <cell r="F4026">
            <v>1.5</v>
          </cell>
          <cell r="G4026">
            <v>1.5</v>
          </cell>
        </row>
        <row r="4027">
          <cell r="B4027" t="str">
            <v>TP CURVER HERMETICO 1.3</v>
          </cell>
          <cell r="C4027">
            <v>1.5</v>
          </cell>
          <cell r="D4027" t="str">
            <v>B00LBC1YY2</v>
          </cell>
          <cell r="E4027" t="str">
            <v>ASIN</v>
          </cell>
          <cell r="F4027">
            <v>1.5</v>
          </cell>
          <cell r="G4027" t="str">
            <v>XXX</v>
          </cell>
        </row>
        <row r="4028">
          <cell r="B4028" t="str">
            <v>TP HEGA REC 1.5L</v>
          </cell>
          <cell r="C4028">
            <v>1.5</v>
          </cell>
          <cell r="D4028" t="str">
            <v>B0719QGWHK</v>
          </cell>
          <cell r="E4028" t="str">
            <v>ASIN</v>
          </cell>
          <cell r="F4028">
            <v>1.5</v>
          </cell>
          <cell r="G4028">
            <v>2.83</v>
          </cell>
        </row>
        <row r="4029">
          <cell r="B4029" t="str">
            <v>TP HEGA REC 2L</v>
          </cell>
          <cell r="C4029">
            <v>2.8299999237060547</v>
          </cell>
          <cell r="D4029" t="str">
            <v>8429429170644</v>
          </cell>
          <cell r="E4029" t="str">
            <v>EAN</v>
          </cell>
          <cell r="F4029">
            <v>2.8299999237060547</v>
          </cell>
          <cell r="G4029" t="str">
            <v>XXX</v>
          </cell>
        </row>
        <row r="4030">
          <cell r="B4030" t="str">
            <v>TP IGLOO BAJO 26CM</v>
          </cell>
          <cell r="C4030">
            <v>2.8299999237060547</v>
          </cell>
          <cell r="D4030" t="str">
            <v>8002713130205</v>
          </cell>
          <cell r="E4030" t="str">
            <v>EAN</v>
          </cell>
          <cell r="F4030">
            <v>2.8299999237060547</v>
          </cell>
          <cell r="G4030" t="str">
            <v>XXX</v>
          </cell>
        </row>
        <row r="4031">
          <cell r="B4031" t="str">
            <v>TP IGLOO R21.5</v>
          </cell>
          <cell r="C4031">
            <v>2.8299999237060547</v>
          </cell>
          <cell r="D4031" t="str">
            <v>B00P90QEJ2</v>
          </cell>
          <cell r="E4031" t="str">
            <v>ASIN</v>
          </cell>
          <cell r="F4031">
            <v>2.8299999237060547</v>
          </cell>
          <cell r="G4031">
            <v>4.2200000000000006</v>
          </cell>
        </row>
        <row r="4032">
          <cell r="B4032" t="str">
            <v>TP LMNC PB 0.76</v>
          </cell>
          <cell r="C4032">
            <v>4.2199974060058594</v>
          </cell>
          <cell r="D4032" t="str">
            <v>B00JM6KL1Q</v>
          </cell>
          <cell r="E4032" t="str">
            <v>ASIN</v>
          </cell>
          <cell r="F4032">
            <v>4.2199974060058594</v>
          </cell>
          <cell r="G4032">
            <v>5.4700000000000006</v>
          </cell>
        </row>
        <row r="4033">
          <cell r="B4033" t="str">
            <v>TP LMNC PB R0.92</v>
          </cell>
          <cell r="C4033">
            <v>5.4699974060058594</v>
          </cell>
          <cell r="D4033" t="str">
            <v>B00JLPWCYM</v>
          </cell>
          <cell r="E4033" t="str">
            <v>ASIN</v>
          </cell>
          <cell r="F4033">
            <v>5.4699974060058594</v>
          </cell>
          <cell r="G4033">
            <v>5.88</v>
          </cell>
        </row>
        <row r="4034">
          <cell r="B4034" t="str">
            <v>TPV 1L RO</v>
          </cell>
          <cell r="C4034" t="str">
            <v>Nollmit</v>
          </cell>
          <cell r="D4034" t="str">
            <v>3613867085157</v>
          </cell>
          <cell r="E4034" t="str">
            <v>EAN</v>
          </cell>
          <cell r="F4034">
            <v>5.8799972534179688</v>
          </cell>
          <cell r="G4034" t="str">
            <v>XXX</v>
          </cell>
        </row>
        <row r="4035">
          <cell r="B4035" t="str">
            <v>TPV 920 RDN RO</v>
          </cell>
          <cell r="C4035">
            <v>5.8799972534179688</v>
          </cell>
          <cell r="D4035" t="str">
            <v>3613867085188</v>
          </cell>
          <cell r="E4035" t="str">
            <v>EAN</v>
          </cell>
          <cell r="F4035">
            <v>5.8799972534179688</v>
          </cell>
          <cell r="G4035" t="str">
            <v>XXX</v>
          </cell>
        </row>
        <row r="4036">
          <cell r="B4036" t="str">
            <v>TRUFA SALSA 80</v>
          </cell>
          <cell r="C4036" t="str">
            <v>DOS</v>
          </cell>
          <cell r="D4036" t="str">
            <v>8020950004011</v>
          </cell>
          <cell r="E4036" t="str">
            <v>EAN</v>
          </cell>
          <cell r="F4036" t="str">
            <v>DOS</v>
          </cell>
          <cell r="G4036">
            <v>2.68</v>
          </cell>
        </row>
        <row r="4037">
          <cell r="B4037" t="str">
            <v>TY BAT A3 1900</v>
          </cell>
          <cell r="C4037" t="str">
            <v>TY BATTERIES</v>
          </cell>
          <cell r="D4037" t="str">
            <v>8435523000725</v>
          </cell>
          <cell r="E4037" t="str">
            <v>EAN</v>
          </cell>
          <cell r="F4037" t="str">
            <v>TY BATTERIES</v>
          </cell>
          <cell r="G4037">
            <v>3.6700000000000004</v>
          </cell>
        </row>
        <row r="4038">
          <cell r="B4038" t="str">
            <v>TY BAT A5 2016 2900</v>
          </cell>
          <cell r="C4038" t="str">
            <v>TY BATTERIES</v>
          </cell>
          <cell r="D4038" t="str">
            <v>8435523000602</v>
          </cell>
          <cell r="E4038" t="str">
            <v>EAN</v>
          </cell>
          <cell r="F4038" t="str">
            <v>TY BATTERIES</v>
          </cell>
          <cell r="G4038">
            <v>4.6899999999999995</v>
          </cell>
        </row>
        <row r="4039">
          <cell r="B4039" t="str">
            <v>TY BAT A5 2300</v>
          </cell>
          <cell r="C4039" t="str">
            <v>TY BATTERIES</v>
          </cell>
          <cell r="D4039" t="str">
            <v>8435523000732</v>
          </cell>
          <cell r="E4039" t="str">
            <v>EAN</v>
          </cell>
          <cell r="F4039" t="str">
            <v>TY BATTERIES</v>
          </cell>
          <cell r="G4039">
            <v>3.8100000000000005</v>
          </cell>
        </row>
        <row r="4040">
          <cell r="B4040" t="str">
            <v>TY BAT A7 2016 3300</v>
          </cell>
          <cell r="C4040" t="str">
            <v>TY BATTERIES</v>
          </cell>
          <cell r="D4040" t="str">
            <v>8435523000619</v>
          </cell>
          <cell r="E4040" t="str">
            <v>EAN</v>
          </cell>
          <cell r="F4040" t="str">
            <v>TY BATTERIES</v>
          </cell>
          <cell r="G4040">
            <v>4.6899999999999995</v>
          </cell>
        </row>
        <row r="4041">
          <cell r="B4041" t="str">
            <v>TY BAT A7 2600</v>
          </cell>
          <cell r="C4041" t="str">
            <v>TY BATTERIES</v>
          </cell>
          <cell r="D4041" t="str">
            <v>8435523000749</v>
          </cell>
          <cell r="E4041" t="str">
            <v>EAN</v>
          </cell>
          <cell r="F4041" t="str">
            <v>TY BATTERIES</v>
          </cell>
          <cell r="G4041">
            <v>3.8100000000000005</v>
          </cell>
        </row>
        <row r="4042">
          <cell r="B4042" t="str">
            <v>TY BAT A8 3050</v>
          </cell>
          <cell r="C4042" t="str">
            <v>TY BATTERIES</v>
          </cell>
          <cell r="D4042" t="str">
            <v>8435523000671</v>
          </cell>
          <cell r="E4042" t="str">
            <v>EAN</v>
          </cell>
          <cell r="F4042" t="str">
            <v>TY BATTERIES</v>
          </cell>
          <cell r="G4042">
            <v>3.99</v>
          </cell>
        </row>
        <row r="4043">
          <cell r="B4043" t="str">
            <v>TY BAT A9 4000</v>
          </cell>
          <cell r="C4043" t="str">
            <v>TY BATTERIES</v>
          </cell>
          <cell r="D4043" t="str">
            <v>8435523000664</v>
          </cell>
          <cell r="E4043" t="str">
            <v>EAN</v>
          </cell>
          <cell r="F4043" t="str">
            <v>TY BATTERIES</v>
          </cell>
          <cell r="G4043">
            <v>4.5900000000000007</v>
          </cell>
        </row>
        <row r="4044">
          <cell r="B4044" t="str">
            <v>TY BAT CR IP6 2050</v>
          </cell>
          <cell r="C4044" t="str">
            <v>TY BATTERIES</v>
          </cell>
          <cell r="D4044" t="str">
            <v>8435523000756</v>
          </cell>
          <cell r="E4044" t="str">
            <v>EAN</v>
          </cell>
          <cell r="F4044" t="str">
            <v>TY BATTERIES</v>
          </cell>
          <cell r="G4044">
            <v>6.44</v>
          </cell>
        </row>
        <row r="4045">
          <cell r="B4045" t="str">
            <v>TY BAT CR IP6P 3260</v>
          </cell>
          <cell r="C4045" t="str">
            <v>TY BATTERIES</v>
          </cell>
          <cell r="D4045" t="str">
            <v>8435523000312</v>
          </cell>
          <cell r="E4045" t="str">
            <v>EAN</v>
          </cell>
          <cell r="F4045" t="str">
            <v>TY BATTERIES</v>
          </cell>
          <cell r="G4045">
            <v>7.1700000000000008</v>
          </cell>
        </row>
        <row r="4046">
          <cell r="B4046" t="str">
            <v>TY BAT CR IP6S 2050</v>
          </cell>
          <cell r="C4046" t="str">
            <v>TY BATTERIES</v>
          </cell>
          <cell r="D4046" t="str">
            <v>8435523000770</v>
          </cell>
          <cell r="E4046" t="str">
            <v>EAN</v>
          </cell>
          <cell r="F4046" t="str">
            <v>TY BATTERIES</v>
          </cell>
          <cell r="G4046">
            <v>6.44</v>
          </cell>
        </row>
        <row r="4047">
          <cell r="B4047" t="str">
            <v>TY BAT CR IP6SP 3260</v>
          </cell>
          <cell r="C4047" t="str">
            <v>TY BATTERIES</v>
          </cell>
          <cell r="D4047" t="str">
            <v>8435523000787</v>
          </cell>
          <cell r="E4047" t="str">
            <v>EAN</v>
          </cell>
          <cell r="F4047" t="str">
            <v>TY BATTERIES</v>
          </cell>
          <cell r="G4047">
            <v>7.19</v>
          </cell>
        </row>
        <row r="4048">
          <cell r="B4048" t="str">
            <v>TY BAT CR IP7 2050</v>
          </cell>
          <cell r="C4048" t="str">
            <v>TY BATTERIES</v>
          </cell>
          <cell r="D4048" t="str">
            <v>8435523000794</v>
          </cell>
          <cell r="E4048" t="str">
            <v>EAN</v>
          </cell>
          <cell r="F4048" t="str">
            <v>TY BATTERIES</v>
          </cell>
          <cell r="G4048">
            <v>6.45</v>
          </cell>
        </row>
        <row r="4049">
          <cell r="B4049" t="str">
            <v>TY BAT CR IP7P 3150</v>
          </cell>
          <cell r="C4049" t="str">
            <v>TY BATTERIES</v>
          </cell>
          <cell r="D4049" t="str">
            <v>8435523000800</v>
          </cell>
          <cell r="E4049" t="str">
            <v>EAN</v>
          </cell>
          <cell r="F4049" t="str">
            <v>TY BATTERIES</v>
          </cell>
          <cell r="G4049">
            <v>7.19</v>
          </cell>
        </row>
        <row r="4050">
          <cell r="B4050" t="str">
            <v>TY BAT GRAND 2100</v>
          </cell>
          <cell r="C4050" t="str">
            <v>TY BATTERIES</v>
          </cell>
          <cell r="D4050" t="str">
            <v>8435523000633</v>
          </cell>
          <cell r="E4050" t="str">
            <v>EAN</v>
          </cell>
          <cell r="F4050" t="str">
            <v>TY BATTERIES</v>
          </cell>
          <cell r="G4050">
            <v>3.2199999999999998</v>
          </cell>
        </row>
        <row r="4051">
          <cell r="B4051" t="str">
            <v>TY BAT GRAND PRIME 2600</v>
          </cell>
          <cell r="C4051" t="str">
            <v>TY BATTERIES</v>
          </cell>
          <cell r="D4051" t="str">
            <v>8435523000534</v>
          </cell>
          <cell r="E4051" t="str">
            <v>EAN</v>
          </cell>
          <cell r="F4051" t="str">
            <v>TY BATTERIES</v>
          </cell>
          <cell r="G4051">
            <v>3.6799999999999997</v>
          </cell>
        </row>
        <row r="4052">
          <cell r="B4052" t="str">
            <v>TY BAT IP4 1420</v>
          </cell>
          <cell r="C4052" t="str">
            <v>TY BATTERIES</v>
          </cell>
          <cell r="D4052" t="str">
            <v>8435523000817</v>
          </cell>
          <cell r="E4052" t="str">
            <v>EAN</v>
          </cell>
          <cell r="F4052" t="str">
            <v>TY BATTERIES</v>
          </cell>
          <cell r="G4052">
            <v>4.0999999999999996</v>
          </cell>
        </row>
        <row r="4053">
          <cell r="B4053" t="str">
            <v>TY BAT IP4S 1430</v>
          </cell>
          <cell r="C4053" t="str">
            <v>TY BATTERIES</v>
          </cell>
          <cell r="D4053" t="str">
            <v>8435523000824</v>
          </cell>
          <cell r="E4053" t="str">
            <v>EAN</v>
          </cell>
          <cell r="F4053" t="str">
            <v>TY BATTERIES</v>
          </cell>
          <cell r="G4053">
            <v>4.0999999999999996</v>
          </cell>
        </row>
        <row r="4054">
          <cell r="B4054" t="str">
            <v>TY BAT IP5 1440</v>
          </cell>
          <cell r="C4054" t="str">
            <v>TY BATTERIES</v>
          </cell>
          <cell r="D4054" t="str">
            <v>8435523000831</v>
          </cell>
          <cell r="E4054" t="str">
            <v>EAN</v>
          </cell>
          <cell r="F4054" t="str">
            <v>TY BATTERIES</v>
          </cell>
          <cell r="G4054">
            <v>4.0999999999999996</v>
          </cell>
        </row>
        <row r="4055">
          <cell r="B4055" t="str">
            <v>TY BAT IP5S 1560</v>
          </cell>
          <cell r="C4055" t="str">
            <v>TY BATTERIES</v>
          </cell>
          <cell r="D4055" t="str">
            <v>8435523000848</v>
          </cell>
          <cell r="E4055" t="str">
            <v>EAN</v>
          </cell>
          <cell r="F4055" t="str">
            <v>TY BATTERIES</v>
          </cell>
          <cell r="G4055">
            <v>4.0999999999999996</v>
          </cell>
        </row>
        <row r="4056">
          <cell r="B4056" t="str">
            <v>TY BAT IP6 1810</v>
          </cell>
          <cell r="C4056" t="str">
            <v>TY BATTERIES</v>
          </cell>
          <cell r="D4056" t="str">
            <v>8435523000855</v>
          </cell>
          <cell r="E4056" t="str">
            <v>EAN</v>
          </cell>
          <cell r="F4056" t="str">
            <v>TY BATTERIES</v>
          </cell>
          <cell r="G4056">
            <v>5.14</v>
          </cell>
        </row>
        <row r="4057">
          <cell r="B4057" t="str">
            <v>TY BAT IP6P 2915</v>
          </cell>
          <cell r="C4057" t="str">
            <v>TY BATTERIES</v>
          </cell>
          <cell r="D4057" t="str">
            <v>8435523000862</v>
          </cell>
          <cell r="E4057" t="str">
            <v>EAN</v>
          </cell>
          <cell r="F4057" t="str">
            <v>TY BATTERIES</v>
          </cell>
          <cell r="G4057">
            <v>6</v>
          </cell>
        </row>
        <row r="4058">
          <cell r="B4058" t="str">
            <v>TY BAT IP6P 3260</v>
          </cell>
          <cell r="C4058">
            <v>6</v>
          </cell>
          <cell r="D4058" t="str">
            <v>B07HFB46RC</v>
          </cell>
          <cell r="E4058" t="str">
            <v>ASIN</v>
          </cell>
          <cell r="F4058">
            <v>6</v>
          </cell>
          <cell r="G4058">
            <v>4.0999999999999996</v>
          </cell>
        </row>
        <row r="4059">
          <cell r="B4059" t="str">
            <v>TY BAT IP6S 1715</v>
          </cell>
          <cell r="C4059" t="str">
            <v>TY BATTERIES</v>
          </cell>
          <cell r="D4059" t="str">
            <v>8435523000879</v>
          </cell>
          <cell r="E4059" t="str">
            <v>EAN</v>
          </cell>
          <cell r="F4059" t="str">
            <v>TY BATTERIES</v>
          </cell>
          <cell r="G4059">
            <v>5.17</v>
          </cell>
        </row>
        <row r="4060">
          <cell r="B4060" t="str">
            <v>TY BAT IP6SP 2750</v>
          </cell>
          <cell r="C4060" t="str">
            <v>TY BATTERIES</v>
          </cell>
          <cell r="D4060" t="str">
            <v>8435523000886</v>
          </cell>
          <cell r="E4060" t="str">
            <v>EAN</v>
          </cell>
          <cell r="F4060" t="str">
            <v>TY BATTERIES</v>
          </cell>
          <cell r="G4060">
            <v>6</v>
          </cell>
        </row>
        <row r="4061">
          <cell r="B4061" t="str">
            <v>TY BAT IP7 1960</v>
          </cell>
          <cell r="C4061" t="str">
            <v>TY BATTERIES</v>
          </cell>
          <cell r="D4061" t="str">
            <v>8435523000893</v>
          </cell>
          <cell r="E4061" t="str">
            <v>EAN</v>
          </cell>
          <cell r="F4061" t="str">
            <v>TY BATTERIES</v>
          </cell>
          <cell r="G4061">
            <v>5.71</v>
          </cell>
        </row>
        <row r="4062">
          <cell r="B4062" t="str">
            <v>TY BAT IP7P 2900</v>
          </cell>
          <cell r="C4062" t="str">
            <v>TY BATTERIES</v>
          </cell>
          <cell r="D4062" t="str">
            <v>8435523000909</v>
          </cell>
          <cell r="E4062" t="str">
            <v>EAN</v>
          </cell>
          <cell r="F4062" t="str">
            <v>TY BATTERIES</v>
          </cell>
          <cell r="G4062">
            <v>6.44</v>
          </cell>
        </row>
        <row r="4063">
          <cell r="B4063" t="str">
            <v>TY BAT IPSE 1624</v>
          </cell>
          <cell r="C4063" t="str">
            <v>TY BATTERIES</v>
          </cell>
          <cell r="D4063" t="str">
            <v>8435523000916</v>
          </cell>
          <cell r="E4063" t="str">
            <v>EAN</v>
          </cell>
          <cell r="F4063" t="str">
            <v>TY BATTERIES</v>
          </cell>
          <cell r="G4063">
            <v>5.3100000000000005</v>
          </cell>
        </row>
        <row r="4064">
          <cell r="B4064" t="str">
            <v>TY BAT J1 2000</v>
          </cell>
          <cell r="C4064" t="str">
            <v>TY BATTERIES</v>
          </cell>
          <cell r="D4064" t="str">
            <v>8435523000596</v>
          </cell>
          <cell r="E4064" t="str">
            <v>EAN</v>
          </cell>
          <cell r="F4064" t="str">
            <v>TY BATTERIES</v>
          </cell>
          <cell r="G4064">
            <v>3.38</v>
          </cell>
        </row>
        <row r="4065">
          <cell r="B4065" t="str">
            <v>TY BAT J7 3000</v>
          </cell>
          <cell r="C4065" t="str">
            <v>TY BATTERIES</v>
          </cell>
          <cell r="D4065" t="str">
            <v>8435523000558</v>
          </cell>
          <cell r="E4065" t="str">
            <v>EAN</v>
          </cell>
          <cell r="F4065" t="str">
            <v>TY BATTERIES</v>
          </cell>
          <cell r="G4065">
            <v>3.52</v>
          </cell>
        </row>
        <row r="4066">
          <cell r="B4066" t="str">
            <v>TY BAT MZNOTE5 3920</v>
          </cell>
          <cell r="C4066" t="str">
            <v>TY BATTERIES</v>
          </cell>
          <cell r="D4066" t="str">
            <v>8435523000947</v>
          </cell>
          <cell r="E4066" t="str">
            <v>EAN</v>
          </cell>
          <cell r="F4066" t="str">
            <v>TY BATTERIES</v>
          </cell>
          <cell r="G4066">
            <v>4.25</v>
          </cell>
        </row>
        <row r="4067">
          <cell r="B4067" t="str">
            <v>TY BAT MZU20 3200</v>
          </cell>
          <cell r="C4067" t="str">
            <v>TY BATTERIES</v>
          </cell>
          <cell r="D4067" t="str">
            <v>8435523000954</v>
          </cell>
          <cell r="E4067" t="str">
            <v>EAN</v>
          </cell>
          <cell r="F4067" t="str">
            <v>TY BATTERIES</v>
          </cell>
          <cell r="G4067">
            <v>4.25</v>
          </cell>
        </row>
        <row r="4068">
          <cell r="B4068" t="str">
            <v>TY BAT NOTE 2 3100</v>
          </cell>
          <cell r="C4068" t="str">
            <v>TY BATTERIES</v>
          </cell>
          <cell r="D4068" t="str">
            <v>8435523000626</v>
          </cell>
          <cell r="E4068" t="str">
            <v>EAN</v>
          </cell>
          <cell r="F4068" t="str">
            <v>TY BATTERIES</v>
          </cell>
          <cell r="G4068">
            <v>3.6700000000000004</v>
          </cell>
        </row>
        <row r="4069">
          <cell r="B4069" t="str">
            <v>TY BAT NOTE 4 3000</v>
          </cell>
          <cell r="C4069" t="str">
            <v>TY BATTERIES</v>
          </cell>
          <cell r="D4069" t="str">
            <v>8435523000527</v>
          </cell>
          <cell r="E4069" t="str">
            <v>EAN</v>
          </cell>
          <cell r="F4069" t="str">
            <v>TY BATTERIES</v>
          </cell>
          <cell r="G4069">
            <v>4.26</v>
          </cell>
        </row>
        <row r="4070">
          <cell r="B4070" t="str">
            <v>TY BAT NOTE 4 3220</v>
          </cell>
          <cell r="C4070" t="str">
            <v>TY BATTERIES</v>
          </cell>
          <cell r="D4070" t="str">
            <v>8435523000565</v>
          </cell>
          <cell r="E4070" t="str">
            <v>EAN</v>
          </cell>
          <cell r="F4070" t="str">
            <v>TY BATTERIES</v>
          </cell>
          <cell r="G4070">
            <v>4.26</v>
          </cell>
        </row>
        <row r="4071">
          <cell r="B4071" t="str">
            <v>TY BAT NOTE 5 3000 NEW</v>
          </cell>
          <cell r="C4071" t="str">
            <v>TY Battery</v>
          </cell>
          <cell r="D4071" t="str">
            <v>B07K7KD6JX</v>
          </cell>
          <cell r="E4071" t="str">
            <v>ASIN</v>
          </cell>
          <cell r="F4071" t="str">
            <v>TY Battery</v>
          </cell>
          <cell r="G4071">
            <v>4.26</v>
          </cell>
        </row>
        <row r="4072">
          <cell r="B4072" t="str">
            <v>TY BAT NOTE EDGE 3000</v>
          </cell>
          <cell r="C4072" t="str">
            <v>TY BATTERIES</v>
          </cell>
          <cell r="D4072" t="str">
            <v>8435523000572</v>
          </cell>
          <cell r="E4072" t="str">
            <v>EAN</v>
          </cell>
          <cell r="F4072" t="str">
            <v>TY BATTERIES</v>
          </cell>
          <cell r="G4072">
            <v>4.26</v>
          </cell>
        </row>
        <row r="4073">
          <cell r="B4073" t="str">
            <v>TY BAT S3 2100</v>
          </cell>
          <cell r="C4073" t="str">
            <v>TY BATTERIES</v>
          </cell>
          <cell r="D4073" t="str">
            <v>8435523000510</v>
          </cell>
          <cell r="E4073" t="str">
            <v>EAN</v>
          </cell>
          <cell r="F4073" t="str">
            <v>TY BATTERIES</v>
          </cell>
          <cell r="G4073">
            <v>3.38</v>
          </cell>
        </row>
        <row r="4074">
          <cell r="B4074" t="str">
            <v>TY BAT S4 2600</v>
          </cell>
          <cell r="C4074" t="str">
            <v>TY BATTERIES</v>
          </cell>
          <cell r="D4074" t="str">
            <v>8435523000589</v>
          </cell>
          <cell r="E4074" t="str">
            <v>EAN</v>
          </cell>
          <cell r="F4074" t="str">
            <v>TY BATTERIES</v>
          </cell>
          <cell r="G4074">
            <v>3.71</v>
          </cell>
        </row>
        <row r="4075">
          <cell r="B4075" t="str">
            <v>TY BAT S5 2800</v>
          </cell>
          <cell r="C4075" t="str">
            <v>TY BATTERIES</v>
          </cell>
          <cell r="D4075" t="str">
            <v>8435523000541</v>
          </cell>
          <cell r="E4075" t="str">
            <v>EAN</v>
          </cell>
          <cell r="F4075" t="str">
            <v>TY BATTERIES</v>
          </cell>
          <cell r="G4075">
            <v>3.71</v>
          </cell>
        </row>
        <row r="4076">
          <cell r="B4076" t="str">
            <v>TY BAT S6 2550</v>
          </cell>
          <cell r="C4076" t="str">
            <v>TY BATTERIES</v>
          </cell>
          <cell r="D4076" t="str">
            <v>8435523000718</v>
          </cell>
          <cell r="E4076" t="str">
            <v>EAN</v>
          </cell>
          <cell r="F4076" t="str">
            <v>TY BATTERIES</v>
          </cell>
          <cell r="G4076">
            <v>3.9699999999999998</v>
          </cell>
        </row>
        <row r="4077">
          <cell r="B4077" t="str">
            <v>TY BAT S6E 2600</v>
          </cell>
          <cell r="C4077" t="str">
            <v>TY BATTERIES</v>
          </cell>
          <cell r="D4077" t="str">
            <v>8435523000701</v>
          </cell>
          <cell r="E4077" t="str">
            <v>EAN</v>
          </cell>
          <cell r="F4077" t="str">
            <v>TY BATTERIES</v>
          </cell>
          <cell r="G4077">
            <v>3.9699999999999998</v>
          </cell>
        </row>
        <row r="4078">
          <cell r="B4078" t="str">
            <v>TY BAT S6EP 3000</v>
          </cell>
          <cell r="C4078" t="str">
            <v>TY BATTERIES</v>
          </cell>
          <cell r="D4078" t="str">
            <v>8435523000695</v>
          </cell>
          <cell r="E4078" t="str">
            <v>EAN</v>
          </cell>
          <cell r="F4078" t="str">
            <v>TY BATTERIES</v>
          </cell>
          <cell r="G4078">
            <v>4.26</v>
          </cell>
        </row>
        <row r="4079">
          <cell r="B4079" t="str">
            <v>TY BAT S7 3000</v>
          </cell>
          <cell r="C4079" t="str">
            <v>TY BATTERIES</v>
          </cell>
          <cell r="D4079" t="str">
            <v>8435523000657</v>
          </cell>
          <cell r="E4079" t="str">
            <v>EAN</v>
          </cell>
          <cell r="F4079" t="str">
            <v>TY BATTERIES</v>
          </cell>
          <cell r="G4079">
            <v>4.26</v>
          </cell>
        </row>
        <row r="4080">
          <cell r="B4080" t="str">
            <v>TY BAT S7E 3600</v>
          </cell>
          <cell r="C4080" t="str">
            <v>TY BATTERIES</v>
          </cell>
          <cell r="D4080" t="str">
            <v>8435523000640</v>
          </cell>
          <cell r="E4080" t="str">
            <v>EAN</v>
          </cell>
          <cell r="F4080" t="str">
            <v>TY BATTERIES</v>
          </cell>
          <cell r="G4080">
            <v>4.54</v>
          </cell>
        </row>
        <row r="4081">
          <cell r="B4081" t="str">
            <v>TY BAT XBM22 2900</v>
          </cell>
          <cell r="C4081" t="str">
            <v>TY BATTERIES</v>
          </cell>
          <cell r="D4081" t="str">
            <v>8435523000497</v>
          </cell>
          <cell r="E4081" t="str">
            <v>EAN</v>
          </cell>
          <cell r="F4081" t="str">
            <v>TY BATTERIES</v>
          </cell>
          <cell r="G4081">
            <v>3.9699999999999998</v>
          </cell>
        </row>
        <row r="4082">
          <cell r="B4082" t="str">
            <v>TY BAT XBM31 3050</v>
          </cell>
          <cell r="C4082" t="str">
            <v>TY BATTERIES</v>
          </cell>
          <cell r="D4082" t="str">
            <v>8435523000480</v>
          </cell>
          <cell r="E4082" t="str">
            <v>EAN</v>
          </cell>
          <cell r="F4082" t="str">
            <v>TY BATTERIES</v>
          </cell>
          <cell r="G4082">
            <v>4.1199999999999992</v>
          </cell>
        </row>
        <row r="4083">
          <cell r="B4083" t="str">
            <v>TY BAT XBM35 3000</v>
          </cell>
          <cell r="C4083" t="str">
            <v>TY BATTERIES</v>
          </cell>
          <cell r="D4083" t="str">
            <v>8435523000473</v>
          </cell>
          <cell r="E4083" t="str">
            <v>EAN</v>
          </cell>
          <cell r="F4083" t="str">
            <v>TY BATTERIES</v>
          </cell>
          <cell r="G4083">
            <v>3.6700000000000004</v>
          </cell>
        </row>
        <row r="4084">
          <cell r="B4084" t="str">
            <v>TY BAT XBM38 3210</v>
          </cell>
          <cell r="C4084" t="str">
            <v>TY BATTERIES</v>
          </cell>
          <cell r="D4084" t="str">
            <v>8435523000466</v>
          </cell>
          <cell r="E4084" t="str">
            <v>EAN</v>
          </cell>
          <cell r="F4084" t="str">
            <v>TY BATTERIES</v>
          </cell>
          <cell r="G4084">
            <v>3.6799999999999997</v>
          </cell>
        </row>
        <row r="4085">
          <cell r="B4085" t="str">
            <v>TY BAT XBM3A 3400</v>
          </cell>
          <cell r="C4085" t="str">
            <v>TY BATTERIES</v>
          </cell>
          <cell r="D4085" t="str">
            <v>8435523000336</v>
          </cell>
          <cell r="E4085" t="str">
            <v>EAN</v>
          </cell>
          <cell r="F4085" t="str">
            <v>TY BATTERIES</v>
          </cell>
          <cell r="G4085">
            <v>4.5500000000000007</v>
          </cell>
        </row>
        <row r="4086">
          <cell r="B4086" t="str">
            <v>TY BAT XBM45 3020</v>
          </cell>
          <cell r="C4086" t="str">
            <v>TY BATTERIES</v>
          </cell>
          <cell r="D4086" t="str">
            <v>8435523000329</v>
          </cell>
          <cell r="E4086" t="str">
            <v>EAN</v>
          </cell>
          <cell r="F4086" t="str">
            <v>TY BATTERIES</v>
          </cell>
          <cell r="G4086">
            <v>3.42</v>
          </cell>
        </row>
        <row r="4087">
          <cell r="B4087" t="str">
            <v>TY BAT XBM46 4000</v>
          </cell>
          <cell r="C4087" t="str">
            <v>TY BATTERIES</v>
          </cell>
          <cell r="D4087" t="str">
            <v>8435523000459</v>
          </cell>
          <cell r="E4087" t="str">
            <v>EAN</v>
          </cell>
          <cell r="F4087" t="str">
            <v>TY BATTERIES</v>
          </cell>
          <cell r="G4087">
            <v>4.26</v>
          </cell>
        </row>
        <row r="4088">
          <cell r="B4088" t="str">
            <v>TY BAT XBM47 4000</v>
          </cell>
          <cell r="C4088" t="str">
            <v>TY BATTERIES</v>
          </cell>
          <cell r="D4088" t="str">
            <v>8435523000442</v>
          </cell>
          <cell r="E4088" t="str">
            <v>EAN</v>
          </cell>
          <cell r="F4088" t="str">
            <v>TY BATTERIES</v>
          </cell>
          <cell r="G4088">
            <v>4.1199999999999992</v>
          </cell>
        </row>
        <row r="4089">
          <cell r="B4089" t="str">
            <v>TY BAT XBM48 4000</v>
          </cell>
          <cell r="C4089" t="str">
            <v>TY BATTERIES</v>
          </cell>
          <cell r="D4089" t="str">
            <v>8435523000435</v>
          </cell>
          <cell r="E4089" t="str">
            <v>EAN</v>
          </cell>
          <cell r="F4089" t="str">
            <v>TY BATTERIES</v>
          </cell>
          <cell r="G4089">
            <v>4.6899999999999995</v>
          </cell>
        </row>
        <row r="4090">
          <cell r="B4090" t="str">
            <v>TY BAT XBM49 4760</v>
          </cell>
          <cell r="C4090" t="str">
            <v>TY BATTERIES</v>
          </cell>
          <cell r="D4090" t="str">
            <v>8435523000428</v>
          </cell>
          <cell r="E4090" t="str">
            <v>EAN</v>
          </cell>
          <cell r="F4090" t="str">
            <v>TY BATTERIES</v>
          </cell>
          <cell r="G4090">
            <v>4.83</v>
          </cell>
        </row>
        <row r="4091">
          <cell r="B4091" t="str">
            <v>TY BAT XBN40 4000</v>
          </cell>
          <cell r="C4091" t="str">
            <v>TY BATTERIES</v>
          </cell>
          <cell r="D4091" t="str">
            <v>8435523000381</v>
          </cell>
          <cell r="E4091" t="str">
            <v>EAN</v>
          </cell>
          <cell r="F4091" t="str">
            <v>TY BATTERIES</v>
          </cell>
          <cell r="G4091">
            <v>4.3</v>
          </cell>
        </row>
        <row r="4092">
          <cell r="B4092" t="str">
            <v>TY BAT XBN41 4000</v>
          </cell>
          <cell r="C4092" t="str">
            <v>TY BATTERIES</v>
          </cell>
          <cell r="D4092" t="str">
            <v>8435523000374</v>
          </cell>
          <cell r="E4092" t="str">
            <v>EAN</v>
          </cell>
          <cell r="F4092" t="str">
            <v>TY BATTERIES</v>
          </cell>
          <cell r="G4092">
            <v>4.3</v>
          </cell>
        </row>
        <row r="4093">
          <cell r="B4093" t="str">
            <v>TY BAT XBN42 4000</v>
          </cell>
          <cell r="C4093" t="str">
            <v>TY BATTERIES</v>
          </cell>
          <cell r="D4093" t="str">
            <v>8435523000367</v>
          </cell>
          <cell r="E4093" t="str">
            <v>EAN</v>
          </cell>
          <cell r="F4093" t="str">
            <v>TY BATTERIES</v>
          </cell>
          <cell r="G4093">
            <v>4.3</v>
          </cell>
        </row>
        <row r="4094">
          <cell r="B4094" t="str">
            <v>TY BAT XBN43 4000</v>
          </cell>
          <cell r="C4094" t="str">
            <v>TY BATTERIES</v>
          </cell>
          <cell r="D4094" t="str">
            <v>8435523000350</v>
          </cell>
          <cell r="E4094" t="str">
            <v>EAN</v>
          </cell>
          <cell r="F4094" t="str">
            <v>TY BATTERIES</v>
          </cell>
          <cell r="G4094">
            <v>4.3</v>
          </cell>
        </row>
        <row r="4095">
          <cell r="B4095" t="str">
            <v>TY BAT XBN43 INT 4000</v>
          </cell>
          <cell r="C4095" t="str">
            <v>TY BATTERIES</v>
          </cell>
          <cell r="D4095" t="str">
            <v>8435523000343</v>
          </cell>
          <cell r="E4095" t="str">
            <v>EAN</v>
          </cell>
          <cell r="F4095" t="str">
            <v>TY BATTERIES</v>
          </cell>
          <cell r="G4095">
            <v>4.3</v>
          </cell>
        </row>
        <row r="4096">
          <cell r="B4096" t="str">
            <v>TY BAY MZMX6 3000</v>
          </cell>
          <cell r="C4096" t="str">
            <v>TY BATTERIES</v>
          </cell>
          <cell r="D4096" t="str">
            <v>8435523000923</v>
          </cell>
          <cell r="E4096" t="str">
            <v>EAN</v>
          </cell>
          <cell r="F4096" t="str">
            <v>TY BATTERIES</v>
          </cell>
          <cell r="G4096">
            <v>5.14</v>
          </cell>
        </row>
        <row r="4097">
          <cell r="B4097" t="str">
            <v>TY BAY MZMX6PRO 2560</v>
          </cell>
          <cell r="C4097" t="str">
            <v>TY BATTERIES</v>
          </cell>
          <cell r="D4097" t="str">
            <v>8435523000930</v>
          </cell>
          <cell r="E4097" t="str">
            <v>EAN</v>
          </cell>
          <cell r="F4097" t="str">
            <v>TY BATTERIES</v>
          </cell>
          <cell r="G4097">
            <v>5.14</v>
          </cell>
        </row>
        <row r="4098">
          <cell r="B4098" t="str">
            <v>USB MICRO 90CM BLA</v>
          </cell>
          <cell r="C4098" t="str">
            <v>Generic</v>
          </cell>
          <cell r="D4098" t="str">
            <v>5901737357380</v>
          </cell>
          <cell r="E4098" t="str">
            <v>EAN</v>
          </cell>
          <cell r="F4098" t="str">
            <v>Generic</v>
          </cell>
          <cell r="G4098">
            <v>0.56999999999999995</v>
          </cell>
        </row>
        <row r="4099">
          <cell r="B4099" t="str">
            <v>USB MOTO</v>
          </cell>
          <cell r="C4099">
            <v>0.56999969482421875</v>
          </cell>
          <cell r="D4099" t="str">
            <v>B00EAPPSZI</v>
          </cell>
          <cell r="E4099" t="str">
            <v>ASIN</v>
          </cell>
          <cell r="F4099">
            <v>0.56999969482421875</v>
          </cell>
          <cell r="G4099" t="str">
            <v>XXX</v>
          </cell>
        </row>
        <row r="4100">
          <cell r="B4100" t="str">
            <v>USB TYPE C BLA</v>
          </cell>
          <cell r="C4100" t="str">
            <v>Generic</v>
          </cell>
          <cell r="D4100" t="str">
            <v>8435523000206</v>
          </cell>
          <cell r="E4100" t="str">
            <v>EAN</v>
          </cell>
          <cell r="F4100" t="str">
            <v>Generic</v>
          </cell>
          <cell r="G4100">
            <v>1.1399999999999999</v>
          </cell>
        </row>
        <row r="4101">
          <cell r="B4101" t="str">
            <v>USB TYPE C NE</v>
          </cell>
          <cell r="C4101" t="str">
            <v>Generic</v>
          </cell>
          <cell r="D4101" t="str">
            <v>5901737852601</v>
          </cell>
          <cell r="E4101" t="str">
            <v>EAN</v>
          </cell>
          <cell r="F4101" t="str">
            <v>Generic</v>
          </cell>
          <cell r="G4101">
            <v>0.99</v>
          </cell>
        </row>
        <row r="4102">
          <cell r="B4102" t="str">
            <v>UT XA3</v>
          </cell>
          <cell r="C4102" t="str">
            <v>TPU</v>
          </cell>
          <cell r="D4102" t="str">
            <v>5903396031182</v>
          </cell>
          <cell r="E4102" t="str">
            <v>EAN</v>
          </cell>
          <cell r="F4102" t="str">
            <v>Partner Tele</v>
          </cell>
          <cell r="G4102" t="str">
            <v>XXX</v>
          </cell>
        </row>
        <row r="4103">
          <cell r="B4103" t="str">
            <v>UT XA3L</v>
          </cell>
          <cell r="C4103" t="str">
            <v>TPU</v>
          </cell>
          <cell r="D4103" t="str">
            <v>5903396031199</v>
          </cell>
          <cell r="E4103" t="str">
            <v>EAN</v>
          </cell>
          <cell r="F4103" t="str">
            <v>Partner Tele</v>
          </cell>
          <cell r="G4103" t="str">
            <v>XXX</v>
          </cell>
        </row>
        <row r="4104">
          <cell r="B4104" t="str">
            <v>VID 2USB CHARG LIGHT BL</v>
          </cell>
          <cell r="C4104" t="str">
            <v>Vidvie</v>
          </cell>
          <cell r="D4104" t="str">
            <v>6970280942021</v>
          </cell>
          <cell r="E4104" t="str">
            <v>EAN</v>
          </cell>
          <cell r="F4104" t="str">
            <v>Vidvie</v>
          </cell>
          <cell r="G4104" t="str">
            <v>XXX</v>
          </cell>
        </row>
        <row r="4105">
          <cell r="B4105" t="str">
            <v>VID 2USB LIGH BL</v>
          </cell>
          <cell r="C4105" t="str">
            <v>Vidvie</v>
          </cell>
          <cell r="D4105" t="str">
            <v>6970280945015</v>
          </cell>
          <cell r="E4105" t="str">
            <v>EAN</v>
          </cell>
          <cell r="F4105" t="str">
            <v>Vidvie</v>
          </cell>
          <cell r="G4105" t="str">
            <v>XXX</v>
          </cell>
        </row>
        <row r="4106">
          <cell r="B4106" t="str">
            <v>VID METALSTR ROS</v>
          </cell>
          <cell r="C4106" t="str">
            <v>Vidvie</v>
          </cell>
          <cell r="D4106" t="str">
            <v>5901737374356</v>
          </cell>
          <cell r="E4106" t="str">
            <v>EAN</v>
          </cell>
          <cell r="F4106" t="str">
            <v>Vidvie</v>
          </cell>
          <cell r="G4106" t="str">
            <v>XXX</v>
          </cell>
        </row>
        <row r="4107">
          <cell r="B4107" t="str">
            <v>VID USB NE</v>
          </cell>
          <cell r="C4107" t="str">
            <v>Vidvie</v>
          </cell>
          <cell r="D4107" t="str">
            <v>5901737374264</v>
          </cell>
          <cell r="E4107" t="str">
            <v>EAN</v>
          </cell>
          <cell r="F4107" t="str">
            <v>Vidvie</v>
          </cell>
          <cell r="G4107" t="str">
            <v>XXX</v>
          </cell>
        </row>
        <row r="4108">
          <cell r="B4108" t="str">
            <v>VR BOX 2.0</v>
          </cell>
          <cell r="C4108">
            <v>0.98999977111816406</v>
          </cell>
          <cell r="D4108" t="str">
            <v>B00U11WH7M</v>
          </cell>
          <cell r="E4108" t="str">
            <v>ASIN</v>
          </cell>
          <cell r="F4108">
            <v>0.98999977111816406</v>
          </cell>
          <cell r="G4108" t="str">
            <v>XXX</v>
          </cell>
        </row>
        <row r="4109">
          <cell r="B4109" t="str">
            <v>WSS BT NE</v>
          </cell>
          <cell r="C4109" t="str">
            <v>Wireless Selfie Stick</v>
          </cell>
          <cell r="D4109" t="str">
            <v>5901737275851</v>
          </cell>
          <cell r="E4109" t="str">
            <v>EAN</v>
          </cell>
          <cell r="F4109" t="str">
            <v>Partner Tele</v>
          </cell>
          <cell r="G4109" t="str">
            <v>XXX</v>
          </cell>
        </row>
        <row r="4110">
          <cell r="B4110" t="str">
            <v>XIAOMI MI KEY AZ</v>
          </cell>
          <cell r="C4110">
            <v>0.98999977111816406</v>
          </cell>
          <cell r="D4110" t="str">
            <v>B06WWRCTV8</v>
          </cell>
          <cell r="E4110" t="str">
            <v>ASIN</v>
          </cell>
          <cell r="F4110">
            <v>0.98999977111816406</v>
          </cell>
          <cell r="G4110" t="str">
            <v>XXX</v>
          </cell>
        </row>
        <row r="4111">
          <cell r="B4111" t="str">
            <v>XIAOMI MI KEY BL</v>
          </cell>
          <cell r="C4111">
            <v>0.98999977111816406</v>
          </cell>
          <cell r="D4111" t="str">
            <v>B06WWRGCJW</v>
          </cell>
          <cell r="E4111" t="str">
            <v>ASIN</v>
          </cell>
          <cell r="F4111">
            <v>0.98999977111816406</v>
          </cell>
          <cell r="G4111" t="str">
            <v>XXX</v>
          </cell>
        </row>
        <row r="4112">
          <cell r="B4112" t="str">
            <v>XIAOMI MI KEY NA</v>
          </cell>
          <cell r="C4112">
            <v>0.98999977111816406</v>
          </cell>
          <cell r="D4112" t="str">
            <v>B06WWN4GSV</v>
          </cell>
          <cell r="E4112" t="str">
            <v>ASIN</v>
          </cell>
          <cell r="F4112">
            <v>0.98999977111816406</v>
          </cell>
          <cell r="G4112" t="str">
            <v>XXX</v>
          </cell>
        </row>
        <row r="4113">
          <cell r="B4113" t="str">
            <v>XIAOMI MI KEY NE</v>
          </cell>
          <cell r="C4113" t="str">
            <v>Xiaomi</v>
          </cell>
          <cell r="D4113" t="str">
            <v>6954176863386</v>
          </cell>
          <cell r="E4113" t="str">
            <v>EAN</v>
          </cell>
          <cell r="F4113" t="str">
            <v>Xiaomi</v>
          </cell>
          <cell r="G4113" t="str">
            <v>XXX</v>
          </cell>
        </row>
        <row r="4114">
          <cell r="B4114" t="str">
            <v>XIAOMI MI KEY ROS</v>
          </cell>
          <cell r="C4114">
            <v>0.98999977111816406</v>
          </cell>
          <cell r="D4114" t="str">
            <v>B06X9KC1BD</v>
          </cell>
          <cell r="E4114" t="str">
            <v>ASIN</v>
          </cell>
          <cell r="F4114">
            <v>0.98999977111816406</v>
          </cell>
          <cell r="G4114" t="str">
            <v>XXX</v>
          </cell>
        </row>
        <row r="4115">
          <cell r="B4115" t="str">
            <v>XIAOMI RE BLA</v>
          </cell>
          <cell r="C4115">
            <v>0.98999977111816406</v>
          </cell>
          <cell r="D4115" t="str">
            <v>B07DJ2G1CW</v>
          </cell>
          <cell r="E4115" t="str">
            <v>ASIN</v>
          </cell>
          <cell r="F4115">
            <v>0.98999977111816406</v>
          </cell>
          <cell r="G4115" t="str">
            <v>XXX</v>
          </cell>
        </row>
        <row r="4116">
          <cell r="B4116" t="str">
            <v>XLV ANTSLP IP7P TRA</v>
          </cell>
          <cell r="C4116" t="str">
            <v>X-Level</v>
          </cell>
          <cell r="D4116" t="str">
            <v>6957330376999</v>
          </cell>
          <cell r="E4116" t="str">
            <v>EAN</v>
          </cell>
          <cell r="F4116" t="str">
            <v>X-Level</v>
          </cell>
          <cell r="G4116" t="str">
            <v>XXX</v>
          </cell>
        </row>
        <row r="4117">
          <cell r="B4117" t="str">
            <v>XLV GUARD IP5 NE</v>
          </cell>
          <cell r="C4117" t="str">
            <v>X-Level</v>
          </cell>
          <cell r="D4117" t="str">
            <v>B071K8RHJY</v>
          </cell>
          <cell r="E4117" t="str">
            <v>ASIN</v>
          </cell>
          <cell r="F4117" t="str">
            <v>X-Level</v>
          </cell>
          <cell r="G4117" t="str">
            <v>XXX</v>
          </cell>
        </row>
        <row r="4118">
          <cell r="B4118" t="str">
            <v>XLV JELLY II A5 (2017) OR</v>
          </cell>
          <cell r="C4118" t="str">
            <v>X-Level</v>
          </cell>
          <cell r="D4118" t="str">
            <v>6957330390926</v>
          </cell>
          <cell r="E4118" t="str">
            <v>EAN</v>
          </cell>
          <cell r="F4118" t="str">
            <v>X-Level</v>
          </cell>
          <cell r="G4118" t="str">
            <v>XXX</v>
          </cell>
        </row>
        <row r="4119">
          <cell r="B4119" t="str">
            <v>XLV KNIGHT IP5 BORD</v>
          </cell>
          <cell r="C4119" t="str">
            <v>X-Level</v>
          </cell>
          <cell r="D4119" t="str">
            <v>6957330369175</v>
          </cell>
          <cell r="E4119" t="str">
            <v>EAN</v>
          </cell>
          <cell r="F4119" t="str">
            <v>X-Level</v>
          </cell>
          <cell r="G4119" t="str">
            <v>XXX</v>
          </cell>
        </row>
        <row r="4120">
          <cell r="B4120" t="str">
            <v>XLV VINT HP9L MA</v>
          </cell>
          <cell r="C4120" t="str">
            <v>X-Level</v>
          </cell>
          <cell r="D4120" t="str">
            <v>6957330365337</v>
          </cell>
          <cell r="E4120" t="str">
            <v>EAN</v>
          </cell>
          <cell r="F4120" t="str">
            <v>X-Level</v>
          </cell>
          <cell r="G4120" t="str">
            <v>XXX</v>
          </cell>
        </row>
      </sheetData>
      <sheetData sheetId="1"/>
      <sheetData sheetId="2"/>
      <sheetData sheetId="3"/>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showGridLines="0" tabSelected="1" zoomScaleNormal="100" workbookViewId="0">
      <selection activeCell="AF14" sqref="AF14"/>
    </sheetView>
  </sheetViews>
  <sheetFormatPr baseColWidth="10" defaultColWidth="11.44140625" defaultRowHeight="24" customHeight="1" x14ac:dyDescent="0.3"/>
  <cols>
    <col min="1" max="1" width="11.44140625" style="19"/>
    <col min="2" max="2" width="20.44140625" style="20" customWidth="1"/>
    <col min="3" max="4" width="29.88671875" style="11" customWidth="1"/>
    <col min="5" max="5" width="33.109375" style="6" customWidth="1"/>
    <col min="6" max="6" width="22.6640625" style="12" customWidth="1"/>
    <col min="7" max="7" width="14" style="23" customWidth="1"/>
    <col min="8" max="8" width="75" style="3" customWidth="1"/>
    <col min="9" max="9" width="21.44140625" style="4" bestFit="1" customWidth="1"/>
    <col min="10" max="14" width="14.109375" style="5" customWidth="1"/>
    <col min="15" max="15" width="23" style="6" customWidth="1"/>
    <col min="16" max="16" width="134.44140625" style="7" bestFit="1" customWidth="1"/>
    <col min="17" max="17" width="32.109375" style="8" customWidth="1"/>
    <col min="18" max="18" width="34.88671875" style="9" customWidth="1"/>
    <col min="19" max="19" width="21.5546875" style="10" customWidth="1"/>
    <col min="20" max="22" width="5.109375" style="1" customWidth="1"/>
    <col min="23" max="23" width="11.33203125" style="18" customWidth="1"/>
    <col min="24" max="16384" width="11.44140625" style="1"/>
  </cols>
  <sheetData>
    <row r="1" spans="1:23" s="21" customFormat="1" ht="24" customHeight="1" x14ac:dyDescent="0.3">
      <c r="A1" s="21" t="s">
        <v>5274</v>
      </c>
      <c r="B1" s="24" t="s">
        <v>2</v>
      </c>
      <c r="C1" s="21" t="s">
        <v>3</v>
      </c>
      <c r="D1" s="21" t="s">
        <v>5275</v>
      </c>
      <c r="E1" s="21" t="s">
        <v>0</v>
      </c>
      <c r="F1" s="13" t="s">
        <v>1</v>
      </c>
      <c r="G1" s="13" t="s">
        <v>5271</v>
      </c>
      <c r="H1" s="21" t="s">
        <v>5</v>
      </c>
      <c r="I1" s="21" t="s">
        <v>4</v>
      </c>
      <c r="J1" s="21" t="s">
        <v>5321</v>
      </c>
      <c r="K1" s="21" t="s">
        <v>5322</v>
      </c>
      <c r="L1" s="21" t="s">
        <v>5323</v>
      </c>
      <c r="M1" s="21" t="s">
        <v>5324</v>
      </c>
      <c r="N1" s="21" t="s">
        <v>5325</v>
      </c>
      <c r="O1" s="21" t="s">
        <v>6</v>
      </c>
      <c r="P1" s="21" t="s">
        <v>7</v>
      </c>
      <c r="Q1" s="21" t="s">
        <v>8</v>
      </c>
      <c r="R1" s="21" t="s">
        <v>9</v>
      </c>
      <c r="S1" s="21" t="s">
        <v>10</v>
      </c>
      <c r="T1" s="28" t="s">
        <v>5287</v>
      </c>
      <c r="U1" s="28"/>
      <c r="V1" s="28"/>
      <c r="W1" s="21" t="s">
        <v>5286</v>
      </c>
    </row>
    <row r="2" spans="1:23" ht="24" customHeight="1" x14ac:dyDescent="0.3">
      <c r="A2" s="19">
        <v>1</v>
      </c>
      <c r="B2" s="20" t="s">
        <v>5268</v>
      </c>
      <c r="C2" s="11" t="s">
        <v>5267</v>
      </c>
      <c r="D2" s="11" t="s">
        <v>5347</v>
      </c>
      <c r="E2" s="6" t="s">
        <v>11</v>
      </c>
      <c r="F2" s="12">
        <v>6958444984803</v>
      </c>
      <c r="G2" s="22" t="e">
        <f>VLOOKUP(E2,'[2]COSTES 2020 07 01'!$B$1:$G$4120,6,FALSE)</f>
        <v>#N/A</v>
      </c>
      <c r="H2" s="3" t="s">
        <v>5355</v>
      </c>
      <c r="P2" s="2"/>
      <c r="T2" s="14"/>
      <c r="U2" s="14"/>
      <c r="V2" s="14"/>
      <c r="W2" s="15"/>
    </row>
    <row r="3" spans="1:23" ht="24" customHeight="1" x14ac:dyDescent="0.3">
      <c r="A3" s="19">
        <v>2</v>
      </c>
      <c r="B3" s="20" t="s">
        <v>5268</v>
      </c>
      <c r="C3" s="11" t="s">
        <v>5267</v>
      </c>
      <c r="D3" s="11" t="s">
        <v>5347</v>
      </c>
      <c r="E3" s="6" t="s">
        <v>12</v>
      </c>
      <c r="F3" s="12">
        <v>6958444958071</v>
      </c>
      <c r="G3" s="22">
        <f>VLOOKUP(E3,'[2]COSTES 2020 07 01'!$B$1:$G$4120,6,FALSE)</f>
        <v>7.49</v>
      </c>
      <c r="H3" s="3" t="s">
        <v>5356</v>
      </c>
      <c r="P3" s="2"/>
      <c r="T3" s="14"/>
      <c r="U3" s="14"/>
      <c r="V3" s="14"/>
      <c r="W3" s="15"/>
    </row>
    <row r="4" spans="1:23" ht="24" customHeight="1" x14ac:dyDescent="0.3">
      <c r="A4" s="19">
        <v>3</v>
      </c>
      <c r="B4" s="20" t="s">
        <v>5269</v>
      </c>
      <c r="C4" s="11" t="s">
        <v>5257</v>
      </c>
      <c r="D4" s="11" t="s">
        <v>5345</v>
      </c>
      <c r="E4" s="6" t="s">
        <v>13</v>
      </c>
      <c r="F4" s="12">
        <v>8410392000502</v>
      </c>
      <c r="G4" s="22" t="str">
        <f>VLOOKUP(E4,'[2]COSTES 2020 07 01'!$B$1:$G$4120,6,FALSE)</f>
        <v>XXX</v>
      </c>
      <c r="P4" s="2"/>
      <c r="T4" s="14"/>
      <c r="U4" s="14"/>
      <c r="V4" s="14"/>
      <c r="W4" s="15"/>
    </row>
    <row r="5" spans="1:23" ht="24" customHeight="1" x14ac:dyDescent="0.3">
      <c r="A5" s="19">
        <v>4</v>
      </c>
      <c r="B5" s="20" t="s">
        <v>5268</v>
      </c>
      <c r="C5" s="11" t="s">
        <v>5267</v>
      </c>
      <c r="D5" s="11" t="s">
        <v>5347</v>
      </c>
      <c r="E5" s="6" t="s">
        <v>14</v>
      </c>
      <c r="F5" s="12">
        <v>6931474705884</v>
      </c>
      <c r="G5" s="25" t="e">
        <f>VLOOKUP(E5,'[2]COSTES 2020 07 01'!$B$1:$G$4120,6,FALSE)</f>
        <v>#N/A</v>
      </c>
      <c r="P5" s="2"/>
      <c r="T5" s="14"/>
      <c r="U5" s="14"/>
      <c r="V5" s="14"/>
      <c r="W5" s="15"/>
    </row>
    <row r="6" spans="1:23" ht="24" customHeight="1" x14ac:dyDescent="0.3">
      <c r="A6" s="19">
        <v>5</v>
      </c>
      <c r="B6" s="20" t="s">
        <v>5268</v>
      </c>
      <c r="C6" s="11" t="s">
        <v>5267</v>
      </c>
      <c r="D6" s="11" t="s">
        <v>5347</v>
      </c>
      <c r="E6" s="6" t="s">
        <v>15</v>
      </c>
      <c r="F6" s="12">
        <v>6957531070276</v>
      </c>
      <c r="G6" s="25" t="e">
        <f>VLOOKUP(E6,'[2]COSTES 2020 07 01'!$B$1:$G$4120,6,FALSE)</f>
        <v>#N/A</v>
      </c>
      <c r="H6" s="3" t="s">
        <v>5357</v>
      </c>
      <c r="P6" s="2"/>
      <c r="T6" s="14"/>
      <c r="U6" s="14"/>
      <c r="V6" s="14"/>
      <c r="W6" s="15"/>
    </row>
    <row r="7" spans="1:23" ht="24" customHeight="1" x14ac:dyDescent="0.3">
      <c r="A7" s="19">
        <v>6</v>
      </c>
      <c r="B7" s="20" t="s">
        <v>5268</v>
      </c>
      <c r="C7" s="11" t="s">
        <v>5267</v>
      </c>
      <c r="D7" s="11" t="s">
        <v>5347</v>
      </c>
      <c r="E7" s="6" t="s">
        <v>16</v>
      </c>
      <c r="F7" s="12">
        <v>6931474705884</v>
      </c>
      <c r="G7" s="25" t="e">
        <f>VLOOKUP(E7,'[2]COSTES 2020 07 01'!$B$1:$G$4120,6,FALSE)</f>
        <v>#N/A</v>
      </c>
      <c r="H7" s="3" t="s">
        <v>5358</v>
      </c>
      <c r="P7" s="2"/>
      <c r="T7" s="14"/>
      <c r="U7" s="14"/>
      <c r="V7" s="14"/>
      <c r="W7" s="15"/>
    </row>
    <row r="8" spans="1:23" ht="24" customHeight="1" x14ac:dyDescent="0.3">
      <c r="A8" s="19">
        <v>7</v>
      </c>
      <c r="B8" s="20" t="s">
        <v>5268</v>
      </c>
      <c r="C8" s="11" t="s">
        <v>5267</v>
      </c>
      <c r="D8" s="11" t="s">
        <v>5347</v>
      </c>
      <c r="E8" s="6" t="s">
        <v>17</v>
      </c>
      <c r="F8" s="12">
        <v>6931474712066</v>
      </c>
      <c r="G8" s="22">
        <f>VLOOKUP(E8,'[2]COSTES 2020 07 01'!$B$1:$G$4120,6,FALSE)</f>
        <v>3.59</v>
      </c>
      <c r="H8" s="3" t="s">
        <v>5359</v>
      </c>
      <c r="P8" s="2"/>
      <c r="T8" s="14"/>
      <c r="U8" s="14"/>
      <c r="V8" s="14"/>
      <c r="W8" s="15"/>
    </row>
    <row r="9" spans="1:23" ht="24" customHeight="1" x14ac:dyDescent="0.3">
      <c r="A9" s="19">
        <v>8</v>
      </c>
      <c r="B9" s="20" t="s">
        <v>5268</v>
      </c>
      <c r="C9" s="11" t="s">
        <v>5267</v>
      </c>
      <c r="D9" s="11" t="s">
        <v>5347</v>
      </c>
      <c r="E9" s="6" t="s">
        <v>18</v>
      </c>
      <c r="F9" s="12">
        <v>6957531074342</v>
      </c>
      <c r="G9" s="22">
        <f>VLOOKUP(E9,'[2]COSTES 2020 07 01'!$B$1:$G$4120,6,FALSE)</f>
        <v>1.99</v>
      </c>
      <c r="H9" s="3" t="s">
        <v>5360</v>
      </c>
      <c r="P9" s="2"/>
      <c r="T9" s="14"/>
      <c r="U9" s="14"/>
      <c r="V9" s="14"/>
      <c r="W9" s="15"/>
    </row>
    <row r="10" spans="1:23" ht="24" customHeight="1" x14ac:dyDescent="0.3">
      <c r="A10" s="19">
        <v>9</v>
      </c>
      <c r="B10" s="20" t="s">
        <v>5268</v>
      </c>
      <c r="C10" s="11" t="s">
        <v>5267</v>
      </c>
      <c r="D10" s="11" t="s">
        <v>5347</v>
      </c>
      <c r="E10" s="6" t="s">
        <v>19</v>
      </c>
      <c r="F10" s="12">
        <v>6957531064138</v>
      </c>
      <c r="G10" s="25" t="e">
        <f>VLOOKUP(E10,'[2]COSTES 2020 07 01'!$B$1:$G$4120,6,FALSE)</f>
        <v>#N/A</v>
      </c>
      <c r="H10" s="3" t="s">
        <v>5361</v>
      </c>
      <c r="P10" s="2"/>
      <c r="T10" s="14"/>
      <c r="U10" s="14"/>
      <c r="V10" s="14"/>
      <c r="W10" s="15"/>
    </row>
    <row r="11" spans="1:23" ht="24" customHeight="1" x14ac:dyDescent="0.3">
      <c r="A11" s="19">
        <v>10</v>
      </c>
      <c r="B11" s="20" t="s">
        <v>5269</v>
      </c>
      <c r="C11" s="11" t="s">
        <v>5346</v>
      </c>
      <c r="D11" s="11" t="s">
        <v>5346</v>
      </c>
      <c r="E11" s="6" t="s">
        <v>20</v>
      </c>
      <c r="F11" s="12">
        <v>6925301805243</v>
      </c>
      <c r="G11" s="22" t="s">
        <v>6944</v>
      </c>
      <c r="H11" s="3" t="s">
        <v>5269</v>
      </c>
      <c r="I11" s="4" t="s">
        <v>6941</v>
      </c>
      <c r="J11" s="5" t="s">
        <v>5269</v>
      </c>
      <c r="K11" s="5" t="s">
        <v>5269</v>
      </c>
      <c r="L11" s="5" t="s">
        <v>5269</v>
      </c>
      <c r="M11" s="5" t="s">
        <v>5269</v>
      </c>
      <c r="N11" s="5" t="s">
        <v>5269</v>
      </c>
      <c r="O11" s="6" t="s">
        <v>5269</v>
      </c>
      <c r="P11" s="2" t="s">
        <v>5269</v>
      </c>
      <c r="Q11" s="8" t="s">
        <v>5269</v>
      </c>
      <c r="R11" s="9" t="s">
        <v>5269</v>
      </c>
      <c r="S11" s="10" t="s">
        <v>5269</v>
      </c>
      <c r="T11" s="14" t="s">
        <v>5269</v>
      </c>
      <c r="U11" s="14" t="s">
        <v>5269</v>
      </c>
      <c r="V11" s="14" t="s">
        <v>5269</v>
      </c>
      <c r="W11" s="15" t="s">
        <v>5269</v>
      </c>
    </row>
    <row r="12" spans="1:23" ht="24" customHeight="1" x14ac:dyDescent="0.3">
      <c r="A12" s="19">
        <v>11</v>
      </c>
      <c r="B12" s="20" t="s">
        <v>5269</v>
      </c>
      <c r="C12" s="11" t="s">
        <v>5346</v>
      </c>
      <c r="D12" s="11" t="s">
        <v>5346</v>
      </c>
      <c r="E12" s="6" t="s">
        <v>21</v>
      </c>
      <c r="F12" s="12">
        <v>6925301800668</v>
      </c>
      <c r="G12" s="22" t="s">
        <v>6944</v>
      </c>
      <c r="H12" s="3" t="s">
        <v>5269</v>
      </c>
      <c r="I12" s="4" t="s">
        <v>6941</v>
      </c>
      <c r="J12" s="5" t="s">
        <v>5269</v>
      </c>
      <c r="K12" s="5" t="s">
        <v>5269</v>
      </c>
      <c r="L12" s="5" t="s">
        <v>5269</v>
      </c>
      <c r="M12" s="5" t="s">
        <v>5269</v>
      </c>
      <c r="N12" s="5" t="s">
        <v>5269</v>
      </c>
      <c r="O12" s="6" t="s">
        <v>5269</v>
      </c>
      <c r="P12" s="2" t="s">
        <v>5269</v>
      </c>
      <c r="Q12" s="8" t="s">
        <v>5269</v>
      </c>
      <c r="R12" s="9" t="s">
        <v>5269</v>
      </c>
      <c r="S12" s="10" t="s">
        <v>5269</v>
      </c>
      <c r="T12" s="14" t="s">
        <v>5269</v>
      </c>
      <c r="U12" s="14" t="s">
        <v>5269</v>
      </c>
      <c r="V12" s="14" t="s">
        <v>5269</v>
      </c>
      <c r="W12" s="15" t="s">
        <v>5269</v>
      </c>
    </row>
    <row r="13" spans="1:23" ht="24" customHeight="1" x14ac:dyDescent="0.3">
      <c r="A13" s="19">
        <v>12</v>
      </c>
      <c r="B13" s="20" t="s">
        <v>5269</v>
      </c>
      <c r="C13" s="11" t="s">
        <v>5346</v>
      </c>
      <c r="D13" s="11" t="s">
        <v>5346</v>
      </c>
      <c r="E13" s="6" t="s">
        <v>22</v>
      </c>
      <c r="F13" s="12">
        <v>6925301800675</v>
      </c>
      <c r="G13" s="22" t="str">
        <f>VLOOKUP(E13,'[2]COSTES 2020 07 01'!$B$1:$G$4120,6,FALSE)</f>
        <v>XXX</v>
      </c>
      <c r="H13" s="3" t="s">
        <v>5269</v>
      </c>
      <c r="I13" s="4" t="s">
        <v>6941</v>
      </c>
      <c r="J13" s="5" t="s">
        <v>5269</v>
      </c>
      <c r="K13" s="5" t="s">
        <v>5269</v>
      </c>
      <c r="L13" s="5" t="s">
        <v>5269</v>
      </c>
      <c r="M13" s="5" t="s">
        <v>5269</v>
      </c>
      <c r="N13" s="5" t="s">
        <v>5269</v>
      </c>
      <c r="O13" s="6" t="s">
        <v>5269</v>
      </c>
      <c r="P13" s="2" t="s">
        <v>5269</v>
      </c>
      <c r="Q13" s="8" t="s">
        <v>5269</v>
      </c>
      <c r="R13" s="9" t="s">
        <v>5269</v>
      </c>
      <c r="S13" s="10" t="s">
        <v>5269</v>
      </c>
      <c r="T13" s="14" t="s">
        <v>5269</v>
      </c>
      <c r="U13" s="14" t="s">
        <v>5269</v>
      </c>
      <c r="V13" s="14" t="s">
        <v>5269</v>
      </c>
      <c r="W13" s="15" t="s">
        <v>5269</v>
      </c>
    </row>
    <row r="14" spans="1:23" ht="24" customHeight="1" x14ac:dyDescent="0.3">
      <c r="A14" s="19">
        <v>13</v>
      </c>
      <c r="B14" s="20" t="s">
        <v>5269</v>
      </c>
      <c r="C14" s="11" t="s">
        <v>5346</v>
      </c>
      <c r="D14" s="11" t="s">
        <v>5346</v>
      </c>
      <c r="E14" s="6" t="s">
        <v>23</v>
      </c>
      <c r="F14" s="12">
        <v>6970231260181</v>
      </c>
      <c r="G14" s="22" t="str">
        <f>VLOOKUP(E14,'[2]COSTES 2020 07 01'!$B$1:$G$4120,6,FALSE)</f>
        <v>XXX</v>
      </c>
      <c r="H14" s="3" t="s">
        <v>5269</v>
      </c>
      <c r="I14" s="4" t="s">
        <v>6941</v>
      </c>
      <c r="J14" s="5" t="s">
        <v>5269</v>
      </c>
      <c r="K14" s="5" t="s">
        <v>5269</v>
      </c>
      <c r="L14" s="5" t="s">
        <v>5269</v>
      </c>
      <c r="M14" s="5" t="s">
        <v>5269</v>
      </c>
      <c r="N14" s="5" t="s">
        <v>5269</v>
      </c>
      <c r="O14" s="6" t="s">
        <v>5269</v>
      </c>
      <c r="P14" s="2" t="s">
        <v>5269</v>
      </c>
      <c r="Q14" s="8" t="s">
        <v>5269</v>
      </c>
      <c r="R14" s="9" t="s">
        <v>5269</v>
      </c>
      <c r="S14" s="10" t="s">
        <v>5269</v>
      </c>
      <c r="T14" s="14" t="s">
        <v>5269</v>
      </c>
      <c r="U14" s="14" t="s">
        <v>5269</v>
      </c>
      <c r="V14" s="14" t="s">
        <v>5269</v>
      </c>
      <c r="W14" s="15" t="s">
        <v>5269</v>
      </c>
    </row>
    <row r="15" spans="1:23" ht="24" customHeight="1" x14ac:dyDescent="0.3">
      <c r="A15" s="19">
        <v>14</v>
      </c>
      <c r="B15" s="20" t="s">
        <v>5269</v>
      </c>
      <c r="C15" s="11" t="s">
        <v>5346</v>
      </c>
      <c r="D15" s="11" t="s">
        <v>5346</v>
      </c>
      <c r="E15" s="6" t="s">
        <v>24</v>
      </c>
      <c r="F15" s="12">
        <v>6970231260150</v>
      </c>
      <c r="G15" s="22" t="str">
        <f>VLOOKUP(E15,'[2]COSTES 2020 07 01'!$B$1:$G$4120,6,FALSE)</f>
        <v>XXX</v>
      </c>
      <c r="H15" s="3" t="s">
        <v>5269</v>
      </c>
      <c r="I15" s="4" t="s">
        <v>6941</v>
      </c>
      <c r="J15" s="5" t="s">
        <v>5269</v>
      </c>
      <c r="K15" s="5" t="s">
        <v>5269</v>
      </c>
      <c r="L15" s="5" t="s">
        <v>5269</v>
      </c>
      <c r="M15" s="5" t="s">
        <v>5269</v>
      </c>
      <c r="N15" s="5" t="s">
        <v>5269</v>
      </c>
      <c r="O15" s="6" t="s">
        <v>5269</v>
      </c>
      <c r="P15" s="2" t="s">
        <v>5269</v>
      </c>
      <c r="Q15" s="8" t="s">
        <v>5269</v>
      </c>
      <c r="R15" s="9" t="s">
        <v>5269</v>
      </c>
      <c r="S15" s="10" t="s">
        <v>5269</v>
      </c>
      <c r="T15" s="14" t="s">
        <v>5269</v>
      </c>
      <c r="U15" s="14" t="s">
        <v>5269</v>
      </c>
      <c r="V15" s="14" t="s">
        <v>5269</v>
      </c>
      <c r="W15" s="15" t="s">
        <v>5269</v>
      </c>
    </row>
    <row r="16" spans="1:23" ht="24" customHeight="1" x14ac:dyDescent="0.3">
      <c r="A16" s="19">
        <v>15</v>
      </c>
      <c r="B16" s="20" t="s">
        <v>5269</v>
      </c>
      <c r="C16" s="11" t="s">
        <v>5346</v>
      </c>
      <c r="D16" s="11" t="s">
        <v>5346</v>
      </c>
      <c r="E16" s="6" t="s">
        <v>25</v>
      </c>
      <c r="F16" s="12">
        <v>6970231260013</v>
      </c>
      <c r="G16" s="22" t="str">
        <f>VLOOKUP(E16,'[2]COSTES 2020 07 01'!$B$1:$G$4120,6,FALSE)</f>
        <v>XXX</v>
      </c>
      <c r="H16" s="3" t="s">
        <v>5269</v>
      </c>
      <c r="I16" s="4" t="s">
        <v>6941</v>
      </c>
      <c r="J16" s="5" t="s">
        <v>5269</v>
      </c>
      <c r="K16" s="5" t="s">
        <v>5269</v>
      </c>
      <c r="L16" s="5" t="s">
        <v>5269</v>
      </c>
      <c r="M16" s="5" t="s">
        <v>5269</v>
      </c>
      <c r="N16" s="5" t="s">
        <v>5269</v>
      </c>
      <c r="O16" s="6" t="s">
        <v>5269</v>
      </c>
      <c r="P16" s="2" t="s">
        <v>5269</v>
      </c>
      <c r="Q16" s="8" t="s">
        <v>5269</v>
      </c>
      <c r="R16" s="9" t="s">
        <v>5269</v>
      </c>
      <c r="S16" s="10" t="s">
        <v>5269</v>
      </c>
      <c r="T16" s="14" t="s">
        <v>5269</v>
      </c>
      <c r="U16" s="14" t="s">
        <v>5269</v>
      </c>
      <c r="V16" s="14" t="s">
        <v>5269</v>
      </c>
      <c r="W16" s="15" t="s">
        <v>5269</v>
      </c>
    </row>
    <row r="17" spans="1:23" ht="24" customHeight="1" x14ac:dyDescent="0.3">
      <c r="A17" s="19">
        <v>16</v>
      </c>
      <c r="B17" s="20" t="s">
        <v>5269</v>
      </c>
      <c r="C17" s="11" t="s">
        <v>5346</v>
      </c>
      <c r="D17" s="11" t="s">
        <v>5346</v>
      </c>
      <c r="E17" s="6" t="s">
        <v>26</v>
      </c>
      <c r="F17" s="12">
        <v>6925301802686</v>
      </c>
      <c r="G17" s="22" t="str">
        <f>VLOOKUP(E17,'[2]COSTES 2020 07 01'!$B$1:$G$4120,6,FALSE)</f>
        <v>XXX</v>
      </c>
      <c r="H17" s="3" t="s">
        <v>5269</v>
      </c>
      <c r="I17" s="4" t="s">
        <v>6941</v>
      </c>
      <c r="J17" s="5" t="s">
        <v>5269</v>
      </c>
      <c r="K17" s="5" t="s">
        <v>5269</v>
      </c>
      <c r="L17" s="5" t="s">
        <v>5269</v>
      </c>
      <c r="M17" s="5" t="s">
        <v>5269</v>
      </c>
      <c r="N17" s="5" t="s">
        <v>5269</v>
      </c>
      <c r="O17" s="6" t="s">
        <v>5269</v>
      </c>
      <c r="P17" s="2" t="s">
        <v>5269</v>
      </c>
      <c r="Q17" s="8" t="s">
        <v>5269</v>
      </c>
      <c r="R17" s="9" t="s">
        <v>5269</v>
      </c>
      <c r="S17" s="10" t="s">
        <v>5269</v>
      </c>
      <c r="T17" s="14" t="s">
        <v>5269</v>
      </c>
      <c r="U17" s="14" t="s">
        <v>5269</v>
      </c>
      <c r="V17" s="14" t="s">
        <v>5269</v>
      </c>
      <c r="W17" s="15" t="s">
        <v>5269</v>
      </c>
    </row>
    <row r="18" spans="1:23" ht="24" customHeight="1" x14ac:dyDescent="0.3">
      <c r="A18" s="19">
        <v>17</v>
      </c>
      <c r="B18" s="20" t="s">
        <v>5269</v>
      </c>
      <c r="C18" s="11" t="s">
        <v>5346</v>
      </c>
      <c r="D18" s="11" t="s">
        <v>5346</v>
      </c>
      <c r="E18" s="6" t="s">
        <v>27</v>
      </c>
      <c r="F18" s="12">
        <v>700461169864</v>
      </c>
      <c r="G18" s="22" t="str">
        <f>VLOOKUP(E18,'[2]COSTES 2020 07 01'!$B$1:$G$4120,6,FALSE)</f>
        <v>XXX</v>
      </c>
      <c r="H18" s="3" t="s">
        <v>5269</v>
      </c>
      <c r="I18" s="4" t="s">
        <v>6941</v>
      </c>
      <c r="J18" s="5" t="s">
        <v>5269</v>
      </c>
      <c r="K18" s="5" t="s">
        <v>5269</v>
      </c>
      <c r="L18" s="5" t="s">
        <v>5269</v>
      </c>
      <c r="M18" s="5" t="s">
        <v>5269</v>
      </c>
      <c r="N18" s="5" t="s">
        <v>5269</v>
      </c>
      <c r="O18" s="6" t="s">
        <v>5269</v>
      </c>
      <c r="P18" s="2" t="s">
        <v>5269</v>
      </c>
      <c r="Q18" s="8" t="s">
        <v>5269</v>
      </c>
      <c r="R18" s="9" t="s">
        <v>5269</v>
      </c>
      <c r="S18" s="10" t="s">
        <v>5269</v>
      </c>
      <c r="T18" s="14" t="s">
        <v>5269</v>
      </c>
      <c r="U18" s="14" t="s">
        <v>5269</v>
      </c>
      <c r="V18" s="14" t="s">
        <v>5269</v>
      </c>
      <c r="W18" s="15" t="s">
        <v>5269</v>
      </c>
    </row>
    <row r="19" spans="1:23" ht="24" customHeight="1" x14ac:dyDescent="0.3">
      <c r="A19" s="19">
        <v>18</v>
      </c>
      <c r="B19" s="20" t="s">
        <v>5269</v>
      </c>
      <c r="C19" s="11" t="s">
        <v>5346</v>
      </c>
      <c r="D19" s="11" t="s">
        <v>5346</v>
      </c>
      <c r="E19" s="6" t="s">
        <v>28</v>
      </c>
      <c r="F19" s="12">
        <v>700461169871</v>
      </c>
      <c r="G19" s="22" t="str">
        <f>VLOOKUP(E19,'[2]COSTES 2020 07 01'!$B$1:$G$4120,6,FALSE)</f>
        <v>XXX</v>
      </c>
      <c r="H19" s="3" t="s">
        <v>5269</v>
      </c>
      <c r="I19" s="4" t="s">
        <v>6941</v>
      </c>
      <c r="J19" s="5" t="s">
        <v>5269</v>
      </c>
      <c r="K19" s="5" t="s">
        <v>5269</v>
      </c>
      <c r="L19" s="5" t="s">
        <v>5269</v>
      </c>
      <c r="M19" s="5" t="s">
        <v>5269</v>
      </c>
      <c r="N19" s="5" t="s">
        <v>5269</v>
      </c>
      <c r="O19" s="6" t="s">
        <v>5269</v>
      </c>
      <c r="P19" s="2" t="s">
        <v>5269</v>
      </c>
      <c r="Q19" s="8" t="s">
        <v>5269</v>
      </c>
      <c r="R19" s="9" t="s">
        <v>5269</v>
      </c>
      <c r="S19" s="10" t="s">
        <v>5269</v>
      </c>
      <c r="T19" s="14" t="s">
        <v>5269</v>
      </c>
      <c r="U19" s="14" t="s">
        <v>5269</v>
      </c>
      <c r="V19" s="14" t="s">
        <v>5269</v>
      </c>
      <c r="W19" s="15" t="s">
        <v>5269</v>
      </c>
    </row>
    <row r="20" spans="1:23" ht="24" customHeight="1" x14ac:dyDescent="0.3">
      <c r="A20" s="19">
        <v>19</v>
      </c>
      <c r="B20" s="20" t="s">
        <v>5269</v>
      </c>
      <c r="C20" s="11" t="s">
        <v>5346</v>
      </c>
      <c r="D20" s="11" t="s">
        <v>5346</v>
      </c>
      <c r="E20" s="6" t="s">
        <v>29</v>
      </c>
      <c r="F20" s="12">
        <v>6925301803027</v>
      </c>
      <c r="G20" s="22" t="str">
        <f>VLOOKUP(E20,'[2]COSTES 2020 07 01'!$B$1:$G$4120,6,FALSE)</f>
        <v>XXX</v>
      </c>
      <c r="H20" s="3" t="s">
        <v>5269</v>
      </c>
      <c r="I20" s="4" t="s">
        <v>6941</v>
      </c>
      <c r="J20" s="5" t="s">
        <v>5269</v>
      </c>
      <c r="K20" s="5" t="s">
        <v>5269</v>
      </c>
      <c r="L20" s="5" t="s">
        <v>5269</v>
      </c>
      <c r="M20" s="5" t="s">
        <v>5269</v>
      </c>
      <c r="N20" s="5" t="s">
        <v>5269</v>
      </c>
      <c r="O20" s="6" t="s">
        <v>5269</v>
      </c>
      <c r="P20" s="2" t="s">
        <v>5269</v>
      </c>
      <c r="Q20" s="8" t="s">
        <v>5269</v>
      </c>
      <c r="R20" s="9" t="s">
        <v>5269</v>
      </c>
      <c r="S20" s="10" t="s">
        <v>5269</v>
      </c>
      <c r="T20" s="14" t="s">
        <v>5269</v>
      </c>
      <c r="U20" s="14" t="s">
        <v>5269</v>
      </c>
      <c r="V20" s="14" t="s">
        <v>5269</v>
      </c>
      <c r="W20" s="15" t="s">
        <v>5269</v>
      </c>
    </row>
    <row r="21" spans="1:23" ht="24" customHeight="1" x14ac:dyDescent="0.3">
      <c r="A21" s="19">
        <v>20</v>
      </c>
      <c r="B21" s="20" t="s">
        <v>5269</v>
      </c>
      <c r="C21" s="11" t="s">
        <v>5346</v>
      </c>
      <c r="D21" s="11" t="s">
        <v>5346</v>
      </c>
      <c r="E21" s="6" t="s">
        <v>30</v>
      </c>
      <c r="F21" s="12">
        <v>6925301803034</v>
      </c>
      <c r="G21" s="22" t="str">
        <f>VLOOKUP(E21,'[2]COSTES 2020 07 01'!$B$1:$G$4120,6,FALSE)</f>
        <v>XXX</v>
      </c>
      <c r="H21" s="3" t="s">
        <v>5269</v>
      </c>
      <c r="I21" s="4" t="s">
        <v>6941</v>
      </c>
      <c r="J21" s="5" t="s">
        <v>5269</v>
      </c>
      <c r="K21" s="5" t="s">
        <v>5269</v>
      </c>
      <c r="L21" s="5" t="s">
        <v>5269</v>
      </c>
      <c r="M21" s="5" t="s">
        <v>5269</v>
      </c>
      <c r="N21" s="5" t="s">
        <v>5269</v>
      </c>
      <c r="O21" s="6" t="s">
        <v>5269</v>
      </c>
      <c r="P21" s="2" t="s">
        <v>5269</v>
      </c>
      <c r="Q21" s="8" t="s">
        <v>5269</v>
      </c>
      <c r="R21" s="9" t="s">
        <v>5269</v>
      </c>
      <c r="S21" s="10" t="s">
        <v>5269</v>
      </c>
      <c r="T21" s="14" t="s">
        <v>5269</v>
      </c>
      <c r="U21" s="14" t="s">
        <v>5269</v>
      </c>
      <c r="V21" s="14" t="s">
        <v>5269</v>
      </c>
      <c r="W21" s="15" t="s">
        <v>5269</v>
      </c>
    </row>
    <row r="22" spans="1:23" ht="24" customHeight="1" x14ac:dyDescent="0.3">
      <c r="A22" s="19">
        <v>21</v>
      </c>
      <c r="B22" s="20" t="s">
        <v>5269</v>
      </c>
      <c r="C22" s="11" t="s">
        <v>5346</v>
      </c>
      <c r="D22" s="11" t="s">
        <v>5346</v>
      </c>
      <c r="E22" s="6" t="s">
        <v>31</v>
      </c>
      <c r="F22" s="12">
        <v>6925301803010</v>
      </c>
      <c r="G22" s="22" t="str">
        <f>VLOOKUP(E22,'[2]COSTES 2020 07 01'!$B$1:$G$4120,6,FALSE)</f>
        <v>XXX</v>
      </c>
      <c r="H22" s="3" t="s">
        <v>5269</v>
      </c>
      <c r="I22" s="4" t="s">
        <v>6941</v>
      </c>
      <c r="J22" s="5" t="s">
        <v>5269</v>
      </c>
      <c r="K22" s="5" t="s">
        <v>5269</v>
      </c>
      <c r="L22" s="5" t="s">
        <v>5269</v>
      </c>
      <c r="M22" s="5" t="s">
        <v>5269</v>
      </c>
      <c r="N22" s="5" t="s">
        <v>5269</v>
      </c>
      <c r="O22" s="6" t="s">
        <v>5269</v>
      </c>
      <c r="P22" s="2" t="s">
        <v>5269</v>
      </c>
      <c r="Q22" s="8" t="s">
        <v>5269</v>
      </c>
      <c r="R22" s="9" t="s">
        <v>5269</v>
      </c>
      <c r="S22" s="10" t="s">
        <v>5269</v>
      </c>
      <c r="T22" s="14" t="s">
        <v>5269</v>
      </c>
      <c r="U22" s="14" t="s">
        <v>5269</v>
      </c>
      <c r="V22" s="14" t="s">
        <v>5269</v>
      </c>
      <c r="W22" s="15" t="s">
        <v>5269</v>
      </c>
    </row>
    <row r="23" spans="1:23" ht="24" customHeight="1" x14ac:dyDescent="0.3">
      <c r="A23" s="19">
        <v>22</v>
      </c>
      <c r="B23" s="20" t="s">
        <v>5269</v>
      </c>
      <c r="C23" s="11" t="s">
        <v>5346</v>
      </c>
      <c r="D23" s="11" t="s">
        <v>5346</v>
      </c>
      <c r="E23" s="6" t="s">
        <v>32</v>
      </c>
      <c r="F23" s="12">
        <v>6925301800699</v>
      </c>
      <c r="G23" s="22">
        <f>VLOOKUP(E23,'[2]COSTES 2020 07 01'!$B$1:$G$4120,6,FALSE)</f>
        <v>38.5</v>
      </c>
      <c r="H23" s="3" t="s">
        <v>5269</v>
      </c>
      <c r="I23" s="4" t="s">
        <v>6941</v>
      </c>
      <c r="J23" s="5" t="s">
        <v>5269</v>
      </c>
      <c r="K23" s="5" t="s">
        <v>5269</v>
      </c>
      <c r="L23" s="5" t="s">
        <v>5269</v>
      </c>
      <c r="M23" s="5" t="s">
        <v>5269</v>
      </c>
      <c r="N23" s="5" t="s">
        <v>5269</v>
      </c>
      <c r="O23" s="6" t="s">
        <v>5269</v>
      </c>
      <c r="P23" s="2" t="s">
        <v>5269</v>
      </c>
      <c r="Q23" s="8" t="s">
        <v>5269</v>
      </c>
      <c r="R23" s="9" t="s">
        <v>5269</v>
      </c>
      <c r="S23" s="10" t="s">
        <v>5269</v>
      </c>
      <c r="T23" s="14" t="s">
        <v>5269</v>
      </c>
      <c r="U23" s="14" t="s">
        <v>5269</v>
      </c>
      <c r="V23" s="14" t="s">
        <v>5269</v>
      </c>
      <c r="W23" s="15" t="s">
        <v>5269</v>
      </c>
    </row>
    <row r="24" spans="1:23" ht="24" customHeight="1" x14ac:dyDescent="0.3">
      <c r="A24" s="19">
        <v>23</v>
      </c>
      <c r="B24" s="20" t="s">
        <v>5269</v>
      </c>
      <c r="C24" s="11" t="s">
        <v>5346</v>
      </c>
      <c r="D24" s="11" t="s">
        <v>5346</v>
      </c>
      <c r="E24" s="6" t="s">
        <v>33</v>
      </c>
      <c r="F24" s="12">
        <v>6925301800712</v>
      </c>
      <c r="G24" s="22" t="str">
        <f>VLOOKUP(E24,'[2]COSTES 2020 07 01'!$B$1:$G$4120,6,FALSE)</f>
        <v>XXX</v>
      </c>
      <c r="H24" s="3" t="s">
        <v>5269</v>
      </c>
      <c r="I24" s="4" t="s">
        <v>6941</v>
      </c>
      <c r="J24" s="5" t="s">
        <v>5269</v>
      </c>
      <c r="K24" s="5" t="s">
        <v>5269</v>
      </c>
      <c r="L24" s="5" t="s">
        <v>5269</v>
      </c>
      <c r="M24" s="5" t="s">
        <v>5269</v>
      </c>
      <c r="N24" s="5" t="s">
        <v>5269</v>
      </c>
      <c r="O24" s="6" t="s">
        <v>5269</v>
      </c>
      <c r="P24" s="2" t="s">
        <v>5269</v>
      </c>
      <c r="Q24" s="8" t="s">
        <v>5269</v>
      </c>
      <c r="R24" s="9" t="s">
        <v>5269</v>
      </c>
      <c r="S24" s="10" t="s">
        <v>5269</v>
      </c>
      <c r="T24" s="14" t="s">
        <v>5269</v>
      </c>
      <c r="U24" s="14" t="s">
        <v>5269</v>
      </c>
      <c r="V24" s="14" t="s">
        <v>5269</v>
      </c>
      <c r="W24" s="15" t="s">
        <v>5269</v>
      </c>
    </row>
    <row r="25" spans="1:23" ht="24" customHeight="1" x14ac:dyDescent="0.3">
      <c r="A25" s="19">
        <v>24</v>
      </c>
      <c r="B25" s="20" t="s">
        <v>5268</v>
      </c>
      <c r="C25" s="11" t="s">
        <v>5259</v>
      </c>
      <c r="D25" s="11" t="s">
        <v>5290</v>
      </c>
      <c r="E25" s="6" t="s">
        <v>34</v>
      </c>
      <c r="F25" s="12">
        <v>8718846044158</v>
      </c>
      <c r="G25" s="22">
        <v>18.98</v>
      </c>
      <c r="H25" s="3" t="s">
        <v>5362</v>
      </c>
      <c r="P25" s="2"/>
      <c r="T25" s="14"/>
      <c r="U25" s="14"/>
      <c r="V25" s="14"/>
      <c r="W25" s="15"/>
    </row>
    <row r="26" spans="1:23" ht="24" customHeight="1" x14ac:dyDescent="0.3">
      <c r="A26" s="19">
        <v>25</v>
      </c>
      <c r="B26" s="20" t="s">
        <v>5268</v>
      </c>
      <c r="C26" s="11" t="s">
        <v>5259</v>
      </c>
      <c r="D26" s="11" t="s">
        <v>5290</v>
      </c>
      <c r="E26" s="6" t="s">
        <v>35</v>
      </c>
      <c r="F26" s="12">
        <v>8718846045711</v>
      </c>
      <c r="G26" s="22">
        <v>17.809999999999999</v>
      </c>
      <c r="H26" s="3" t="s">
        <v>5363</v>
      </c>
      <c r="P26" s="2"/>
      <c r="T26" s="14"/>
      <c r="U26" s="14"/>
      <c r="V26" s="14"/>
      <c r="W26" s="15"/>
    </row>
    <row r="27" spans="1:23" ht="24" customHeight="1" x14ac:dyDescent="0.3">
      <c r="A27" s="19">
        <v>26</v>
      </c>
      <c r="B27" s="20" t="s">
        <v>5268</v>
      </c>
      <c r="C27" s="11" t="s">
        <v>5259</v>
      </c>
      <c r="D27" s="11" t="s">
        <v>5290</v>
      </c>
      <c r="E27" s="6" t="s">
        <v>36</v>
      </c>
      <c r="F27" s="12">
        <v>8718846045742</v>
      </c>
      <c r="G27" s="22">
        <v>17.93</v>
      </c>
      <c r="H27" s="3" t="s">
        <v>5364</v>
      </c>
      <c r="P27" s="2"/>
      <c r="T27" s="14"/>
      <c r="U27" s="14"/>
      <c r="V27" s="14"/>
      <c r="W27" s="15"/>
    </row>
    <row r="28" spans="1:23" ht="24" customHeight="1" x14ac:dyDescent="0.3">
      <c r="A28" s="19">
        <v>27</v>
      </c>
      <c r="B28" s="20" t="s">
        <v>5268</v>
      </c>
      <c r="C28" s="11" t="s">
        <v>5259</v>
      </c>
      <c r="D28" s="11" t="s">
        <v>5290</v>
      </c>
      <c r="E28" s="6" t="s">
        <v>37</v>
      </c>
      <c r="F28" s="12">
        <v>8718846044165</v>
      </c>
      <c r="G28" s="22">
        <v>18.559999999999999</v>
      </c>
      <c r="H28" s="3" t="s">
        <v>5365</v>
      </c>
      <c r="P28" s="2"/>
      <c r="T28" s="14"/>
      <c r="U28" s="14"/>
      <c r="V28" s="14"/>
      <c r="W28" s="15"/>
    </row>
    <row r="29" spans="1:23" ht="24" customHeight="1" x14ac:dyDescent="0.3">
      <c r="A29" s="19">
        <v>28</v>
      </c>
      <c r="B29" s="20" t="s">
        <v>5268</v>
      </c>
      <c r="C29" s="11" t="s">
        <v>5259</v>
      </c>
      <c r="D29" s="11" t="s">
        <v>5263</v>
      </c>
      <c r="E29" s="6" t="s">
        <v>38</v>
      </c>
      <c r="F29" s="12">
        <v>8718846040792</v>
      </c>
      <c r="G29" s="22">
        <v>4.28</v>
      </c>
      <c r="H29" s="3" t="s">
        <v>5366</v>
      </c>
      <c r="P29" s="2"/>
      <c r="T29" s="14"/>
      <c r="U29" s="14"/>
      <c r="V29" s="14"/>
      <c r="W29" s="15"/>
    </row>
    <row r="30" spans="1:23" ht="24" customHeight="1" x14ac:dyDescent="0.3">
      <c r="A30" s="19">
        <v>29</v>
      </c>
      <c r="B30" s="20" t="s">
        <v>5268</v>
      </c>
      <c r="C30" s="11" t="s">
        <v>5259</v>
      </c>
      <c r="D30" s="11" t="s">
        <v>5263</v>
      </c>
      <c r="E30" s="6" t="s">
        <v>39</v>
      </c>
      <c r="F30" s="12">
        <v>8718846075343</v>
      </c>
      <c r="G30" s="22">
        <v>15.12</v>
      </c>
      <c r="H30" s="3" t="s">
        <v>5367</v>
      </c>
      <c r="P30" s="2"/>
      <c r="T30" s="14"/>
      <c r="U30" s="14"/>
      <c r="V30" s="14"/>
      <c r="W30" s="15"/>
    </row>
    <row r="31" spans="1:23" ht="24" customHeight="1" x14ac:dyDescent="0.3">
      <c r="A31" s="19">
        <v>30</v>
      </c>
      <c r="B31" s="20" t="s">
        <v>5268</v>
      </c>
      <c r="C31" s="11" t="s">
        <v>5259</v>
      </c>
      <c r="D31" s="11" t="s">
        <v>5263</v>
      </c>
      <c r="E31" s="6" t="s">
        <v>40</v>
      </c>
      <c r="F31" s="12">
        <v>8718846075244</v>
      </c>
      <c r="G31" s="22">
        <v>13.12</v>
      </c>
      <c r="H31" s="3" t="s">
        <v>5368</v>
      </c>
      <c r="P31" s="2"/>
      <c r="T31" s="14"/>
      <c r="U31" s="14"/>
      <c r="V31" s="14"/>
      <c r="W31" s="15"/>
    </row>
    <row r="32" spans="1:23" ht="24" customHeight="1" x14ac:dyDescent="0.3">
      <c r="A32" s="19">
        <v>31</v>
      </c>
      <c r="B32" s="20" t="s">
        <v>5268</v>
      </c>
      <c r="C32" s="11" t="s">
        <v>5259</v>
      </c>
      <c r="D32" s="11" t="s">
        <v>5263</v>
      </c>
      <c r="E32" s="6" t="s">
        <v>41</v>
      </c>
      <c r="F32" s="12">
        <v>8718846075350</v>
      </c>
      <c r="G32" s="22">
        <v>15.12</v>
      </c>
      <c r="H32" s="3" t="s">
        <v>5369</v>
      </c>
      <c r="P32" s="2"/>
      <c r="T32" s="14"/>
      <c r="U32" s="14"/>
      <c r="V32" s="14"/>
      <c r="W32" s="15"/>
    </row>
    <row r="33" spans="1:23" ht="24" customHeight="1" x14ac:dyDescent="0.3">
      <c r="A33" s="19">
        <v>32</v>
      </c>
      <c r="B33" s="20" t="s">
        <v>5268</v>
      </c>
      <c r="C33" s="11" t="s">
        <v>5259</v>
      </c>
      <c r="D33" s="11" t="s">
        <v>5263</v>
      </c>
      <c r="E33" s="6" t="s">
        <v>42</v>
      </c>
      <c r="F33" s="12">
        <v>8718846053266</v>
      </c>
      <c r="G33" s="22">
        <v>15.81</v>
      </c>
      <c r="H33" s="3" t="s">
        <v>5370</v>
      </c>
      <c r="P33" s="2"/>
      <c r="T33" s="14"/>
      <c r="U33" s="14"/>
      <c r="V33" s="14"/>
      <c r="W33" s="15"/>
    </row>
    <row r="34" spans="1:23" ht="24" customHeight="1" x14ac:dyDescent="0.3">
      <c r="A34" s="19">
        <v>33</v>
      </c>
      <c r="B34" s="20" t="s">
        <v>5268</v>
      </c>
      <c r="C34" s="11" t="s">
        <v>5259</v>
      </c>
      <c r="D34" s="11" t="s">
        <v>5263</v>
      </c>
      <c r="E34" s="6" t="s">
        <v>43</v>
      </c>
      <c r="F34" s="12">
        <v>8718846074339</v>
      </c>
      <c r="G34" s="22">
        <v>15.89</v>
      </c>
      <c r="H34" s="3" t="s">
        <v>5371</v>
      </c>
      <c r="P34" s="2"/>
      <c r="T34" s="14"/>
      <c r="U34" s="14"/>
      <c r="V34" s="14"/>
      <c r="W34" s="15"/>
    </row>
    <row r="35" spans="1:23" ht="24" customHeight="1" x14ac:dyDescent="0.3">
      <c r="A35" s="19">
        <v>34</v>
      </c>
      <c r="B35" s="20" t="s">
        <v>5268</v>
      </c>
      <c r="C35" s="11" t="s">
        <v>5259</v>
      </c>
      <c r="D35" s="11" t="s">
        <v>5263</v>
      </c>
      <c r="E35" s="6" t="s">
        <v>44</v>
      </c>
      <c r="F35" s="12">
        <v>8718846074377</v>
      </c>
      <c r="G35" s="22">
        <v>16.07</v>
      </c>
      <c r="H35" s="3" t="s">
        <v>5372</v>
      </c>
      <c r="P35" s="2"/>
      <c r="T35" s="14"/>
      <c r="U35" s="14"/>
      <c r="V35" s="14"/>
      <c r="W35" s="15"/>
    </row>
    <row r="36" spans="1:23" ht="24" customHeight="1" x14ac:dyDescent="0.3">
      <c r="A36" s="19">
        <v>35</v>
      </c>
      <c r="B36" s="20" t="s">
        <v>5268</v>
      </c>
      <c r="C36" s="11" t="s">
        <v>5257</v>
      </c>
      <c r="D36" s="11" t="s">
        <v>5276</v>
      </c>
      <c r="E36" s="6" t="s">
        <v>45</v>
      </c>
      <c r="F36" s="12">
        <v>8424767000561</v>
      </c>
      <c r="G36" s="22">
        <f>VLOOKUP(E36,'[2]COSTES 2020 07 01'!$B$1:$G$4120,6,FALSE)</f>
        <v>5.41</v>
      </c>
      <c r="H36" s="3" t="s">
        <v>5373</v>
      </c>
      <c r="P36" s="2"/>
      <c r="T36" s="14"/>
      <c r="U36" s="14"/>
      <c r="V36" s="14"/>
      <c r="W36" s="15"/>
    </row>
    <row r="37" spans="1:23" ht="24" customHeight="1" x14ac:dyDescent="0.3">
      <c r="A37" s="19">
        <v>36</v>
      </c>
      <c r="B37" s="20" t="s">
        <v>5268</v>
      </c>
      <c r="C37" s="11" t="s">
        <v>5257</v>
      </c>
      <c r="D37" s="11" t="s">
        <v>5276</v>
      </c>
      <c r="E37" s="6" t="s">
        <v>46</v>
      </c>
      <c r="F37" s="12">
        <v>8424767000578</v>
      </c>
      <c r="G37" s="22">
        <f>VLOOKUP(E37,'[2]COSTES 2020 07 01'!$B$1:$G$4120,6,FALSE)</f>
        <v>5.41</v>
      </c>
      <c r="H37" s="3" t="s">
        <v>5374</v>
      </c>
      <c r="P37" s="2"/>
      <c r="T37" s="14"/>
      <c r="U37" s="14"/>
      <c r="V37" s="14"/>
      <c r="W37" s="15"/>
    </row>
    <row r="38" spans="1:23" ht="24" customHeight="1" x14ac:dyDescent="0.3">
      <c r="A38" s="19">
        <v>37</v>
      </c>
      <c r="B38" s="20" t="s">
        <v>5268</v>
      </c>
      <c r="C38" s="11" t="s">
        <v>5257</v>
      </c>
      <c r="D38" s="11" t="s">
        <v>5276</v>
      </c>
      <c r="E38" s="6" t="s">
        <v>47</v>
      </c>
      <c r="F38" s="12">
        <v>8424767000592</v>
      </c>
      <c r="G38" s="22">
        <f>VLOOKUP(E38,'[2]COSTES 2020 07 01'!$B$1:$G$4120,6,FALSE)</f>
        <v>7.15</v>
      </c>
      <c r="H38" s="3" t="s">
        <v>5375</v>
      </c>
      <c r="P38" s="2"/>
      <c r="T38" s="14"/>
      <c r="U38" s="14"/>
      <c r="V38" s="14"/>
      <c r="W38" s="15"/>
    </row>
    <row r="39" spans="1:23" ht="24" customHeight="1" x14ac:dyDescent="0.3">
      <c r="A39" s="19">
        <v>38</v>
      </c>
      <c r="B39" s="20" t="s">
        <v>5268</v>
      </c>
      <c r="C39" s="11" t="s">
        <v>5257</v>
      </c>
      <c r="D39" s="11" t="s">
        <v>5276</v>
      </c>
      <c r="E39" s="6" t="s">
        <v>48</v>
      </c>
      <c r="F39" s="12">
        <v>8410660033652</v>
      </c>
      <c r="G39" s="22">
        <f>VLOOKUP(E39,'[2]COSTES 2020 07 01'!$B$1:$G$4120,6,FALSE)</f>
        <v>3.5</v>
      </c>
      <c r="P39" s="2"/>
      <c r="T39" s="14"/>
      <c r="U39" s="14"/>
      <c r="V39" s="14"/>
      <c r="W39" s="15"/>
    </row>
    <row r="40" spans="1:23" ht="24" customHeight="1" x14ac:dyDescent="0.3">
      <c r="A40" s="19">
        <v>39</v>
      </c>
      <c r="B40" s="20" t="s">
        <v>5268</v>
      </c>
      <c r="C40" s="11" t="s">
        <v>5257</v>
      </c>
      <c r="D40" s="11" t="s">
        <v>5276</v>
      </c>
      <c r="E40" s="6" t="s">
        <v>4458</v>
      </c>
      <c r="F40" s="12">
        <v>8436031590531</v>
      </c>
      <c r="G40" s="22">
        <v>2.95</v>
      </c>
      <c r="H40" s="3" t="s">
        <v>5376</v>
      </c>
      <c r="P40" s="2"/>
      <c r="T40" s="14"/>
      <c r="U40" s="14"/>
      <c r="V40" s="14"/>
      <c r="W40" s="15"/>
    </row>
    <row r="41" spans="1:23" ht="24" customHeight="1" x14ac:dyDescent="0.3">
      <c r="A41" s="19">
        <v>40</v>
      </c>
      <c r="B41" s="20" t="s">
        <v>5268</v>
      </c>
      <c r="C41" s="11" t="s">
        <v>5257</v>
      </c>
      <c r="D41" s="11" t="s">
        <v>5276</v>
      </c>
      <c r="E41" s="6" t="s">
        <v>49</v>
      </c>
      <c r="F41" s="12">
        <v>8432511000026</v>
      </c>
      <c r="G41" s="22">
        <v>8.27</v>
      </c>
      <c r="H41" s="3" t="s">
        <v>5377</v>
      </c>
      <c r="P41" s="2"/>
      <c r="T41" s="14"/>
      <c r="U41" s="14"/>
      <c r="V41" s="14"/>
      <c r="W41" s="15"/>
    </row>
    <row r="42" spans="1:23" ht="24" customHeight="1" x14ac:dyDescent="0.3">
      <c r="A42" s="19">
        <v>41</v>
      </c>
      <c r="B42" s="20" t="s">
        <v>5268</v>
      </c>
      <c r="C42" s="11" t="s">
        <v>5257</v>
      </c>
      <c r="D42" s="11" t="s">
        <v>5276</v>
      </c>
      <c r="E42" s="6" t="s">
        <v>50</v>
      </c>
      <c r="F42" s="12">
        <v>8425406320019</v>
      </c>
      <c r="G42" s="22">
        <f>VLOOKUP(E42,'[2]COSTES 2020 07 01'!$B$1:$G$4120,6,FALSE)</f>
        <v>11.77</v>
      </c>
      <c r="P42" s="2"/>
      <c r="T42" s="14"/>
      <c r="U42" s="14"/>
      <c r="V42" s="14"/>
      <c r="W42" s="15"/>
    </row>
    <row r="43" spans="1:23" ht="24" customHeight="1" x14ac:dyDescent="0.3">
      <c r="A43" s="19">
        <v>42</v>
      </c>
      <c r="B43" s="20" t="s">
        <v>5268</v>
      </c>
      <c r="C43" s="11" t="s">
        <v>5257</v>
      </c>
      <c r="D43" s="11" t="s">
        <v>5276</v>
      </c>
      <c r="E43" s="6" t="s">
        <v>51</v>
      </c>
      <c r="F43" s="12">
        <v>8425406525254</v>
      </c>
      <c r="G43" s="22">
        <f>VLOOKUP(E43,'[2]COSTES 2020 07 01'!$B$1:$G$4120,6,FALSE)</f>
        <v>4.6399999999999997</v>
      </c>
      <c r="H43" s="3" t="s">
        <v>5378</v>
      </c>
      <c r="P43" s="2"/>
      <c r="T43" s="14"/>
      <c r="U43" s="14"/>
      <c r="V43" s="14"/>
      <c r="W43" s="15"/>
    </row>
    <row r="44" spans="1:23" ht="24" customHeight="1" x14ac:dyDescent="0.3">
      <c r="A44" s="19">
        <v>43</v>
      </c>
      <c r="B44" s="20" t="s">
        <v>5268</v>
      </c>
      <c r="C44" s="11" t="s">
        <v>5257</v>
      </c>
      <c r="D44" s="11" t="s">
        <v>5276</v>
      </c>
      <c r="E44" s="6" t="s">
        <v>52</v>
      </c>
      <c r="F44" s="12">
        <v>8425406521256</v>
      </c>
      <c r="G44" s="22">
        <f>VLOOKUP(E44,'[2]COSTES 2020 07 01'!$B$1:$G$4120,6,FALSE)</f>
        <v>4.6399999999999997</v>
      </c>
      <c r="P44" s="2"/>
      <c r="T44" s="14"/>
      <c r="U44" s="14"/>
      <c r="V44" s="14"/>
      <c r="W44" s="15"/>
    </row>
    <row r="45" spans="1:23" ht="24" customHeight="1" x14ac:dyDescent="0.3">
      <c r="A45" s="19">
        <v>44</v>
      </c>
      <c r="B45" s="20" t="s">
        <v>5268</v>
      </c>
      <c r="C45" s="11" t="s">
        <v>5257</v>
      </c>
      <c r="D45" s="11" t="s">
        <v>5276</v>
      </c>
      <c r="E45" s="6" t="s">
        <v>53</v>
      </c>
      <c r="F45" s="12">
        <v>8425406320033</v>
      </c>
      <c r="G45" s="22">
        <f>VLOOKUP(E45,'[2]COSTES 2020 07 01'!$B$1:$G$4120,6,FALSE)</f>
        <v>4.6399999999999997</v>
      </c>
      <c r="H45" s="3" t="s">
        <v>5379</v>
      </c>
      <c r="P45" s="2"/>
      <c r="T45" s="14"/>
      <c r="U45" s="14"/>
      <c r="V45" s="14"/>
      <c r="W45" s="15"/>
    </row>
    <row r="46" spans="1:23" ht="24" customHeight="1" x14ac:dyDescent="0.3">
      <c r="A46" s="19">
        <v>45</v>
      </c>
      <c r="B46" s="20" t="s">
        <v>5268</v>
      </c>
      <c r="C46" s="11" t="s">
        <v>5257</v>
      </c>
      <c r="D46" s="11" t="s">
        <v>5276</v>
      </c>
      <c r="E46" s="6" t="s">
        <v>54</v>
      </c>
      <c r="F46" s="12">
        <v>8425406820502</v>
      </c>
      <c r="G46" s="22">
        <f>VLOOKUP(E46,'[2]COSTES 2020 07 01'!$B$1:$G$4120,6,FALSE)</f>
        <v>4.6399999999999997</v>
      </c>
      <c r="H46" s="3" t="s">
        <v>5380</v>
      </c>
      <c r="P46" s="2"/>
      <c r="T46" s="14"/>
      <c r="U46" s="14"/>
      <c r="V46" s="14"/>
      <c r="W46" s="15"/>
    </row>
    <row r="47" spans="1:23" ht="24" customHeight="1" x14ac:dyDescent="0.3">
      <c r="A47" s="19">
        <v>46</v>
      </c>
      <c r="B47" s="20" t="s">
        <v>5268</v>
      </c>
      <c r="C47" s="11" t="s">
        <v>5257</v>
      </c>
      <c r="D47" s="11" t="s">
        <v>5276</v>
      </c>
      <c r="E47" s="6" t="s">
        <v>55</v>
      </c>
      <c r="F47" s="12">
        <v>8425406220500</v>
      </c>
      <c r="G47" s="22">
        <f>VLOOKUP(E47,'[2]COSTES 2020 07 01'!$B$1:$G$4120,6,FALSE)</f>
        <v>4.6399999999999997</v>
      </c>
      <c r="P47" s="2"/>
      <c r="T47" s="14"/>
      <c r="U47" s="14"/>
      <c r="V47" s="14"/>
      <c r="W47" s="15"/>
    </row>
    <row r="48" spans="1:23" ht="24" customHeight="1" x14ac:dyDescent="0.3">
      <c r="A48" s="19">
        <v>47</v>
      </c>
      <c r="B48" s="20" t="s">
        <v>5268</v>
      </c>
      <c r="C48" s="11" t="s">
        <v>5257</v>
      </c>
      <c r="D48" s="11" t="s">
        <v>5276</v>
      </c>
      <c r="E48" s="6" t="s">
        <v>4459</v>
      </c>
      <c r="F48" s="12">
        <v>8437018227082</v>
      </c>
      <c r="G48" s="22" t="e">
        <f>VLOOKUP(E48,'[2]COSTES 2020 07 01'!$B$1:$G$4120,6,FALSE)</f>
        <v>#N/A</v>
      </c>
      <c r="P48" s="2"/>
      <c r="T48" s="14"/>
      <c r="U48" s="14"/>
      <c r="V48" s="14"/>
      <c r="W48" s="15"/>
    </row>
    <row r="49" spans="1:23" ht="24" customHeight="1" x14ac:dyDescent="0.3">
      <c r="A49" s="19">
        <v>48</v>
      </c>
      <c r="B49" s="20" t="s">
        <v>5268</v>
      </c>
      <c r="C49" s="11" t="s">
        <v>5257</v>
      </c>
      <c r="D49" s="11" t="s">
        <v>5276</v>
      </c>
      <c r="E49" s="6" t="s">
        <v>56</v>
      </c>
      <c r="F49" s="12">
        <v>8432013020430</v>
      </c>
      <c r="G49" s="22">
        <f>VLOOKUP(E49,'[2]COSTES 2020 07 01'!$B$1:$G$4120,6,FALSE)</f>
        <v>2.7</v>
      </c>
      <c r="P49" s="2"/>
      <c r="T49" s="14"/>
      <c r="U49" s="14"/>
      <c r="V49" s="14"/>
      <c r="W49" s="15"/>
    </row>
    <row r="50" spans="1:23" ht="24" customHeight="1" x14ac:dyDescent="0.3">
      <c r="A50" s="19">
        <v>49</v>
      </c>
      <c r="B50" s="20" t="s">
        <v>5268</v>
      </c>
      <c r="C50" s="11" t="s">
        <v>5257</v>
      </c>
      <c r="D50" s="11" t="s">
        <v>5276</v>
      </c>
      <c r="E50" s="6" t="s">
        <v>57</v>
      </c>
      <c r="F50" s="12">
        <v>8410660033652</v>
      </c>
      <c r="G50" s="22">
        <f>VLOOKUP(E50,'[2]COSTES 2020 07 01'!$B$1:$G$4120,6,FALSE)</f>
        <v>2.76</v>
      </c>
      <c r="P50" s="2"/>
      <c r="T50" s="14"/>
      <c r="U50" s="14"/>
      <c r="V50" s="14"/>
      <c r="W50" s="15"/>
    </row>
    <row r="51" spans="1:23" ht="24" customHeight="1" x14ac:dyDescent="0.3">
      <c r="A51" s="19">
        <v>50</v>
      </c>
      <c r="B51" s="20" t="s">
        <v>5268</v>
      </c>
      <c r="C51" s="11" t="s">
        <v>5257</v>
      </c>
      <c r="D51" s="11" t="s">
        <v>5291</v>
      </c>
      <c r="E51" s="6" t="s">
        <v>58</v>
      </c>
      <c r="F51" s="12">
        <v>8420535020007</v>
      </c>
      <c r="G51" s="22">
        <v>8.91</v>
      </c>
      <c r="H51" s="3" t="s">
        <v>5381</v>
      </c>
      <c r="P51" s="2"/>
      <c r="T51" s="14"/>
      <c r="U51" s="14"/>
      <c r="V51" s="14"/>
      <c r="W51" s="15"/>
    </row>
    <row r="52" spans="1:23" ht="24" customHeight="1" x14ac:dyDescent="0.3">
      <c r="A52" s="19">
        <v>51</v>
      </c>
      <c r="B52" s="20" t="s">
        <v>5268</v>
      </c>
      <c r="C52" s="11" t="s">
        <v>5257</v>
      </c>
      <c r="D52" s="11" t="s">
        <v>5291</v>
      </c>
      <c r="E52" s="6" t="s">
        <v>59</v>
      </c>
      <c r="F52" s="12">
        <v>8420535020205</v>
      </c>
      <c r="G52" s="22">
        <v>8.91</v>
      </c>
      <c r="P52" s="2"/>
      <c r="T52" s="14"/>
      <c r="U52" s="14"/>
      <c r="V52" s="14"/>
      <c r="W52" s="15"/>
    </row>
    <row r="53" spans="1:23" ht="24" customHeight="1" x14ac:dyDescent="0.3">
      <c r="A53" s="19">
        <v>52</v>
      </c>
      <c r="B53" s="20" t="s">
        <v>5268</v>
      </c>
      <c r="C53" s="11" t="s">
        <v>5257</v>
      </c>
      <c r="D53" s="11" t="s">
        <v>5291</v>
      </c>
      <c r="E53" s="6" t="s">
        <v>60</v>
      </c>
      <c r="F53" s="12">
        <v>8420535020083</v>
      </c>
      <c r="G53" s="22">
        <v>8.91</v>
      </c>
      <c r="P53" s="2"/>
      <c r="T53" s="14"/>
      <c r="U53" s="14"/>
      <c r="V53" s="14"/>
      <c r="W53" s="15"/>
    </row>
    <row r="54" spans="1:23" ht="24" customHeight="1" x14ac:dyDescent="0.3">
      <c r="A54" s="19">
        <v>53</v>
      </c>
      <c r="B54" s="20" t="s">
        <v>5268</v>
      </c>
      <c r="C54" s="11" t="s">
        <v>5257</v>
      </c>
      <c r="D54" s="11" t="s">
        <v>5277</v>
      </c>
      <c r="E54" s="6" t="s">
        <v>61</v>
      </c>
      <c r="F54" s="12">
        <v>8413700081903</v>
      </c>
      <c r="G54" s="22">
        <v>2.2599999999999998</v>
      </c>
      <c r="H54" s="3" t="s">
        <v>5382</v>
      </c>
      <c r="P54" s="2"/>
      <c r="T54" s="14"/>
      <c r="U54" s="14"/>
      <c r="V54" s="14"/>
      <c r="W54" s="15"/>
    </row>
    <row r="55" spans="1:23" ht="24" customHeight="1" x14ac:dyDescent="0.3">
      <c r="A55" s="19">
        <v>54</v>
      </c>
      <c r="B55" s="20" t="s">
        <v>5268</v>
      </c>
      <c r="C55" s="11" t="s">
        <v>5257</v>
      </c>
      <c r="D55" s="11" t="s">
        <v>5277</v>
      </c>
      <c r="E55" s="6" t="s">
        <v>62</v>
      </c>
      <c r="F55" s="12">
        <v>8413700225895</v>
      </c>
      <c r="G55" s="22">
        <f>VLOOKUP(E55,'[2]COSTES 2020 07 01'!$B$1:$G$4120,6,FALSE)</f>
        <v>2.76</v>
      </c>
      <c r="H55" s="3" t="s">
        <v>5383</v>
      </c>
      <c r="P55" s="2"/>
      <c r="T55" s="14"/>
      <c r="U55" s="14"/>
      <c r="V55" s="14"/>
      <c r="W55" s="15"/>
    </row>
    <row r="56" spans="1:23" ht="24" customHeight="1" x14ac:dyDescent="0.3">
      <c r="A56" s="19">
        <v>55</v>
      </c>
      <c r="B56" s="20" t="s">
        <v>5268</v>
      </c>
      <c r="C56" s="11" t="s">
        <v>5257</v>
      </c>
      <c r="D56" s="11" t="s">
        <v>5277</v>
      </c>
      <c r="E56" s="6" t="s">
        <v>63</v>
      </c>
      <c r="F56" s="12">
        <v>8413700081804</v>
      </c>
      <c r="G56" s="22">
        <f>VLOOKUP(E56,'[2]COSTES 2020 07 01'!$B$1:$G$4120,6,FALSE)</f>
        <v>1.3</v>
      </c>
      <c r="H56" s="3" t="s">
        <v>5384</v>
      </c>
      <c r="P56" s="2"/>
      <c r="T56" s="14"/>
      <c r="U56" s="14"/>
      <c r="V56" s="14"/>
      <c r="W56" s="15"/>
    </row>
    <row r="57" spans="1:23" ht="24" customHeight="1" x14ac:dyDescent="0.3">
      <c r="A57" s="19">
        <v>56</v>
      </c>
      <c r="B57" s="20" t="s">
        <v>5268</v>
      </c>
      <c r="C57" s="11" t="s">
        <v>5257</v>
      </c>
      <c r="D57" s="11" t="s">
        <v>5277</v>
      </c>
      <c r="E57" s="6" t="s">
        <v>64</v>
      </c>
      <c r="F57" s="12">
        <v>791602739114</v>
      </c>
      <c r="G57" s="22">
        <f>VLOOKUP(E57,'[2]COSTES 2020 07 01'!$B$1:$G$4120,6,FALSE)</f>
        <v>2.76</v>
      </c>
      <c r="H57" s="3" t="s">
        <v>5385</v>
      </c>
      <c r="P57" s="2"/>
      <c r="T57" s="14"/>
      <c r="U57" s="14"/>
      <c r="V57" s="14"/>
      <c r="W57" s="15"/>
    </row>
    <row r="58" spans="1:23" ht="24" customHeight="1" x14ac:dyDescent="0.3">
      <c r="A58" s="19">
        <v>57</v>
      </c>
      <c r="B58" s="20" t="s">
        <v>5268</v>
      </c>
      <c r="C58" s="11" t="s">
        <v>5257</v>
      </c>
      <c r="D58" s="11" t="s">
        <v>5277</v>
      </c>
      <c r="E58" s="6" t="s">
        <v>65</v>
      </c>
      <c r="F58" s="12">
        <v>8410721004041</v>
      </c>
      <c r="G58" s="22">
        <f>VLOOKUP(E58,'[2]COSTES 2020 07 01'!$B$1:$G$4120,6,FALSE)</f>
        <v>2.76</v>
      </c>
      <c r="H58" s="3" t="s">
        <v>5386</v>
      </c>
      <c r="P58" s="2"/>
      <c r="T58" s="14"/>
      <c r="U58" s="14"/>
      <c r="V58" s="14"/>
      <c r="W58" s="15"/>
    </row>
    <row r="59" spans="1:23" ht="24" customHeight="1" x14ac:dyDescent="0.3">
      <c r="A59" s="19">
        <v>58</v>
      </c>
      <c r="B59" s="20" t="s">
        <v>5268</v>
      </c>
      <c r="C59" s="11" t="s">
        <v>5257</v>
      </c>
      <c r="D59" s="11" t="s">
        <v>5277</v>
      </c>
      <c r="E59" s="6" t="s">
        <v>66</v>
      </c>
      <c r="F59" s="12">
        <v>8410186621234</v>
      </c>
      <c r="G59" s="22">
        <f>VLOOKUP(E59,'[2]COSTES 2020 07 01'!$B$1:$G$4120,6,FALSE)</f>
        <v>1.95</v>
      </c>
      <c r="H59" s="3" t="s">
        <v>5387</v>
      </c>
      <c r="P59" s="2"/>
      <c r="T59" s="14"/>
      <c r="U59" s="14"/>
      <c r="V59" s="14"/>
      <c r="W59" s="15"/>
    </row>
    <row r="60" spans="1:23" ht="24" customHeight="1" x14ac:dyDescent="0.3">
      <c r="A60" s="19">
        <v>59</v>
      </c>
      <c r="B60" s="20" t="s">
        <v>5268</v>
      </c>
      <c r="C60" s="11" t="s">
        <v>5257</v>
      </c>
      <c r="D60" s="11" t="s">
        <v>5277</v>
      </c>
      <c r="E60" s="6" t="s">
        <v>67</v>
      </c>
      <c r="F60" s="12">
        <v>8412206003235</v>
      </c>
      <c r="G60" s="22">
        <f>VLOOKUP(E60,'[2]COSTES 2020 07 01'!$B$1:$G$4120,6,FALSE)</f>
        <v>2.76</v>
      </c>
      <c r="H60" s="3" t="s">
        <v>5388</v>
      </c>
      <c r="P60" s="2"/>
      <c r="T60" s="14"/>
      <c r="U60" s="14"/>
      <c r="V60" s="14"/>
      <c r="W60" s="15"/>
    </row>
    <row r="61" spans="1:23" ht="24" customHeight="1" x14ac:dyDescent="0.3">
      <c r="A61" s="19">
        <v>60</v>
      </c>
      <c r="B61" s="20" t="s">
        <v>5268</v>
      </c>
      <c r="C61" s="11" t="s">
        <v>5257</v>
      </c>
      <c r="D61" s="11" t="s">
        <v>5277</v>
      </c>
      <c r="E61" s="6" t="s">
        <v>68</v>
      </c>
      <c r="F61" s="12">
        <v>8412206003242</v>
      </c>
      <c r="G61" s="22">
        <f>VLOOKUP(E61,'[2]COSTES 2020 07 01'!$B$1:$G$4120,6,FALSE)</f>
        <v>2.76</v>
      </c>
      <c r="H61" s="3" t="s">
        <v>5389</v>
      </c>
      <c r="P61" s="2"/>
      <c r="T61" s="14"/>
      <c r="U61" s="14"/>
      <c r="V61" s="14"/>
      <c r="W61" s="15"/>
    </row>
    <row r="62" spans="1:23" ht="24" customHeight="1" x14ac:dyDescent="0.3">
      <c r="A62" s="19">
        <v>61</v>
      </c>
      <c r="B62" s="20" t="s">
        <v>5268</v>
      </c>
      <c r="C62" s="11" t="s">
        <v>5257</v>
      </c>
      <c r="D62" s="11" t="s">
        <v>5277</v>
      </c>
      <c r="E62" s="6" t="s">
        <v>4460</v>
      </c>
      <c r="F62" s="12">
        <v>8412206006816</v>
      </c>
      <c r="G62" s="22">
        <v>2.76</v>
      </c>
      <c r="H62" s="3" t="s">
        <v>5390</v>
      </c>
      <c r="P62" s="2"/>
      <c r="T62" s="14"/>
      <c r="U62" s="14"/>
      <c r="V62" s="14"/>
      <c r="W62" s="15"/>
    </row>
    <row r="63" spans="1:23" ht="24" customHeight="1" x14ac:dyDescent="0.3">
      <c r="A63" s="19">
        <v>62</v>
      </c>
      <c r="B63" s="20" t="s">
        <v>5268</v>
      </c>
      <c r="C63" s="11" t="s">
        <v>5257</v>
      </c>
      <c r="D63" s="11" t="s">
        <v>5277</v>
      </c>
      <c r="E63" s="6" t="s">
        <v>4461</v>
      </c>
      <c r="F63" s="12">
        <v>8412206006823</v>
      </c>
      <c r="G63" s="22">
        <v>2.76</v>
      </c>
      <c r="H63" s="3" t="s">
        <v>5391</v>
      </c>
      <c r="P63" s="2"/>
      <c r="T63" s="14"/>
      <c r="U63" s="14"/>
      <c r="V63" s="14"/>
      <c r="W63" s="15"/>
    </row>
    <row r="64" spans="1:23" ht="24" customHeight="1" x14ac:dyDescent="0.3">
      <c r="A64" s="19">
        <v>63</v>
      </c>
      <c r="B64" s="20" t="s">
        <v>5268</v>
      </c>
      <c r="C64" s="11" t="s">
        <v>5257</v>
      </c>
      <c r="D64" s="11" t="s">
        <v>5277</v>
      </c>
      <c r="E64" s="6" t="s">
        <v>69</v>
      </c>
      <c r="F64" s="12">
        <v>8410186651248</v>
      </c>
      <c r="G64" s="22">
        <f>VLOOKUP(E64,'[2]COSTES 2020 07 01'!$B$1:$G$4120,6,FALSE)</f>
        <v>2.76</v>
      </c>
      <c r="H64" s="3" t="s">
        <v>5392</v>
      </c>
      <c r="P64" s="2"/>
      <c r="T64" s="14"/>
      <c r="U64" s="14"/>
      <c r="V64" s="14"/>
      <c r="W64" s="15"/>
    </row>
    <row r="65" spans="1:23" ht="24" customHeight="1" x14ac:dyDescent="0.3">
      <c r="A65" s="19">
        <v>64</v>
      </c>
      <c r="B65" s="20" t="s">
        <v>5268</v>
      </c>
      <c r="C65" s="11" t="s">
        <v>5257</v>
      </c>
      <c r="D65" s="11" t="s">
        <v>5277</v>
      </c>
      <c r="E65" s="6" t="s">
        <v>70</v>
      </c>
      <c r="F65" s="12">
        <v>8437001247301</v>
      </c>
      <c r="G65" s="22">
        <f>VLOOKUP(E65,'[2]COSTES 2020 07 01'!$B$1:$G$4120,6,FALSE)</f>
        <v>2.76</v>
      </c>
      <c r="H65" s="3" t="s">
        <v>5393</v>
      </c>
      <c r="P65" s="2"/>
      <c r="T65" s="14"/>
      <c r="U65" s="14"/>
      <c r="V65" s="14"/>
      <c r="W65" s="15"/>
    </row>
    <row r="66" spans="1:23" ht="24" customHeight="1" x14ac:dyDescent="0.3">
      <c r="A66" s="19">
        <v>65</v>
      </c>
      <c r="B66" s="20" t="s">
        <v>5268</v>
      </c>
      <c r="C66" s="11" t="s">
        <v>5257</v>
      </c>
      <c r="D66" s="11" t="s">
        <v>5277</v>
      </c>
      <c r="E66" s="6" t="s">
        <v>4462</v>
      </c>
      <c r="F66" s="12">
        <v>8480000347022</v>
      </c>
      <c r="G66" s="22">
        <v>1.3</v>
      </c>
      <c r="P66" s="2"/>
      <c r="T66" s="14"/>
      <c r="U66" s="14"/>
      <c r="V66" s="14"/>
      <c r="W66" s="15"/>
    </row>
    <row r="67" spans="1:23" ht="24" customHeight="1" x14ac:dyDescent="0.3">
      <c r="A67" s="19">
        <v>66</v>
      </c>
      <c r="B67" s="20" t="s">
        <v>5268</v>
      </c>
      <c r="C67" s="11" t="s">
        <v>5257</v>
      </c>
      <c r="D67" s="11" t="s">
        <v>5292</v>
      </c>
      <c r="E67" s="6" t="s">
        <v>71</v>
      </c>
      <c r="F67" s="12">
        <v>8411320282984</v>
      </c>
      <c r="G67" s="22">
        <f>VLOOKUP(E67,'[2]COSTES 2020 07 01'!$B$1:$G$4120,6,FALSE)</f>
        <v>5.68</v>
      </c>
      <c r="H67" s="3" t="s">
        <v>5394</v>
      </c>
      <c r="P67" s="2"/>
      <c r="T67" s="14"/>
      <c r="U67" s="14"/>
      <c r="V67" s="14"/>
      <c r="W67" s="15"/>
    </row>
    <row r="68" spans="1:23" ht="24" customHeight="1" x14ac:dyDescent="0.3">
      <c r="A68" s="19">
        <v>67</v>
      </c>
      <c r="B68" s="20" t="s">
        <v>5268</v>
      </c>
      <c r="C68" s="11" t="s">
        <v>5257</v>
      </c>
      <c r="D68" s="11" t="s">
        <v>5292</v>
      </c>
      <c r="E68" s="6" t="s">
        <v>4463</v>
      </c>
      <c r="F68" s="12">
        <v>8410628119282</v>
      </c>
      <c r="G68" s="22">
        <v>9.5</v>
      </c>
      <c r="H68" s="3" t="s">
        <v>5395</v>
      </c>
      <c r="P68" s="2"/>
      <c r="T68" s="14"/>
      <c r="U68" s="14"/>
      <c r="V68" s="14"/>
      <c r="W68" s="15"/>
    </row>
    <row r="69" spans="1:23" ht="24" customHeight="1" x14ac:dyDescent="0.3">
      <c r="A69" s="19">
        <v>68</v>
      </c>
      <c r="B69" s="20" t="s">
        <v>5268</v>
      </c>
      <c r="C69" s="11" t="s">
        <v>5257</v>
      </c>
      <c r="D69" s="11" t="s">
        <v>5292</v>
      </c>
      <c r="E69" s="6" t="s">
        <v>4464</v>
      </c>
      <c r="F69" s="12">
        <v>8410628010930</v>
      </c>
      <c r="G69" s="22">
        <v>9.5</v>
      </c>
      <c r="P69" s="2"/>
      <c r="T69" s="14"/>
      <c r="U69" s="14"/>
      <c r="V69" s="14"/>
      <c r="W69" s="15"/>
    </row>
    <row r="70" spans="1:23" ht="24" customHeight="1" x14ac:dyDescent="0.3">
      <c r="A70" s="19">
        <v>69</v>
      </c>
      <c r="B70" s="20" t="s">
        <v>5268</v>
      </c>
      <c r="C70" s="11" t="s">
        <v>5257</v>
      </c>
      <c r="D70" s="11" t="s">
        <v>5292</v>
      </c>
      <c r="E70" s="6" t="s">
        <v>4465</v>
      </c>
      <c r="F70" s="12">
        <v>8410124807508</v>
      </c>
      <c r="G70" s="22">
        <v>9.5</v>
      </c>
      <c r="P70" s="2"/>
      <c r="T70" s="14"/>
      <c r="U70" s="14"/>
      <c r="V70" s="14"/>
      <c r="W70" s="15"/>
    </row>
    <row r="71" spans="1:23" ht="24" customHeight="1" x14ac:dyDescent="0.3">
      <c r="A71" s="19">
        <v>70</v>
      </c>
      <c r="B71" s="20" t="s">
        <v>5268</v>
      </c>
      <c r="C71" s="11" t="s">
        <v>5257</v>
      </c>
      <c r="D71" s="11" t="s">
        <v>5293</v>
      </c>
      <c r="E71" s="6" t="s">
        <v>4466</v>
      </c>
      <c r="F71" s="12">
        <v>8410721447572</v>
      </c>
      <c r="G71" s="22" t="e">
        <f>VLOOKUP(E71,'[2]COSTES 2020 07 01'!$B$1:$G$4120,6,FALSE)</f>
        <v>#N/A</v>
      </c>
      <c r="P71" s="2"/>
      <c r="T71" s="14"/>
      <c r="U71" s="14"/>
      <c r="V71" s="14"/>
      <c r="W71" s="15"/>
    </row>
    <row r="72" spans="1:23" ht="24" customHeight="1" x14ac:dyDescent="0.3">
      <c r="A72" s="19">
        <v>71</v>
      </c>
      <c r="B72" s="20" t="s">
        <v>5268</v>
      </c>
      <c r="C72" s="11" t="s">
        <v>5257</v>
      </c>
      <c r="D72" s="11" t="s">
        <v>5278</v>
      </c>
      <c r="E72" s="6" t="s">
        <v>72</v>
      </c>
      <c r="F72" s="12">
        <v>8003753918266</v>
      </c>
      <c r="G72" s="22" t="e">
        <f>VLOOKUP(E72,'[2]COSTES 2020 07 01'!$B$1:$G$4120,6,FALSE)</f>
        <v>#N/A</v>
      </c>
      <c r="P72" s="2"/>
      <c r="T72" s="14"/>
      <c r="U72" s="14"/>
      <c r="V72" s="14"/>
      <c r="W72" s="15"/>
    </row>
    <row r="73" spans="1:23" ht="24" customHeight="1" x14ac:dyDescent="0.3">
      <c r="A73" s="19">
        <v>72</v>
      </c>
      <c r="B73" s="20" t="s">
        <v>5268</v>
      </c>
      <c r="C73" s="11" t="s">
        <v>5257</v>
      </c>
      <c r="D73" s="11" t="s">
        <v>5278</v>
      </c>
      <c r="E73" s="6" t="s">
        <v>73</v>
      </c>
      <c r="F73" s="12">
        <v>8003753158679</v>
      </c>
      <c r="G73" s="25">
        <v>3.81</v>
      </c>
      <c r="H73" s="3" t="s">
        <v>5396</v>
      </c>
      <c r="P73" s="2"/>
      <c r="T73" s="14"/>
      <c r="U73" s="14"/>
      <c r="V73" s="14"/>
      <c r="W73" s="15"/>
    </row>
    <row r="74" spans="1:23" ht="24" customHeight="1" x14ac:dyDescent="0.3">
      <c r="A74" s="19">
        <v>73</v>
      </c>
      <c r="B74" s="20" t="s">
        <v>5268</v>
      </c>
      <c r="C74" s="11" t="s">
        <v>5257</v>
      </c>
      <c r="D74" s="11" t="s">
        <v>5278</v>
      </c>
      <c r="E74" s="6" t="s">
        <v>4467</v>
      </c>
      <c r="F74" s="12">
        <v>8003753158730</v>
      </c>
      <c r="G74" s="25">
        <v>3.81</v>
      </c>
      <c r="H74" s="3" t="s">
        <v>5397</v>
      </c>
      <c r="P74" s="2"/>
      <c r="T74" s="14"/>
      <c r="U74" s="14"/>
      <c r="V74" s="14"/>
      <c r="W74" s="15"/>
    </row>
    <row r="75" spans="1:23" ht="24" customHeight="1" x14ac:dyDescent="0.3">
      <c r="A75" s="19">
        <v>74</v>
      </c>
      <c r="B75" s="20" t="s">
        <v>5268</v>
      </c>
      <c r="C75" s="11" t="s">
        <v>5257</v>
      </c>
      <c r="D75" s="11" t="s">
        <v>5278</v>
      </c>
      <c r="E75" s="6" t="s">
        <v>74</v>
      </c>
      <c r="F75" s="12">
        <v>8003753168128</v>
      </c>
      <c r="G75" s="25">
        <v>3.81</v>
      </c>
      <c r="H75" s="3" t="s">
        <v>5398</v>
      </c>
      <c r="P75" s="2"/>
      <c r="T75" s="14"/>
      <c r="U75" s="14"/>
      <c r="V75" s="14"/>
      <c r="W75" s="15"/>
    </row>
    <row r="76" spans="1:23" ht="24" customHeight="1" x14ac:dyDescent="0.3">
      <c r="A76" s="19">
        <v>75</v>
      </c>
      <c r="B76" s="20" t="s">
        <v>5268</v>
      </c>
      <c r="C76" s="11" t="s">
        <v>5257</v>
      </c>
      <c r="D76" s="11" t="s">
        <v>5278</v>
      </c>
      <c r="E76" s="6" t="s">
        <v>75</v>
      </c>
      <c r="F76" s="12">
        <v>8003753158709</v>
      </c>
      <c r="G76" s="25">
        <v>3.81</v>
      </c>
      <c r="H76" s="3" t="s">
        <v>5399</v>
      </c>
      <c r="P76" s="2"/>
      <c r="T76" s="14"/>
      <c r="U76" s="14"/>
      <c r="V76" s="14"/>
      <c r="W76" s="15"/>
    </row>
    <row r="77" spans="1:23" ht="24" customHeight="1" x14ac:dyDescent="0.3">
      <c r="A77" s="19">
        <v>76</v>
      </c>
      <c r="B77" s="20" t="s">
        <v>5268</v>
      </c>
      <c r="C77" s="11" t="s">
        <v>5257</v>
      </c>
      <c r="D77" s="11" t="s">
        <v>5278</v>
      </c>
      <c r="E77" s="6" t="s">
        <v>76</v>
      </c>
      <c r="F77" s="12">
        <v>8003753158761</v>
      </c>
      <c r="G77" s="25">
        <v>3.81</v>
      </c>
      <c r="H77" s="3" t="s">
        <v>5400</v>
      </c>
      <c r="P77" s="2"/>
      <c r="T77" s="14"/>
      <c r="U77" s="14"/>
      <c r="V77" s="14"/>
      <c r="W77" s="15"/>
    </row>
    <row r="78" spans="1:23" ht="24" customHeight="1" x14ac:dyDescent="0.3">
      <c r="A78" s="19">
        <v>77</v>
      </c>
      <c r="B78" s="20" t="s">
        <v>5268</v>
      </c>
      <c r="C78" s="11" t="s">
        <v>5257</v>
      </c>
      <c r="D78" s="11" t="s">
        <v>5278</v>
      </c>
      <c r="E78" s="6" t="s">
        <v>77</v>
      </c>
      <c r="F78" s="12">
        <v>720389030466</v>
      </c>
      <c r="G78" s="22" t="e">
        <f>VLOOKUP(E78,'[2]COSTES 2020 07 01'!$B$1:$G$4120,6,FALSE)</f>
        <v>#N/A</v>
      </c>
      <c r="P78" s="2"/>
      <c r="T78" s="14"/>
      <c r="U78" s="14"/>
      <c r="V78" s="14"/>
      <c r="W78" s="15"/>
    </row>
    <row r="79" spans="1:23" ht="24" customHeight="1" x14ac:dyDescent="0.3">
      <c r="A79" s="19">
        <v>78</v>
      </c>
      <c r="B79" s="20" t="s">
        <v>5268</v>
      </c>
      <c r="C79" s="11" t="s">
        <v>5257</v>
      </c>
      <c r="D79" s="11" t="s">
        <v>5278</v>
      </c>
      <c r="E79" s="6" t="s">
        <v>78</v>
      </c>
      <c r="F79" s="12">
        <v>744539019729</v>
      </c>
      <c r="G79" s="22" t="e">
        <f>VLOOKUP(E79,'[2]COSTES 2020 07 01'!$B$1:$G$4120,6,FALSE)</f>
        <v>#N/A</v>
      </c>
      <c r="H79" s="3" t="s">
        <v>5401</v>
      </c>
      <c r="P79" s="2"/>
      <c r="T79" s="14"/>
      <c r="U79" s="14"/>
      <c r="V79" s="14"/>
      <c r="W79" s="15"/>
    </row>
    <row r="80" spans="1:23" ht="24" customHeight="1" x14ac:dyDescent="0.3">
      <c r="A80" s="19">
        <v>79</v>
      </c>
      <c r="B80" s="20" t="s">
        <v>5268</v>
      </c>
      <c r="C80" s="11" t="s">
        <v>5257</v>
      </c>
      <c r="D80" s="11" t="s">
        <v>5278</v>
      </c>
      <c r="E80" s="6" t="s">
        <v>4468</v>
      </c>
      <c r="F80" s="12">
        <v>8411577241109</v>
      </c>
      <c r="G80" s="22" t="e">
        <f>VLOOKUP(E80,'[2]COSTES 2020 07 01'!$B$1:$G$4120,6,FALSE)</f>
        <v>#N/A</v>
      </c>
      <c r="P80" s="2"/>
      <c r="T80" s="14"/>
      <c r="U80" s="14"/>
      <c r="V80" s="14"/>
      <c r="W80" s="15"/>
    </row>
    <row r="81" spans="1:23" ht="24" customHeight="1" x14ac:dyDescent="0.3">
      <c r="A81" s="19">
        <v>80</v>
      </c>
      <c r="B81" s="20" t="s">
        <v>5268</v>
      </c>
      <c r="C81" s="11" t="s">
        <v>5257</v>
      </c>
      <c r="E81" s="6" t="s">
        <v>79</v>
      </c>
      <c r="F81" s="12">
        <v>3245678377260</v>
      </c>
      <c r="G81" s="22">
        <f>VLOOKUP(E81,'[2]COSTES 2020 07 01'!$B$1:$G$4120,6,FALSE)</f>
        <v>2.76</v>
      </c>
      <c r="H81" s="3" t="s">
        <v>5402</v>
      </c>
      <c r="P81" s="2"/>
      <c r="T81" s="14"/>
      <c r="U81" s="14"/>
      <c r="V81" s="14"/>
      <c r="W81" s="15"/>
    </row>
    <row r="82" spans="1:23" ht="24" customHeight="1" x14ac:dyDescent="0.3">
      <c r="A82" s="19">
        <v>81</v>
      </c>
      <c r="B82" s="20" t="s">
        <v>5268</v>
      </c>
      <c r="C82" s="11" t="s">
        <v>5257</v>
      </c>
      <c r="D82" s="11" t="s">
        <v>5297</v>
      </c>
      <c r="E82" s="6" t="s">
        <v>80</v>
      </c>
      <c r="F82" s="12">
        <v>8410721447602</v>
      </c>
      <c r="G82" s="22" t="e">
        <f>VLOOKUP(E82,'[2]COSTES 2020 07 01'!$B$1:$G$4120,6,FALSE)</f>
        <v>#N/A</v>
      </c>
      <c r="H82" s="3" t="s">
        <v>5403</v>
      </c>
      <c r="P82" s="2"/>
      <c r="T82" s="14"/>
      <c r="U82" s="14"/>
      <c r="V82" s="14"/>
      <c r="W82" s="15"/>
    </row>
    <row r="83" spans="1:23" ht="24" customHeight="1" x14ac:dyDescent="0.3">
      <c r="A83" s="19">
        <v>82</v>
      </c>
      <c r="B83" s="20" t="s">
        <v>5268</v>
      </c>
      <c r="C83" s="11" t="s">
        <v>5257</v>
      </c>
      <c r="D83" s="11" t="s">
        <v>5279</v>
      </c>
      <c r="E83" s="6" t="s">
        <v>81</v>
      </c>
      <c r="F83" s="12">
        <v>8410320005463</v>
      </c>
      <c r="G83" s="22">
        <f>VLOOKUP(E83,'[2]COSTES 2020 07 01'!$B$1:$G$4120,6,FALSE)</f>
        <v>2.76</v>
      </c>
      <c r="H83" s="3" t="s">
        <v>5404</v>
      </c>
      <c r="P83" s="2"/>
      <c r="T83" s="14"/>
      <c r="U83" s="14"/>
      <c r="V83" s="14"/>
      <c r="W83" s="15"/>
    </row>
    <row r="84" spans="1:23" ht="24" customHeight="1" x14ac:dyDescent="0.3">
      <c r="A84" s="19">
        <v>83</v>
      </c>
      <c r="B84" s="20" t="s">
        <v>5268</v>
      </c>
      <c r="C84" s="11" t="s">
        <v>5257</v>
      </c>
      <c r="D84" s="11" t="s">
        <v>5279</v>
      </c>
      <c r="E84" s="6" t="s">
        <v>82</v>
      </c>
      <c r="F84" s="12">
        <v>8410060840102</v>
      </c>
      <c r="G84" s="22" t="str">
        <f>VLOOKUP(E84,'[2]COSTES 2020 07 01'!$B$1:$G$4120,6,FALSE)</f>
        <v>XXX</v>
      </c>
      <c r="H84" s="3" t="s">
        <v>5405</v>
      </c>
      <c r="P84" s="2"/>
      <c r="T84" s="14"/>
      <c r="U84" s="14"/>
      <c r="V84" s="14"/>
      <c r="W84" s="15"/>
    </row>
    <row r="85" spans="1:23" ht="24" customHeight="1" x14ac:dyDescent="0.3">
      <c r="A85" s="19">
        <v>84</v>
      </c>
      <c r="B85" s="20" t="s">
        <v>5268</v>
      </c>
      <c r="C85" s="11" t="s">
        <v>5257</v>
      </c>
      <c r="D85" s="11" t="s">
        <v>5279</v>
      </c>
      <c r="E85" s="6" t="s">
        <v>83</v>
      </c>
      <c r="F85" s="12">
        <v>8410229815163</v>
      </c>
      <c r="G85" s="22">
        <f>VLOOKUP(E85,'[2]COSTES 2020 07 01'!$B$1:$G$4120,6,FALSE)</f>
        <v>2.76</v>
      </c>
      <c r="H85" s="3" t="s">
        <v>5406</v>
      </c>
      <c r="P85" s="2"/>
      <c r="T85" s="14"/>
      <c r="U85" s="14"/>
      <c r="V85" s="14"/>
      <c r="W85" s="15"/>
    </row>
    <row r="86" spans="1:23" ht="24" customHeight="1" x14ac:dyDescent="0.3">
      <c r="A86" s="19">
        <v>85</v>
      </c>
      <c r="B86" s="20" t="s">
        <v>5268</v>
      </c>
      <c r="C86" s="11" t="s">
        <v>5257</v>
      </c>
      <c r="D86" s="11" t="s">
        <v>5279</v>
      </c>
      <c r="E86" s="6" t="s">
        <v>84</v>
      </c>
      <c r="F86" s="12">
        <v>8410229815170</v>
      </c>
      <c r="G86" s="22">
        <f>VLOOKUP(E86,'[2]COSTES 2020 07 01'!$B$1:$G$4120,6,FALSE)</f>
        <v>2.33</v>
      </c>
      <c r="H86" s="3" t="s">
        <v>5407</v>
      </c>
      <c r="P86" s="2"/>
      <c r="T86" s="14"/>
      <c r="U86" s="14"/>
      <c r="V86" s="14"/>
      <c r="W86" s="15"/>
    </row>
    <row r="87" spans="1:23" ht="24" customHeight="1" x14ac:dyDescent="0.3">
      <c r="A87" s="19">
        <v>86</v>
      </c>
      <c r="B87" s="20" t="s">
        <v>5268</v>
      </c>
      <c r="C87" s="11" t="s">
        <v>5257</v>
      </c>
      <c r="D87" s="11" t="s">
        <v>5348</v>
      </c>
      <c r="E87" s="6" t="s">
        <v>85</v>
      </c>
      <c r="F87" s="12">
        <v>8412206006403</v>
      </c>
      <c r="G87" s="25">
        <v>1.62</v>
      </c>
      <c r="H87" s="3" t="s">
        <v>5408</v>
      </c>
      <c r="P87" s="2"/>
      <c r="T87" s="14"/>
      <c r="U87" s="14"/>
      <c r="V87" s="14"/>
      <c r="W87" s="15"/>
    </row>
    <row r="88" spans="1:23" ht="24" customHeight="1" x14ac:dyDescent="0.3">
      <c r="A88" s="19">
        <v>87</v>
      </c>
      <c r="B88" s="20" t="s">
        <v>5268</v>
      </c>
      <c r="C88" s="11" t="s">
        <v>5257</v>
      </c>
      <c r="D88" s="11" t="s">
        <v>5348</v>
      </c>
      <c r="E88" s="6" t="s">
        <v>4469</v>
      </c>
      <c r="F88" s="12">
        <v>7703121000111</v>
      </c>
      <c r="G88" s="22" t="e">
        <f>VLOOKUP(E88,'[2]COSTES 2020 07 01'!$B$1:$G$4120,6,FALSE)</f>
        <v>#N/A</v>
      </c>
      <c r="H88" s="3" t="s">
        <v>5409</v>
      </c>
      <c r="P88" s="2"/>
      <c r="T88" s="14"/>
      <c r="U88" s="14"/>
      <c r="V88" s="14"/>
      <c r="W88" s="15"/>
    </row>
    <row r="89" spans="1:23" ht="24" customHeight="1" x14ac:dyDescent="0.3">
      <c r="A89" s="19">
        <v>88</v>
      </c>
      <c r="B89" s="20" t="s">
        <v>5268</v>
      </c>
      <c r="C89" s="11" t="s">
        <v>5257</v>
      </c>
      <c r="D89" s="11" t="s">
        <v>5265</v>
      </c>
      <c r="E89" s="6" t="s">
        <v>4470</v>
      </c>
      <c r="F89" s="12">
        <v>8100921193224</v>
      </c>
      <c r="G89" s="22" t="e">
        <f>VLOOKUP(E89,'[2]COSTES 2020 07 01'!$B$1:$G$4120,6,FALSE)</f>
        <v>#N/A</v>
      </c>
      <c r="P89" s="2"/>
      <c r="T89" s="14"/>
      <c r="U89" s="14"/>
      <c r="V89" s="14"/>
      <c r="W89" s="15"/>
    </row>
    <row r="90" spans="1:23" ht="24" customHeight="1" x14ac:dyDescent="0.3">
      <c r="A90" s="19">
        <v>89</v>
      </c>
      <c r="B90" s="20" t="s">
        <v>5268</v>
      </c>
      <c r="C90" s="11" t="s">
        <v>5257</v>
      </c>
      <c r="D90" s="11" t="s">
        <v>5294</v>
      </c>
      <c r="E90" s="6" t="s">
        <v>86</v>
      </c>
      <c r="F90" s="12">
        <v>8437012696006</v>
      </c>
      <c r="G90" s="22">
        <f>VLOOKUP(E90,'[2]COSTES 2020 07 01'!$B$1:$G$4120,6,FALSE)</f>
        <v>2.4300000000000002</v>
      </c>
      <c r="H90" s="3" t="s">
        <v>5410</v>
      </c>
      <c r="P90" s="2"/>
      <c r="T90" s="14"/>
      <c r="U90" s="14"/>
      <c r="V90" s="14"/>
      <c r="W90" s="15"/>
    </row>
    <row r="91" spans="1:23" ht="24" customHeight="1" x14ac:dyDescent="0.3">
      <c r="A91" s="19">
        <v>90</v>
      </c>
      <c r="B91" s="20" t="s">
        <v>5268</v>
      </c>
      <c r="C91" s="11" t="s">
        <v>5257</v>
      </c>
      <c r="D91" s="11" t="s">
        <v>5294</v>
      </c>
      <c r="E91" s="6" t="s">
        <v>87</v>
      </c>
      <c r="F91" s="12">
        <v>8437012696020</v>
      </c>
      <c r="G91" s="22">
        <f>VLOOKUP(E91,'[2]COSTES 2020 07 01'!$B$1:$G$4120,6,FALSE)</f>
        <v>2.4300000000000002</v>
      </c>
      <c r="H91" s="3" t="s">
        <v>5411</v>
      </c>
      <c r="P91" s="2"/>
      <c r="T91" s="14"/>
      <c r="U91" s="14"/>
      <c r="V91" s="14"/>
      <c r="W91" s="15"/>
    </row>
    <row r="92" spans="1:23" ht="24" customHeight="1" x14ac:dyDescent="0.3">
      <c r="A92" s="19">
        <v>91</v>
      </c>
      <c r="B92" s="20" t="s">
        <v>5268</v>
      </c>
      <c r="C92" s="11" t="s">
        <v>5257</v>
      </c>
      <c r="D92" s="11" t="s">
        <v>5294</v>
      </c>
      <c r="E92" s="6" t="s">
        <v>88</v>
      </c>
      <c r="F92" s="12">
        <v>8437012696198</v>
      </c>
      <c r="G92" s="22">
        <f>VLOOKUP(E92,'[2]COSTES 2020 07 01'!$B$1:$G$4120,6,FALSE)</f>
        <v>2.38</v>
      </c>
      <c r="H92" s="3" t="s">
        <v>5412</v>
      </c>
      <c r="P92" s="2"/>
      <c r="T92" s="14"/>
      <c r="U92" s="14"/>
      <c r="V92" s="14"/>
      <c r="W92" s="15"/>
    </row>
    <row r="93" spans="1:23" ht="24" customHeight="1" x14ac:dyDescent="0.3">
      <c r="A93" s="19">
        <v>92</v>
      </c>
      <c r="B93" s="20" t="s">
        <v>5268</v>
      </c>
      <c r="C93" s="11" t="s">
        <v>5257</v>
      </c>
      <c r="D93" s="11" t="s">
        <v>5294</v>
      </c>
      <c r="E93" s="6" t="s">
        <v>89</v>
      </c>
      <c r="F93" s="12">
        <v>8437012696013</v>
      </c>
      <c r="G93" s="22">
        <f>VLOOKUP(E93,'[2]COSTES 2020 07 01'!$B$1:$G$4120,6,FALSE)</f>
        <v>2.23</v>
      </c>
      <c r="H93" s="3" t="s">
        <v>5413</v>
      </c>
      <c r="P93" s="2"/>
      <c r="T93" s="14"/>
      <c r="U93" s="14"/>
      <c r="V93" s="14"/>
      <c r="W93" s="15"/>
    </row>
    <row r="94" spans="1:23" ht="24" customHeight="1" x14ac:dyDescent="0.3">
      <c r="A94" s="19">
        <v>93</v>
      </c>
      <c r="B94" s="20" t="s">
        <v>5268</v>
      </c>
      <c r="C94" s="11" t="s">
        <v>5257</v>
      </c>
      <c r="D94" s="11" t="s">
        <v>5294</v>
      </c>
      <c r="E94" s="6" t="s">
        <v>90</v>
      </c>
      <c r="F94" s="12">
        <v>8437012696037</v>
      </c>
      <c r="G94" s="22">
        <f>VLOOKUP(E94,'[2]COSTES 2020 07 01'!$B$1:$G$4120,6,FALSE)</f>
        <v>2.2000000000000002</v>
      </c>
      <c r="H94" s="3" t="s">
        <v>5414</v>
      </c>
      <c r="P94" s="2"/>
      <c r="T94" s="14"/>
      <c r="U94" s="14"/>
      <c r="V94" s="14"/>
      <c r="W94" s="15"/>
    </row>
    <row r="95" spans="1:23" ht="24" customHeight="1" x14ac:dyDescent="0.3">
      <c r="A95" s="19">
        <v>94</v>
      </c>
      <c r="B95" s="20" t="s">
        <v>5268</v>
      </c>
      <c r="C95" s="11" t="s">
        <v>5257</v>
      </c>
      <c r="D95" s="11" t="s">
        <v>5280</v>
      </c>
      <c r="E95" s="6" t="s">
        <v>4471</v>
      </c>
      <c r="F95" s="12">
        <v>7791875100003</v>
      </c>
      <c r="G95" s="25">
        <v>2.8</v>
      </c>
      <c r="H95" s="3" t="s">
        <v>5415</v>
      </c>
      <c r="P95" s="2"/>
      <c r="T95" s="14"/>
      <c r="U95" s="14"/>
      <c r="V95" s="14"/>
      <c r="W95" s="15"/>
    </row>
    <row r="96" spans="1:23" ht="24" customHeight="1" x14ac:dyDescent="0.3">
      <c r="A96" s="19">
        <v>95</v>
      </c>
      <c r="B96" s="20" t="s">
        <v>5268</v>
      </c>
      <c r="C96" s="11" t="s">
        <v>5257</v>
      </c>
      <c r="D96" s="11" t="s">
        <v>5280</v>
      </c>
      <c r="E96" s="6" t="s">
        <v>91</v>
      </c>
      <c r="F96" s="12">
        <v>8425206000302</v>
      </c>
      <c r="G96" s="25">
        <f>10.73/4</f>
        <v>2.6825000000000001</v>
      </c>
      <c r="H96" s="3" t="s">
        <v>5416</v>
      </c>
      <c r="P96" s="2"/>
      <c r="T96" s="14"/>
      <c r="U96" s="14"/>
      <c r="V96" s="14"/>
      <c r="W96" s="15"/>
    </row>
    <row r="97" spans="1:23" ht="24" customHeight="1" x14ac:dyDescent="0.3">
      <c r="A97" s="19">
        <v>96</v>
      </c>
      <c r="B97" s="20" t="s">
        <v>5268</v>
      </c>
      <c r="C97" s="11" t="s">
        <v>5257</v>
      </c>
      <c r="D97" s="11" t="s">
        <v>5280</v>
      </c>
      <c r="E97" s="6" t="s">
        <v>92</v>
      </c>
      <c r="F97" s="12">
        <v>8425206000142</v>
      </c>
      <c r="G97" s="25">
        <f>9.45/4</f>
        <v>2.3624999999999998</v>
      </c>
      <c r="H97" s="3" t="s">
        <v>5417</v>
      </c>
      <c r="P97" s="2"/>
      <c r="T97" s="14"/>
      <c r="U97" s="14"/>
      <c r="V97" s="14"/>
      <c r="W97" s="15"/>
    </row>
    <row r="98" spans="1:23" ht="24" customHeight="1" x14ac:dyDescent="0.3">
      <c r="A98" s="19">
        <v>97</v>
      </c>
      <c r="B98" s="20" t="s">
        <v>5268</v>
      </c>
      <c r="C98" s="11" t="s">
        <v>5257</v>
      </c>
      <c r="D98" s="11" t="s">
        <v>5280</v>
      </c>
      <c r="E98" s="6" t="s">
        <v>93</v>
      </c>
      <c r="F98" s="12">
        <v>8425206000081</v>
      </c>
      <c r="G98" s="25">
        <f>13.91/6</f>
        <v>2.3183333333333334</v>
      </c>
      <c r="H98" s="3" t="s">
        <v>5418</v>
      </c>
      <c r="P98" s="2"/>
      <c r="T98" s="14"/>
      <c r="U98" s="14"/>
      <c r="V98" s="14"/>
      <c r="W98" s="15"/>
    </row>
    <row r="99" spans="1:23" ht="24" customHeight="1" x14ac:dyDescent="0.3">
      <c r="A99" s="19">
        <v>98</v>
      </c>
      <c r="B99" s="20" t="s">
        <v>5268</v>
      </c>
      <c r="C99" s="11" t="s">
        <v>5257</v>
      </c>
      <c r="D99" s="11" t="s">
        <v>5280</v>
      </c>
      <c r="E99" s="6" t="s">
        <v>94</v>
      </c>
      <c r="F99" s="12">
        <v>7790244000401</v>
      </c>
      <c r="G99" s="25">
        <v>4.4000000000000004</v>
      </c>
      <c r="H99" s="3" t="s">
        <v>5419</v>
      </c>
      <c r="P99" s="2"/>
      <c r="T99" s="14"/>
      <c r="U99" s="14"/>
      <c r="V99" s="14"/>
      <c r="W99" s="15"/>
    </row>
    <row r="100" spans="1:23" ht="24" customHeight="1" x14ac:dyDescent="0.3">
      <c r="A100" s="19">
        <v>99</v>
      </c>
      <c r="B100" s="20" t="s">
        <v>5268</v>
      </c>
      <c r="C100" s="11" t="s">
        <v>5257</v>
      </c>
      <c r="D100" s="11" t="s">
        <v>5281</v>
      </c>
      <c r="E100" s="6" t="s">
        <v>95</v>
      </c>
      <c r="F100" s="12">
        <v>8410320297165</v>
      </c>
      <c r="G100" s="22">
        <f>VLOOKUP(E100,'[2]COSTES 2020 07 01'!$B$1:$G$4120,6,FALSE)</f>
        <v>2.76</v>
      </c>
      <c r="P100" s="2"/>
      <c r="T100" s="14"/>
      <c r="U100" s="14"/>
      <c r="V100" s="14"/>
      <c r="W100" s="15"/>
    </row>
    <row r="101" spans="1:23" ht="24" customHeight="1" x14ac:dyDescent="0.3">
      <c r="A101" s="19">
        <v>100</v>
      </c>
      <c r="B101" s="20" t="s">
        <v>5268</v>
      </c>
      <c r="C101" s="11" t="s">
        <v>5257</v>
      </c>
      <c r="D101" s="11" t="s">
        <v>5281</v>
      </c>
      <c r="E101" s="6" t="s">
        <v>96</v>
      </c>
      <c r="F101" s="12">
        <v>8410320111119</v>
      </c>
      <c r="G101" s="22">
        <f>VLOOKUP(E101,'[2]COSTES 2020 07 01'!$B$1:$G$4120,6,FALSE)</f>
        <v>1.72</v>
      </c>
      <c r="H101" s="3" t="s">
        <v>5420</v>
      </c>
      <c r="P101" s="2"/>
      <c r="T101" s="14"/>
      <c r="U101" s="14"/>
      <c r="V101" s="14"/>
      <c r="W101" s="15"/>
    </row>
    <row r="102" spans="1:23" ht="24" customHeight="1" x14ac:dyDescent="0.3">
      <c r="A102" s="19">
        <v>101</v>
      </c>
      <c r="B102" s="20" t="s">
        <v>5268</v>
      </c>
      <c r="C102" s="11" t="s">
        <v>5257</v>
      </c>
      <c r="D102" s="11" t="s">
        <v>5281</v>
      </c>
      <c r="E102" s="6" t="s">
        <v>97</v>
      </c>
      <c r="F102" s="12">
        <v>8410843102526</v>
      </c>
      <c r="G102" s="25">
        <v>2.59</v>
      </c>
      <c r="H102" s="3" t="s">
        <v>5421</v>
      </c>
      <c r="P102" s="2"/>
      <c r="T102" s="14"/>
      <c r="U102" s="14"/>
      <c r="V102" s="14"/>
      <c r="W102" s="15"/>
    </row>
    <row r="103" spans="1:23" ht="24" customHeight="1" x14ac:dyDescent="0.3">
      <c r="A103" s="19">
        <v>102</v>
      </c>
      <c r="B103" s="20" t="s">
        <v>5268</v>
      </c>
      <c r="C103" s="11" t="s">
        <v>5257</v>
      </c>
      <c r="D103" s="11" t="s">
        <v>5281</v>
      </c>
      <c r="E103" s="6" t="s">
        <v>98</v>
      </c>
      <c r="F103" s="12">
        <v>8410843051930</v>
      </c>
      <c r="G103" s="22" t="e">
        <f>VLOOKUP(E103,'[2]COSTES 2020 07 01'!$B$1:$G$4120,6,FALSE)</f>
        <v>#N/A</v>
      </c>
      <c r="H103" s="3" t="s">
        <v>5422</v>
      </c>
      <c r="P103" s="2"/>
      <c r="T103" s="14"/>
      <c r="U103" s="14"/>
      <c r="V103" s="14"/>
      <c r="W103" s="15"/>
    </row>
    <row r="104" spans="1:23" ht="24" customHeight="1" x14ac:dyDescent="0.3">
      <c r="A104" s="19">
        <v>103</v>
      </c>
      <c r="B104" s="20" t="s">
        <v>5268</v>
      </c>
      <c r="C104" s="11" t="s">
        <v>5257</v>
      </c>
      <c r="D104" s="11" t="s">
        <v>5281</v>
      </c>
      <c r="E104" s="6" t="s">
        <v>99</v>
      </c>
      <c r="F104" s="12">
        <v>8480017563491</v>
      </c>
      <c r="G104" s="22">
        <f>VLOOKUP(E104,'[2]COSTES 2020 07 01'!$B$1:$G$4120,6,FALSE)</f>
        <v>3</v>
      </c>
      <c r="H104" s="3" t="s">
        <v>5423</v>
      </c>
      <c r="P104" s="2"/>
      <c r="T104" s="14"/>
      <c r="U104" s="14"/>
      <c r="V104" s="14"/>
      <c r="W104" s="15"/>
    </row>
    <row r="105" spans="1:23" ht="24" customHeight="1" x14ac:dyDescent="0.3">
      <c r="A105" s="19">
        <v>104</v>
      </c>
      <c r="B105" s="20" t="s">
        <v>5268</v>
      </c>
      <c r="C105" s="11" t="s">
        <v>5257</v>
      </c>
      <c r="D105" s="11" t="s">
        <v>5281</v>
      </c>
      <c r="E105" s="6" t="s">
        <v>100</v>
      </c>
      <c r="F105" s="12">
        <v>8410762005120</v>
      </c>
      <c r="G105" s="22" t="e">
        <f>VLOOKUP(E105,'[2]COSTES 2020 07 01'!$B$1:$G$4120,6,FALSE)</f>
        <v>#N/A</v>
      </c>
      <c r="H105" s="3" t="s">
        <v>5424</v>
      </c>
      <c r="P105" s="2"/>
      <c r="T105" s="14"/>
      <c r="U105" s="14"/>
      <c r="V105" s="14"/>
      <c r="W105" s="15"/>
    </row>
    <row r="106" spans="1:23" ht="24" customHeight="1" x14ac:dyDescent="0.3">
      <c r="A106" s="19">
        <v>105</v>
      </c>
      <c r="B106" s="20" t="s">
        <v>5268</v>
      </c>
      <c r="C106" s="11" t="s">
        <v>5257</v>
      </c>
      <c r="D106" s="11" t="s">
        <v>5281</v>
      </c>
      <c r="E106" s="6" t="s">
        <v>101</v>
      </c>
      <c r="F106" s="12">
        <v>8410320111867</v>
      </c>
      <c r="G106" s="22">
        <f>VLOOKUP(E106,'[2]COSTES 2020 07 01'!$B$1:$G$4120,6,FALSE)</f>
        <v>2.12</v>
      </c>
      <c r="H106" s="3" t="s">
        <v>5425</v>
      </c>
      <c r="P106" s="2"/>
      <c r="T106" s="14"/>
      <c r="U106" s="14"/>
      <c r="V106" s="14"/>
      <c r="W106" s="15"/>
    </row>
    <row r="107" spans="1:23" ht="24" customHeight="1" x14ac:dyDescent="0.3">
      <c r="A107" s="19">
        <v>106</v>
      </c>
      <c r="B107" s="20" t="s">
        <v>5268</v>
      </c>
      <c r="C107" s="11" t="s">
        <v>5257</v>
      </c>
      <c r="D107" s="11" t="s">
        <v>5281</v>
      </c>
      <c r="E107" s="6" t="s">
        <v>102</v>
      </c>
      <c r="F107" s="12">
        <v>8410843112648</v>
      </c>
      <c r="G107" s="22">
        <f>VLOOKUP(E107,'[2]COSTES 2020 07 01'!$B$1:$G$4120,6,FALSE)</f>
        <v>1.93</v>
      </c>
      <c r="H107" s="3" t="s">
        <v>5426</v>
      </c>
      <c r="P107" s="2"/>
      <c r="T107" s="14"/>
      <c r="U107" s="14"/>
      <c r="V107" s="14"/>
      <c r="W107" s="15"/>
    </row>
    <row r="108" spans="1:23" ht="24" customHeight="1" x14ac:dyDescent="0.3">
      <c r="A108" s="19">
        <v>107</v>
      </c>
      <c r="B108" s="20" t="s">
        <v>5268</v>
      </c>
      <c r="C108" s="11" t="s">
        <v>5257</v>
      </c>
      <c r="D108" s="11" t="s">
        <v>5281</v>
      </c>
      <c r="E108" s="6" t="s">
        <v>103</v>
      </c>
      <c r="F108" s="12">
        <v>8410320288255</v>
      </c>
      <c r="G108" s="22">
        <f>VLOOKUP(E108,'[2]COSTES 2020 07 01'!$B$1:$G$4120,6,FALSE)</f>
        <v>1.7755555555555556</v>
      </c>
      <c r="H108" s="3" t="s">
        <v>5427</v>
      </c>
      <c r="P108" s="2"/>
      <c r="T108" s="14"/>
      <c r="U108" s="14"/>
      <c r="V108" s="14"/>
      <c r="W108" s="15"/>
    </row>
    <row r="109" spans="1:23" ht="24" customHeight="1" x14ac:dyDescent="0.3">
      <c r="A109" s="19">
        <v>108</v>
      </c>
      <c r="B109" s="20" t="s">
        <v>5268</v>
      </c>
      <c r="C109" s="11" t="s">
        <v>5257</v>
      </c>
      <c r="D109" s="11" t="s">
        <v>5281</v>
      </c>
      <c r="E109" s="6" t="s">
        <v>104</v>
      </c>
      <c r="F109" s="12">
        <v>8410320288262</v>
      </c>
      <c r="G109" s="22">
        <f>VLOOKUP(E109,'[2]COSTES 2020 07 01'!$B$1:$G$4120,6,FALSE)</f>
        <v>1.78</v>
      </c>
      <c r="H109" s="3" t="s">
        <v>5428</v>
      </c>
      <c r="P109" s="2"/>
      <c r="T109" s="14"/>
      <c r="U109" s="14"/>
      <c r="V109" s="14"/>
      <c r="W109" s="15"/>
    </row>
    <row r="110" spans="1:23" ht="24" customHeight="1" x14ac:dyDescent="0.3">
      <c r="A110" s="19">
        <v>109</v>
      </c>
      <c r="B110" s="20" t="s">
        <v>5268</v>
      </c>
      <c r="C110" s="11" t="s">
        <v>5257</v>
      </c>
      <c r="E110" s="6" t="s">
        <v>105</v>
      </c>
      <c r="F110" s="12">
        <v>8412721040197</v>
      </c>
      <c r="G110" s="22" t="e">
        <f>VLOOKUP(E110,'[2]COSTES 2020 07 01'!$B$1:$G$4120,6,FALSE)</f>
        <v>#N/A</v>
      </c>
      <c r="H110" s="3" t="s">
        <v>5429</v>
      </c>
      <c r="P110" s="2"/>
      <c r="T110" s="14"/>
      <c r="U110" s="14"/>
      <c r="V110" s="14"/>
      <c r="W110" s="15"/>
    </row>
    <row r="111" spans="1:23" ht="24" customHeight="1" x14ac:dyDescent="0.3">
      <c r="A111" s="19">
        <v>110</v>
      </c>
      <c r="B111" s="20" t="s">
        <v>5268</v>
      </c>
      <c r="C111" s="11" t="s">
        <v>5257</v>
      </c>
      <c r="D111" s="11" t="s">
        <v>5295</v>
      </c>
      <c r="E111" s="6" t="s">
        <v>106</v>
      </c>
      <c r="F111" s="12">
        <v>8413700008245</v>
      </c>
      <c r="G111" s="25">
        <v>0.9</v>
      </c>
      <c r="H111" s="3" t="s">
        <v>5430</v>
      </c>
      <c r="P111" s="2"/>
      <c r="T111" s="14"/>
      <c r="U111" s="14"/>
      <c r="V111" s="14"/>
      <c r="W111" s="15"/>
    </row>
    <row r="112" spans="1:23" ht="24" customHeight="1" x14ac:dyDescent="0.3">
      <c r="A112" s="19">
        <v>111</v>
      </c>
      <c r="B112" s="20" t="s">
        <v>5268</v>
      </c>
      <c r="C112" s="11" t="s">
        <v>5257</v>
      </c>
      <c r="D112" s="11" t="s">
        <v>5282</v>
      </c>
      <c r="E112" s="6" t="s">
        <v>107</v>
      </c>
      <c r="F112" s="12">
        <v>7792710000151</v>
      </c>
      <c r="G112" s="22" t="e">
        <f>VLOOKUP(E112,'[2]COSTES 2020 07 01'!$B$1:$G$4120,6,FALSE)</f>
        <v>#N/A</v>
      </c>
      <c r="H112" s="3" t="s">
        <v>5431</v>
      </c>
      <c r="P112" s="2"/>
      <c r="T112" s="14"/>
      <c r="U112" s="14"/>
      <c r="V112" s="14"/>
      <c r="W112" s="15"/>
    </row>
    <row r="113" spans="1:23" ht="24" customHeight="1" x14ac:dyDescent="0.3">
      <c r="A113" s="19">
        <v>112</v>
      </c>
      <c r="B113" s="20" t="s">
        <v>5268</v>
      </c>
      <c r="C113" s="11" t="s">
        <v>5257</v>
      </c>
      <c r="D113" s="11" t="s">
        <v>5282</v>
      </c>
      <c r="E113" s="6" t="s">
        <v>108</v>
      </c>
      <c r="F113" s="12">
        <v>7790411000784</v>
      </c>
      <c r="G113" s="22" t="e">
        <f>VLOOKUP(E113,'[2]COSTES 2020 07 01'!$B$1:$G$4120,6,FALSE)</f>
        <v>#N/A</v>
      </c>
      <c r="H113" s="3" t="s">
        <v>5432</v>
      </c>
      <c r="P113" s="2"/>
      <c r="T113" s="14"/>
      <c r="U113" s="14"/>
      <c r="V113" s="14"/>
      <c r="W113" s="15"/>
    </row>
    <row r="114" spans="1:23" ht="24" customHeight="1" x14ac:dyDescent="0.3">
      <c r="A114" s="19">
        <v>113</v>
      </c>
      <c r="B114" s="20" t="s">
        <v>5268</v>
      </c>
      <c r="C114" s="11" t="s">
        <v>5257</v>
      </c>
      <c r="D114" s="11" t="s">
        <v>5296</v>
      </c>
      <c r="E114" s="6" t="s">
        <v>4472</v>
      </c>
      <c r="F114" s="12">
        <v>8711200477272</v>
      </c>
      <c r="G114" s="25">
        <v>2.65</v>
      </c>
      <c r="H114" s="3" t="s">
        <v>5433</v>
      </c>
      <c r="P114" s="2"/>
      <c r="T114" s="14"/>
      <c r="U114" s="14"/>
      <c r="V114" s="14"/>
      <c r="W114" s="15"/>
    </row>
    <row r="115" spans="1:23" ht="24" customHeight="1" x14ac:dyDescent="0.3">
      <c r="A115" s="19">
        <v>114</v>
      </c>
      <c r="B115" s="20" t="s">
        <v>5268</v>
      </c>
      <c r="C115" s="11" t="s">
        <v>5257</v>
      </c>
      <c r="D115" s="11" t="s">
        <v>5296</v>
      </c>
      <c r="E115" s="6" t="s">
        <v>4473</v>
      </c>
      <c r="F115" s="12">
        <v>8711200477234</v>
      </c>
      <c r="G115" s="22">
        <f>VLOOKUP(E115,'[2]COSTES 2020 07 01'!$B$1:$G$4120,6,FALSE)</f>
        <v>2.35</v>
      </c>
      <c r="H115" s="3" t="s">
        <v>5434</v>
      </c>
      <c r="P115" s="2"/>
      <c r="T115" s="14"/>
      <c r="U115" s="14"/>
      <c r="V115" s="14"/>
      <c r="W115" s="15"/>
    </row>
    <row r="116" spans="1:23" ht="24" customHeight="1" x14ac:dyDescent="0.3">
      <c r="A116" s="19">
        <v>115</v>
      </c>
      <c r="B116" s="20" t="s">
        <v>5268</v>
      </c>
      <c r="C116" s="11" t="s">
        <v>5257</v>
      </c>
      <c r="D116" s="11" t="s">
        <v>5297</v>
      </c>
      <c r="E116" s="6" t="s">
        <v>109</v>
      </c>
      <c r="F116" s="12">
        <v>8410721447596</v>
      </c>
      <c r="G116" s="22">
        <f>9.6/2</f>
        <v>4.8</v>
      </c>
      <c r="H116" s="3" t="s">
        <v>5435</v>
      </c>
      <c r="P116" s="2"/>
      <c r="T116" s="14"/>
      <c r="U116" s="14"/>
      <c r="V116" s="14"/>
      <c r="W116" s="15"/>
    </row>
    <row r="117" spans="1:23" ht="24" customHeight="1" x14ac:dyDescent="0.3">
      <c r="A117" s="19">
        <v>116</v>
      </c>
      <c r="B117" s="20" t="s">
        <v>5268</v>
      </c>
      <c r="C117" s="11" t="s">
        <v>5257</v>
      </c>
      <c r="D117" s="11" t="s">
        <v>5298</v>
      </c>
      <c r="E117" s="6" t="s">
        <v>110</v>
      </c>
      <c r="F117" s="12">
        <v>3230140002436</v>
      </c>
      <c r="G117" s="25">
        <v>8.6999999999999993</v>
      </c>
      <c r="H117" s="3" t="s">
        <v>5436</v>
      </c>
      <c r="P117" s="2"/>
      <c r="T117" s="14"/>
      <c r="U117" s="14"/>
      <c r="V117" s="14"/>
      <c r="W117" s="15"/>
    </row>
    <row r="118" spans="1:23" ht="24" customHeight="1" x14ac:dyDescent="0.3">
      <c r="A118" s="19">
        <v>117</v>
      </c>
      <c r="B118" s="20" t="s">
        <v>5268</v>
      </c>
      <c r="C118" s="11" t="s">
        <v>5257</v>
      </c>
      <c r="D118" s="11" t="s">
        <v>5299</v>
      </c>
      <c r="E118" s="6" t="s">
        <v>111</v>
      </c>
      <c r="F118" s="12">
        <v>8412206006281</v>
      </c>
      <c r="G118" s="22">
        <f>VLOOKUP(E118,'[2]COSTES 2020 07 01'!$B$1:$G$4120,6,FALSE)</f>
        <v>1.3</v>
      </c>
      <c r="H118" s="3" t="s">
        <v>5437</v>
      </c>
      <c r="P118" s="2"/>
      <c r="T118" s="14"/>
      <c r="U118" s="14"/>
      <c r="V118" s="14"/>
      <c r="W118" s="15"/>
    </row>
    <row r="119" spans="1:23" ht="24" customHeight="1" x14ac:dyDescent="0.3">
      <c r="A119" s="19">
        <v>118</v>
      </c>
      <c r="B119" s="20" t="s">
        <v>5268</v>
      </c>
      <c r="C119" s="11" t="s">
        <v>5257</v>
      </c>
      <c r="D119" s="11" t="s">
        <v>5299</v>
      </c>
      <c r="E119" s="6" t="s">
        <v>112</v>
      </c>
      <c r="F119" s="12">
        <v>8413700023156</v>
      </c>
      <c r="G119" s="22">
        <f>VLOOKUP(E119,'[2]COSTES 2020 07 01'!$B$1:$G$4120,6,FALSE)</f>
        <v>1.8</v>
      </c>
      <c r="H119" s="3" t="s">
        <v>5438</v>
      </c>
      <c r="P119" s="2"/>
      <c r="T119" s="14"/>
      <c r="U119" s="14"/>
      <c r="V119" s="14"/>
      <c r="W119" s="15"/>
    </row>
    <row r="120" spans="1:23" ht="24" customHeight="1" x14ac:dyDescent="0.3">
      <c r="A120" s="19">
        <v>119</v>
      </c>
      <c r="B120" s="20" t="s">
        <v>5268</v>
      </c>
      <c r="C120" s="11" t="s">
        <v>5257</v>
      </c>
      <c r="D120" s="11" t="s">
        <v>5299</v>
      </c>
      <c r="E120" s="6" t="s">
        <v>113</v>
      </c>
      <c r="F120" s="12">
        <v>8413700031151</v>
      </c>
      <c r="G120" s="22">
        <f>VLOOKUP(E120,'[2]COSTES 2020 07 01'!$B$1:$G$4120,6,FALSE)</f>
        <v>1.8</v>
      </c>
      <c r="H120" s="3" t="s">
        <v>5439</v>
      </c>
      <c r="P120" s="2"/>
      <c r="T120" s="14"/>
      <c r="U120" s="14"/>
      <c r="V120" s="14"/>
      <c r="W120" s="15"/>
    </row>
    <row r="121" spans="1:23" ht="24" customHeight="1" x14ac:dyDescent="0.3">
      <c r="A121" s="19">
        <v>120</v>
      </c>
      <c r="B121" s="20" t="s">
        <v>5268</v>
      </c>
      <c r="C121" s="11" t="s">
        <v>5257</v>
      </c>
      <c r="D121" s="11" t="s">
        <v>5299</v>
      </c>
      <c r="E121" s="6" t="s">
        <v>114</v>
      </c>
      <c r="F121" s="12">
        <v>7794980938738</v>
      </c>
      <c r="G121" s="22">
        <v>2.71</v>
      </c>
      <c r="H121" s="3" t="s">
        <v>5440</v>
      </c>
      <c r="P121" s="2"/>
      <c r="T121" s="14"/>
      <c r="U121" s="14"/>
      <c r="V121" s="14"/>
      <c r="W121" s="15"/>
    </row>
    <row r="122" spans="1:23" ht="24" customHeight="1" x14ac:dyDescent="0.3">
      <c r="A122" s="19">
        <v>121</v>
      </c>
      <c r="B122" s="20" t="s">
        <v>5268</v>
      </c>
      <c r="C122" s="11" t="s">
        <v>5257</v>
      </c>
      <c r="D122" s="11" t="s">
        <v>5299</v>
      </c>
      <c r="E122" s="6" t="s">
        <v>115</v>
      </c>
      <c r="F122" s="12">
        <v>8413700156243</v>
      </c>
      <c r="G122" s="22" t="e">
        <f>VLOOKUP(E122,'[2]COSTES 2020 07 01'!$B$1:$G$4120,6,FALSE)</f>
        <v>#N/A</v>
      </c>
      <c r="H122" s="3" t="s">
        <v>5441</v>
      </c>
      <c r="P122" s="2"/>
      <c r="T122" s="14"/>
      <c r="U122" s="14"/>
      <c r="V122" s="14"/>
      <c r="W122" s="15"/>
    </row>
    <row r="123" spans="1:23" ht="24" customHeight="1" x14ac:dyDescent="0.3">
      <c r="A123" s="19">
        <v>122</v>
      </c>
      <c r="B123" s="20" t="s">
        <v>5268</v>
      </c>
      <c r="C123" s="11" t="s">
        <v>5257</v>
      </c>
      <c r="D123" s="11" t="s">
        <v>5299</v>
      </c>
      <c r="E123" s="6" t="s">
        <v>116</v>
      </c>
      <c r="F123" s="12">
        <v>8413700038532</v>
      </c>
      <c r="G123" s="25">
        <v>1.4</v>
      </c>
      <c r="H123" s="3" t="s">
        <v>5442</v>
      </c>
      <c r="P123" s="2"/>
      <c r="T123" s="14"/>
      <c r="U123" s="14"/>
      <c r="V123" s="14"/>
      <c r="W123" s="15"/>
    </row>
    <row r="124" spans="1:23" ht="24" customHeight="1" x14ac:dyDescent="0.3">
      <c r="A124" s="19">
        <v>123</v>
      </c>
      <c r="B124" s="20" t="s">
        <v>5268</v>
      </c>
      <c r="C124" s="11" t="s">
        <v>5257</v>
      </c>
      <c r="D124" s="11" t="s">
        <v>5299</v>
      </c>
      <c r="E124" s="6" t="s">
        <v>117</v>
      </c>
      <c r="F124" s="12">
        <v>8416200158014</v>
      </c>
      <c r="G124" s="22">
        <f>VLOOKUP(E124,'[2]COSTES 2020 07 01'!$B$1:$G$4120,6,FALSE)</f>
        <v>2.85</v>
      </c>
      <c r="H124" s="3" t="s">
        <v>5443</v>
      </c>
      <c r="P124" s="2"/>
      <c r="T124" s="14"/>
      <c r="U124" s="14"/>
      <c r="V124" s="14"/>
      <c r="W124" s="15"/>
    </row>
    <row r="125" spans="1:23" ht="24" customHeight="1" x14ac:dyDescent="0.3">
      <c r="A125" s="19">
        <v>124</v>
      </c>
      <c r="B125" s="20" t="s">
        <v>5268</v>
      </c>
      <c r="C125" s="11" t="s">
        <v>5257</v>
      </c>
      <c r="D125" s="11" t="s">
        <v>5299</v>
      </c>
      <c r="E125" s="6" t="s">
        <v>118</v>
      </c>
      <c r="F125" s="12">
        <v>8480022330989</v>
      </c>
      <c r="G125" s="22">
        <f>VLOOKUP(E125,'[2]COSTES 2020 07 01'!$B$1:$G$4120,6,FALSE)</f>
        <v>2.85</v>
      </c>
      <c r="H125" s="3" t="s">
        <v>5444</v>
      </c>
      <c r="P125" s="2"/>
      <c r="T125" s="14"/>
      <c r="U125" s="14"/>
      <c r="V125" s="14"/>
      <c r="W125" s="15"/>
    </row>
    <row r="126" spans="1:23" ht="24" customHeight="1" x14ac:dyDescent="0.3">
      <c r="A126" s="19">
        <v>125</v>
      </c>
      <c r="B126" s="20" t="s">
        <v>5268</v>
      </c>
      <c r="C126" s="11" t="s">
        <v>5257</v>
      </c>
      <c r="D126" s="11" t="s">
        <v>5299</v>
      </c>
      <c r="E126" s="6" t="s">
        <v>119</v>
      </c>
      <c r="F126" s="12">
        <v>8431876072037</v>
      </c>
      <c r="G126" s="22">
        <f>VLOOKUP(E126,'[2]COSTES 2020 07 01'!$B$1:$G$4120,6,FALSE)</f>
        <v>2.85</v>
      </c>
      <c r="H126" s="3" t="s">
        <v>5445</v>
      </c>
      <c r="P126" s="2"/>
      <c r="T126" s="14"/>
      <c r="U126" s="14"/>
      <c r="V126" s="14"/>
      <c r="W126" s="15"/>
    </row>
    <row r="127" spans="1:23" ht="24" customHeight="1" x14ac:dyDescent="0.3">
      <c r="A127" s="19">
        <v>126</v>
      </c>
      <c r="B127" s="20" t="s">
        <v>5268</v>
      </c>
      <c r="C127" s="11" t="s">
        <v>5257</v>
      </c>
      <c r="D127" s="11" t="s">
        <v>5299</v>
      </c>
      <c r="E127" s="6" t="s">
        <v>120</v>
      </c>
      <c r="F127" s="12">
        <v>8412206006274</v>
      </c>
      <c r="G127" s="22">
        <f>VLOOKUP(E127,'[2]COSTES 2020 07 01'!$B$1:$G$4120,6,FALSE)</f>
        <v>0.99142857142857144</v>
      </c>
      <c r="H127" s="3" t="s">
        <v>5446</v>
      </c>
      <c r="P127" s="2"/>
      <c r="T127" s="14"/>
      <c r="U127" s="14"/>
      <c r="V127" s="14"/>
      <c r="W127" s="15"/>
    </row>
    <row r="128" spans="1:23" ht="24" customHeight="1" x14ac:dyDescent="0.3">
      <c r="A128" s="19">
        <v>127</v>
      </c>
      <c r="B128" s="20" t="s">
        <v>5268</v>
      </c>
      <c r="C128" s="11" t="s">
        <v>5257</v>
      </c>
      <c r="D128" s="11" t="s">
        <v>5299</v>
      </c>
      <c r="E128" s="6" t="s">
        <v>121</v>
      </c>
      <c r="F128" s="12">
        <v>8412721040203</v>
      </c>
      <c r="G128" s="22" t="e">
        <f>VLOOKUP(E128,'[2]COSTES 2020 07 01'!$B$1:$G$4120,6,FALSE)</f>
        <v>#N/A</v>
      </c>
      <c r="H128" s="3" t="s">
        <v>5447</v>
      </c>
      <c r="P128" s="2"/>
      <c r="T128" s="14"/>
      <c r="U128" s="14"/>
      <c r="V128" s="14"/>
      <c r="W128" s="15"/>
    </row>
    <row r="129" spans="1:23" ht="24" customHeight="1" x14ac:dyDescent="0.3">
      <c r="A129" s="19">
        <v>128</v>
      </c>
      <c r="B129" s="20" t="s">
        <v>5268</v>
      </c>
      <c r="C129" s="11" t="s">
        <v>5257</v>
      </c>
      <c r="D129" s="11" t="s">
        <v>5300</v>
      </c>
      <c r="E129" s="6" t="s">
        <v>122</v>
      </c>
      <c r="F129" s="12">
        <v>8413700065149</v>
      </c>
      <c r="G129" s="22" t="e">
        <f>VLOOKUP(E129,'[2]COSTES 2020 07 01'!$B$1:$G$4120,6,FALSE)</f>
        <v>#N/A</v>
      </c>
      <c r="P129" s="2"/>
      <c r="T129" s="14"/>
      <c r="U129" s="14"/>
      <c r="V129" s="14"/>
      <c r="W129" s="15"/>
    </row>
    <row r="130" spans="1:23" ht="24" customHeight="1" x14ac:dyDescent="0.3">
      <c r="A130" s="19">
        <v>129</v>
      </c>
      <c r="B130" s="20" t="s">
        <v>5268</v>
      </c>
      <c r="C130" s="11" t="s">
        <v>5257</v>
      </c>
      <c r="D130" s="11" t="s">
        <v>5300</v>
      </c>
      <c r="E130" s="6" t="s">
        <v>123</v>
      </c>
      <c r="F130" s="12">
        <v>8412721020120</v>
      </c>
      <c r="G130" s="22" t="e">
        <f>VLOOKUP(E130,'[2]COSTES 2020 07 01'!$B$1:$G$4120,6,FALSE)</f>
        <v>#N/A</v>
      </c>
      <c r="P130" s="2"/>
      <c r="T130" s="14"/>
      <c r="U130" s="14"/>
      <c r="V130" s="14"/>
      <c r="W130" s="15"/>
    </row>
    <row r="131" spans="1:23" ht="24" customHeight="1" x14ac:dyDescent="0.3">
      <c r="A131" s="19">
        <v>130</v>
      </c>
      <c r="B131" s="20" t="s">
        <v>5268</v>
      </c>
      <c r="C131" s="11" t="s">
        <v>5257</v>
      </c>
      <c r="D131" s="11" t="s">
        <v>5266</v>
      </c>
      <c r="E131" s="6" t="s">
        <v>124</v>
      </c>
      <c r="F131" s="12">
        <v>8435100812925</v>
      </c>
      <c r="G131" s="22" t="e">
        <f>VLOOKUP(E131,'[2]COSTES 2020 07 01'!$B$1:$G$4120,6,FALSE)</f>
        <v>#N/A</v>
      </c>
      <c r="P131" s="2"/>
      <c r="T131" s="14"/>
      <c r="U131" s="14"/>
      <c r="V131" s="14"/>
      <c r="W131" s="15"/>
    </row>
    <row r="132" spans="1:23" ht="24" customHeight="1" x14ac:dyDescent="0.3">
      <c r="A132" s="19">
        <v>131</v>
      </c>
      <c r="B132" s="20" t="s">
        <v>5268</v>
      </c>
      <c r="C132" s="11" t="s">
        <v>5257</v>
      </c>
      <c r="D132" s="11" t="s">
        <v>5266</v>
      </c>
      <c r="E132" s="6" t="s">
        <v>125</v>
      </c>
      <c r="F132" s="12">
        <v>8435100809055</v>
      </c>
      <c r="G132" s="22">
        <f>VLOOKUP(E132,'[2]COSTES 2020 07 01'!$B$1:$G$4120,6,FALSE)</f>
        <v>1.3</v>
      </c>
      <c r="H132" s="3" t="s">
        <v>5448</v>
      </c>
      <c r="P132" s="2"/>
      <c r="T132" s="14"/>
      <c r="U132" s="14"/>
      <c r="V132" s="14"/>
      <c r="W132" s="15"/>
    </row>
    <row r="133" spans="1:23" ht="24" customHeight="1" x14ac:dyDescent="0.3">
      <c r="A133" s="19">
        <v>132</v>
      </c>
      <c r="B133" s="20" t="s">
        <v>5268</v>
      </c>
      <c r="C133" s="11" t="s">
        <v>5257</v>
      </c>
      <c r="D133" s="11" t="s">
        <v>5266</v>
      </c>
      <c r="E133" s="6" t="s">
        <v>126</v>
      </c>
      <c r="F133" s="12">
        <v>8435100896345</v>
      </c>
      <c r="G133" s="22">
        <f>VLOOKUP(E133,'[2]COSTES 2020 07 01'!$B$1:$G$4120,6,FALSE)</f>
        <v>1.3</v>
      </c>
      <c r="P133" s="2"/>
      <c r="T133" s="14"/>
      <c r="U133" s="14"/>
      <c r="V133" s="14"/>
      <c r="W133" s="15"/>
    </row>
    <row r="134" spans="1:23" ht="24" customHeight="1" x14ac:dyDescent="0.3">
      <c r="A134" s="19">
        <v>133</v>
      </c>
      <c r="B134" s="20" t="s">
        <v>5268</v>
      </c>
      <c r="C134" s="11" t="s">
        <v>5257</v>
      </c>
      <c r="D134" s="11" t="s">
        <v>5301</v>
      </c>
      <c r="E134" s="6" t="s">
        <v>127</v>
      </c>
      <c r="F134" s="12">
        <v>7791004000044</v>
      </c>
      <c r="G134" s="22">
        <v>1.77</v>
      </c>
      <c r="H134" s="3" t="s">
        <v>5449</v>
      </c>
      <c r="P134" s="2"/>
      <c r="T134" s="14"/>
      <c r="U134" s="14"/>
      <c r="V134" s="14"/>
      <c r="W134" s="15"/>
    </row>
    <row r="135" spans="1:23" ht="24" customHeight="1" x14ac:dyDescent="0.3">
      <c r="A135" s="19">
        <v>134</v>
      </c>
      <c r="B135" s="20" t="s">
        <v>5268</v>
      </c>
      <c r="C135" s="11" t="s">
        <v>5257</v>
      </c>
      <c r="D135" s="11" t="s">
        <v>5301</v>
      </c>
      <c r="E135" s="6" t="s">
        <v>128</v>
      </c>
      <c r="F135" s="12">
        <v>7790072001038</v>
      </c>
      <c r="G135" s="22">
        <v>1.45</v>
      </c>
      <c r="H135" s="3" t="s">
        <v>5450</v>
      </c>
      <c r="P135" s="2"/>
      <c r="T135" s="14"/>
      <c r="U135" s="14"/>
      <c r="V135" s="14"/>
      <c r="W135" s="15"/>
    </row>
    <row r="136" spans="1:23" ht="24" customHeight="1" x14ac:dyDescent="0.3">
      <c r="A136" s="19">
        <v>135</v>
      </c>
      <c r="B136" s="20" t="s">
        <v>5268</v>
      </c>
      <c r="C136" s="11" t="s">
        <v>5257</v>
      </c>
      <c r="D136" s="11" t="s">
        <v>5301</v>
      </c>
      <c r="E136" s="6" t="s">
        <v>129</v>
      </c>
      <c r="F136" s="12">
        <v>8412206000753</v>
      </c>
      <c r="G136" s="22">
        <f>VLOOKUP(E136,'[2]COSTES 2020 07 01'!$B$1:$G$4120,6,FALSE)</f>
        <v>1.3</v>
      </c>
      <c r="H136" s="3" t="s">
        <v>5451</v>
      </c>
      <c r="P136" s="2"/>
      <c r="T136" s="14"/>
      <c r="U136" s="14"/>
      <c r="V136" s="14"/>
      <c r="W136" s="15"/>
    </row>
    <row r="137" spans="1:23" ht="24" customHeight="1" x14ac:dyDescent="0.3">
      <c r="A137" s="19">
        <v>136</v>
      </c>
      <c r="B137" s="20" t="s">
        <v>5268</v>
      </c>
      <c r="C137" s="11" t="s">
        <v>5257</v>
      </c>
      <c r="D137" s="11" t="s">
        <v>5301</v>
      </c>
      <c r="E137" s="6" t="s">
        <v>130</v>
      </c>
      <c r="F137" s="12">
        <v>8412206004157</v>
      </c>
      <c r="G137" s="22">
        <f>VLOOKUP(E137,'[2]COSTES 2020 07 01'!$B$1:$G$4120,6,FALSE)</f>
        <v>1.3</v>
      </c>
      <c r="H137" s="3" t="s">
        <v>5452</v>
      </c>
      <c r="P137" s="2"/>
      <c r="T137" s="14"/>
      <c r="U137" s="14"/>
      <c r="V137" s="14"/>
      <c r="W137" s="15"/>
    </row>
    <row r="138" spans="1:23" ht="24" customHeight="1" x14ac:dyDescent="0.3">
      <c r="A138" s="19">
        <v>137</v>
      </c>
      <c r="B138" s="20" t="s">
        <v>5268</v>
      </c>
      <c r="C138" s="11" t="s">
        <v>5257</v>
      </c>
      <c r="D138" s="11" t="s">
        <v>5301</v>
      </c>
      <c r="E138" s="6" t="s">
        <v>131</v>
      </c>
      <c r="F138" s="12">
        <v>5011428100048</v>
      </c>
      <c r="G138" s="22">
        <f>VLOOKUP(E138,'[2]COSTES 2020 07 01'!$B$1:$G$4120,6,FALSE)</f>
        <v>4.3</v>
      </c>
      <c r="H138" s="3" t="s">
        <v>5453</v>
      </c>
      <c r="P138" s="2"/>
      <c r="T138" s="14"/>
      <c r="U138" s="14"/>
      <c r="V138" s="14"/>
      <c r="W138" s="15"/>
    </row>
    <row r="139" spans="1:23" ht="24" customHeight="1" x14ac:dyDescent="0.3">
      <c r="A139" s="19">
        <v>138</v>
      </c>
      <c r="B139" s="20" t="s">
        <v>5268</v>
      </c>
      <c r="C139" s="11" t="s">
        <v>5257</v>
      </c>
      <c r="D139" s="11" t="s">
        <v>5301</v>
      </c>
      <c r="E139" s="6" t="s">
        <v>132</v>
      </c>
      <c r="F139" s="12">
        <v>3166296210619</v>
      </c>
      <c r="G139" s="25">
        <v>3.1</v>
      </c>
      <c r="H139" s="3" t="s">
        <v>5454</v>
      </c>
      <c r="P139" s="2"/>
      <c r="T139" s="14"/>
      <c r="U139" s="14"/>
      <c r="V139" s="14"/>
      <c r="W139" s="15"/>
    </row>
    <row r="140" spans="1:23" ht="24" customHeight="1" x14ac:dyDescent="0.3">
      <c r="A140" s="19">
        <v>139</v>
      </c>
      <c r="B140" s="20" t="s">
        <v>5268</v>
      </c>
      <c r="C140" s="11" t="s">
        <v>5257</v>
      </c>
      <c r="D140" s="11" t="s">
        <v>5301</v>
      </c>
      <c r="E140" s="6" t="s">
        <v>133</v>
      </c>
      <c r="F140" s="12">
        <v>3166296210596</v>
      </c>
      <c r="G140" s="25">
        <v>3.39</v>
      </c>
      <c r="H140" s="3" t="s">
        <v>5455</v>
      </c>
      <c r="P140" s="2"/>
      <c r="T140" s="14"/>
      <c r="U140" s="14"/>
      <c r="V140" s="14"/>
      <c r="W140" s="15"/>
    </row>
    <row r="141" spans="1:23" ht="24" customHeight="1" x14ac:dyDescent="0.3">
      <c r="A141" s="19">
        <v>140</v>
      </c>
      <c r="B141" s="20" t="s">
        <v>5268</v>
      </c>
      <c r="C141" s="11" t="s">
        <v>5257</v>
      </c>
      <c r="D141" s="11" t="s">
        <v>5301</v>
      </c>
      <c r="E141" s="6" t="s">
        <v>134</v>
      </c>
      <c r="F141" s="12">
        <v>8436021664723</v>
      </c>
      <c r="G141" s="22">
        <f>VLOOKUP(E141,'[2]COSTES 2020 07 01'!$B$1:$G$4120,6,FALSE)</f>
        <v>3.69</v>
      </c>
      <c r="H141" s="3" t="s">
        <v>5456</v>
      </c>
      <c r="P141" s="2"/>
      <c r="T141" s="14"/>
      <c r="U141" s="14"/>
      <c r="V141" s="14"/>
      <c r="W141" s="15"/>
    </row>
    <row r="142" spans="1:23" ht="24" customHeight="1" x14ac:dyDescent="0.3">
      <c r="A142" s="19">
        <v>141</v>
      </c>
      <c r="B142" s="20" t="s">
        <v>5268</v>
      </c>
      <c r="C142" s="11" t="s">
        <v>5257</v>
      </c>
      <c r="D142" s="11" t="s">
        <v>5301</v>
      </c>
      <c r="E142" s="6" t="s">
        <v>135</v>
      </c>
      <c r="F142" s="12">
        <v>3166296210626</v>
      </c>
      <c r="G142" s="25">
        <v>2.5499999999999998</v>
      </c>
      <c r="H142" s="3" t="s">
        <v>5457</v>
      </c>
      <c r="P142" s="2"/>
      <c r="T142" s="14"/>
      <c r="U142" s="14"/>
      <c r="V142" s="14"/>
      <c r="W142" s="15"/>
    </row>
    <row r="143" spans="1:23" ht="24" customHeight="1" x14ac:dyDescent="0.3">
      <c r="A143" s="19">
        <v>142</v>
      </c>
      <c r="B143" s="20" t="s">
        <v>5268</v>
      </c>
      <c r="C143" s="11" t="s">
        <v>5257</v>
      </c>
      <c r="D143" s="11" t="s">
        <v>5303</v>
      </c>
      <c r="E143" s="6" t="s">
        <v>136</v>
      </c>
      <c r="F143" s="12">
        <v>8410066132072</v>
      </c>
      <c r="G143" s="25">
        <v>3.75</v>
      </c>
      <c r="H143" s="3" t="s">
        <v>5458</v>
      </c>
      <c r="P143" s="2"/>
      <c r="T143" s="14"/>
      <c r="U143" s="14"/>
      <c r="V143" s="14"/>
      <c r="W143" s="15"/>
    </row>
    <row r="144" spans="1:23" ht="24" customHeight="1" x14ac:dyDescent="0.3">
      <c r="A144" s="19">
        <v>143</v>
      </c>
      <c r="B144" s="20" t="s">
        <v>5268</v>
      </c>
      <c r="C144" s="11" t="s">
        <v>5257</v>
      </c>
      <c r="D144" s="11" t="s">
        <v>5303</v>
      </c>
      <c r="E144" s="6" t="s">
        <v>137</v>
      </c>
      <c r="F144" s="12">
        <v>8410066132102</v>
      </c>
      <c r="G144" s="25">
        <v>3.69</v>
      </c>
      <c r="H144" s="3" t="s">
        <v>5459</v>
      </c>
      <c r="P144" s="2"/>
      <c r="T144" s="14"/>
      <c r="U144" s="14"/>
      <c r="V144" s="14"/>
      <c r="W144" s="15"/>
    </row>
    <row r="145" spans="1:23" ht="24" customHeight="1" x14ac:dyDescent="0.3">
      <c r="A145" s="19">
        <v>144</v>
      </c>
      <c r="B145" s="20" t="s">
        <v>5268</v>
      </c>
      <c r="C145" s="11" t="s">
        <v>5257</v>
      </c>
      <c r="D145" s="11" t="s">
        <v>5303</v>
      </c>
      <c r="E145" s="6" t="s">
        <v>138</v>
      </c>
      <c r="F145" s="12">
        <v>50184439</v>
      </c>
      <c r="G145" s="22" t="e">
        <f>VLOOKUP(E145,'[2]COSTES 2020 07 01'!$B$1:$G$4120,6,FALSE)</f>
        <v>#N/A</v>
      </c>
      <c r="H145" s="3" t="s">
        <v>5460</v>
      </c>
      <c r="P145" s="2"/>
      <c r="T145" s="14"/>
      <c r="U145" s="14"/>
      <c r="V145" s="14"/>
      <c r="W145" s="15"/>
    </row>
    <row r="146" spans="1:23" ht="24" customHeight="1" x14ac:dyDescent="0.3">
      <c r="A146" s="19">
        <v>145</v>
      </c>
      <c r="B146" s="20" t="s">
        <v>5268</v>
      </c>
      <c r="C146" s="11" t="s">
        <v>5257</v>
      </c>
      <c r="D146" s="11" t="s">
        <v>5303</v>
      </c>
      <c r="E146" s="6" t="s">
        <v>139</v>
      </c>
      <c r="F146" s="12">
        <v>5011308301800</v>
      </c>
      <c r="G146" s="25">
        <v>3.2</v>
      </c>
      <c r="H146" s="3" t="s">
        <v>5461</v>
      </c>
      <c r="P146" s="2"/>
      <c r="T146" s="14"/>
      <c r="U146" s="14"/>
      <c r="V146" s="14"/>
      <c r="W146" s="15"/>
    </row>
    <row r="147" spans="1:23" ht="24" customHeight="1" x14ac:dyDescent="0.3">
      <c r="A147" s="19">
        <v>146</v>
      </c>
      <c r="B147" s="20" t="s">
        <v>5268</v>
      </c>
      <c r="C147" s="11" t="s">
        <v>5257</v>
      </c>
      <c r="D147" s="11" t="s">
        <v>5303</v>
      </c>
      <c r="E147" s="6" t="s">
        <v>140</v>
      </c>
      <c r="F147" s="12">
        <v>8436536839739</v>
      </c>
      <c r="G147" s="25">
        <v>2.75</v>
      </c>
      <c r="P147" s="2"/>
      <c r="T147" s="14"/>
      <c r="U147" s="14"/>
      <c r="V147" s="14"/>
      <c r="W147" s="15"/>
    </row>
    <row r="148" spans="1:23" ht="24" customHeight="1" x14ac:dyDescent="0.3">
      <c r="A148" s="19">
        <v>147</v>
      </c>
      <c r="B148" s="20" t="s">
        <v>5268</v>
      </c>
      <c r="C148" s="11" t="s">
        <v>5257</v>
      </c>
      <c r="D148" s="11" t="s">
        <v>5303</v>
      </c>
      <c r="E148" s="6" t="s">
        <v>141</v>
      </c>
      <c r="F148" s="12">
        <v>5011308301770</v>
      </c>
      <c r="G148" s="25">
        <v>2.99</v>
      </c>
      <c r="H148" s="3" t="s">
        <v>5462</v>
      </c>
      <c r="P148" s="2"/>
      <c r="T148" s="14"/>
      <c r="U148" s="14"/>
      <c r="V148" s="14"/>
      <c r="W148" s="15"/>
    </row>
    <row r="149" spans="1:23" ht="24" customHeight="1" x14ac:dyDescent="0.3">
      <c r="A149" s="19">
        <v>148</v>
      </c>
      <c r="B149" s="20" t="s">
        <v>5268</v>
      </c>
      <c r="C149" s="11" t="s">
        <v>5257</v>
      </c>
      <c r="D149" s="11" t="s">
        <v>5303</v>
      </c>
      <c r="E149" s="6" t="s">
        <v>4474</v>
      </c>
      <c r="F149" s="12">
        <v>8000139930492</v>
      </c>
      <c r="G149" s="25">
        <v>2.95</v>
      </c>
      <c r="H149" s="3" t="s">
        <v>5463</v>
      </c>
      <c r="P149" s="2"/>
      <c r="T149" s="14"/>
      <c r="U149" s="14"/>
      <c r="V149" s="14"/>
      <c r="W149" s="15"/>
    </row>
    <row r="150" spans="1:23" ht="24" customHeight="1" x14ac:dyDescent="0.3">
      <c r="A150" s="19">
        <v>149</v>
      </c>
      <c r="B150" s="20" t="s">
        <v>5268</v>
      </c>
      <c r="C150" s="11" t="s">
        <v>5257</v>
      </c>
      <c r="D150" s="11" t="s">
        <v>5303</v>
      </c>
      <c r="E150" s="6" t="s">
        <v>142</v>
      </c>
      <c r="F150" s="12">
        <v>778554028046</v>
      </c>
      <c r="G150" s="22" t="e">
        <f>VLOOKUP(E150,'[2]COSTES 2020 07 01'!$B$1:$G$4120,6,FALSE)</f>
        <v>#N/A</v>
      </c>
      <c r="H150" s="3" t="s">
        <v>5464</v>
      </c>
      <c r="P150" s="2"/>
      <c r="T150" s="14"/>
      <c r="U150" s="14"/>
      <c r="V150" s="14"/>
      <c r="W150" s="15"/>
    </row>
    <row r="151" spans="1:23" ht="24" customHeight="1" x14ac:dyDescent="0.3">
      <c r="A151" s="19">
        <v>150</v>
      </c>
      <c r="B151" s="20" t="s">
        <v>5268</v>
      </c>
      <c r="C151" s="11" t="s">
        <v>5257</v>
      </c>
      <c r="D151" s="11" t="s">
        <v>5303</v>
      </c>
      <c r="E151" s="6" t="s">
        <v>143</v>
      </c>
      <c r="F151" s="12">
        <v>5011308302760</v>
      </c>
      <c r="G151" s="25">
        <v>2.89</v>
      </c>
      <c r="H151" s="3" t="s">
        <v>5465</v>
      </c>
      <c r="P151" s="2"/>
      <c r="T151" s="14"/>
      <c r="U151" s="14"/>
      <c r="V151" s="14"/>
      <c r="W151" s="15"/>
    </row>
    <row r="152" spans="1:23" ht="24" customHeight="1" x14ac:dyDescent="0.3">
      <c r="A152" s="19">
        <v>151</v>
      </c>
      <c r="B152" s="20" t="s">
        <v>5268</v>
      </c>
      <c r="C152" s="11" t="s">
        <v>5257</v>
      </c>
      <c r="D152" s="11" t="s">
        <v>5303</v>
      </c>
      <c r="E152" s="6" t="s">
        <v>144</v>
      </c>
      <c r="F152" s="12">
        <v>8412346000057</v>
      </c>
      <c r="G152" s="22">
        <v>2.14</v>
      </c>
      <c r="P152" s="2"/>
      <c r="T152" s="14"/>
      <c r="U152" s="14"/>
      <c r="V152" s="14"/>
      <c r="W152" s="15"/>
    </row>
    <row r="153" spans="1:23" ht="24" customHeight="1" x14ac:dyDescent="0.3">
      <c r="A153" s="19">
        <v>152</v>
      </c>
      <c r="B153" s="20" t="s">
        <v>5269</v>
      </c>
      <c r="C153" s="11" t="s">
        <v>5257</v>
      </c>
      <c r="D153" s="11" t="s">
        <v>5257</v>
      </c>
      <c r="E153" s="6" t="s">
        <v>145</v>
      </c>
      <c r="F153" s="12">
        <v>813940020010</v>
      </c>
      <c r="G153" s="22">
        <f>VLOOKUP(E153,'[2]COSTES 2020 07 01'!$B$1:$G$4120,6,FALSE)</f>
        <v>2.8</v>
      </c>
      <c r="P153" s="2"/>
      <c r="T153" s="14"/>
      <c r="U153" s="14"/>
      <c r="V153" s="14"/>
      <c r="W153" s="15"/>
    </row>
    <row r="154" spans="1:23" ht="24" customHeight="1" x14ac:dyDescent="0.3">
      <c r="A154" s="19">
        <v>153</v>
      </c>
      <c r="B154" s="20" t="s">
        <v>5268</v>
      </c>
      <c r="C154" s="11" t="s">
        <v>5257</v>
      </c>
      <c r="E154" s="6" t="s">
        <v>4475</v>
      </c>
      <c r="F154" s="12">
        <v>813940020010</v>
      </c>
      <c r="G154" s="22">
        <f>VLOOKUP(E154,'[2]COSTES 2020 07 01'!$B$1:$G$4120,6,FALSE)</f>
        <v>2.8</v>
      </c>
      <c r="P154" s="2"/>
      <c r="T154" s="14"/>
      <c r="U154" s="14"/>
      <c r="V154" s="14"/>
      <c r="W154" s="15"/>
    </row>
    <row r="155" spans="1:23" ht="24" customHeight="1" x14ac:dyDescent="0.3">
      <c r="A155" s="19">
        <v>154</v>
      </c>
      <c r="B155" s="20" t="s">
        <v>5268</v>
      </c>
      <c r="C155" s="11" t="s">
        <v>5257</v>
      </c>
      <c r="E155" s="6" t="s">
        <v>146</v>
      </c>
      <c r="F155" s="12">
        <v>8413022022042</v>
      </c>
      <c r="G155" s="22">
        <f>VLOOKUP(E155,'[2]COSTES 2020 07 01'!$B$1:$G$4120,6,FALSE)</f>
        <v>3.59</v>
      </c>
      <c r="H155" s="3" t="s">
        <v>5466</v>
      </c>
      <c r="P155" s="2"/>
      <c r="T155" s="14"/>
      <c r="U155" s="14"/>
      <c r="V155" s="14"/>
      <c r="W155" s="15"/>
    </row>
    <row r="156" spans="1:23" ht="24" customHeight="1" x14ac:dyDescent="0.3">
      <c r="A156" s="19">
        <v>155</v>
      </c>
      <c r="B156" s="20" t="s">
        <v>5268</v>
      </c>
      <c r="C156" s="11" t="s">
        <v>5257</v>
      </c>
      <c r="D156" s="11" t="s">
        <v>5304</v>
      </c>
      <c r="E156" s="6" t="s">
        <v>147</v>
      </c>
      <c r="F156" s="12">
        <v>7290011468385</v>
      </c>
      <c r="G156" s="22">
        <f>VLOOKUP(E156,'[2]COSTES 2020 07 01'!$B$1:$G$4120,6,FALSE)</f>
        <v>2.99</v>
      </c>
      <c r="H156" s="3" t="s">
        <v>5467</v>
      </c>
      <c r="P156" s="2"/>
      <c r="T156" s="14"/>
      <c r="U156" s="14"/>
      <c r="V156" s="14"/>
      <c r="W156" s="15"/>
    </row>
    <row r="157" spans="1:23" ht="24" customHeight="1" x14ac:dyDescent="0.3">
      <c r="A157" s="19">
        <v>156</v>
      </c>
      <c r="B157" s="20" t="s">
        <v>5268</v>
      </c>
      <c r="C157" s="11" t="s">
        <v>5257</v>
      </c>
      <c r="E157" s="6" t="s">
        <v>148</v>
      </c>
      <c r="F157" s="12">
        <v>8424379020025</v>
      </c>
      <c r="G157" s="22">
        <f>VLOOKUP(E157,'[2]COSTES 2020 07 01'!$B$1:$G$4120,6,FALSE)</f>
        <v>1.3</v>
      </c>
      <c r="P157" s="2"/>
      <c r="T157" s="14"/>
      <c r="U157" s="14"/>
      <c r="V157" s="14"/>
      <c r="W157" s="15"/>
    </row>
    <row r="158" spans="1:23" ht="24" customHeight="1" x14ac:dyDescent="0.3">
      <c r="A158" s="19">
        <v>157</v>
      </c>
      <c r="B158" s="20" t="s">
        <v>5268</v>
      </c>
      <c r="C158" s="11" t="s">
        <v>5257</v>
      </c>
      <c r="E158" s="6" t="s">
        <v>149</v>
      </c>
      <c r="F158" s="12">
        <v>8435100800069</v>
      </c>
      <c r="G158" s="22">
        <f>VLOOKUP(E158,'[2]COSTES 2020 07 01'!$B$1:$G$4120,6,FALSE)</f>
        <v>1.3</v>
      </c>
      <c r="H158" s="3" t="s">
        <v>5468</v>
      </c>
      <c r="P158" s="2"/>
      <c r="T158" s="14"/>
      <c r="U158" s="14"/>
      <c r="V158" s="14"/>
      <c r="W158" s="15"/>
    </row>
    <row r="159" spans="1:23" ht="24" customHeight="1" x14ac:dyDescent="0.3">
      <c r="A159" s="19">
        <v>158</v>
      </c>
      <c r="B159" s="20" t="s">
        <v>5268</v>
      </c>
      <c r="C159" s="11" t="s">
        <v>5257</v>
      </c>
      <c r="D159" s="11" t="s">
        <v>6945</v>
      </c>
      <c r="E159" s="6" t="s">
        <v>150</v>
      </c>
      <c r="F159" s="12">
        <v>8424379016028</v>
      </c>
      <c r="G159" s="22" t="e">
        <f>VLOOKUP(E159,'[2]COSTES 2020 07 01'!$B$1:$G$4120,6,FALSE)</f>
        <v>#N/A</v>
      </c>
      <c r="H159" s="3" t="s">
        <v>5469</v>
      </c>
      <c r="P159" s="2"/>
      <c r="T159" s="14"/>
      <c r="U159" s="14"/>
      <c r="V159" s="14"/>
      <c r="W159" s="15"/>
    </row>
    <row r="160" spans="1:23" ht="24" customHeight="1" x14ac:dyDescent="0.3">
      <c r="A160" s="19">
        <v>159</v>
      </c>
      <c r="B160" s="20" t="s">
        <v>5268</v>
      </c>
      <c r="C160" s="11" t="s">
        <v>5257</v>
      </c>
      <c r="E160" s="6" t="s">
        <v>151</v>
      </c>
      <c r="F160" s="12">
        <v>8424379018022</v>
      </c>
      <c r="G160" s="22">
        <f>VLOOKUP(E160,'[2]COSTES 2020 07 01'!$B$1:$G$4120,6,FALSE)</f>
        <v>1.3</v>
      </c>
      <c r="H160" s="3" t="s">
        <v>5470</v>
      </c>
      <c r="P160" s="2"/>
      <c r="T160" s="14"/>
      <c r="U160" s="14"/>
      <c r="V160" s="14"/>
      <c r="W160" s="15"/>
    </row>
    <row r="161" spans="1:23" ht="24" customHeight="1" x14ac:dyDescent="0.3">
      <c r="A161" s="19">
        <v>160</v>
      </c>
      <c r="B161" s="20" t="s">
        <v>5268</v>
      </c>
      <c r="C161" s="11" t="s">
        <v>5257</v>
      </c>
      <c r="E161" s="6" t="s">
        <v>152</v>
      </c>
      <c r="F161" s="12">
        <v>8424379021022</v>
      </c>
      <c r="G161" s="22">
        <f>VLOOKUP(E161,'[2]COSTES 2020 07 01'!$B$1:$G$4120,6,FALSE)</f>
        <v>1.3</v>
      </c>
      <c r="H161" s="3" t="s">
        <v>5471</v>
      </c>
      <c r="P161" s="2"/>
      <c r="T161" s="14"/>
      <c r="U161" s="14"/>
      <c r="V161" s="14"/>
      <c r="W161" s="15"/>
    </row>
    <row r="162" spans="1:23" ht="24" customHeight="1" x14ac:dyDescent="0.3">
      <c r="A162" s="19">
        <v>161</v>
      </c>
      <c r="B162" s="20" t="s">
        <v>5268</v>
      </c>
      <c r="C162" s="11" t="s">
        <v>5257</v>
      </c>
      <c r="E162" s="6" t="s">
        <v>153</v>
      </c>
      <c r="F162" s="12">
        <v>8424379023026</v>
      </c>
      <c r="G162" s="22">
        <f>VLOOKUP(E162,'[2]COSTES 2020 07 01'!$B$1:$G$4120,6,FALSE)</f>
        <v>1.3</v>
      </c>
      <c r="H162" s="3" t="s">
        <v>5472</v>
      </c>
      <c r="P162" s="2"/>
      <c r="T162" s="14"/>
      <c r="U162" s="14"/>
      <c r="V162" s="14"/>
      <c r="W162" s="15"/>
    </row>
    <row r="163" spans="1:23" ht="24" customHeight="1" x14ac:dyDescent="0.3">
      <c r="A163" s="19">
        <v>162</v>
      </c>
      <c r="B163" s="20" t="s">
        <v>5268</v>
      </c>
      <c r="C163" s="11" t="s">
        <v>5257</v>
      </c>
      <c r="E163" s="6" t="s">
        <v>154</v>
      </c>
      <c r="F163" s="12">
        <v>8424379022029</v>
      </c>
      <c r="G163" s="22">
        <f>VLOOKUP(E163,'[2]COSTES 2020 07 01'!$B$1:$G$4120,6,FALSE)</f>
        <v>1.3</v>
      </c>
      <c r="H163" s="3" t="s">
        <v>5473</v>
      </c>
      <c r="P163" s="2"/>
      <c r="T163" s="14"/>
      <c r="U163" s="14"/>
      <c r="V163" s="14"/>
      <c r="W163" s="15"/>
    </row>
    <row r="164" spans="1:23" ht="24" customHeight="1" x14ac:dyDescent="0.3">
      <c r="A164" s="19">
        <v>163</v>
      </c>
      <c r="B164" s="20" t="s">
        <v>5268</v>
      </c>
      <c r="C164" s="11" t="s">
        <v>5257</v>
      </c>
      <c r="E164" s="6" t="s">
        <v>155</v>
      </c>
      <c r="F164" s="12">
        <v>8435100800571</v>
      </c>
      <c r="G164" s="22">
        <f>VLOOKUP(E164,'[2]COSTES 2020 07 01'!$B$1:$G$4120,6,FALSE)</f>
        <v>1.3</v>
      </c>
      <c r="H164" s="3" t="s">
        <v>5474</v>
      </c>
      <c r="P164" s="2"/>
      <c r="T164" s="14"/>
      <c r="U164" s="14"/>
      <c r="V164" s="14"/>
      <c r="W164" s="15"/>
    </row>
    <row r="165" spans="1:23" ht="24" customHeight="1" x14ac:dyDescent="0.3">
      <c r="A165" s="19">
        <v>164</v>
      </c>
      <c r="B165" s="20" t="s">
        <v>5268</v>
      </c>
      <c r="C165" s="11" t="s">
        <v>5257</v>
      </c>
      <c r="E165" s="6" t="s">
        <v>156</v>
      </c>
      <c r="F165" s="12">
        <v>8424379026027</v>
      </c>
      <c r="G165" s="22">
        <f>VLOOKUP(E165,'[2]COSTES 2020 07 01'!$B$1:$G$4120,6,FALSE)</f>
        <v>1.3</v>
      </c>
      <c r="P165" s="2"/>
      <c r="T165" s="14"/>
      <c r="U165" s="14"/>
      <c r="V165" s="14"/>
      <c r="W165" s="15"/>
    </row>
    <row r="166" spans="1:23" ht="24" customHeight="1" x14ac:dyDescent="0.3">
      <c r="A166" s="19">
        <v>165</v>
      </c>
      <c r="B166" s="20" t="s">
        <v>5268</v>
      </c>
      <c r="C166" s="11" t="s">
        <v>5257</v>
      </c>
      <c r="E166" s="6" t="s">
        <v>157</v>
      </c>
      <c r="F166" s="12">
        <v>8424379027024</v>
      </c>
      <c r="G166" s="22">
        <f>VLOOKUP(E166,'[2]COSTES 2020 07 01'!$B$1:$G$4120,6,FALSE)</f>
        <v>1.3</v>
      </c>
      <c r="H166" s="3" t="s">
        <v>5475</v>
      </c>
      <c r="P166" s="2"/>
      <c r="T166" s="14"/>
      <c r="U166" s="14"/>
      <c r="V166" s="14"/>
      <c r="W166" s="15"/>
    </row>
    <row r="167" spans="1:23" ht="24" customHeight="1" x14ac:dyDescent="0.3">
      <c r="A167" s="19">
        <v>166</v>
      </c>
      <c r="B167" s="20" t="s">
        <v>5268</v>
      </c>
      <c r="C167" s="11" t="s">
        <v>5257</v>
      </c>
      <c r="E167" s="6" t="s">
        <v>158</v>
      </c>
      <c r="F167" s="12">
        <v>754465940547</v>
      </c>
      <c r="G167" s="22">
        <f>VLOOKUP(E167,'[2]COSTES 2020 07 01'!$B$1:$G$4120,6,FALSE)</f>
        <v>4.22</v>
      </c>
      <c r="H167" s="3" t="s">
        <v>5476</v>
      </c>
      <c r="P167" s="2"/>
      <c r="T167" s="14"/>
      <c r="U167" s="14"/>
      <c r="V167" s="14"/>
      <c r="W167" s="15"/>
    </row>
    <row r="168" spans="1:23" ht="24" customHeight="1" x14ac:dyDescent="0.3">
      <c r="A168" s="19">
        <v>167</v>
      </c>
      <c r="B168" s="20" t="s">
        <v>5268</v>
      </c>
      <c r="C168" s="11" t="s">
        <v>5257</v>
      </c>
      <c r="E168" s="6" t="s">
        <v>159</v>
      </c>
      <c r="F168" s="12">
        <v>8424379007026</v>
      </c>
      <c r="G168" s="22">
        <f>VLOOKUP(E168,'[2]COSTES 2020 07 01'!$B$1:$G$4120,6,FALSE)</f>
        <v>1.3</v>
      </c>
      <c r="H168" s="3" t="s">
        <v>5477</v>
      </c>
      <c r="P168" s="2"/>
      <c r="T168" s="14"/>
      <c r="U168" s="14"/>
      <c r="V168" s="14"/>
      <c r="W168" s="15"/>
    </row>
    <row r="169" spans="1:23" ht="24" customHeight="1" x14ac:dyDescent="0.3">
      <c r="A169" s="19">
        <v>168</v>
      </c>
      <c r="B169" s="20" t="s">
        <v>5268</v>
      </c>
      <c r="C169" s="11" t="s">
        <v>5257</v>
      </c>
      <c r="E169" s="6" t="s">
        <v>4476</v>
      </c>
      <c r="F169" s="12">
        <v>8424379189029</v>
      </c>
      <c r="G169" s="22">
        <f>VLOOKUP(E169,'[2]COSTES 2020 07 01'!$B$1:$G$4120,6,FALSE)</f>
        <v>1.3</v>
      </c>
      <c r="H169" s="3" t="s">
        <v>5478</v>
      </c>
      <c r="P169" s="2"/>
      <c r="T169" s="14"/>
      <c r="U169" s="14"/>
      <c r="V169" s="14"/>
      <c r="W169" s="15"/>
    </row>
    <row r="170" spans="1:23" ht="24" customHeight="1" x14ac:dyDescent="0.3">
      <c r="A170" s="19">
        <v>169</v>
      </c>
      <c r="B170" s="20" t="s">
        <v>5268</v>
      </c>
      <c r="C170" s="11" t="s">
        <v>5257</v>
      </c>
      <c r="E170" s="6" t="s">
        <v>160</v>
      </c>
      <c r="F170" s="12">
        <v>8435100800861</v>
      </c>
      <c r="G170" s="22">
        <f>VLOOKUP(E170,'[2]COSTES 2020 07 01'!$B$1:$G$4120,6,FALSE)</f>
        <v>1.3</v>
      </c>
      <c r="H170" s="3" t="s">
        <v>5479</v>
      </c>
      <c r="P170" s="2"/>
      <c r="T170" s="14"/>
      <c r="U170" s="14"/>
      <c r="V170" s="14"/>
      <c r="W170" s="15"/>
    </row>
    <row r="171" spans="1:23" ht="24" customHeight="1" x14ac:dyDescent="0.3">
      <c r="A171" s="19">
        <v>170</v>
      </c>
      <c r="B171" s="20" t="s">
        <v>5268</v>
      </c>
      <c r="C171" s="11" t="s">
        <v>5257</v>
      </c>
      <c r="E171" s="6" t="s">
        <v>161</v>
      </c>
      <c r="F171" s="12">
        <v>8424379038020</v>
      </c>
      <c r="G171" s="22">
        <f>VLOOKUP(E171,'[2]COSTES 2020 07 01'!$B$1:$G$4120,6,FALSE)</f>
        <v>1.3</v>
      </c>
      <c r="H171" s="3" t="s">
        <v>5480</v>
      </c>
      <c r="P171" s="2"/>
      <c r="T171" s="14"/>
      <c r="U171" s="14"/>
      <c r="V171" s="14"/>
      <c r="W171" s="15"/>
    </row>
    <row r="172" spans="1:23" ht="24" customHeight="1" x14ac:dyDescent="0.3">
      <c r="A172" s="19">
        <v>171</v>
      </c>
      <c r="B172" s="20" t="s">
        <v>5268</v>
      </c>
      <c r="C172" s="11" t="s">
        <v>5257</v>
      </c>
      <c r="E172" s="6" t="s">
        <v>162</v>
      </c>
      <c r="F172" s="12">
        <v>8435100800946</v>
      </c>
      <c r="G172" s="22">
        <f>VLOOKUP(E172,'[2]COSTES 2020 07 01'!$B$1:$G$4120,6,FALSE)</f>
        <v>1.3</v>
      </c>
      <c r="H172" s="3" t="s">
        <v>5481</v>
      </c>
      <c r="P172" s="2"/>
      <c r="T172" s="14"/>
      <c r="U172" s="14"/>
      <c r="V172" s="14"/>
      <c r="W172" s="15"/>
    </row>
    <row r="173" spans="1:23" ht="24" customHeight="1" x14ac:dyDescent="0.3">
      <c r="A173" s="19">
        <v>172</v>
      </c>
      <c r="B173" s="20" t="s">
        <v>5268</v>
      </c>
      <c r="C173" s="11" t="s">
        <v>5257</v>
      </c>
      <c r="E173" s="6" t="s">
        <v>163</v>
      </c>
      <c r="F173" s="12">
        <v>8424379037023</v>
      </c>
      <c r="G173" s="22">
        <f>VLOOKUP(E173,'[2]COSTES 2020 07 01'!$B$1:$G$4120,6,FALSE)</f>
        <v>2.36</v>
      </c>
      <c r="H173" s="3" t="s">
        <v>5482</v>
      </c>
      <c r="P173" s="2"/>
      <c r="T173" s="14"/>
      <c r="U173" s="14"/>
      <c r="V173" s="14"/>
      <c r="W173" s="15"/>
    </row>
    <row r="174" spans="1:23" ht="24" customHeight="1" x14ac:dyDescent="0.3">
      <c r="A174" s="19">
        <v>173</v>
      </c>
      <c r="B174" s="20" t="s">
        <v>5268</v>
      </c>
      <c r="C174" s="11" t="s">
        <v>5257</v>
      </c>
      <c r="E174" s="6" t="s">
        <v>164</v>
      </c>
      <c r="F174" s="12">
        <v>8424379040023</v>
      </c>
      <c r="G174" s="22">
        <f>VLOOKUP(E174,'[2]COSTES 2020 07 01'!$B$1:$G$4120,6,FALSE)</f>
        <v>1.3</v>
      </c>
      <c r="H174" s="3" t="s">
        <v>5483</v>
      </c>
      <c r="P174" s="2"/>
      <c r="T174" s="14"/>
      <c r="U174" s="14"/>
      <c r="V174" s="14"/>
      <c r="W174" s="15"/>
    </row>
    <row r="175" spans="1:23" ht="24" customHeight="1" x14ac:dyDescent="0.3">
      <c r="A175" s="19">
        <v>174</v>
      </c>
      <c r="B175" s="20" t="s">
        <v>5268</v>
      </c>
      <c r="C175" s="11" t="s">
        <v>5257</v>
      </c>
      <c r="E175" s="6" t="s">
        <v>165</v>
      </c>
      <c r="F175" s="12">
        <v>8424379060021</v>
      </c>
      <c r="G175" s="22">
        <f>VLOOKUP(E175,'[2]COSTES 2020 07 01'!$B$1:$G$4120,6,FALSE)</f>
        <v>1.3</v>
      </c>
      <c r="H175" s="3" t="s">
        <v>5484</v>
      </c>
      <c r="P175" s="2"/>
      <c r="T175" s="14"/>
      <c r="U175" s="14"/>
      <c r="V175" s="14"/>
      <c r="W175" s="15"/>
    </row>
    <row r="176" spans="1:23" ht="24" customHeight="1" x14ac:dyDescent="0.3">
      <c r="A176" s="19">
        <v>175</v>
      </c>
      <c r="B176" s="20" t="s">
        <v>5268</v>
      </c>
      <c r="C176" s="11" t="s">
        <v>5257</v>
      </c>
      <c r="E176" s="6" t="s">
        <v>166</v>
      </c>
      <c r="F176" s="12">
        <v>8435100806771</v>
      </c>
      <c r="G176" s="22">
        <f>VLOOKUP(E176,'[2]COSTES 2020 07 01'!$B$1:$G$4120,6,FALSE)</f>
        <v>1.3</v>
      </c>
      <c r="H176" s="3" t="s">
        <v>5485</v>
      </c>
      <c r="P176" s="2"/>
      <c r="T176" s="14"/>
      <c r="U176" s="14"/>
      <c r="V176" s="14"/>
      <c r="W176" s="15"/>
    </row>
    <row r="177" spans="1:23" ht="24" customHeight="1" x14ac:dyDescent="0.3">
      <c r="A177" s="19">
        <v>176</v>
      </c>
      <c r="B177" s="20" t="s">
        <v>5268</v>
      </c>
      <c r="C177" s="11" t="s">
        <v>5257</v>
      </c>
      <c r="E177" s="6" t="s">
        <v>167</v>
      </c>
      <c r="F177" s="12">
        <v>8424379044021</v>
      </c>
      <c r="G177" s="22">
        <f>VLOOKUP(E177,'[2]COSTES 2020 07 01'!$B$1:$G$4120,6,FALSE)</f>
        <v>1.3</v>
      </c>
      <c r="H177" s="3" t="s">
        <v>5486</v>
      </c>
      <c r="P177" s="2"/>
      <c r="T177" s="14"/>
      <c r="U177" s="14"/>
      <c r="V177" s="14"/>
      <c r="W177" s="15"/>
    </row>
    <row r="178" spans="1:23" ht="24" customHeight="1" x14ac:dyDescent="0.3">
      <c r="A178" s="19">
        <v>177</v>
      </c>
      <c r="B178" s="20" t="s">
        <v>5268</v>
      </c>
      <c r="C178" s="11" t="s">
        <v>5257</v>
      </c>
      <c r="D178" s="11" t="s">
        <v>6945</v>
      </c>
      <c r="E178" s="6" t="s">
        <v>4477</v>
      </c>
      <c r="F178" s="12">
        <v>8424379061028</v>
      </c>
      <c r="G178" s="22" t="e">
        <f>VLOOKUP(E178,'[2]COSTES 2020 07 01'!$B$1:$G$4120,6,FALSE)</f>
        <v>#N/A</v>
      </c>
      <c r="H178" s="3" t="s">
        <v>5487</v>
      </c>
      <c r="P178" s="2"/>
      <c r="T178" s="14"/>
      <c r="U178" s="14"/>
      <c r="V178" s="14"/>
      <c r="W178" s="15"/>
    </row>
    <row r="179" spans="1:23" ht="24" customHeight="1" x14ac:dyDescent="0.3">
      <c r="A179" s="19">
        <v>178</v>
      </c>
      <c r="B179" s="20" t="s">
        <v>5268</v>
      </c>
      <c r="C179" s="11" t="s">
        <v>5257</v>
      </c>
      <c r="D179" s="11" t="s">
        <v>6945</v>
      </c>
      <c r="E179" s="6" t="s">
        <v>4478</v>
      </c>
      <c r="F179" s="12">
        <v>8424379109027</v>
      </c>
      <c r="G179" s="22" t="e">
        <f>VLOOKUP(E179,'[2]COSTES 2020 07 01'!$B$1:$G$4120,6,FALSE)</f>
        <v>#N/A</v>
      </c>
      <c r="P179" s="2"/>
      <c r="T179" s="14"/>
      <c r="U179" s="14"/>
      <c r="V179" s="14"/>
      <c r="W179" s="15"/>
    </row>
    <row r="180" spans="1:23" ht="24" customHeight="1" x14ac:dyDescent="0.3">
      <c r="A180" s="19">
        <v>179</v>
      </c>
      <c r="B180" s="20" t="s">
        <v>5268</v>
      </c>
      <c r="C180" s="11" t="s">
        <v>5257</v>
      </c>
      <c r="E180" s="6" t="s">
        <v>168</v>
      </c>
      <c r="F180" s="12">
        <v>8424379110023</v>
      </c>
      <c r="G180" s="22">
        <f>VLOOKUP(E180,'[2]COSTES 2020 07 01'!$B$1:$G$4120,6,FALSE)</f>
        <v>1.3</v>
      </c>
      <c r="H180" s="3" t="s">
        <v>5488</v>
      </c>
      <c r="P180" s="2"/>
      <c r="T180" s="14"/>
      <c r="U180" s="14"/>
      <c r="V180" s="14"/>
      <c r="W180" s="15"/>
    </row>
    <row r="181" spans="1:23" ht="24" customHeight="1" x14ac:dyDescent="0.3">
      <c r="A181" s="19">
        <v>180</v>
      </c>
      <c r="B181" s="20" t="s">
        <v>5268</v>
      </c>
      <c r="C181" s="11" t="s">
        <v>5257</v>
      </c>
      <c r="E181" s="6" t="s">
        <v>169</v>
      </c>
      <c r="F181" s="12">
        <v>8435100804630</v>
      </c>
      <c r="G181" s="22">
        <f>VLOOKUP(E181,'[2]COSTES 2020 07 01'!$B$1:$G$4120,6,FALSE)</f>
        <v>1.3</v>
      </c>
      <c r="P181" s="2"/>
      <c r="T181" s="14"/>
      <c r="U181" s="14"/>
      <c r="V181" s="14"/>
      <c r="W181" s="15"/>
    </row>
    <row r="182" spans="1:23" ht="24" customHeight="1" x14ac:dyDescent="0.3">
      <c r="A182" s="19">
        <v>181</v>
      </c>
      <c r="B182" s="20" t="s">
        <v>5268</v>
      </c>
      <c r="C182" s="11" t="s">
        <v>5257</v>
      </c>
      <c r="E182" s="6" t="s">
        <v>170</v>
      </c>
      <c r="F182" s="12">
        <v>8435100805163</v>
      </c>
      <c r="G182" s="22">
        <f>VLOOKUP(E182,'[2]COSTES 2020 07 01'!$B$1:$G$4120,6,FALSE)</f>
        <v>1.3</v>
      </c>
      <c r="P182" s="2"/>
      <c r="T182" s="14"/>
      <c r="U182" s="14"/>
      <c r="V182" s="14"/>
      <c r="W182" s="15"/>
    </row>
    <row r="183" spans="1:23" ht="24" customHeight="1" x14ac:dyDescent="0.3">
      <c r="A183" s="19">
        <v>182</v>
      </c>
      <c r="B183" s="20" t="s">
        <v>5268</v>
      </c>
      <c r="C183" s="11" t="s">
        <v>5257</v>
      </c>
      <c r="E183" s="6" t="s">
        <v>171</v>
      </c>
      <c r="F183" s="12">
        <v>8435100804494</v>
      </c>
      <c r="G183" s="22">
        <f>VLOOKUP(E183,'[2]COSTES 2020 07 01'!$B$1:$G$4120,6,FALSE)</f>
        <v>1.3</v>
      </c>
      <c r="P183" s="2"/>
      <c r="T183" s="14"/>
      <c r="U183" s="14"/>
      <c r="V183" s="14"/>
      <c r="W183" s="15"/>
    </row>
    <row r="184" spans="1:23" ht="24" customHeight="1" x14ac:dyDescent="0.3">
      <c r="A184" s="19">
        <v>183</v>
      </c>
      <c r="B184" s="20" t="s">
        <v>5268</v>
      </c>
      <c r="C184" s="11" t="s">
        <v>5257</v>
      </c>
      <c r="E184" s="6" t="s">
        <v>172</v>
      </c>
      <c r="F184" s="12">
        <v>8435336235192</v>
      </c>
      <c r="G184" s="22">
        <f>VLOOKUP(E184,'[2]COSTES 2020 07 01'!$B$1:$G$4120,6,FALSE)</f>
        <v>3.55</v>
      </c>
      <c r="H184" s="3" t="s">
        <v>5489</v>
      </c>
      <c r="P184" s="2"/>
      <c r="T184" s="14"/>
      <c r="U184" s="14"/>
      <c r="V184" s="14"/>
      <c r="W184" s="15"/>
    </row>
    <row r="185" spans="1:23" ht="24" customHeight="1" x14ac:dyDescent="0.3">
      <c r="A185" s="19">
        <v>184</v>
      </c>
      <c r="B185" s="20" t="s">
        <v>5268</v>
      </c>
      <c r="C185" s="11" t="s">
        <v>5257</v>
      </c>
      <c r="E185" s="6" t="s">
        <v>173</v>
      </c>
      <c r="F185" s="12">
        <v>8435100805446</v>
      </c>
      <c r="G185" s="22">
        <f>VLOOKUP(E185,'[2]COSTES 2020 07 01'!$B$1:$G$4120,6,FALSE)</f>
        <v>1.3</v>
      </c>
      <c r="H185" s="3" t="s">
        <v>5490</v>
      </c>
      <c r="P185" s="2"/>
      <c r="T185" s="14"/>
      <c r="U185" s="14"/>
      <c r="V185" s="14"/>
      <c r="W185" s="15"/>
    </row>
    <row r="186" spans="1:23" ht="24" customHeight="1" x14ac:dyDescent="0.3">
      <c r="A186" s="19">
        <v>185</v>
      </c>
      <c r="B186" s="20" t="s">
        <v>5268</v>
      </c>
      <c r="C186" s="11" t="s">
        <v>5257</v>
      </c>
      <c r="E186" s="6" t="s">
        <v>174</v>
      </c>
      <c r="F186" s="12">
        <v>8435100805705</v>
      </c>
      <c r="G186" s="22">
        <f>VLOOKUP(E186,'[2]COSTES 2020 07 01'!$B$1:$G$4120,6,FALSE)</f>
        <v>1.3</v>
      </c>
      <c r="P186" s="2"/>
      <c r="T186" s="14"/>
      <c r="U186" s="14"/>
      <c r="V186" s="14"/>
      <c r="W186" s="15"/>
    </row>
    <row r="187" spans="1:23" ht="24" customHeight="1" x14ac:dyDescent="0.3">
      <c r="A187" s="19">
        <v>186</v>
      </c>
      <c r="B187" s="20" t="s">
        <v>5268</v>
      </c>
      <c r="C187" s="11" t="s">
        <v>5257</v>
      </c>
      <c r="E187" s="6" t="s">
        <v>175</v>
      </c>
      <c r="F187" s="12">
        <v>8435100807082</v>
      </c>
      <c r="G187" s="22">
        <f>VLOOKUP(E187,'[2]COSTES 2020 07 01'!$B$1:$G$4120,6,FALSE)</f>
        <v>1.3</v>
      </c>
      <c r="H187" s="3" t="s">
        <v>5491</v>
      </c>
      <c r="P187" s="2"/>
      <c r="T187" s="14"/>
      <c r="U187" s="14"/>
      <c r="V187" s="14"/>
      <c r="W187" s="15"/>
    </row>
    <row r="188" spans="1:23" ht="24" customHeight="1" x14ac:dyDescent="0.3">
      <c r="A188" s="19">
        <v>187</v>
      </c>
      <c r="B188" s="20" t="s">
        <v>5268</v>
      </c>
      <c r="C188" s="11" t="s">
        <v>5257</v>
      </c>
      <c r="E188" s="6" t="s">
        <v>176</v>
      </c>
      <c r="F188" s="12">
        <v>8435100807662</v>
      </c>
      <c r="G188" s="22">
        <f>VLOOKUP(E188,'[2]COSTES 2020 07 01'!$B$1:$G$4120,6,FALSE)</f>
        <v>2.0499999999999998</v>
      </c>
      <c r="H188" s="3" t="s">
        <v>5492</v>
      </c>
      <c r="P188" s="2"/>
      <c r="T188" s="14"/>
      <c r="U188" s="14"/>
      <c r="V188" s="14"/>
      <c r="W188" s="15"/>
    </row>
    <row r="189" spans="1:23" ht="24" customHeight="1" x14ac:dyDescent="0.3">
      <c r="A189" s="19">
        <v>188</v>
      </c>
      <c r="B189" s="20" t="s">
        <v>5268</v>
      </c>
      <c r="C189" s="11" t="s">
        <v>5257</v>
      </c>
      <c r="E189" s="6" t="s">
        <v>177</v>
      </c>
      <c r="F189" s="12">
        <v>8435100807808</v>
      </c>
      <c r="G189" s="22">
        <f>VLOOKUP(E189,'[2]COSTES 2020 07 01'!$B$1:$G$4120,6,FALSE)</f>
        <v>1.3</v>
      </c>
      <c r="H189" s="3" t="s">
        <v>5493</v>
      </c>
      <c r="P189" s="2"/>
      <c r="T189" s="14"/>
      <c r="U189" s="14"/>
      <c r="V189" s="14"/>
      <c r="W189" s="15"/>
    </row>
    <row r="190" spans="1:23" ht="24" customHeight="1" x14ac:dyDescent="0.3">
      <c r="A190" s="19">
        <v>189</v>
      </c>
      <c r="B190" s="20" t="s">
        <v>5268</v>
      </c>
      <c r="C190" s="11" t="s">
        <v>5257</v>
      </c>
      <c r="E190" s="6" t="s">
        <v>178</v>
      </c>
      <c r="F190" s="12">
        <v>8435100807938</v>
      </c>
      <c r="G190" s="22">
        <f>VLOOKUP(E190,'[2]COSTES 2020 07 01'!$B$1:$G$4120,6,FALSE)</f>
        <v>1.3</v>
      </c>
      <c r="H190" s="3" t="s">
        <v>5494</v>
      </c>
      <c r="P190" s="2"/>
      <c r="T190" s="14"/>
      <c r="U190" s="14"/>
      <c r="V190" s="14"/>
      <c r="W190" s="15"/>
    </row>
    <row r="191" spans="1:23" ht="24" customHeight="1" x14ac:dyDescent="0.3">
      <c r="A191" s="19">
        <v>190</v>
      </c>
      <c r="B191" s="20" t="s">
        <v>5268</v>
      </c>
      <c r="C191" s="11" t="s">
        <v>5257</v>
      </c>
      <c r="E191" s="6" t="s">
        <v>179</v>
      </c>
      <c r="F191" s="12">
        <v>8435100808379</v>
      </c>
      <c r="G191" s="22">
        <f>VLOOKUP(E191,'[2]COSTES 2020 07 01'!$B$1:$G$4120,6,FALSE)</f>
        <v>1.3</v>
      </c>
      <c r="H191" s="3" t="s">
        <v>5495</v>
      </c>
      <c r="P191" s="2"/>
      <c r="T191" s="14"/>
      <c r="U191" s="14"/>
      <c r="V191" s="14"/>
      <c r="W191" s="15"/>
    </row>
    <row r="192" spans="1:23" ht="24" customHeight="1" x14ac:dyDescent="0.3">
      <c r="A192" s="19">
        <v>191</v>
      </c>
      <c r="B192" s="20" t="s">
        <v>5268</v>
      </c>
      <c r="C192" s="11" t="s">
        <v>5257</v>
      </c>
      <c r="E192" s="6" t="s">
        <v>180</v>
      </c>
      <c r="F192" s="12">
        <v>8435100814400</v>
      </c>
      <c r="G192" s="22">
        <f>VLOOKUP(E192,'[2]COSTES 2020 07 01'!$B$1:$G$4120,6,FALSE)</f>
        <v>1.3</v>
      </c>
      <c r="H192" s="3" t="s">
        <v>5496</v>
      </c>
      <c r="P192" s="2"/>
      <c r="T192" s="14"/>
      <c r="U192" s="14"/>
      <c r="V192" s="14"/>
      <c r="W192" s="15"/>
    </row>
    <row r="193" spans="1:23" ht="24" customHeight="1" x14ac:dyDescent="0.3">
      <c r="A193" s="19">
        <v>192</v>
      </c>
      <c r="B193" s="20" t="s">
        <v>5268</v>
      </c>
      <c r="C193" s="11" t="s">
        <v>5257</v>
      </c>
      <c r="D193" s="11" t="s">
        <v>6945</v>
      </c>
      <c r="E193" s="6" t="s">
        <v>181</v>
      </c>
      <c r="F193" s="12">
        <v>8424379236020</v>
      </c>
      <c r="G193" s="22" t="e">
        <f>VLOOKUP(E193,'[2]COSTES 2020 07 01'!$B$1:$G$4120,6,FALSE)</f>
        <v>#N/A</v>
      </c>
      <c r="P193" s="2"/>
      <c r="T193" s="14"/>
      <c r="U193" s="14"/>
      <c r="V193" s="14"/>
      <c r="W193" s="15"/>
    </row>
    <row r="194" spans="1:23" ht="24" customHeight="1" x14ac:dyDescent="0.3">
      <c r="A194" s="19">
        <v>193</v>
      </c>
      <c r="B194" s="20" t="s">
        <v>5268</v>
      </c>
      <c r="C194" s="11" t="s">
        <v>5257</v>
      </c>
      <c r="E194" s="6" t="s">
        <v>182</v>
      </c>
      <c r="F194" s="12">
        <v>8436011999682</v>
      </c>
      <c r="G194" s="22">
        <f>VLOOKUP(E194,'[2]COSTES 2020 07 01'!$B$1:$G$4120,6,FALSE)</f>
        <v>1.3</v>
      </c>
      <c r="H194" s="3" t="s">
        <v>5497</v>
      </c>
      <c r="P194" s="2"/>
      <c r="T194" s="14"/>
      <c r="U194" s="14"/>
      <c r="V194" s="14"/>
      <c r="W194" s="15"/>
    </row>
    <row r="195" spans="1:23" ht="24" customHeight="1" x14ac:dyDescent="0.3">
      <c r="A195" s="19">
        <v>194</v>
      </c>
      <c r="B195" s="20" t="s">
        <v>5268</v>
      </c>
      <c r="C195" s="11" t="s">
        <v>5257</v>
      </c>
      <c r="E195" s="6" t="s">
        <v>183</v>
      </c>
      <c r="F195" s="12">
        <v>8435100809000</v>
      </c>
      <c r="G195" s="22">
        <f>VLOOKUP(E195,'[2]COSTES 2020 07 01'!$B$1:$G$4120,6,FALSE)</f>
        <v>1.3</v>
      </c>
      <c r="H195" s="3" t="s">
        <v>5498</v>
      </c>
      <c r="P195" s="2"/>
      <c r="T195" s="14"/>
      <c r="U195" s="14"/>
      <c r="V195" s="14"/>
      <c r="W195" s="15"/>
    </row>
    <row r="196" spans="1:23" ht="24" customHeight="1" x14ac:dyDescent="0.3">
      <c r="A196" s="19">
        <v>195</v>
      </c>
      <c r="B196" s="20" t="s">
        <v>5268</v>
      </c>
      <c r="C196" s="11" t="s">
        <v>5257</v>
      </c>
      <c r="E196" s="6" t="s">
        <v>4479</v>
      </c>
      <c r="F196" s="12">
        <v>8435100809260</v>
      </c>
      <c r="G196" s="22">
        <f>VLOOKUP(E196,'[2]COSTES 2020 07 01'!$B$1:$G$4120,6,FALSE)</f>
        <v>1.3</v>
      </c>
      <c r="P196" s="2"/>
      <c r="T196" s="14"/>
      <c r="U196" s="14"/>
      <c r="V196" s="14"/>
      <c r="W196" s="15"/>
    </row>
    <row r="197" spans="1:23" ht="24" customHeight="1" x14ac:dyDescent="0.3">
      <c r="A197" s="19">
        <v>196</v>
      </c>
      <c r="B197" s="20" t="s">
        <v>5268</v>
      </c>
      <c r="C197" s="11" t="s">
        <v>5257</v>
      </c>
      <c r="E197" s="6" t="s">
        <v>4480</v>
      </c>
      <c r="F197" s="12">
        <v>8435100895355</v>
      </c>
      <c r="G197" s="22">
        <f>VLOOKUP(E197,'[2]COSTES 2020 07 01'!$B$1:$G$4120,6,FALSE)</f>
        <v>1.3</v>
      </c>
      <c r="P197" s="2"/>
      <c r="T197" s="14"/>
      <c r="U197" s="14"/>
      <c r="V197" s="14"/>
      <c r="W197" s="15"/>
    </row>
    <row r="198" spans="1:23" ht="24" customHeight="1" x14ac:dyDescent="0.3">
      <c r="A198" s="19">
        <v>197</v>
      </c>
      <c r="B198" s="20" t="s">
        <v>5268</v>
      </c>
      <c r="C198" s="11" t="s">
        <v>5257</v>
      </c>
      <c r="E198" s="6" t="s">
        <v>184</v>
      </c>
      <c r="F198" s="12">
        <v>8435100800878</v>
      </c>
      <c r="G198" s="22">
        <f>VLOOKUP(E198,'[2]COSTES 2020 07 01'!$B$1:$G$4120,6,FALSE)</f>
        <v>1.3</v>
      </c>
      <c r="P198" s="2"/>
      <c r="T198" s="14"/>
      <c r="U198" s="14"/>
      <c r="V198" s="14"/>
      <c r="W198" s="15"/>
    </row>
    <row r="199" spans="1:23" ht="24" customHeight="1" x14ac:dyDescent="0.3">
      <c r="A199" s="19">
        <v>198</v>
      </c>
      <c r="B199" s="20" t="s">
        <v>5268</v>
      </c>
      <c r="C199" s="11" t="s">
        <v>5257</v>
      </c>
      <c r="E199" s="6" t="s">
        <v>185</v>
      </c>
      <c r="F199" s="12">
        <v>8435100809734</v>
      </c>
      <c r="G199" s="22">
        <f>VLOOKUP(E199,'[2]COSTES 2020 07 01'!$B$1:$G$4120,6,FALSE)</f>
        <v>1.3</v>
      </c>
      <c r="H199" s="3" t="s">
        <v>5499</v>
      </c>
      <c r="P199" s="2"/>
      <c r="T199" s="14"/>
      <c r="U199" s="14"/>
      <c r="V199" s="14"/>
      <c r="W199" s="15"/>
    </row>
    <row r="200" spans="1:23" ht="24" customHeight="1" x14ac:dyDescent="0.3">
      <c r="A200" s="19">
        <v>199</v>
      </c>
      <c r="B200" s="20" t="s">
        <v>5268</v>
      </c>
      <c r="C200" s="11" t="s">
        <v>5257</v>
      </c>
      <c r="E200" s="6" t="s">
        <v>186</v>
      </c>
      <c r="F200" s="12">
        <v>8424379301025</v>
      </c>
      <c r="G200" s="22">
        <f>VLOOKUP(E200,'[2]COSTES 2020 07 01'!$B$1:$G$4120,6,FALSE)</f>
        <v>1.3</v>
      </c>
      <c r="H200" s="3" t="s">
        <v>5500</v>
      </c>
      <c r="P200" s="2"/>
      <c r="T200" s="14"/>
      <c r="U200" s="14"/>
      <c r="V200" s="14"/>
      <c r="W200" s="15"/>
    </row>
    <row r="201" spans="1:23" ht="24" customHeight="1" x14ac:dyDescent="0.3">
      <c r="A201" s="19">
        <v>200</v>
      </c>
      <c r="B201" s="20" t="s">
        <v>5268</v>
      </c>
      <c r="C201" s="11" t="s">
        <v>5257</v>
      </c>
      <c r="D201" s="11" t="s">
        <v>6945</v>
      </c>
      <c r="E201" s="6" t="s">
        <v>187</v>
      </c>
      <c r="F201" s="12">
        <v>8410091069091</v>
      </c>
      <c r="G201" s="22" t="e">
        <f>VLOOKUP(E201,'[2]COSTES 2020 07 01'!$B$1:$G$4120,6,FALSE)</f>
        <v>#N/A</v>
      </c>
      <c r="H201" s="3" t="s">
        <v>5501</v>
      </c>
      <c r="P201" s="2"/>
      <c r="T201" s="14"/>
      <c r="U201" s="14"/>
      <c r="V201" s="14"/>
      <c r="W201" s="15"/>
    </row>
    <row r="202" spans="1:23" ht="24" customHeight="1" x14ac:dyDescent="0.3">
      <c r="A202" s="19">
        <v>201</v>
      </c>
      <c r="B202" s="20" t="s">
        <v>5268</v>
      </c>
      <c r="C202" s="11" t="s">
        <v>5257</v>
      </c>
      <c r="E202" s="6" t="s">
        <v>188</v>
      </c>
      <c r="F202" s="12">
        <v>8436011995905</v>
      </c>
      <c r="G202" s="22">
        <f>VLOOKUP(E202,'[2]COSTES 2020 07 01'!$B$1:$G$4120,6,FALSE)</f>
        <v>3.55</v>
      </c>
      <c r="H202" s="3" t="s">
        <v>5502</v>
      </c>
      <c r="P202" s="2"/>
      <c r="T202" s="14"/>
      <c r="U202" s="14"/>
      <c r="V202" s="14"/>
      <c r="W202" s="15"/>
    </row>
    <row r="203" spans="1:23" ht="24" customHeight="1" x14ac:dyDescent="0.3">
      <c r="A203" s="19">
        <v>202</v>
      </c>
      <c r="B203" s="20" t="s">
        <v>5268</v>
      </c>
      <c r="C203" s="11" t="s">
        <v>5257</v>
      </c>
      <c r="E203" s="6" t="s">
        <v>189</v>
      </c>
      <c r="F203" s="12">
        <v>8435336235130</v>
      </c>
      <c r="G203" s="22">
        <f>VLOOKUP(E203,'[2]COSTES 2020 07 01'!$B$1:$G$4120,6,FALSE)</f>
        <v>3.55</v>
      </c>
      <c r="H203" s="3" t="s">
        <v>5503</v>
      </c>
      <c r="P203" s="2"/>
      <c r="T203" s="14"/>
      <c r="U203" s="14"/>
      <c r="V203" s="14"/>
      <c r="W203" s="15"/>
    </row>
    <row r="204" spans="1:23" ht="24" customHeight="1" x14ac:dyDescent="0.3">
      <c r="A204" s="19">
        <v>203</v>
      </c>
      <c r="B204" s="20" t="s">
        <v>5268</v>
      </c>
      <c r="C204" s="11" t="s">
        <v>5257</v>
      </c>
      <c r="D204" s="11" t="s">
        <v>6945</v>
      </c>
      <c r="E204" s="6" t="s">
        <v>4481</v>
      </c>
      <c r="F204" s="12">
        <v>3560071086923</v>
      </c>
      <c r="G204" s="22" t="e">
        <f>VLOOKUP(E204,'[2]COSTES 2020 07 01'!$B$1:$G$4120,6,FALSE)</f>
        <v>#N/A</v>
      </c>
      <c r="H204" s="3" t="s">
        <v>5504</v>
      </c>
      <c r="P204" s="2"/>
      <c r="T204" s="14"/>
      <c r="U204" s="14"/>
      <c r="V204" s="14"/>
      <c r="W204" s="15"/>
    </row>
    <row r="205" spans="1:23" ht="24" customHeight="1" x14ac:dyDescent="0.3">
      <c r="A205" s="19">
        <v>204</v>
      </c>
      <c r="B205" s="20" t="s">
        <v>5268</v>
      </c>
      <c r="C205" s="11" t="s">
        <v>5257</v>
      </c>
      <c r="E205" s="6" t="s">
        <v>4482</v>
      </c>
      <c r="F205" s="12">
        <v>8426441160905</v>
      </c>
      <c r="G205" s="22" t="e">
        <f>VLOOKUP(E205,'[2]COSTES 2020 07 01'!$B$1:$G$4120,6,FALSE)</f>
        <v>#N/A</v>
      </c>
      <c r="P205" s="2"/>
      <c r="T205" s="14"/>
      <c r="U205" s="14"/>
      <c r="V205" s="14"/>
      <c r="W205" s="15"/>
    </row>
    <row r="206" spans="1:23" ht="24" customHeight="1" x14ac:dyDescent="0.3">
      <c r="A206" s="19">
        <v>205</v>
      </c>
      <c r="B206" s="20" t="s">
        <v>5268</v>
      </c>
      <c r="C206" s="11" t="s">
        <v>5257</v>
      </c>
      <c r="E206" s="6" t="s">
        <v>190</v>
      </c>
      <c r="F206" s="12">
        <v>5010338405212</v>
      </c>
      <c r="G206" s="25">
        <v>1.95</v>
      </c>
      <c r="H206" s="3" t="s">
        <v>5505</v>
      </c>
      <c r="P206" s="2"/>
      <c r="T206" s="14"/>
      <c r="U206" s="14"/>
      <c r="V206" s="14"/>
      <c r="W206" s="15"/>
    </row>
    <row r="207" spans="1:23" ht="24" customHeight="1" x14ac:dyDescent="0.3">
      <c r="A207" s="19">
        <v>206</v>
      </c>
      <c r="B207" s="20" t="s">
        <v>5268</v>
      </c>
      <c r="C207" s="11" t="s">
        <v>5257</v>
      </c>
      <c r="E207" s="6" t="s">
        <v>4483</v>
      </c>
      <c r="F207" s="12">
        <v>8410010870074</v>
      </c>
      <c r="G207" s="25">
        <v>1.25</v>
      </c>
      <c r="P207" s="2"/>
      <c r="T207" s="14"/>
      <c r="U207" s="14"/>
      <c r="V207" s="14"/>
      <c r="W207" s="15"/>
    </row>
    <row r="208" spans="1:23" ht="24" customHeight="1" x14ac:dyDescent="0.3">
      <c r="A208" s="19">
        <v>207</v>
      </c>
      <c r="B208" s="20" t="s">
        <v>5268</v>
      </c>
      <c r="C208" s="11" t="s">
        <v>5257</v>
      </c>
      <c r="E208" s="6" t="s">
        <v>4484</v>
      </c>
      <c r="F208" s="12">
        <v>8410010870074</v>
      </c>
      <c r="G208" s="25">
        <v>1.25</v>
      </c>
      <c r="P208" s="2"/>
      <c r="T208" s="14"/>
      <c r="U208" s="14"/>
      <c r="V208" s="14"/>
      <c r="W208" s="15"/>
    </row>
    <row r="209" spans="1:23" ht="24" customHeight="1" x14ac:dyDescent="0.3">
      <c r="A209" s="19">
        <v>208</v>
      </c>
      <c r="B209" s="20" t="s">
        <v>5268</v>
      </c>
      <c r="C209" s="11" t="s">
        <v>5257</v>
      </c>
      <c r="E209" s="6" t="s">
        <v>4485</v>
      </c>
      <c r="F209" s="12">
        <v>8410010870159</v>
      </c>
      <c r="G209" s="25">
        <v>1.25</v>
      </c>
      <c r="H209" s="3" t="s">
        <v>5506</v>
      </c>
      <c r="P209" s="2"/>
      <c r="T209" s="14"/>
      <c r="U209" s="14"/>
      <c r="V209" s="14"/>
      <c r="W209" s="15"/>
    </row>
    <row r="210" spans="1:23" ht="24" customHeight="1" x14ac:dyDescent="0.3">
      <c r="A210" s="19">
        <v>209</v>
      </c>
      <c r="B210" s="20" t="s">
        <v>5268</v>
      </c>
      <c r="C210" s="11" t="s">
        <v>5257</v>
      </c>
      <c r="D210" s="11" t="s">
        <v>5294</v>
      </c>
      <c r="E210" s="6" t="s">
        <v>191</v>
      </c>
      <c r="F210" s="12">
        <v>5010338016302</v>
      </c>
      <c r="G210" s="22" t="e">
        <f>VLOOKUP(E210,'[2]COSTES 2020 07 01'!$B$1:$G$4120,6,FALSE)</f>
        <v>#N/A</v>
      </c>
      <c r="P210" s="2"/>
      <c r="T210" s="14"/>
      <c r="U210" s="14"/>
      <c r="V210" s="14"/>
      <c r="W210" s="15"/>
    </row>
    <row r="211" spans="1:23" ht="24" customHeight="1" x14ac:dyDescent="0.3">
      <c r="A211" s="19">
        <v>210</v>
      </c>
      <c r="B211" s="20" t="s">
        <v>5268</v>
      </c>
      <c r="C211" s="11" t="s">
        <v>5257</v>
      </c>
      <c r="D211" s="11" t="s">
        <v>5294</v>
      </c>
      <c r="E211" s="6" t="s">
        <v>4486</v>
      </c>
      <c r="F211" s="12">
        <v>8436042308316</v>
      </c>
      <c r="G211" s="25">
        <v>3.75</v>
      </c>
      <c r="P211" s="2"/>
      <c r="T211" s="14"/>
      <c r="U211" s="14"/>
      <c r="V211" s="14"/>
      <c r="W211" s="15"/>
    </row>
    <row r="212" spans="1:23" ht="24" customHeight="1" x14ac:dyDescent="0.3">
      <c r="A212" s="19">
        <v>211</v>
      </c>
      <c r="B212" s="20" t="s">
        <v>5268</v>
      </c>
      <c r="C212" s="11" t="s">
        <v>5257</v>
      </c>
      <c r="D212" s="11" t="s">
        <v>5305</v>
      </c>
      <c r="E212" s="6" t="s">
        <v>192</v>
      </c>
      <c r="F212" s="12">
        <v>798256046445</v>
      </c>
      <c r="G212" s="25">
        <f>17.73/3</f>
        <v>5.91</v>
      </c>
      <c r="H212" s="3" t="s">
        <v>5507</v>
      </c>
      <c r="P212" s="2"/>
      <c r="T212" s="14"/>
      <c r="U212" s="14"/>
      <c r="V212" s="14"/>
      <c r="W212" s="15"/>
    </row>
    <row r="213" spans="1:23" ht="24" customHeight="1" x14ac:dyDescent="0.3">
      <c r="A213" s="19">
        <v>212</v>
      </c>
      <c r="B213" s="20" t="s">
        <v>5268</v>
      </c>
      <c r="C213" s="11" t="s">
        <v>5257</v>
      </c>
      <c r="D213" s="11" t="s">
        <v>5305</v>
      </c>
      <c r="E213" s="6" t="s">
        <v>193</v>
      </c>
      <c r="F213" s="12">
        <v>7730241003654</v>
      </c>
      <c r="G213" s="22" t="e">
        <f>VLOOKUP(E213,'[2]COSTES 2020 07 01'!$B$1:$G$4120,6,FALSE)</f>
        <v>#N/A</v>
      </c>
      <c r="H213" s="3" t="s">
        <v>5508</v>
      </c>
      <c r="P213" s="2"/>
      <c r="T213" s="14"/>
      <c r="U213" s="14"/>
      <c r="V213" s="14"/>
      <c r="W213" s="15"/>
    </row>
    <row r="214" spans="1:23" ht="24" customHeight="1" x14ac:dyDescent="0.3">
      <c r="A214" s="19">
        <v>213</v>
      </c>
      <c r="B214" s="20" t="s">
        <v>5268</v>
      </c>
      <c r="C214" s="11" t="s">
        <v>5257</v>
      </c>
      <c r="D214" s="11" t="s">
        <v>5305</v>
      </c>
      <c r="E214" s="6" t="s">
        <v>194</v>
      </c>
      <c r="F214" s="12">
        <v>7790070507105</v>
      </c>
      <c r="G214" s="25">
        <f>61.09/8</f>
        <v>7.6362500000000004</v>
      </c>
      <c r="H214" s="3" t="s">
        <v>5509</v>
      </c>
      <c r="P214" s="2"/>
      <c r="T214" s="14"/>
      <c r="U214" s="14"/>
      <c r="V214" s="14"/>
      <c r="W214" s="15"/>
    </row>
    <row r="215" spans="1:23" ht="24" customHeight="1" x14ac:dyDescent="0.3">
      <c r="A215" s="19">
        <v>214</v>
      </c>
      <c r="B215" s="20" t="s">
        <v>5268</v>
      </c>
      <c r="C215" s="11" t="s">
        <v>5257</v>
      </c>
      <c r="D215" s="11" t="s">
        <v>5305</v>
      </c>
      <c r="E215" s="6" t="s">
        <v>195</v>
      </c>
      <c r="F215" s="12">
        <v>7730102008521</v>
      </c>
      <c r="G215" s="25">
        <f>81.82/10</f>
        <v>8.1819999999999986</v>
      </c>
      <c r="H215" s="3" t="s">
        <v>5510</v>
      </c>
      <c r="P215" s="2"/>
      <c r="T215" s="14"/>
      <c r="U215" s="14"/>
      <c r="V215" s="14"/>
      <c r="W215" s="15"/>
    </row>
    <row r="216" spans="1:23" ht="24" customHeight="1" x14ac:dyDescent="0.3">
      <c r="A216" s="19">
        <v>215</v>
      </c>
      <c r="B216" s="20" t="s">
        <v>5268</v>
      </c>
      <c r="C216" s="11" t="s">
        <v>5257</v>
      </c>
      <c r="D216" s="11" t="s">
        <v>5305</v>
      </c>
      <c r="E216" s="6" t="s">
        <v>196</v>
      </c>
      <c r="F216" s="12">
        <v>786173869247</v>
      </c>
      <c r="G216" s="22" t="e">
        <f>VLOOKUP(E216,'[2]COSTES 2020 07 01'!$B$1:$G$4120,6,FALSE)</f>
        <v>#N/A</v>
      </c>
      <c r="H216" s="3" t="s">
        <v>5511</v>
      </c>
      <c r="P216" s="2"/>
      <c r="T216" s="14"/>
      <c r="U216" s="14"/>
      <c r="V216" s="14"/>
      <c r="W216" s="15"/>
    </row>
    <row r="217" spans="1:23" ht="24" customHeight="1" x14ac:dyDescent="0.3">
      <c r="A217" s="19">
        <v>216</v>
      </c>
      <c r="B217" s="20" t="s">
        <v>5268</v>
      </c>
      <c r="C217" s="11" t="s">
        <v>5257</v>
      </c>
      <c r="D217" s="11" t="s">
        <v>5305</v>
      </c>
      <c r="E217" s="6" t="s">
        <v>197</v>
      </c>
      <c r="F217" s="12">
        <v>7793704000225</v>
      </c>
      <c r="G217" s="22" t="e">
        <f>VLOOKUP(E217,'[2]COSTES 2020 07 01'!$B$1:$G$4120,6,FALSE)</f>
        <v>#N/A</v>
      </c>
      <c r="H217" s="3" t="s">
        <v>5512</v>
      </c>
      <c r="P217" s="2"/>
      <c r="T217" s="14"/>
      <c r="U217" s="14"/>
      <c r="V217" s="14"/>
      <c r="W217" s="15"/>
    </row>
    <row r="218" spans="1:23" ht="24" customHeight="1" x14ac:dyDescent="0.3">
      <c r="A218" s="19">
        <v>217</v>
      </c>
      <c r="B218" s="20" t="s">
        <v>5268</v>
      </c>
      <c r="C218" s="11" t="s">
        <v>5257</v>
      </c>
      <c r="D218" s="11" t="s">
        <v>5305</v>
      </c>
      <c r="E218" s="6" t="s">
        <v>198</v>
      </c>
      <c r="F218" s="12">
        <v>798527313313</v>
      </c>
      <c r="G218" s="25">
        <f>60.82/8</f>
        <v>7.6025</v>
      </c>
      <c r="H218" s="3" t="s">
        <v>5513</v>
      </c>
      <c r="P218" s="2"/>
      <c r="T218" s="14"/>
      <c r="U218" s="14"/>
      <c r="V218" s="14"/>
      <c r="W218" s="15"/>
    </row>
    <row r="219" spans="1:23" ht="24" customHeight="1" x14ac:dyDescent="0.3">
      <c r="A219" s="19">
        <v>218</v>
      </c>
      <c r="B219" s="20" t="s">
        <v>5268</v>
      </c>
      <c r="C219" s="11" t="s">
        <v>5257</v>
      </c>
      <c r="D219" s="11" t="s">
        <v>5305</v>
      </c>
      <c r="E219" s="6" t="s">
        <v>4487</v>
      </c>
      <c r="F219" s="12">
        <v>7790411001613</v>
      </c>
      <c r="G219" s="25">
        <f>30.91/8</f>
        <v>3.86375</v>
      </c>
      <c r="H219" s="3" t="s">
        <v>5514</v>
      </c>
      <c r="P219" s="2"/>
      <c r="T219" s="14"/>
      <c r="U219" s="14"/>
      <c r="V219" s="14"/>
      <c r="W219" s="15"/>
    </row>
    <row r="220" spans="1:23" ht="24" customHeight="1" x14ac:dyDescent="0.3">
      <c r="A220" s="19">
        <v>219</v>
      </c>
      <c r="B220" s="20" t="s">
        <v>5268</v>
      </c>
      <c r="C220" s="11" t="s">
        <v>5257</v>
      </c>
      <c r="D220" s="11" t="s">
        <v>5305</v>
      </c>
      <c r="E220" s="6" t="s">
        <v>199</v>
      </c>
      <c r="F220" s="12">
        <v>879200001144</v>
      </c>
      <c r="G220" s="22" t="e">
        <f>VLOOKUP(E220,'[2]COSTES 2020 07 01'!$B$1:$G$4120,6,FALSE)</f>
        <v>#N/A</v>
      </c>
      <c r="H220" s="3" t="s">
        <v>5515</v>
      </c>
      <c r="P220" s="2"/>
      <c r="T220" s="14"/>
      <c r="U220" s="14"/>
      <c r="V220" s="14"/>
      <c r="W220" s="15"/>
    </row>
    <row r="221" spans="1:23" ht="24" customHeight="1" x14ac:dyDescent="0.3">
      <c r="A221" s="19">
        <v>220</v>
      </c>
      <c r="B221" s="20" t="s">
        <v>5268</v>
      </c>
      <c r="C221" s="11" t="s">
        <v>5257</v>
      </c>
      <c r="D221" s="11" t="s">
        <v>5305</v>
      </c>
      <c r="E221" s="6" t="s">
        <v>200</v>
      </c>
      <c r="F221" s="12">
        <v>7790387110159</v>
      </c>
      <c r="G221" s="22">
        <f>VLOOKUP(E221,'[2]COSTES 2020 07 01'!$B$1:$G$4120,6,FALSE)</f>
        <v>5.55</v>
      </c>
      <c r="H221" s="3" t="s">
        <v>5516</v>
      </c>
      <c r="P221" s="2"/>
      <c r="T221" s="14"/>
      <c r="U221" s="14"/>
      <c r="V221" s="14"/>
      <c r="W221" s="15"/>
    </row>
    <row r="222" spans="1:23" ht="24" customHeight="1" x14ac:dyDescent="0.3">
      <c r="A222" s="19">
        <v>221</v>
      </c>
      <c r="B222" s="20" t="s">
        <v>5268</v>
      </c>
      <c r="C222" s="11" t="s">
        <v>5257</v>
      </c>
      <c r="D222" s="11" t="s">
        <v>5305</v>
      </c>
      <c r="E222" s="6" t="s">
        <v>201</v>
      </c>
      <c r="F222" s="12">
        <v>7790387110234</v>
      </c>
      <c r="G222" s="22">
        <f>VLOOKUP(E222,'[2]COSTES 2020 07 01'!$B$1:$G$4120,6,FALSE)</f>
        <v>3.2</v>
      </c>
      <c r="H222" s="3" t="s">
        <v>5517</v>
      </c>
      <c r="P222" s="2"/>
      <c r="T222" s="14"/>
      <c r="U222" s="14"/>
      <c r="V222" s="14"/>
      <c r="W222" s="15"/>
    </row>
    <row r="223" spans="1:23" ht="24" customHeight="1" x14ac:dyDescent="0.3">
      <c r="A223" s="19">
        <v>222</v>
      </c>
      <c r="B223" s="20" t="s">
        <v>5268</v>
      </c>
      <c r="C223" s="11" t="s">
        <v>5257</v>
      </c>
      <c r="D223" s="11" t="s">
        <v>5305</v>
      </c>
      <c r="E223" s="6" t="s">
        <v>202</v>
      </c>
      <c r="F223" s="12">
        <v>7790387014327</v>
      </c>
      <c r="G223" s="22" t="e">
        <f>VLOOKUP(E223,'[2]COSTES 2020 07 01'!$B$1:$G$4120,6,FALSE)</f>
        <v>#N/A</v>
      </c>
      <c r="H223" s="3" t="s">
        <v>5518</v>
      </c>
      <c r="P223" s="2"/>
      <c r="T223" s="14"/>
      <c r="U223" s="14"/>
      <c r="V223" s="14"/>
      <c r="W223" s="15"/>
    </row>
    <row r="224" spans="1:23" ht="24" customHeight="1" x14ac:dyDescent="0.3">
      <c r="A224" s="19">
        <v>223</v>
      </c>
      <c r="B224" s="20" t="s">
        <v>5268</v>
      </c>
      <c r="C224" s="11" t="s">
        <v>5258</v>
      </c>
      <c r="D224" s="11" t="s">
        <v>5306</v>
      </c>
      <c r="E224" s="6" t="s">
        <v>203</v>
      </c>
      <c r="F224" s="12">
        <v>8004400013068</v>
      </c>
      <c r="G224" s="22">
        <f>VLOOKUP(E224,'[2]COSTES 2020 07 01'!$B$1:$G$4120,6,FALSE)</f>
        <v>8</v>
      </c>
      <c r="P224" s="2"/>
      <c r="T224" s="14"/>
      <c r="U224" s="14"/>
      <c r="V224" s="14"/>
      <c r="W224" s="15"/>
    </row>
    <row r="225" spans="1:23" ht="24" customHeight="1" x14ac:dyDescent="0.3">
      <c r="A225" s="19">
        <v>224</v>
      </c>
      <c r="B225" s="20" t="s">
        <v>5268</v>
      </c>
      <c r="C225" s="11" t="s">
        <v>5258</v>
      </c>
      <c r="E225" s="6" t="s">
        <v>204</v>
      </c>
      <c r="F225" s="12">
        <v>5907572329193</v>
      </c>
      <c r="G225" s="22">
        <f>VLOOKUP(E225,'[2]COSTES 2020 07 01'!$B$1:$G$4120,6,FALSE)</f>
        <v>8.59</v>
      </c>
      <c r="P225" s="2"/>
      <c r="T225" s="14"/>
      <c r="U225" s="14"/>
      <c r="V225" s="14"/>
      <c r="W225" s="15"/>
    </row>
    <row r="226" spans="1:23" ht="24" customHeight="1" x14ac:dyDescent="0.3">
      <c r="A226" s="19">
        <v>225</v>
      </c>
      <c r="B226" s="20" t="s">
        <v>5268</v>
      </c>
      <c r="C226" s="11" t="s">
        <v>5258</v>
      </c>
      <c r="D226" s="11" t="s">
        <v>5307</v>
      </c>
      <c r="E226" s="6" t="s">
        <v>4488</v>
      </c>
      <c r="F226" s="12">
        <v>8436014252418</v>
      </c>
      <c r="G226" s="22">
        <f>VLOOKUP(E226,'[2]COSTES 2020 07 01'!$B$1:$G$4120,6,FALSE)</f>
        <v>8</v>
      </c>
      <c r="P226" s="2"/>
      <c r="T226" s="14"/>
      <c r="U226" s="14"/>
      <c r="V226" s="14"/>
      <c r="W226" s="15"/>
    </row>
    <row r="227" spans="1:23" ht="24" customHeight="1" x14ac:dyDescent="0.3">
      <c r="A227" s="19">
        <v>226</v>
      </c>
      <c r="B227" s="20" t="s">
        <v>5268</v>
      </c>
      <c r="C227" s="11" t="s">
        <v>5258</v>
      </c>
      <c r="D227" s="11" t="s">
        <v>5307</v>
      </c>
      <c r="E227" s="6" t="s">
        <v>4489</v>
      </c>
      <c r="F227" s="12">
        <v>8414825336633</v>
      </c>
      <c r="G227" s="25" t="e">
        <f>VLOOKUP(E227,'[2]COSTES 2020 07 01'!$B$1:$G$4120,6,FALSE)</f>
        <v>#N/A</v>
      </c>
      <c r="H227" s="3" t="s">
        <v>5519</v>
      </c>
      <c r="P227" s="2"/>
      <c r="T227" s="14"/>
      <c r="U227" s="14"/>
      <c r="V227" s="14"/>
      <c r="W227" s="15"/>
    </row>
    <row r="228" spans="1:23" ht="24" customHeight="1" x14ac:dyDescent="0.3">
      <c r="A228" s="19">
        <v>227</v>
      </c>
      <c r="B228" s="20" t="s">
        <v>5268</v>
      </c>
      <c r="C228" s="11" t="s">
        <v>5258</v>
      </c>
      <c r="D228" s="11" t="s">
        <v>5307</v>
      </c>
      <c r="E228" s="6" t="s">
        <v>4490</v>
      </c>
      <c r="F228" s="12">
        <v>8423037100024</v>
      </c>
      <c r="G228" s="25" t="e">
        <f>VLOOKUP(E228,'[2]COSTES 2020 07 01'!$B$1:$G$4120,6,FALSE)</f>
        <v>#N/A</v>
      </c>
      <c r="H228" s="3" t="s">
        <v>5520</v>
      </c>
      <c r="P228" s="2"/>
      <c r="T228" s="14"/>
      <c r="U228" s="14"/>
      <c r="V228" s="14"/>
      <c r="W228" s="15"/>
    </row>
    <row r="229" spans="1:23" ht="24" customHeight="1" x14ac:dyDescent="0.3">
      <c r="A229" s="19">
        <v>228</v>
      </c>
      <c r="B229" s="20" t="s">
        <v>5268</v>
      </c>
      <c r="C229" s="11" t="s">
        <v>5258</v>
      </c>
      <c r="D229" s="11" t="s">
        <v>5307</v>
      </c>
      <c r="E229" s="6" t="s">
        <v>4491</v>
      </c>
      <c r="F229" s="12">
        <v>8412176000531</v>
      </c>
      <c r="G229" s="22">
        <f>VLOOKUP(E229,'[2]COSTES 2020 07 01'!$B$1:$G$4120,6,FALSE)</f>
        <v>4.5</v>
      </c>
      <c r="H229" s="3" t="s">
        <v>5521</v>
      </c>
      <c r="P229" s="2"/>
      <c r="T229" s="14"/>
      <c r="U229" s="14"/>
      <c r="V229" s="14"/>
      <c r="W229" s="15"/>
    </row>
    <row r="230" spans="1:23" ht="24" customHeight="1" x14ac:dyDescent="0.3">
      <c r="A230" s="19">
        <v>229</v>
      </c>
      <c r="B230" s="20" t="s">
        <v>5268</v>
      </c>
      <c r="C230" s="11" t="s">
        <v>5258</v>
      </c>
      <c r="D230" s="11" t="s">
        <v>5307</v>
      </c>
      <c r="E230" s="6" t="s">
        <v>205</v>
      </c>
      <c r="F230" s="12">
        <v>8437011601278</v>
      </c>
      <c r="G230" s="22">
        <f>VLOOKUP(E230,'[2]COSTES 2020 07 01'!$B$1:$G$4120,6,FALSE)</f>
        <v>28</v>
      </c>
      <c r="P230" s="2"/>
      <c r="T230" s="14"/>
      <c r="U230" s="14"/>
      <c r="V230" s="14"/>
      <c r="W230" s="15"/>
    </row>
    <row r="231" spans="1:23" ht="24" customHeight="1" x14ac:dyDescent="0.3">
      <c r="A231" s="19">
        <v>230</v>
      </c>
      <c r="B231" s="20" t="s">
        <v>5268</v>
      </c>
      <c r="C231" s="11" t="s">
        <v>5258</v>
      </c>
      <c r="D231" s="11" t="s">
        <v>5308</v>
      </c>
      <c r="E231" s="6" t="s">
        <v>4492</v>
      </c>
      <c r="F231" s="12">
        <v>5901346138011</v>
      </c>
      <c r="G231" s="22">
        <f>VLOOKUP(E231,'[2]COSTES 2020 07 01'!$B$1:$G$4120,6,FALSE)</f>
        <v>8</v>
      </c>
      <c r="P231" s="2"/>
      <c r="T231" s="14"/>
      <c r="U231" s="14"/>
      <c r="V231" s="14"/>
      <c r="W231" s="15"/>
    </row>
    <row r="232" spans="1:23" ht="24" customHeight="1" x14ac:dyDescent="0.3">
      <c r="A232" s="19">
        <v>231</v>
      </c>
      <c r="B232" s="20" t="s">
        <v>5268</v>
      </c>
      <c r="C232" s="11" t="s">
        <v>5258</v>
      </c>
      <c r="D232" s="11" t="s">
        <v>5307</v>
      </c>
      <c r="E232" s="6" t="s">
        <v>4493</v>
      </c>
      <c r="F232" s="12">
        <v>8437007717020</v>
      </c>
      <c r="G232" s="25" t="e">
        <f>VLOOKUP(E232,'[2]COSTES 2020 07 01'!$B$1:$G$4120,6,FALSE)</f>
        <v>#N/A</v>
      </c>
      <c r="H232" s="3" t="s">
        <v>5522</v>
      </c>
      <c r="P232" s="2"/>
      <c r="T232" s="14"/>
      <c r="U232" s="14"/>
      <c r="V232" s="14"/>
      <c r="W232" s="15"/>
    </row>
    <row r="233" spans="1:23" ht="24" customHeight="1" x14ac:dyDescent="0.3">
      <c r="A233" s="19">
        <v>232</v>
      </c>
      <c r="B233" s="20" t="s">
        <v>5268</v>
      </c>
      <c r="C233" s="11" t="s">
        <v>5258</v>
      </c>
      <c r="D233" s="11" t="s">
        <v>5307</v>
      </c>
      <c r="E233" s="6" t="s">
        <v>4494</v>
      </c>
      <c r="F233" s="12">
        <v>8437007717068</v>
      </c>
      <c r="G233" s="25" t="e">
        <f>VLOOKUP(E233,'[2]COSTES 2020 07 01'!$B$1:$G$4120,6,FALSE)</f>
        <v>#N/A</v>
      </c>
      <c r="H233" s="3" t="s">
        <v>5523</v>
      </c>
      <c r="P233" s="2"/>
      <c r="T233" s="14"/>
      <c r="U233" s="14"/>
      <c r="V233" s="14"/>
      <c r="W233" s="15"/>
    </row>
    <row r="234" spans="1:23" ht="24" customHeight="1" x14ac:dyDescent="0.3">
      <c r="A234" s="19">
        <v>233</v>
      </c>
      <c r="B234" s="20" t="s">
        <v>5268</v>
      </c>
      <c r="C234" s="11" t="s">
        <v>5266</v>
      </c>
      <c r="E234" s="6" t="s">
        <v>206</v>
      </c>
      <c r="F234" s="12">
        <v>5901737992840</v>
      </c>
      <c r="G234" s="22">
        <f>VLOOKUP(E234,'[2]COSTES 2020 07 01'!$B$1:$G$4120,6,FALSE)</f>
        <v>2</v>
      </c>
      <c r="H234" s="3" t="s">
        <v>5524</v>
      </c>
      <c r="P234" s="2"/>
      <c r="T234" s="14"/>
      <c r="U234" s="14"/>
      <c r="V234" s="14"/>
      <c r="W234" s="15"/>
    </row>
    <row r="235" spans="1:23" ht="24" customHeight="1" x14ac:dyDescent="0.3">
      <c r="A235" s="19">
        <v>234</v>
      </c>
      <c r="B235" s="20" t="s">
        <v>5268</v>
      </c>
      <c r="C235" s="11" t="s">
        <v>5266</v>
      </c>
      <c r="E235" s="6" t="s">
        <v>207</v>
      </c>
      <c r="F235" s="12">
        <v>5901737891136</v>
      </c>
      <c r="G235" s="22">
        <f>VLOOKUP(E235,'[2]COSTES 2020 07 01'!$B$1:$G$4120,6,FALSE)</f>
        <v>2.4300000000000002</v>
      </c>
      <c r="H235" s="3" t="s">
        <v>5525</v>
      </c>
      <c r="P235" s="2"/>
      <c r="T235" s="14"/>
      <c r="U235" s="14"/>
      <c r="V235" s="14"/>
      <c r="W235" s="15"/>
    </row>
    <row r="236" spans="1:23" ht="24" customHeight="1" x14ac:dyDescent="0.3">
      <c r="A236" s="19">
        <v>235</v>
      </c>
      <c r="B236" s="20" t="s">
        <v>5268</v>
      </c>
      <c r="C236" s="11" t="s">
        <v>5266</v>
      </c>
      <c r="E236" s="6" t="s">
        <v>208</v>
      </c>
      <c r="F236" s="12">
        <v>5903396057496</v>
      </c>
      <c r="G236" s="22" t="e">
        <f>VLOOKUP(E236,'[2]COSTES 2020 07 01'!$B$1:$G$4120,6,FALSE)</f>
        <v>#N/A</v>
      </c>
      <c r="H236" s="3" t="s">
        <v>5526</v>
      </c>
      <c r="P236" s="2"/>
      <c r="T236" s="14"/>
      <c r="U236" s="14"/>
      <c r="V236" s="14"/>
      <c r="W236" s="15"/>
    </row>
    <row r="237" spans="1:23" ht="24" customHeight="1" x14ac:dyDescent="0.3">
      <c r="A237" s="19">
        <v>236</v>
      </c>
      <c r="B237" s="20" t="s">
        <v>5268</v>
      </c>
      <c r="C237" s="11" t="s">
        <v>5266</v>
      </c>
      <c r="E237" s="6" t="s">
        <v>209</v>
      </c>
      <c r="F237" s="12">
        <v>5901737891143</v>
      </c>
      <c r="G237" s="22">
        <f>VLOOKUP(E237,'[2]COSTES 2020 07 01'!$B$1:$G$4120,6,FALSE)</f>
        <v>2.4300000000000002</v>
      </c>
      <c r="P237" s="2"/>
      <c r="T237" s="14"/>
      <c r="U237" s="14"/>
      <c r="V237" s="14"/>
      <c r="W237" s="15"/>
    </row>
    <row r="238" spans="1:23" ht="24" customHeight="1" x14ac:dyDescent="0.3">
      <c r="A238" s="19">
        <v>237</v>
      </c>
      <c r="B238" s="20" t="s">
        <v>5268</v>
      </c>
      <c r="C238" s="11" t="s">
        <v>5266</v>
      </c>
      <c r="E238" s="6" t="s">
        <v>210</v>
      </c>
      <c r="F238" s="12">
        <v>5901737891129</v>
      </c>
      <c r="G238" s="22">
        <f>VLOOKUP(E238,'[2]COSTES 2020 07 01'!$B$1:$G$4120,6,FALSE)</f>
        <v>2.4300000000000002</v>
      </c>
      <c r="H238" s="3" t="s">
        <v>5527</v>
      </c>
      <c r="P238" s="2"/>
      <c r="T238" s="14"/>
      <c r="U238" s="14"/>
      <c r="V238" s="14"/>
      <c r="W238" s="15"/>
    </row>
    <row r="239" spans="1:23" ht="24" customHeight="1" x14ac:dyDescent="0.3">
      <c r="A239" s="19">
        <v>238</v>
      </c>
      <c r="B239" s="20" t="s">
        <v>5268</v>
      </c>
      <c r="C239" s="11" t="s">
        <v>5266</v>
      </c>
      <c r="E239" s="6" t="s">
        <v>211</v>
      </c>
      <c r="F239" s="12">
        <v>5903396058028</v>
      </c>
      <c r="G239" s="22" t="e">
        <f>VLOOKUP(E239,'[2]COSTES 2020 07 01'!$B$1:$G$4120,6,FALSE)</f>
        <v>#N/A</v>
      </c>
      <c r="P239" s="2"/>
      <c r="T239" s="14"/>
      <c r="U239" s="14"/>
      <c r="V239" s="14"/>
      <c r="W239" s="15"/>
    </row>
    <row r="240" spans="1:23" ht="24" customHeight="1" x14ac:dyDescent="0.3">
      <c r="A240" s="19">
        <v>239</v>
      </c>
      <c r="B240" s="20" t="s">
        <v>5268</v>
      </c>
      <c r="C240" s="11" t="s">
        <v>5266</v>
      </c>
      <c r="E240" s="6" t="s">
        <v>212</v>
      </c>
      <c r="F240" s="12">
        <v>5901737891174</v>
      </c>
      <c r="G240" s="22">
        <f>VLOOKUP(E240,'[2]COSTES 2020 07 01'!$B$1:$G$4120,6,FALSE)</f>
        <v>2.4300000000000002</v>
      </c>
      <c r="H240" s="3" t="s">
        <v>5528</v>
      </c>
      <c r="P240" s="2"/>
      <c r="T240" s="14"/>
      <c r="U240" s="14"/>
      <c r="V240" s="14"/>
      <c r="W240" s="15"/>
    </row>
    <row r="241" spans="1:23" ht="24" customHeight="1" x14ac:dyDescent="0.3">
      <c r="A241" s="19">
        <v>240</v>
      </c>
      <c r="B241" s="20" t="s">
        <v>5268</v>
      </c>
      <c r="C241" s="11" t="s">
        <v>5266</v>
      </c>
      <c r="E241" s="6" t="s">
        <v>213</v>
      </c>
      <c r="F241" s="12">
        <v>5901737891150</v>
      </c>
      <c r="G241" s="22">
        <f>VLOOKUP(E241,'[2]COSTES 2020 07 01'!$B$1:$G$4120,6,FALSE)</f>
        <v>1.41</v>
      </c>
      <c r="H241" s="3" t="s">
        <v>5529</v>
      </c>
      <c r="P241" s="2"/>
      <c r="T241" s="14"/>
      <c r="U241" s="14"/>
      <c r="V241" s="14"/>
      <c r="W241" s="15"/>
    </row>
    <row r="242" spans="1:23" ht="24" customHeight="1" x14ac:dyDescent="0.3">
      <c r="A242" s="19">
        <v>241</v>
      </c>
      <c r="B242" s="20" t="s">
        <v>5268</v>
      </c>
      <c r="C242" s="11" t="s">
        <v>5266</v>
      </c>
      <c r="E242" s="6" t="s">
        <v>214</v>
      </c>
      <c r="F242" s="12">
        <v>8716309031653</v>
      </c>
      <c r="G242" s="22">
        <f>VLOOKUP(E242,'[2]COSTES 2020 07 01'!$B$1:$G$4120,6,FALSE)</f>
        <v>1.41</v>
      </c>
      <c r="H242" s="3" t="s">
        <v>5530</v>
      </c>
      <c r="P242" s="2"/>
      <c r="T242" s="14"/>
      <c r="U242" s="14"/>
      <c r="V242" s="14"/>
      <c r="W242" s="15"/>
    </row>
    <row r="243" spans="1:23" ht="24" customHeight="1" x14ac:dyDescent="0.3">
      <c r="A243" s="19">
        <v>242</v>
      </c>
      <c r="B243" s="20" t="s">
        <v>5268</v>
      </c>
      <c r="C243" s="11" t="s">
        <v>5266</v>
      </c>
      <c r="E243" s="6" t="s">
        <v>215</v>
      </c>
      <c r="F243" s="12">
        <v>5901737891167</v>
      </c>
      <c r="G243" s="22">
        <f>VLOOKUP(E243,'[2]COSTES 2020 07 01'!$B$1:$G$4120,6,FALSE)</f>
        <v>2.08</v>
      </c>
      <c r="P243" s="2"/>
      <c r="T243" s="14"/>
      <c r="U243" s="14"/>
      <c r="V243" s="14"/>
      <c r="W243" s="15"/>
    </row>
    <row r="244" spans="1:23" ht="24" customHeight="1" x14ac:dyDescent="0.3">
      <c r="A244" s="19">
        <v>243</v>
      </c>
      <c r="B244" s="20" t="s">
        <v>5268</v>
      </c>
      <c r="C244" s="11" t="s">
        <v>5257</v>
      </c>
      <c r="D244" s="11" t="s">
        <v>5284</v>
      </c>
      <c r="E244" s="6" t="s">
        <v>216</v>
      </c>
      <c r="F244" s="12">
        <v>8410721447763</v>
      </c>
      <c r="G244" s="22" t="e">
        <f>VLOOKUP(E244,'[2]COSTES 2020 07 01'!$B$1:$G$4120,6,FALSE)</f>
        <v>#N/A</v>
      </c>
      <c r="H244" s="3" t="s">
        <v>5531</v>
      </c>
      <c r="P244" s="2"/>
      <c r="T244" s="14"/>
      <c r="U244" s="14"/>
      <c r="V244" s="14"/>
      <c r="W244" s="15"/>
    </row>
    <row r="245" spans="1:23" ht="24" customHeight="1" x14ac:dyDescent="0.3">
      <c r="A245" s="19">
        <v>244</v>
      </c>
      <c r="B245" s="20" t="s">
        <v>5268</v>
      </c>
      <c r="C245" s="11" t="s">
        <v>5257</v>
      </c>
      <c r="D245" s="11" t="s">
        <v>5309</v>
      </c>
      <c r="E245" s="6" t="s">
        <v>217</v>
      </c>
      <c r="F245" s="12">
        <v>8480000331380</v>
      </c>
      <c r="G245" s="25">
        <v>1.5</v>
      </c>
      <c r="P245" s="2"/>
      <c r="T245" s="14"/>
      <c r="U245" s="14"/>
      <c r="V245" s="14"/>
      <c r="W245" s="15"/>
    </row>
    <row r="246" spans="1:23" ht="24" customHeight="1" x14ac:dyDescent="0.3">
      <c r="A246" s="19">
        <v>245</v>
      </c>
      <c r="B246" s="20" t="s">
        <v>5268</v>
      </c>
      <c r="C246" s="11" t="s">
        <v>5257</v>
      </c>
      <c r="D246" s="11" t="s">
        <v>5291</v>
      </c>
      <c r="E246" s="6" t="s">
        <v>218</v>
      </c>
      <c r="F246" s="12">
        <v>8420535021004</v>
      </c>
      <c r="G246" s="25">
        <v>5.65</v>
      </c>
      <c r="H246" s="3" t="s">
        <v>5532</v>
      </c>
      <c r="P246" s="2"/>
      <c r="T246" s="14"/>
      <c r="U246" s="14"/>
      <c r="V246" s="14"/>
      <c r="W246" s="15"/>
    </row>
    <row r="247" spans="1:23" ht="24" customHeight="1" x14ac:dyDescent="0.3">
      <c r="A247" s="19">
        <v>246</v>
      </c>
      <c r="B247" s="20" t="s">
        <v>5268</v>
      </c>
      <c r="C247" s="11" t="s">
        <v>5257</v>
      </c>
      <c r="D247" s="11" t="s">
        <v>5310</v>
      </c>
      <c r="E247" s="6" t="s">
        <v>219</v>
      </c>
      <c r="F247" s="12">
        <v>8437016561058</v>
      </c>
      <c r="G247" s="22" t="e">
        <f>VLOOKUP(E247,'[2]COSTES 2020 07 01'!$B$1:$G$4120,6,FALSE)</f>
        <v>#N/A</v>
      </c>
      <c r="H247" s="3" t="s">
        <v>5533</v>
      </c>
      <c r="P247" s="2"/>
      <c r="T247" s="14"/>
      <c r="U247" s="14"/>
      <c r="V247" s="14"/>
      <c r="W247" s="15"/>
    </row>
    <row r="248" spans="1:23" ht="24" customHeight="1" x14ac:dyDescent="0.3">
      <c r="A248" s="19">
        <v>247</v>
      </c>
      <c r="B248" s="20" t="s">
        <v>5268</v>
      </c>
      <c r="C248" s="11" t="s">
        <v>5257</v>
      </c>
      <c r="D248" s="11" t="s">
        <v>5310</v>
      </c>
      <c r="E248" s="6" t="s">
        <v>4495</v>
      </c>
      <c r="F248" s="12">
        <v>8437016561034</v>
      </c>
      <c r="G248" s="22" t="e">
        <f>VLOOKUP(E248,'[2]COSTES 2020 07 01'!$B$1:$G$4120,6,FALSE)</f>
        <v>#N/A</v>
      </c>
      <c r="H248" s="3" t="s">
        <v>5534</v>
      </c>
      <c r="P248" s="2"/>
      <c r="T248" s="14"/>
      <c r="U248" s="14"/>
      <c r="V248" s="14"/>
      <c r="W248" s="15"/>
    </row>
    <row r="249" spans="1:23" ht="24" customHeight="1" x14ac:dyDescent="0.3">
      <c r="A249" s="19">
        <v>248</v>
      </c>
      <c r="B249" s="20" t="s">
        <v>5268</v>
      </c>
      <c r="C249" s="11" t="s">
        <v>5257</v>
      </c>
      <c r="D249" s="11" t="s">
        <v>5311</v>
      </c>
      <c r="E249" s="6" t="s">
        <v>220</v>
      </c>
      <c r="F249" s="12">
        <v>8437002943837</v>
      </c>
      <c r="G249" s="25">
        <f>3.62/2</f>
        <v>1.81</v>
      </c>
      <c r="H249" s="3" t="s">
        <v>5535</v>
      </c>
      <c r="P249" s="2"/>
      <c r="T249" s="14"/>
      <c r="U249" s="14"/>
      <c r="V249" s="14"/>
      <c r="W249" s="15"/>
    </row>
    <row r="250" spans="1:23" ht="24" customHeight="1" x14ac:dyDescent="0.3">
      <c r="A250" s="19">
        <v>249</v>
      </c>
      <c r="B250" s="20" t="s">
        <v>5268</v>
      </c>
      <c r="C250" s="11" t="s">
        <v>5257</v>
      </c>
      <c r="D250" s="11" t="s">
        <v>5257</v>
      </c>
      <c r="E250" s="6" t="s">
        <v>221</v>
      </c>
      <c r="F250" s="12">
        <v>7466762939010</v>
      </c>
      <c r="G250" s="25">
        <v>4.3499999999999996</v>
      </c>
      <c r="H250" s="3" t="s">
        <v>5536</v>
      </c>
      <c r="P250" s="2"/>
      <c r="T250" s="14"/>
      <c r="U250" s="14"/>
      <c r="V250" s="14"/>
      <c r="W250" s="15"/>
    </row>
    <row r="251" spans="1:23" ht="24" customHeight="1" x14ac:dyDescent="0.3">
      <c r="A251" s="19">
        <v>250</v>
      </c>
      <c r="B251" s="20" t="s">
        <v>5268</v>
      </c>
      <c r="C251" s="11" t="s">
        <v>5257</v>
      </c>
      <c r="D251" s="11" t="s">
        <v>5257</v>
      </c>
      <c r="E251" s="6" t="s">
        <v>222</v>
      </c>
      <c r="F251" s="12">
        <v>7466762939393</v>
      </c>
      <c r="G251" s="25">
        <v>4.3499999999999996</v>
      </c>
      <c r="H251" s="3" t="s">
        <v>5537</v>
      </c>
      <c r="P251" s="2"/>
      <c r="T251" s="14"/>
      <c r="U251" s="14"/>
      <c r="V251" s="14"/>
      <c r="W251" s="15"/>
    </row>
    <row r="252" spans="1:23" ht="24" customHeight="1" x14ac:dyDescent="0.3">
      <c r="A252" s="19">
        <v>251</v>
      </c>
      <c r="B252" s="20" t="s">
        <v>5268</v>
      </c>
      <c r="C252" s="11" t="s">
        <v>5257</v>
      </c>
      <c r="E252" s="6" t="s">
        <v>223</v>
      </c>
      <c r="F252" s="12">
        <v>8436587802812</v>
      </c>
      <c r="G252" s="22"/>
      <c r="H252" s="3" t="s">
        <v>5538</v>
      </c>
      <c r="P252" s="2"/>
      <c r="T252" s="14"/>
      <c r="U252" s="14"/>
      <c r="V252" s="14"/>
      <c r="W252" s="15"/>
    </row>
    <row r="253" spans="1:23" ht="24" customHeight="1" x14ac:dyDescent="0.3">
      <c r="A253" s="19">
        <v>252</v>
      </c>
      <c r="B253" s="20" t="s">
        <v>5268</v>
      </c>
      <c r="C253" s="11" t="s">
        <v>5257</v>
      </c>
      <c r="D253" s="11" t="s">
        <v>5257</v>
      </c>
      <c r="E253" s="6" t="s">
        <v>224</v>
      </c>
      <c r="F253" s="12">
        <v>733411000092</v>
      </c>
      <c r="G253" s="25">
        <v>7.9</v>
      </c>
      <c r="H253" s="3" t="s">
        <v>5539</v>
      </c>
      <c r="P253" s="2"/>
      <c r="T253" s="14"/>
      <c r="U253" s="14"/>
      <c r="V253" s="14"/>
      <c r="W253" s="15"/>
    </row>
    <row r="254" spans="1:23" ht="24" customHeight="1" x14ac:dyDescent="0.3">
      <c r="A254" s="19">
        <v>253</v>
      </c>
      <c r="B254" s="20" t="s">
        <v>5268</v>
      </c>
      <c r="C254" s="11" t="s">
        <v>5257</v>
      </c>
      <c r="D254" s="11" t="s">
        <v>5257</v>
      </c>
      <c r="E254" s="6" t="s">
        <v>225</v>
      </c>
      <c r="F254" s="12">
        <v>721898173545</v>
      </c>
      <c r="G254" s="25">
        <v>7.9</v>
      </c>
      <c r="H254" s="3" t="s">
        <v>5540</v>
      </c>
      <c r="P254" s="2"/>
      <c r="T254" s="14"/>
      <c r="U254" s="14"/>
      <c r="V254" s="14"/>
      <c r="W254" s="15"/>
    </row>
    <row r="255" spans="1:23" ht="24" customHeight="1" x14ac:dyDescent="0.3">
      <c r="A255" s="19">
        <v>254</v>
      </c>
      <c r="B255" s="20" t="s">
        <v>5268</v>
      </c>
      <c r="C255" s="11" t="s">
        <v>5257</v>
      </c>
      <c r="E255" s="6" t="s">
        <v>226</v>
      </c>
      <c r="F255" s="12">
        <v>8436536839746</v>
      </c>
      <c r="G255" s="22" t="e">
        <f>VLOOKUP(E255,'[2]COSTES 2020 07 01'!$B$1:$G$4120,6,FALSE)</f>
        <v>#N/A</v>
      </c>
      <c r="H255" s="3" t="s">
        <v>5541</v>
      </c>
      <c r="P255" s="2"/>
      <c r="T255" s="14"/>
      <c r="U255" s="14"/>
      <c r="V255" s="14"/>
      <c r="W255" s="15"/>
    </row>
    <row r="256" spans="1:23" ht="24" customHeight="1" x14ac:dyDescent="0.3">
      <c r="A256" s="19">
        <v>255</v>
      </c>
      <c r="B256" s="20" t="s">
        <v>5268</v>
      </c>
      <c r="C256" s="11" t="s">
        <v>5257</v>
      </c>
      <c r="D256" s="11" t="s">
        <v>5280</v>
      </c>
      <c r="E256" s="6" t="s">
        <v>227</v>
      </c>
      <c r="F256" s="12">
        <v>3383674400251</v>
      </c>
      <c r="G256" s="22" t="e">
        <f>VLOOKUP(E256,'[2]COSTES 2020 07 01'!$B$1:$G$4120,6,FALSE)</f>
        <v>#N/A</v>
      </c>
      <c r="H256" s="3" t="s">
        <v>5542</v>
      </c>
      <c r="P256" s="2"/>
      <c r="T256" s="14"/>
      <c r="U256" s="14"/>
      <c r="V256" s="14"/>
      <c r="W256" s="15"/>
    </row>
    <row r="257" spans="1:23" ht="24" customHeight="1" x14ac:dyDescent="0.3">
      <c r="A257" s="19">
        <v>256</v>
      </c>
      <c r="B257" s="20" t="s">
        <v>5268</v>
      </c>
      <c r="C257" s="11" t="s">
        <v>5257</v>
      </c>
      <c r="D257" s="11" t="s">
        <v>5280</v>
      </c>
      <c r="E257" s="6" t="s">
        <v>228</v>
      </c>
      <c r="F257" s="12">
        <v>3383670001124</v>
      </c>
      <c r="G257" s="25">
        <v>5</v>
      </c>
      <c r="H257" s="3" t="s">
        <v>5543</v>
      </c>
      <c r="P257" s="2"/>
      <c r="T257" s="14"/>
      <c r="U257" s="14"/>
      <c r="V257" s="14"/>
      <c r="W257" s="15"/>
    </row>
    <row r="258" spans="1:23" ht="24" customHeight="1" x14ac:dyDescent="0.3">
      <c r="A258" s="19">
        <v>257</v>
      </c>
      <c r="B258" s="20" t="s">
        <v>5268</v>
      </c>
      <c r="C258" s="11" t="s">
        <v>5257</v>
      </c>
      <c r="D258" s="11" t="s">
        <v>5295</v>
      </c>
      <c r="E258" s="6" t="s">
        <v>229</v>
      </c>
      <c r="F258" s="12">
        <v>8410721004799</v>
      </c>
      <c r="G258" s="22" t="e">
        <f>VLOOKUP(E258,'[2]COSTES 2020 07 01'!$B$1:$G$4120,6,FALSE)</f>
        <v>#N/A</v>
      </c>
      <c r="H258" s="3" t="s">
        <v>5544</v>
      </c>
      <c r="P258" s="2"/>
      <c r="T258" s="14"/>
      <c r="U258" s="14"/>
      <c r="V258" s="14"/>
      <c r="W258" s="15"/>
    </row>
    <row r="259" spans="1:23" ht="24" customHeight="1" x14ac:dyDescent="0.3">
      <c r="A259" s="19">
        <v>258</v>
      </c>
      <c r="B259" s="20" t="s">
        <v>5268</v>
      </c>
      <c r="C259" s="11" t="s">
        <v>5257</v>
      </c>
      <c r="D259" s="11" t="s">
        <v>5295</v>
      </c>
      <c r="E259" s="6" t="s">
        <v>230</v>
      </c>
      <c r="F259" s="12">
        <v>8412721010275</v>
      </c>
      <c r="G259" s="25" t="e">
        <f>VLOOKUP(E259,'[2]COSTES 2020 07 01'!$B$1:$G$4120,6,FALSE)</f>
        <v>#N/A</v>
      </c>
      <c r="H259" s="3" t="s">
        <v>5545</v>
      </c>
      <c r="P259" s="2"/>
      <c r="T259" s="14"/>
      <c r="U259" s="14"/>
      <c r="V259" s="14"/>
      <c r="W259" s="15"/>
    </row>
    <row r="260" spans="1:23" ht="24" customHeight="1" x14ac:dyDescent="0.3">
      <c r="A260" s="19">
        <v>259</v>
      </c>
      <c r="B260" s="20" t="s">
        <v>5268</v>
      </c>
      <c r="C260" s="11" t="s">
        <v>5257</v>
      </c>
      <c r="D260" s="11" t="s">
        <v>5312</v>
      </c>
      <c r="E260" s="6" t="s">
        <v>231</v>
      </c>
      <c r="F260" s="12">
        <v>8420535020304</v>
      </c>
      <c r="G260" s="25" t="e">
        <f>VLOOKUP(E260,'[2]COSTES 2020 07 01'!$B$1:$G$4120,6,FALSE)</f>
        <v>#N/A</v>
      </c>
      <c r="H260" s="3" t="s">
        <v>5546</v>
      </c>
      <c r="P260" s="2"/>
      <c r="T260" s="14"/>
      <c r="U260" s="14"/>
      <c r="V260" s="14"/>
      <c r="W260" s="15"/>
    </row>
    <row r="261" spans="1:23" ht="24" customHeight="1" x14ac:dyDescent="0.3">
      <c r="A261" s="19">
        <v>260</v>
      </c>
      <c r="B261" s="20" t="s">
        <v>5268</v>
      </c>
      <c r="C261" s="11" t="s">
        <v>5257</v>
      </c>
      <c r="D261" s="11" t="s">
        <v>5313</v>
      </c>
      <c r="E261" s="6" t="s">
        <v>232</v>
      </c>
      <c r="F261" s="12">
        <v>8437017049210</v>
      </c>
      <c r="G261" s="25" t="e">
        <f>VLOOKUP(E261,'[2]COSTES 2020 07 01'!$B$1:$G$4120,6,FALSE)</f>
        <v>#N/A</v>
      </c>
      <c r="H261" s="3" t="s">
        <v>5547</v>
      </c>
      <c r="P261" s="2"/>
      <c r="T261" s="14"/>
      <c r="U261" s="14"/>
      <c r="V261" s="14"/>
      <c r="W261" s="15"/>
    </row>
    <row r="262" spans="1:23" ht="24" customHeight="1" x14ac:dyDescent="0.3">
      <c r="A262" s="19">
        <v>261</v>
      </c>
      <c r="B262" s="20" t="s">
        <v>5268</v>
      </c>
      <c r="C262" s="11" t="s">
        <v>5257</v>
      </c>
      <c r="D262" s="11" t="s">
        <v>5313</v>
      </c>
      <c r="E262" s="6" t="s">
        <v>233</v>
      </c>
      <c r="F262" s="12">
        <v>8437017049265</v>
      </c>
      <c r="G262" s="25" t="e">
        <f>VLOOKUP(E262,'[2]COSTES 2020 07 01'!$B$1:$G$4120,6,FALSE)</f>
        <v>#N/A</v>
      </c>
      <c r="P262" s="2"/>
      <c r="T262" s="14"/>
      <c r="U262" s="14"/>
      <c r="V262" s="14"/>
      <c r="W262" s="15"/>
    </row>
    <row r="263" spans="1:23" ht="24" customHeight="1" x14ac:dyDescent="0.3">
      <c r="A263" s="19">
        <v>262</v>
      </c>
      <c r="B263" s="20" t="s">
        <v>5268</v>
      </c>
      <c r="C263" s="11" t="s">
        <v>5257</v>
      </c>
      <c r="D263" s="11" t="s">
        <v>5301</v>
      </c>
      <c r="E263" s="6" t="s">
        <v>234</v>
      </c>
      <c r="F263" s="12">
        <v>8411131010592</v>
      </c>
      <c r="G263" s="25" t="e">
        <f>VLOOKUP(E263,'[2]COSTES 2020 07 01'!$B$1:$G$4120,6,FALSE)</f>
        <v>#N/A</v>
      </c>
      <c r="P263" s="2"/>
      <c r="T263" s="14"/>
      <c r="U263" s="14"/>
      <c r="V263" s="14"/>
      <c r="W263" s="15"/>
    </row>
    <row r="264" spans="1:23" ht="24" customHeight="1" x14ac:dyDescent="0.3">
      <c r="A264" s="19">
        <v>263</v>
      </c>
      <c r="B264" s="20" t="s">
        <v>5268</v>
      </c>
      <c r="C264" s="11" t="s">
        <v>5257</v>
      </c>
      <c r="D264" s="11" t="s">
        <v>5301</v>
      </c>
      <c r="E264" s="6" t="s">
        <v>4496</v>
      </c>
      <c r="F264" s="12">
        <v>7791004000068</v>
      </c>
      <c r="G264" s="25" t="e">
        <f>VLOOKUP(E264,'[2]COSTES 2020 07 01'!$B$1:$G$4120,6,FALSE)</f>
        <v>#N/A</v>
      </c>
      <c r="H264" s="3" t="s">
        <v>5548</v>
      </c>
      <c r="P264" s="2"/>
      <c r="T264" s="14"/>
      <c r="U264" s="14"/>
      <c r="V264" s="14"/>
      <c r="W264" s="15"/>
    </row>
    <row r="265" spans="1:23" ht="24" customHeight="1" x14ac:dyDescent="0.3">
      <c r="A265" s="19">
        <v>264</v>
      </c>
      <c r="B265" s="20" t="s">
        <v>5268</v>
      </c>
      <c r="C265" s="11" t="s">
        <v>5257</v>
      </c>
      <c r="D265" s="11" t="s">
        <v>5302</v>
      </c>
      <c r="E265" s="6" t="s">
        <v>235</v>
      </c>
      <c r="F265" s="12">
        <v>8051128870794</v>
      </c>
      <c r="G265" s="25" t="e">
        <f>VLOOKUP(E265,'[2]COSTES 2020 07 01'!$B$1:$G$4120,6,FALSE)</f>
        <v>#N/A</v>
      </c>
      <c r="H265" s="3" t="s">
        <v>5549</v>
      </c>
      <c r="P265" s="2"/>
      <c r="T265" s="14"/>
      <c r="U265" s="14"/>
      <c r="V265" s="14"/>
      <c r="W265" s="15"/>
    </row>
    <row r="266" spans="1:23" ht="24" customHeight="1" x14ac:dyDescent="0.3">
      <c r="A266" s="19">
        <v>265</v>
      </c>
      <c r="B266" s="20" t="s">
        <v>5268</v>
      </c>
      <c r="C266" s="11" t="s">
        <v>5257</v>
      </c>
      <c r="D266" s="11" t="s">
        <v>5302</v>
      </c>
      <c r="E266" s="6" t="s">
        <v>236</v>
      </c>
      <c r="F266" s="12">
        <v>8051128870831</v>
      </c>
      <c r="G266" s="25" t="e">
        <f>VLOOKUP(E266,'[2]COSTES 2020 07 01'!$B$1:$G$4120,6,FALSE)</f>
        <v>#N/A</v>
      </c>
      <c r="H266" s="3" t="s">
        <v>5550</v>
      </c>
      <c r="P266" s="2"/>
      <c r="T266" s="14"/>
      <c r="U266" s="14"/>
      <c r="V266" s="14"/>
      <c r="W266" s="15"/>
    </row>
    <row r="267" spans="1:23" ht="24" customHeight="1" x14ac:dyDescent="0.3">
      <c r="A267" s="19">
        <v>266</v>
      </c>
      <c r="B267" s="20" t="s">
        <v>5268</v>
      </c>
      <c r="C267" s="11" t="s">
        <v>5257</v>
      </c>
      <c r="D267" s="11" t="s">
        <v>5302</v>
      </c>
      <c r="E267" s="6" t="s">
        <v>237</v>
      </c>
      <c r="F267" s="12">
        <v>80042532</v>
      </c>
      <c r="G267" s="25" t="e">
        <f>VLOOKUP(E267,'[2]COSTES 2020 07 01'!$B$1:$G$4120,6,FALSE)</f>
        <v>#N/A</v>
      </c>
      <c r="H267" s="3" t="s">
        <v>5551</v>
      </c>
      <c r="P267" s="2"/>
      <c r="T267" s="14"/>
      <c r="U267" s="14"/>
      <c r="V267" s="14"/>
      <c r="W267" s="15"/>
    </row>
    <row r="268" spans="1:23" ht="24" customHeight="1" x14ac:dyDescent="0.3">
      <c r="A268" s="19">
        <v>267</v>
      </c>
      <c r="B268" s="20" t="s">
        <v>5268</v>
      </c>
      <c r="C268" s="11" t="s">
        <v>5257</v>
      </c>
      <c r="D268" s="11" t="s">
        <v>5302</v>
      </c>
      <c r="E268" s="6" t="s">
        <v>238</v>
      </c>
      <c r="F268" s="12">
        <v>41390008009</v>
      </c>
      <c r="G268" s="25" t="e">
        <f>VLOOKUP(E268,'[2]COSTES 2020 07 01'!$B$1:$G$4120,6,FALSE)</f>
        <v>#N/A</v>
      </c>
      <c r="H268" s="3" t="s">
        <v>5552</v>
      </c>
      <c r="P268" s="2"/>
      <c r="T268" s="14"/>
      <c r="U268" s="14"/>
      <c r="V268" s="14"/>
      <c r="W268" s="15"/>
    </row>
    <row r="269" spans="1:23" ht="24" customHeight="1" x14ac:dyDescent="0.3">
      <c r="A269" s="19">
        <v>268</v>
      </c>
      <c r="B269" s="20" t="s">
        <v>5268</v>
      </c>
      <c r="C269" s="11" t="s">
        <v>5257</v>
      </c>
      <c r="D269" s="11" t="s">
        <v>5302</v>
      </c>
      <c r="E269" s="6" t="s">
        <v>239</v>
      </c>
      <c r="F269" s="12">
        <v>8715035520301</v>
      </c>
      <c r="G269" s="25">
        <v>5.5</v>
      </c>
      <c r="H269" s="3" t="s">
        <v>5553</v>
      </c>
      <c r="P269" s="2"/>
      <c r="T269" s="14"/>
      <c r="U269" s="14"/>
      <c r="V269" s="14"/>
      <c r="W269" s="15"/>
    </row>
    <row r="270" spans="1:23" ht="24" customHeight="1" x14ac:dyDescent="0.3">
      <c r="A270" s="19">
        <v>269</v>
      </c>
      <c r="B270" s="20" t="s">
        <v>5268</v>
      </c>
      <c r="C270" s="11" t="s">
        <v>5257</v>
      </c>
      <c r="D270" s="11" t="s">
        <v>5302</v>
      </c>
      <c r="E270" s="6" t="s">
        <v>240</v>
      </c>
      <c r="F270" s="12">
        <v>9999966722303</v>
      </c>
      <c r="G270" s="25" t="e">
        <f>VLOOKUP(E270,'[2]COSTES 2020 07 01'!$B$1:$G$4120,6,FALSE)</f>
        <v>#N/A</v>
      </c>
      <c r="H270" s="3" t="s">
        <v>5554</v>
      </c>
      <c r="P270" s="2"/>
      <c r="T270" s="14"/>
      <c r="U270" s="14"/>
      <c r="V270" s="14"/>
      <c r="W270" s="15"/>
    </row>
    <row r="271" spans="1:23" ht="24" customHeight="1" x14ac:dyDescent="0.3">
      <c r="A271" s="19">
        <v>270</v>
      </c>
      <c r="B271" s="20" t="s">
        <v>5268</v>
      </c>
      <c r="C271" s="11" t="s">
        <v>5257</v>
      </c>
      <c r="D271" s="11" t="s">
        <v>5302</v>
      </c>
      <c r="E271" s="6" t="s">
        <v>241</v>
      </c>
      <c r="F271" s="12">
        <v>5011308301787</v>
      </c>
      <c r="G271" s="25">
        <v>2.25</v>
      </c>
      <c r="H271" s="3" t="s">
        <v>5555</v>
      </c>
      <c r="P271" s="2"/>
      <c r="T271" s="14"/>
      <c r="U271" s="14"/>
      <c r="V271" s="14"/>
      <c r="W271" s="15"/>
    </row>
    <row r="272" spans="1:23" ht="24" customHeight="1" x14ac:dyDescent="0.3">
      <c r="A272" s="19">
        <v>271</v>
      </c>
      <c r="B272" s="20" t="s">
        <v>5268</v>
      </c>
      <c r="C272" s="11" t="s">
        <v>5257</v>
      </c>
      <c r="D272" s="11" t="s">
        <v>5302</v>
      </c>
      <c r="E272" s="6" t="s">
        <v>242</v>
      </c>
      <c r="F272" s="12">
        <v>8436042305414</v>
      </c>
      <c r="G272" s="25">
        <f>4.91/2</f>
        <v>2.4550000000000001</v>
      </c>
      <c r="H272" s="3" t="s">
        <v>5556</v>
      </c>
      <c r="P272" s="2"/>
      <c r="T272" s="14"/>
      <c r="U272" s="14"/>
      <c r="V272" s="14"/>
      <c r="W272" s="15"/>
    </row>
    <row r="273" spans="1:23" ht="24" customHeight="1" x14ac:dyDescent="0.3">
      <c r="A273" s="19">
        <v>272</v>
      </c>
      <c r="B273" s="20" t="s">
        <v>5268</v>
      </c>
      <c r="C273" s="11" t="s">
        <v>5257</v>
      </c>
      <c r="D273" s="11" t="s">
        <v>5302</v>
      </c>
      <c r="E273" s="6" t="s">
        <v>243</v>
      </c>
      <c r="F273" s="12">
        <v>5010338302887</v>
      </c>
      <c r="G273" s="25">
        <v>2.25</v>
      </c>
      <c r="H273" s="3" t="s">
        <v>5557</v>
      </c>
      <c r="P273" s="2"/>
      <c r="T273" s="14"/>
      <c r="U273" s="14"/>
      <c r="V273" s="14"/>
      <c r="W273" s="15"/>
    </row>
    <row r="274" spans="1:23" ht="24" customHeight="1" x14ac:dyDescent="0.3">
      <c r="A274" s="19">
        <v>273</v>
      </c>
      <c r="B274" s="20" t="s">
        <v>5268</v>
      </c>
      <c r="C274" s="11" t="s">
        <v>5257</v>
      </c>
      <c r="D274" s="11" t="s">
        <v>5314</v>
      </c>
      <c r="E274" s="6" t="s">
        <v>244</v>
      </c>
      <c r="F274" s="12">
        <v>8033993042353</v>
      </c>
      <c r="G274" s="25" t="e">
        <f>VLOOKUP(E274,'[2]COSTES 2020 07 01'!$B$1:$G$4120,6,FALSE)</f>
        <v>#N/A</v>
      </c>
      <c r="H274" s="3" t="s">
        <v>5558</v>
      </c>
      <c r="P274" s="2"/>
      <c r="T274" s="14"/>
      <c r="U274" s="14"/>
      <c r="V274" s="14"/>
      <c r="W274" s="15"/>
    </row>
    <row r="275" spans="1:23" ht="24" customHeight="1" x14ac:dyDescent="0.3">
      <c r="A275" s="19">
        <v>274</v>
      </c>
      <c r="B275" s="20" t="s">
        <v>5268</v>
      </c>
      <c r="C275" s="11" t="s">
        <v>5257</v>
      </c>
      <c r="D275" s="11" t="s">
        <v>5297</v>
      </c>
      <c r="E275" s="6" t="s">
        <v>245</v>
      </c>
      <c r="F275" s="12">
        <v>8424098561373</v>
      </c>
      <c r="G275" s="25" t="e">
        <f>VLOOKUP(E275,'[2]COSTES 2020 07 01'!$B$1:$G$4120,6,FALSE)</f>
        <v>#N/A</v>
      </c>
      <c r="H275" s="3" t="s">
        <v>5559</v>
      </c>
      <c r="P275" s="2"/>
      <c r="T275" s="14"/>
      <c r="U275" s="14"/>
      <c r="V275" s="14"/>
      <c r="W275" s="15"/>
    </row>
    <row r="276" spans="1:23" ht="24" customHeight="1" x14ac:dyDescent="0.3">
      <c r="A276" s="19">
        <v>275</v>
      </c>
      <c r="B276" s="20" t="s">
        <v>5268</v>
      </c>
      <c r="C276" s="11" t="s">
        <v>5257</v>
      </c>
      <c r="D276" s="11" t="s">
        <v>5297</v>
      </c>
      <c r="E276" s="6" t="s">
        <v>246</v>
      </c>
      <c r="F276" s="12">
        <v>8424098561403</v>
      </c>
      <c r="G276" s="25" t="e">
        <f>VLOOKUP(E276,'[2]COSTES 2020 07 01'!$B$1:$G$4120,6,FALSE)</f>
        <v>#N/A</v>
      </c>
      <c r="H276" s="3" t="s">
        <v>5560</v>
      </c>
      <c r="P276" s="2"/>
      <c r="T276" s="14"/>
      <c r="U276" s="14"/>
      <c r="V276" s="14"/>
      <c r="W276" s="15"/>
    </row>
    <row r="277" spans="1:23" ht="24" customHeight="1" x14ac:dyDescent="0.3">
      <c r="A277" s="19">
        <v>276</v>
      </c>
      <c r="B277" s="20" t="s">
        <v>5268</v>
      </c>
      <c r="C277" s="11" t="s">
        <v>5257</v>
      </c>
      <c r="D277" s="11" t="s">
        <v>5315</v>
      </c>
      <c r="E277" s="6" t="s">
        <v>247</v>
      </c>
      <c r="F277" s="12">
        <v>5010338303235</v>
      </c>
      <c r="G277" s="25">
        <v>2.7</v>
      </c>
      <c r="H277" s="3" t="s">
        <v>5561</v>
      </c>
      <c r="P277" s="2"/>
      <c r="T277" s="14"/>
      <c r="U277" s="14"/>
      <c r="V277" s="14"/>
      <c r="W277" s="15"/>
    </row>
    <row r="278" spans="1:23" ht="24" customHeight="1" x14ac:dyDescent="0.3">
      <c r="A278" s="19">
        <v>277</v>
      </c>
      <c r="B278" s="20" t="s">
        <v>5268</v>
      </c>
      <c r="C278" s="11" t="s">
        <v>5257</v>
      </c>
      <c r="D278" s="11" t="s">
        <v>5316</v>
      </c>
      <c r="E278" s="6" t="s">
        <v>248</v>
      </c>
      <c r="F278" s="12">
        <v>8410721447657</v>
      </c>
      <c r="G278" s="25" t="e">
        <f>VLOOKUP(E278,'[2]COSTES 2020 07 01'!$B$1:$G$4120,6,FALSE)</f>
        <v>#N/A</v>
      </c>
      <c r="H278" s="3" t="s">
        <v>5562</v>
      </c>
      <c r="P278" s="2"/>
      <c r="T278" s="14"/>
      <c r="U278" s="14"/>
      <c r="V278" s="14"/>
      <c r="W278" s="15"/>
    </row>
    <row r="279" spans="1:23" ht="24" customHeight="1" x14ac:dyDescent="0.3">
      <c r="A279" s="19">
        <v>278</v>
      </c>
      <c r="B279" s="20" t="s">
        <v>5268</v>
      </c>
      <c r="C279" s="11" t="s">
        <v>5257</v>
      </c>
      <c r="D279" s="11" t="s">
        <v>5257</v>
      </c>
      <c r="E279" s="6" t="s">
        <v>4497</v>
      </c>
      <c r="F279" s="12">
        <v>8436042308552</v>
      </c>
      <c r="G279" s="25">
        <v>2.29</v>
      </c>
      <c r="H279" s="3" t="s">
        <v>5563</v>
      </c>
      <c r="P279" s="2"/>
      <c r="T279" s="14"/>
      <c r="U279" s="14"/>
      <c r="V279" s="14"/>
      <c r="W279" s="15"/>
    </row>
    <row r="280" spans="1:23" ht="24" customHeight="1" x14ac:dyDescent="0.3">
      <c r="A280" s="19">
        <v>279</v>
      </c>
      <c r="B280" s="20" t="s">
        <v>5268</v>
      </c>
      <c r="E280" s="6" t="s">
        <v>249</v>
      </c>
      <c r="F280" s="12">
        <v>5901737875426</v>
      </c>
      <c r="G280" s="22">
        <f>VLOOKUP(E280,'[2]COSTES 2020 07 01'!$B$1:$G$4120,6,FALSE)</f>
        <v>12.1</v>
      </c>
      <c r="P280" s="2"/>
      <c r="T280" s="14"/>
      <c r="U280" s="14"/>
      <c r="V280" s="14"/>
      <c r="W280" s="15"/>
    </row>
    <row r="281" spans="1:23" ht="24" customHeight="1" x14ac:dyDescent="0.3">
      <c r="A281" s="19">
        <v>280</v>
      </c>
      <c r="B281" s="20" t="s">
        <v>5268</v>
      </c>
      <c r="E281" s="6" t="s">
        <v>250</v>
      </c>
      <c r="F281" s="12">
        <v>5901737388155</v>
      </c>
      <c r="G281" s="22">
        <f>VLOOKUP(E281,'[2]COSTES 2020 07 01'!$B$1:$G$4120,6,FALSE)</f>
        <v>2.76</v>
      </c>
      <c r="P281" s="2"/>
      <c r="T281" s="14"/>
      <c r="U281" s="14"/>
      <c r="V281" s="14"/>
      <c r="W281" s="15"/>
    </row>
    <row r="282" spans="1:23" ht="24" customHeight="1" x14ac:dyDescent="0.3">
      <c r="A282" s="19">
        <v>281</v>
      </c>
      <c r="B282" s="20" t="s">
        <v>5268</v>
      </c>
      <c r="E282" s="6" t="s">
        <v>251</v>
      </c>
      <c r="F282" s="12">
        <v>5901737405265</v>
      </c>
      <c r="G282" s="22">
        <f>VLOOKUP(E282,'[2]COSTES 2020 07 01'!$B$1:$G$4120,6,FALSE)</f>
        <v>0.9</v>
      </c>
      <c r="P282" s="2"/>
      <c r="T282" s="14"/>
      <c r="U282" s="14"/>
      <c r="V282" s="14"/>
      <c r="W282" s="15"/>
    </row>
    <row r="283" spans="1:23" ht="24" customHeight="1" x14ac:dyDescent="0.3">
      <c r="A283" s="19">
        <v>282</v>
      </c>
      <c r="B283" s="20" t="s">
        <v>5268</v>
      </c>
      <c r="E283" s="6" t="s">
        <v>252</v>
      </c>
      <c r="F283" s="12">
        <v>5901737405302</v>
      </c>
      <c r="G283" s="22">
        <f>VLOOKUP(E283,'[2]COSTES 2020 07 01'!$B$1:$G$4120,6,FALSE)</f>
        <v>0.9</v>
      </c>
      <c r="P283" s="2"/>
      <c r="T283" s="14"/>
      <c r="U283" s="14"/>
      <c r="V283" s="14"/>
      <c r="W283" s="15"/>
    </row>
    <row r="284" spans="1:23" ht="24" customHeight="1" x14ac:dyDescent="0.3">
      <c r="A284" s="19">
        <v>283</v>
      </c>
      <c r="B284" s="20" t="s">
        <v>5268</v>
      </c>
      <c r="E284" s="6" t="s">
        <v>4498</v>
      </c>
      <c r="F284" s="12">
        <v>5903396033537</v>
      </c>
      <c r="G284" s="22">
        <f>VLOOKUP(E284,'[2]COSTES 2020 07 01'!$B$1:$G$4120,6,FALSE)</f>
        <v>2</v>
      </c>
      <c r="H284" s="3" t="s">
        <v>5564</v>
      </c>
      <c r="P284" s="2"/>
      <c r="T284" s="14"/>
      <c r="U284" s="14"/>
      <c r="V284" s="14"/>
      <c r="W284" s="15"/>
    </row>
    <row r="285" spans="1:23" ht="24" customHeight="1" x14ac:dyDescent="0.3">
      <c r="A285" s="19">
        <v>284</v>
      </c>
      <c r="B285" s="20" t="s">
        <v>5268</v>
      </c>
      <c r="E285" s="6" t="s">
        <v>4499</v>
      </c>
      <c r="F285" s="12">
        <v>5903396033483</v>
      </c>
      <c r="G285" s="22">
        <f>VLOOKUP(E285,'[2]COSTES 2020 07 01'!$B$1:$G$4120,6,FALSE)</f>
        <v>2</v>
      </c>
      <c r="H285" s="3" t="s">
        <v>5565</v>
      </c>
      <c r="P285" s="2"/>
      <c r="T285" s="14"/>
      <c r="U285" s="14"/>
      <c r="V285" s="14"/>
      <c r="W285" s="15"/>
    </row>
    <row r="286" spans="1:23" ht="24" customHeight="1" x14ac:dyDescent="0.3">
      <c r="A286" s="19">
        <v>285</v>
      </c>
      <c r="B286" s="20" t="s">
        <v>5268</v>
      </c>
      <c r="E286" s="6" t="s">
        <v>4500</v>
      </c>
      <c r="F286" s="12">
        <v>5903396053580</v>
      </c>
      <c r="G286" s="22">
        <f>VLOOKUP(E286,'[2]COSTES 2020 07 01'!$B$1:$G$4120,6,FALSE)</f>
        <v>2</v>
      </c>
      <c r="H286" s="3" t="s">
        <v>5566</v>
      </c>
      <c r="P286" s="2"/>
      <c r="T286" s="14"/>
      <c r="U286" s="14"/>
      <c r="V286" s="14"/>
      <c r="W286" s="15"/>
    </row>
    <row r="287" spans="1:23" ht="24" customHeight="1" x14ac:dyDescent="0.3">
      <c r="A287" s="19">
        <v>286</v>
      </c>
      <c r="B287" s="20" t="s">
        <v>5268</v>
      </c>
      <c r="E287" s="6" t="s">
        <v>4501</v>
      </c>
      <c r="F287" s="12">
        <v>5903396033490</v>
      </c>
      <c r="G287" s="22">
        <f>VLOOKUP(E287,'[2]COSTES 2020 07 01'!$B$1:$G$4120,6,FALSE)</f>
        <v>2</v>
      </c>
      <c r="H287" s="3" t="s">
        <v>5567</v>
      </c>
      <c r="P287" s="2"/>
      <c r="T287" s="14"/>
      <c r="U287" s="14"/>
      <c r="V287" s="14"/>
      <c r="W287" s="15"/>
    </row>
    <row r="288" spans="1:23" ht="24" customHeight="1" x14ac:dyDescent="0.3">
      <c r="A288" s="19">
        <v>287</v>
      </c>
      <c r="B288" s="20" t="s">
        <v>5268</v>
      </c>
      <c r="E288" s="6" t="s">
        <v>4502</v>
      </c>
      <c r="F288" s="12">
        <v>5903396033506</v>
      </c>
      <c r="G288" s="22">
        <f>VLOOKUP(E288,'[2]COSTES 2020 07 01'!$B$1:$G$4120,6,FALSE)</f>
        <v>2</v>
      </c>
      <c r="H288" s="3" t="s">
        <v>5568</v>
      </c>
      <c r="P288" s="2"/>
      <c r="T288" s="14"/>
      <c r="U288" s="14"/>
      <c r="V288" s="14"/>
      <c r="W288" s="15"/>
    </row>
    <row r="289" spans="1:23" ht="24" customHeight="1" x14ac:dyDescent="0.3">
      <c r="A289" s="19">
        <v>288</v>
      </c>
      <c r="B289" s="20" t="s">
        <v>5268</v>
      </c>
      <c r="E289" s="6" t="s">
        <v>4503</v>
      </c>
      <c r="F289" s="12">
        <v>5903396033513</v>
      </c>
      <c r="G289" s="22">
        <f>VLOOKUP(E289,'[2]COSTES 2020 07 01'!$B$1:$G$4120,6,FALSE)</f>
        <v>2</v>
      </c>
      <c r="H289" s="3" t="s">
        <v>5569</v>
      </c>
      <c r="P289" s="2"/>
      <c r="T289" s="14"/>
      <c r="U289" s="14"/>
      <c r="V289" s="14"/>
      <c r="W289" s="15"/>
    </row>
    <row r="290" spans="1:23" ht="24" customHeight="1" x14ac:dyDescent="0.3">
      <c r="A290" s="19">
        <v>289</v>
      </c>
      <c r="B290" s="20" t="s">
        <v>5268</v>
      </c>
      <c r="E290" s="6" t="s">
        <v>4504</v>
      </c>
      <c r="F290" s="12">
        <v>9772353527800</v>
      </c>
      <c r="G290" s="22">
        <f>VLOOKUP(E290,'[2]COSTES 2020 07 01'!$B$1:$G$4120,6,FALSE)</f>
        <v>2</v>
      </c>
      <c r="H290" s="3" t="s">
        <v>5570</v>
      </c>
      <c r="P290" s="2"/>
      <c r="T290" s="14"/>
      <c r="U290" s="14"/>
      <c r="V290" s="14"/>
      <c r="W290" s="15"/>
    </row>
    <row r="291" spans="1:23" ht="24" customHeight="1" x14ac:dyDescent="0.3">
      <c r="A291" s="19">
        <v>290</v>
      </c>
      <c r="B291" s="20" t="s">
        <v>5268</v>
      </c>
      <c r="E291" s="6" t="s">
        <v>4505</v>
      </c>
      <c r="F291" s="12">
        <v>5903396033520</v>
      </c>
      <c r="G291" s="22">
        <f>VLOOKUP(E291,'[2]COSTES 2020 07 01'!$B$1:$G$4120,6,FALSE)</f>
        <v>2</v>
      </c>
      <c r="H291" s="3" t="s">
        <v>5571</v>
      </c>
      <c r="P291" s="2"/>
      <c r="T291" s="14"/>
      <c r="U291" s="14"/>
      <c r="V291" s="14"/>
      <c r="W291" s="15"/>
    </row>
    <row r="292" spans="1:23" ht="24" customHeight="1" x14ac:dyDescent="0.3">
      <c r="A292" s="19">
        <v>291</v>
      </c>
      <c r="B292" s="20" t="s">
        <v>5268</v>
      </c>
      <c r="E292" s="6" t="s">
        <v>253</v>
      </c>
      <c r="F292" s="12">
        <v>5900804106425</v>
      </c>
      <c r="G292" s="22">
        <f>VLOOKUP(E292,'[2]COSTES 2020 07 01'!$B$1:$G$4120,6,FALSE)</f>
        <v>2</v>
      </c>
      <c r="P292" s="2"/>
      <c r="T292" s="14"/>
      <c r="U292" s="14"/>
      <c r="V292" s="14"/>
      <c r="W292" s="15"/>
    </row>
    <row r="293" spans="1:23" ht="24" customHeight="1" x14ac:dyDescent="0.3">
      <c r="A293" s="19">
        <v>292</v>
      </c>
      <c r="B293" s="20" t="s">
        <v>5268</v>
      </c>
      <c r="C293" s="11" t="s">
        <v>5259</v>
      </c>
      <c r="D293" s="11" t="s">
        <v>5263</v>
      </c>
      <c r="E293" s="6" t="s">
        <v>254</v>
      </c>
      <c r="F293" s="12">
        <v>6955250224833</v>
      </c>
      <c r="G293" s="22">
        <f>VLOOKUP(E293,'[2]COSTES 2020 07 01'!$B$1:$G$4120,6,FALSE)</f>
        <v>9.8000000000000007</v>
      </c>
      <c r="H293" s="3" t="s">
        <v>5572</v>
      </c>
      <c r="P293" s="2"/>
      <c r="T293" s="14"/>
      <c r="U293" s="14"/>
      <c r="V293" s="14"/>
      <c r="W293" s="15"/>
    </row>
    <row r="294" spans="1:23" ht="24" customHeight="1" x14ac:dyDescent="0.3">
      <c r="A294" s="19">
        <v>293</v>
      </c>
      <c r="B294" s="20" t="s">
        <v>5268</v>
      </c>
      <c r="C294" s="11" t="s">
        <v>5259</v>
      </c>
      <c r="D294" s="11" t="s">
        <v>5263</v>
      </c>
      <c r="E294" s="6" t="s">
        <v>255</v>
      </c>
      <c r="F294" s="12">
        <v>6955250224932</v>
      </c>
      <c r="G294" s="22">
        <f>VLOOKUP(E294,'[2]COSTES 2020 07 01'!$B$1:$G$4120,6,FALSE)</f>
        <v>9.8000000000000007</v>
      </c>
      <c r="H294" s="3" t="s">
        <v>5573</v>
      </c>
      <c r="P294" s="2"/>
      <c r="T294" s="14"/>
      <c r="U294" s="14"/>
      <c r="V294" s="14"/>
      <c r="W294" s="15"/>
    </row>
    <row r="295" spans="1:23" ht="24" customHeight="1" x14ac:dyDescent="0.3">
      <c r="A295" s="19">
        <v>294</v>
      </c>
      <c r="B295" s="20" t="s">
        <v>5268</v>
      </c>
      <c r="C295" s="11" t="s">
        <v>5259</v>
      </c>
      <c r="D295" s="11" t="s">
        <v>5263</v>
      </c>
      <c r="E295" s="6" t="s">
        <v>256</v>
      </c>
      <c r="F295" s="12">
        <v>6955250224949</v>
      </c>
      <c r="G295" s="22">
        <f>VLOOKUP(E295,'[2]COSTES 2020 07 01'!$B$1:$G$4120,6,FALSE)</f>
        <v>9.8000000000000007</v>
      </c>
      <c r="P295" s="2"/>
      <c r="T295" s="14"/>
      <c r="U295" s="14"/>
      <c r="V295" s="14"/>
      <c r="W295" s="15"/>
    </row>
    <row r="296" spans="1:23" ht="24" customHeight="1" x14ac:dyDescent="0.3">
      <c r="A296" s="19">
        <v>295</v>
      </c>
      <c r="B296" s="20" t="s">
        <v>5268</v>
      </c>
      <c r="C296" s="11" t="s">
        <v>5259</v>
      </c>
      <c r="D296" s="11" t="s">
        <v>5263</v>
      </c>
      <c r="E296" s="6" t="s">
        <v>257</v>
      </c>
      <c r="F296" s="12">
        <v>6955250224727</v>
      </c>
      <c r="G296" s="22">
        <f>VLOOKUP(E296,'[2]COSTES 2020 07 01'!$B$1:$G$4120,6,FALSE)</f>
        <v>9.8000000000000007</v>
      </c>
      <c r="H296" s="3" t="s">
        <v>5574</v>
      </c>
      <c r="P296" s="2"/>
      <c r="T296" s="14"/>
      <c r="U296" s="14"/>
      <c r="V296" s="14"/>
      <c r="W296" s="15"/>
    </row>
    <row r="297" spans="1:23" ht="24" customHeight="1" x14ac:dyDescent="0.3">
      <c r="A297" s="19">
        <v>296</v>
      </c>
      <c r="B297" s="20" t="s">
        <v>5268</v>
      </c>
      <c r="C297" s="11" t="s">
        <v>5259</v>
      </c>
      <c r="D297" s="11" t="s">
        <v>5263</v>
      </c>
      <c r="E297" s="6" t="s">
        <v>4506</v>
      </c>
      <c r="F297" s="12">
        <v>6955250223447</v>
      </c>
      <c r="G297" s="22">
        <f>VLOOKUP(E297,'[2]COSTES 2020 07 01'!$B$1:$G$4120,6,FALSE)</f>
        <v>9.33</v>
      </c>
      <c r="P297" s="2"/>
      <c r="T297" s="14"/>
      <c r="U297" s="14"/>
      <c r="V297" s="14"/>
      <c r="W297" s="15"/>
    </row>
    <row r="298" spans="1:23" ht="24" customHeight="1" x14ac:dyDescent="0.3">
      <c r="A298" s="19">
        <v>297</v>
      </c>
      <c r="B298" s="20" t="s">
        <v>5268</v>
      </c>
      <c r="C298" s="11" t="s">
        <v>5259</v>
      </c>
      <c r="D298" s="11" t="s">
        <v>5263</v>
      </c>
      <c r="E298" s="6" t="s">
        <v>4507</v>
      </c>
      <c r="F298" s="12">
        <v>6955250223423</v>
      </c>
      <c r="G298" s="22">
        <f>VLOOKUP(E298,'[2]COSTES 2020 07 01'!$B$1:$G$4120,6,FALSE)</f>
        <v>9.92</v>
      </c>
      <c r="P298" s="2"/>
      <c r="T298" s="14"/>
      <c r="U298" s="14"/>
      <c r="V298" s="14"/>
      <c r="W298" s="15"/>
    </row>
    <row r="299" spans="1:23" ht="24" customHeight="1" x14ac:dyDescent="0.3">
      <c r="A299" s="19">
        <v>298</v>
      </c>
      <c r="B299" s="20" t="s">
        <v>5268</v>
      </c>
      <c r="C299" s="11" t="s">
        <v>5259</v>
      </c>
      <c r="D299" s="11" t="s">
        <v>5263</v>
      </c>
      <c r="E299" s="6" t="s">
        <v>4508</v>
      </c>
      <c r="F299" s="12">
        <v>6955250223508</v>
      </c>
      <c r="G299" s="22">
        <f>VLOOKUP(E299,'[2]COSTES 2020 07 01'!$B$1:$G$4120,6,FALSE)</f>
        <v>9.8000000000000007</v>
      </c>
      <c r="P299" s="2"/>
      <c r="T299" s="14"/>
      <c r="U299" s="14"/>
      <c r="V299" s="14"/>
      <c r="W299" s="15"/>
    </row>
    <row r="300" spans="1:23" ht="24" customHeight="1" x14ac:dyDescent="0.3">
      <c r="A300" s="19">
        <v>299</v>
      </c>
      <c r="B300" s="20" t="s">
        <v>5268</v>
      </c>
      <c r="C300" s="11" t="s">
        <v>5259</v>
      </c>
      <c r="D300" s="11" t="s">
        <v>5263</v>
      </c>
      <c r="E300" s="6" t="s">
        <v>4509</v>
      </c>
      <c r="F300" s="12">
        <v>6955250223430</v>
      </c>
      <c r="G300" s="22">
        <f>VLOOKUP(E300,'[2]COSTES 2020 07 01'!$B$1:$G$4120,6,FALSE)</f>
        <v>9.92</v>
      </c>
      <c r="P300" s="2"/>
      <c r="T300" s="14"/>
      <c r="U300" s="14"/>
      <c r="V300" s="14"/>
      <c r="W300" s="15"/>
    </row>
    <row r="301" spans="1:23" ht="24" customHeight="1" x14ac:dyDescent="0.3">
      <c r="A301" s="19">
        <v>300</v>
      </c>
      <c r="B301" s="20" t="s">
        <v>5268</v>
      </c>
      <c r="C301" s="11" t="s">
        <v>5259</v>
      </c>
      <c r="D301" s="11" t="s">
        <v>5263</v>
      </c>
      <c r="E301" s="6" t="s">
        <v>258</v>
      </c>
      <c r="F301" s="12">
        <v>6955250223584</v>
      </c>
      <c r="G301" s="22">
        <f>VLOOKUP(E301,'[2]COSTES 2020 07 01'!$B$1:$G$4120,6,FALSE)</f>
        <v>9.8000000000000007</v>
      </c>
      <c r="H301" s="3" t="s">
        <v>5575</v>
      </c>
      <c r="P301" s="2"/>
      <c r="T301" s="14"/>
      <c r="U301" s="14"/>
      <c r="V301" s="14"/>
      <c r="W301" s="15"/>
    </row>
    <row r="302" spans="1:23" ht="24" customHeight="1" x14ac:dyDescent="0.3">
      <c r="A302" s="19">
        <v>301</v>
      </c>
      <c r="B302" s="20" t="s">
        <v>5268</v>
      </c>
      <c r="C302" s="11" t="s">
        <v>5259</v>
      </c>
      <c r="D302" s="11" t="s">
        <v>5263</v>
      </c>
      <c r="E302" s="6" t="s">
        <v>259</v>
      </c>
      <c r="F302" s="12">
        <v>6955250223560</v>
      </c>
      <c r="G302" s="22">
        <f>VLOOKUP(E302,'[2]COSTES 2020 07 01'!$B$1:$G$4120,6,FALSE)</f>
        <v>9.8000000000000007</v>
      </c>
      <c r="H302" s="3" t="s">
        <v>5576</v>
      </c>
      <c r="P302" s="2"/>
      <c r="T302" s="14"/>
      <c r="U302" s="14"/>
      <c r="V302" s="14"/>
      <c r="W302" s="15"/>
    </row>
    <row r="303" spans="1:23" ht="24" customHeight="1" x14ac:dyDescent="0.3">
      <c r="A303" s="19">
        <v>302</v>
      </c>
      <c r="B303" s="20" t="s">
        <v>5268</v>
      </c>
      <c r="C303" s="11" t="s">
        <v>5259</v>
      </c>
      <c r="D303" s="11" t="s">
        <v>5263</v>
      </c>
      <c r="E303" s="6" t="s">
        <v>260</v>
      </c>
      <c r="F303" s="12">
        <v>6955250223577</v>
      </c>
      <c r="G303" s="22">
        <f>VLOOKUP(E303,'[2]COSTES 2020 07 01'!$B$1:$G$4120,6,FALSE)</f>
        <v>9.8000000000000007</v>
      </c>
      <c r="H303" s="3" t="s">
        <v>5577</v>
      </c>
      <c r="P303" s="2"/>
      <c r="T303" s="14"/>
      <c r="U303" s="14"/>
      <c r="V303" s="14"/>
      <c r="W303" s="15"/>
    </row>
    <row r="304" spans="1:23" ht="24" customHeight="1" x14ac:dyDescent="0.3">
      <c r="A304" s="19">
        <v>303</v>
      </c>
      <c r="B304" s="20" t="s">
        <v>5268</v>
      </c>
      <c r="C304" s="11" t="s">
        <v>5259</v>
      </c>
      <c r="D304" s="11" t="s">
        <v>5263</v>
      </c>
      <c r="E304" s="6" t="s">
        <v>261</v>
      </c>
      <c r="F304" s="12">
        <v>6955250223867</v>
      </c>
      <c r="G304" s="22">
        <f>VLOOKUP(E304,'[2]COSTES 2020 07 01'!$B$1:$G$4120,6,FALSE)</f>
        <v>9.8000000000000007</v>
      </c>
      <c r="H304" s="3" t="s">
        <v>5578</v>
      </c>
      <c r="P304" s="2"/>
      <c r="T304" s="14"/>
      <c r="U304" s="14"/>
      <c r="V304" s="14"/>
      <c r="W304" s="15"/>
    </row>
    <row r="305" spans="1:23" ht="24" customHeight="1" x14ac:dyDescent="0.3">
      <c r="A305" s="19">
        <v>304</v>
      </c>
      <c r="B305" s="20" t="s">
        <v>5268</v>
      </c>
      <c r="C305" s="11" t="s">
        <v>5259</v>
      </c>
      <c r="D305" s="11" t="s">
        <v>5263</v>
      </c>
      <c r="E305" s="6" t="s">
        <v>4510</v>
      </c>
      <c r="F305" s="12">
        <v>6955250223812</v>
      </c>
      <c r="G305" s="22">
        <f>VLOOKUP(E305,'[2]COSTES 2020 07 01'!$B$1:$G$4120,6,FALSE)</f>
        <v>9.7100000000000009</v>
      </c>
      <c r="P305" s="2"/>
      <c r="T305" s="14"/>
      <c r="U305" s="14"/>
      <c r="V305" s="14"/>
      <c r="W305" s="15"/>
    </row>
    <row r="306" spans="1:23" ht="24" customHeight="1" x14ac:dyDescent="0.3">
      <c r="A306" s="19">
        <v>305</v>
      </c>
      <c r="B306" s="20" t="s">
        <v>5268</v>
      </c>
      <c r="C306" s="11" t="s">
        <v>5259</v>
      </c>
      <c r="D306" s="11" t="s">
        <v>5263</v>
      </c>
      <c r="E306" s="6" t="s">
        <v>262</v>
      </c>
      <c r="F306" s="12">
        <v>6955250223928</v>
      </c>
      <c r="G306" s="22">
        <f>VLOOKUP(E306,'[2]COSTES 2020 07 01'!$B$1:$G$4120,6,FALSE)</f>
        <v>9.8000000000000007</v>
      </c>
      <c r="H306" s="3" t="s">
        <v>5579</v>
      </c>
      <c r="P306" s="2"/>
      <c r="T306" s="14"/>
      <c r="U306" s="14"/>
      <c r="V306" s="14"/>
      <c r="W306" s="15"/>
    </row>
    <row r="307" spans="1:23" ht="24" customHeight="1" x14ac:dyDescent="0.3">
      <c r="A307" s="19">
        <v>306</v>
      </c>
      <c r="B307" s="20" t="s">
        <v>5268</v>
      </c>
      <c r="C307" s="11" t="s">
        <v>5259</v>
      </c>
      <c r="D307" s="11" t="s">
        <v>5263</v>
      </c>
      <c r="E307" s="6" t="s">
        <v>263</v>
      </c>
      <c r="F307" s="12">
        <v>6955250224727</v>
      </c>
      <c r="G307" s="22">
        <f>VLOOKUP(E307,'[2]COSTES 2020 07 01'!$B$1:$G$4120,6,FALSE)</f>
        <v>9.8000000000000007</v>
      </c>
      <c r="P307" s="2"/>
      <c r="T307" s="14"/>
      <c r="U307" s="14"/>
      <c r="V307" s="14"/>
      <c r="W307" s="15"/>
    </row>
    <row r="308" spans="1:23" ht="24" customHeight="1" x14ac:dyDescent="0.3">
      <c r="A308" s="19">
        <v>307</v>
      </c>
      <c r="B308" s="20" t="s">
        <v>5268</v>
      </c>
      <c r="C308" s="11" t="s">
        <v>5259</v>
      </c>
      <c r="D308" s="11" t="s">
        <v>5263</v>
      </c>
      <c r="E308" s="6" t="s">
        <v>264</v>
      </c>
      <c r="F308" s="12">
        <v>6955250223904</v>
      </c>
      <c r="G308" s="25" t="e">
        <f>VLOOKUP(E308,'[2]COSTES 2020 07 01'!$B$1:$G$4120,6,FALSE)</f>
        <v>#N/A</v>
      </c>
      <c r="H308" s="3" t="s">
        <v>5580</v>
      </c>
      <c r="P308" s="2"/>
      <c r="T308" s="14"/>
      <c r="U308" s="14"/>
      <c r="V308" s="14"/>
      <c r="W308" s="15"/>
    </row>
    <row r="309" spans="1:23" ht="24" customHeight="1" x14ac:dyDescent="0.3">
      <c r="A309" s="19">
        <v>308</v>
      </c>
      <c r="B309" s="20" t="s">
        <v>5268</v>
      </c>
      <c r="C309" s="11" t="s">
        <v>5259</v>
      </c>
      <c r="D309" s="11" t="s">
        <v>5263</v>
      </c>
      <c r="E309" s="6" t="s">
        <v>265</v>
      </c>
      <c r="F309" s="12">
        <v>6955250223904</v>
      </c>
      <c r="G309" s="25">
        <v>10.52</v>
      </c>
      <c r="H309" s="3" t="s">
        <v>5580</v>
      </c>
      <c r="P309" s="2"/>
      <c r="T309" s="14"/>
      <c r="U309" s="14"/>
      <c r="V309" s="14"/>
      <c r="W309" s="15"/>
    </row>
    <row r="310" spans="1:23" ht="24" customHeight="1" x14ac:dyDescent="0.3">
      <c r="A310" s="19">
        <v>309</v>
      </c>
      <c r="B310" s="20" t="s">
        <v>5268</v>
      </c>
      <c r="C310" s="11" t="s">
        <v>5259</v>
      </c>
      <c r="D310" s="11" t="s">
        <v>5263</v>
      </c>
      <c r="E310" s="6" t="s">
        <v>266</v>
      </c>
      <c r="F310" s="12">
        <v>6955250223911</v>
      </c>
      <c r="G310" s="22">
        <f>VLOOKUP(E310,'[2]COSTES 2020 07 01'!$B$1:$G$4120,6,FALSE)</f>
        <v>9.8000000000000007</v>
      </c>
      <c r="H310" s="3" t="s">
        <v>5581</v>
      </c>
      <c r="P310" s="2"/>
      <c r="T310" s="14"/>
      <c r="U310" s="14"/>
      <c r="V310" s="14"/>
      <c r="W310" s="15"/>
    </row>
    <row r="311" spans="1:23" ht="24" customHeight="1" x14ac:dyDescent="0.3">
      <c r="A311" s="19">
        <v>310</v>
      </c>
      <c r="B311" s="20" t="s">
        <v>5268</v>
      </c>
      <c r="C311" s="11" t="s">
        <v>5259</v>
      </c>
      <c r="D311" s="11" t="s">
        <v>5263</v>
      </c>
      <c r="E311" s="6" t="s">
        <v>267</v>
      </c>
      <c r="F311" s="12">
        <v>6955250224734</v>
      </c>
      <c r="G311" s="22">
        <f>VLOOKUP(E311,'[2]COSTES 2020 07 01'!$B$1:$G$4120,6,FALSE)</f>
        <v>9.8000000000000007</v>
      </c>
      <c r="H311" s="3" t="s">
        <v>5582</v>
      </c>
      <c r="P311" s="2"/>
      <c r="T311" s="14"/>
      <c r="U311" s="14"/>
      <c r="V311" s="14"/>
      <c r="W311" s="15"/>
    </row>
    <row r="312" spans="1:23" ht="24" customHeight="1" x14ac:dyDescent="0.3">
      <c r="A312" s="19">
        <v>311</v>
      </c>
      <c r="B312" s="20" t="s">
        <v>5268</v>
      </c>
      <c r="E312" s="6" t="s">
        <v>268</v>
      </c>
      <c r="F312" s="12">
        <v>6953156254060</v>
      </c>
      <c r="G312" s="22">
        <f>VLOOKUP(E312,'[2]COSTES 2020 07 01'!$B$1:$G$4120,6,FALSE)</f>
        <v>2.68</v>
      </c>
      <c r="P312" s="2"/>
      <c r="T312" s="14"/>
      <c r="U312" s="14"/>
      <c r="V312" s="14"/>
      <c r="W312" s="15"/>
    </row>
    <row r="313" spans="1:23" ht="24" customHeight="1" x14ac:dyDescent="0.3">
      <c r="A313" s="19">
        <v>312</v>
      </c>
      <c r="B313" s="20" t="s">
        <v>5268</v>
      </c>
      <c r="C313" s="11" t="s">
        <v>5260</v>
      </c>
      <c r="D313" s="11" t="s">
        <v>5318</v>
      </c>
      <c r="E313" s="6" t="s">
        <v>269</v>
      </c>
      <c r="F313" s="12">
        <v>5901737366368</v>
      </c>
      <c r="G313" s="22">
        <f>VLOOKUP(E313,'[2]COSTES 2020 07 01'!$B$1:$G$4120,6,FALSE)</f>
        <v>4.8499999999999996</v>
      </c>
      <c r="I313" s="4" t="s">
        <v>5341</v>
      </c>
      <c r="J313" s="5" t="s">
        <v>5342</v>
      </c>
      <c r="K313" s="5" t="s">
        <v>5327</v>
      </c>
      <c r="L313" s="5" t="s">
        <v>5328</v>
      </c>
      <c r="M313" s="5" t="s">
        <v>5329</v>
      </c>
      <c r="N313" s="5" t="s">
        <v>5330</v>
      </c>
      <c r="O313" s="16">
        <v>7342310031</v>
      </c>
      <c r="P313" s="2" t="s">
        <v>5334</v>
      </c>
      <c r="Q313" s="8" t="s">
        <v>5331</v>
      </c>
      <c r="R313" s="9" t="s">
        <v>5335</v>
      </c>
      <c r="T313" s="14"/>
      <c r="U313" s="14"/>
      <c r="V313" s="14"/>
      <c r="W313" s="17">
        <v>155</v>
      </c>
    </row>
    <row r="314" spans="1:23" ht="24" customHeight="1" x14ac:dyDescent="0.3">
      <c r="A314" s="19">
        <v>313</v>
      </c>
      <c r="B314" s="20" t="s">
        <v>5268</v>
      </c>
      <c r="C314" s="11" t="s">
        <v>5260</v>
      </c>
      <c r="D314" s="11" t="s">
        <v>5318</v>
      </c>
      <c r="E314" s="6" t="s">
        <v>4511</v>
      </c>
      <c r="F314" s="12">
        <v>5901737296238</v>
      </c>
      <c r="G314" s="22">
        <f>VLOOKUP(E314,'[2]COSTES 2020 07 01'!$B$1:$G$4120,6,FALSE)</f>
        <v>4.55</v>
      </c>
      <c r="I314" s="4" t="s">
        <v>5341</v>
      </c>
      <c r="J314" s="5" t="s">
        <v>5342</v>
      </c>
      <c r="K314" s="5" t="s">
        <v>5327</v>
      </c>
      <c r="L314" s="5" t="s">
        <v>5328</v>
      </c>
      <c r="M314" s="5" t="s">
        <v>5329</v>
      </c>
      <c r="N314" s="5" t="s">
        <v>5330</v>
      </c>
      <c r="O314" s="16">
        <v>7342310031</v>
      </c>
      <c r="P314" s="2" t="s">
        <v>5334</v>
      </c>
      <c r="Q314" s="8" t="s">
        <v>5331</v>
      </c>
      <c r="R314" s="9" t="s">
        <v>5335</v>
      </c>
      <c r="T314" s="14"/>
      <c r="U314" s="14"/>
      <c r="V314" s="14"/>
      <c r="W314" s="17">
        <v>155</v>
      </c>
    </row>
    <row r="315" spans="1:23" ht="24" customHeight="1" x14ac:dyDescent="0.3">
      <c r="A315" s="19">
        <v>314</v>
      </c>
      <c r="B315" s="20" t="s">
        <v>5268</v>
      </c>
      <c r="C315" s="11" t="s">
        <v>5260</v>
      </c>
      <c r="D315" s="11" t="s">
        <v>5318</v>
      </c>
      <c r="E315" s="6" t="s">
        <v>4512</v>
      </c>
      <c r="F315" s="12">
        <v>5901737296221</v>
      </c>
      <c r="G315" s="22">
        <f>VLOOKUP(E315,'[2]COSTES 2020 07 01'!$B$1:$G$4120,6,FALSE)</f>
        <v>4.79</v>
      </c>
      <c r="I315" s="4" t="s">
        <v>5341</v>
      </c>
      <c r="J315" s="5" t="s">
        <v>5342</v>
      </c>
      <c r="K315" s="5" t="s">
        <v>5327</v>
      </c>
      <c r="L315" s="5" t="s">
        <v>5328</v>
      </c>
      <c r="M315" s="5" t="s">
        <v>5329</v>
      </c>
      <c r="N315" s="5" t="s">
        <v>5330</v>
      </c>
      <c r="O315" s="16">
        <v>7342310031</v>
      </c>
      <c r="P315" s="2" t="s">
        <v>5334</v>
      </c>
      <c r="Q315" s="8" t="s">
        <v>5331</v>
      </c>
      <c r="R315" s="9" t="s">
        <v>5335</v>
      </c>
      <c r="T315" s="14"/>
      <c r="U315" s="14"/>
      <c r="V315" s="14"/>
      <c r="W315" s="17">
        <v>155</v>
      </c>
    </row>
    <row r="316" spans="1:23" ht="24" customHeight="1" x14ac:dyDescent="0.3">
      <c r="A316" s="19">
        <v>315</v>
      </c>
      <c r="B316" s="20" t="s">
        <v>5268</v>
      </c>
      <c r="C316" s="11" t="s">
        <v>5260</v>
      </c>
      <c r="D316" s="11" t="s">
        <v>5318</v>
      </c>
      <c r="E316" s="6" t="s">
        <v>270</v>
      </c>
      <c r="F316" s="12">
        <v>5901737296245</v>
      </c>
      <c r="G316" s="22">
        <f>VLOOKUP(E316,'[2]COSTES 2020 07 01'!$B$1:$G$4120,6,FALSE)</f>
        <v>5.31</v>
      </c>
      <c r="I316" s="4" t="s">
        <v>5341</v>
      </c>
      <c r="J316" s="5" t="s">
        <v>5342</v>
      </c>
      <c r="K316" s="5" t="s">
        <v>5327</v>
      </c>
      <c r="L316" s="5" t="s">
        <v>5328</v>
      </c>
      <c r="M316" s="5" t="s">
        <v>5329</v>
      </c>
      <c r="N316" s="5" t="s">
        <v>5330</v>
      </c>
      <c r="O316" s="16">
        <v>7342310031</v>
      </c>
      <c r="P316" s="2" t="s">
        <v>5334</v>
      </c>
      <c r="Q316" s="8" t="s">
        <v>5331</v>
      </c>
      <c r="R316" s="9" t="s">
        <v>5335</v>
      </c>
      <c r="T316" s="14"/>
      <c r="U316" s="14"/>
      <c r="V316" s="14"/>
      <c r="W316" s="17">
        <v>155</v>
      </c>
    </row>
    <row r="317" spans="1:23" ht="24" customHeight="1" x14ac:dyDescent="0.3">
      <c r="A317" s="19">
        <v>316</v>
      </c>
      <c r="B317" s="20" t="s">
        <v>5268</v>
      </c>
      <c r="C317" s="11" t="s">
        <v>5260</v>
      </c>
      <c r="D317" s="11" t="s">
        <v>5318</v>
      </c>
      <c r="E317" s="6" t="s">
        <v>271</v>
      </c>
      <c r="F317" s="12">
        <v>5901737338327</v>
      </c>
      <c r="G317" s="22">
        <f>VLOOKUP(E317,'[2]COSTES 2020 07 01'!$B$1:$G$4120,6,FALSE)</f>
        <v>6.82</v>
      </c>
      <c r="I317" s="4" t="s">
        <v>5341</v>
      </c>
      <c r="J317" s="5" t="s">
        <v>5342</v>
      </c>
      <c r="K317" s="5" t="s">
        <v>5327</v>
      </c>
      <c r="L317" s="5" t="s">
        <v>5328</v>
      </c>
      <c r="M317" s="5" t="s">
        <v>5329</v>
      </c>
      <c r="N317" s="5" t="s">
        <v>5330</v>
      </c>
      <c r="O317" s="16">
        <v>7342310031</v>
      </c>
      <c r="P317" s="2" t="s">
        <v>5334</v>
      </c>
      <c r="Q317" s="8" t="s">
        <v>5331</v>
      </c>
      <c r="R317" s="9" t="s">
        <v>5335</v>
      </c>
      <c r="T317" s="14"/>
      <c r="U317" s="14"/>
      <c r="V317" s="14"/>
      <c r="W317" s="17">
        <v>155</v>
      </c>
    </row>
    <row r="318" spans="1:23" ht="24" customHeight="1" x14ac:dyDescent="0.3">
      <c r="A318" s="19">
        <v>317</v>
      </c>
      <c r="B318" s="20" t="s">
        <v>5268</v>
      </c>
      <c r="C318" s="11" t="s">
        <v>5260</v>
      </c>
      <c r="D318" s="11" t="s">
        <v>5318</v>
      </c>
      <c r="E318" s="6" t="s">
        <v>272</v>
      </c>
      <c r="F318" s="12">
        <v>5901737359728</v>
      </c>
      <c r="G318" s="22">
        <f>VLOOKUP(E318,'[2]COSTES 2020 07 01'!$B$1:$G$4120,6,FALSE)</f>
        <v>5.35</v>
      </c>
      <c r="I318" s="4" t="s">
        <v>5341</v>
      </c>
      <c r="J318" s="5" t="s">
        <v>5342</v>
      </c>
      <c r="K318" s="5" t="s">
        <v>5327</v>
      </c>
      <c r="L318" s="5" t="s">
        <v>5328</v>
      </c>
      <c r="M318" s="5" t="s">
        <v>5329</v>
      </c>
      <c r="N318" s="5" t="s">
        <v>5330</v>
      </c>
      <c r="O318" s="16">
        <v>7342310031</v>
      </c>
      <c r="P318" s="2" t="s">
        <v>5334</v>
      </c>
      <c r="Q318" s="8" t="s">
        <v>5331</v>
      </c>
      <c r="R318" s="9" t="s">
        <v>5335</v>
      </c>
      <c r="T318" s="14"/>
      <c r="U318" s="14"/>
      <c r="V318" s="14"/>
      <c r="W318" s="17">
        <v>155</v>
      </c>
    </row>
    <row r="319" spans="1:23" ht="24" customHeight="1" x14ac:dyDescent="0.3">
      <c r="A319" s="19">
        <v>318</v>
      </c>
      <c r="B319" s="20" t="s">
        <v>5268</v>
      </c>
      <c r="C319" s="11" t="s">
        <v>5260</v>
      </c>
      <c r="D319" s="11" t="s">
        <v>5318</v>
      </c>
      <c r="E319" s="6" t="s">
        <v>273</v>
      </c>
      <c r="F319" s="12">
        <v>5901737911704</v>
      </c>
      <c r="G319" s="22">
        <f>VLOOKUP(E319,'[2]COSTES 2020 07 01'!$B$1:$G$4120,6,FALSE)</f>
        <v>7.09</v>
      </c>
      <c r="I319" s="4" t="s">
        <v>5341</v>
      </c>
      <c r="J319" s="5" t="s">
        <v>5342</v>
      </c>
      <c r="K319" s="5" t="s">
        <v>5327</v>
      </c>
      <c r="L319" s="5" t="s">
        <v>5328</v>
      </c>
      <c r="M319" s="5" t="s">
        <v>5329</v>
      </c>
      <c r="N319" s="5" t="s">
        <v>5330</v>
      </c>
      <c r="O319" s="16">
        <v>7342310031</v>
      </c>
      <c r="P319" s="2" t="s">
        <v>5334</v>
      </c>
      <c r="Q319" s="8" t="s">
        <v>5331</v>
      </c>
      <c r="R319" s="9" t="s">
        <v>5335</v>
      </c>
      <c r="T319" s="14"/>
      <c r="U319" s="14"/>
      <c r="V319" s="14"/>
      <c r="W319" s="17">
        <v>155</v>
      </c>
    </row>
    <row r="320" spans="1:23" ht="24" customHeight="1" x14ac:dyDescent="0.3">
      <c r="A320" s="19">
        <v>319</v>
      </c>
      <c r="B320" s="20" t="s">
        <v>5268</v>
      </c>
      <c r="C320" s="11" t="s">
        <v>5260</v>
      </c>
      <c r="D320" s="11" t="s">
        <v>5318</v>
      </c>
      <c r="E320" s="6" t="s">
        <v>274</v>
      </c>
      <c r="F320" s="12">
        <v>5901737296320</v>
      </c>
      <c r="G320" s="22">
        <f>VLOOKUP(E320,'[2]COSTES 2020 07 01'!$B$1:$G$4120,6,FALSE)</f>
        <v>2.67</v>
      </c>
      <c r="I320" s="4" t="s">
        <v>5341</v>
      </c>
      <c r="J320" s="5" t="s">
        <v>5342</v>
      </c>
      <c r="K320" s="5" t="s">
        <v>5327</v>
      </c>
      <c r="L320" s="5" t="s">
        <v>5328</v>
      </c>
      <c r="M320" s="5" t="s">
        <v>5329</v>
      </c>
      <c r="N320" s="5" t="s">
        <v>5330</v>
      </c>
      <c r="O320" s="16">
        <v>7342310031</v>
      </c>
      <c r="P320" s="2" t="s">
        <v>5334</v>
      </c>
      <c r="Q320" s="8" t="s">
        <v>5331</v>
      </c>
      <c r="R320" s="9" t="s">
        <v>5335</v>
      </c>
      <c r="T320" s="14"/>
      <c r="U320" s="14"/>
      <c r="V320" s="14"/>
      <c r="W320" s="17">
        <v>155</v>
      </c>
    </row>
    <row r="321" spans="1:23" ht="24" customHeight="1" x14ac:dyDescent="0.3">
      <c r="A321" s="19">
        <v>320</v>
      </c>
      <c r="B321" s="20" t="s">
        <v>5268</v>
      </c>
      <c r="C321" s="11" t="s">
        <v>5260</v>
      </c>
      <c r="D321" s="11" t="s">
        <v>5318</v>
      </c>
      <c r="E321" s="6" t="s">
        <v>275</v>
      </c>
      <c r="F321" s="12">
        <v>5901737923011</v>
      </c>
      <c r="G321" s="22">
        <f>VLOOKUP(E321,'[2]COSTES 2020 07 01'!$B$1:$G$4120,6,FALSE)</f>
        <v>4.17</v>
      </c>
      <c r="I321" s="4" t="s">
        <v>5341</v>
      </c>
      <c r="J321" s="5" t="s">
        <v>5342</v>
      </c>
      <c r="K321" s="5" t="s">
        <v>5327</v>
      </c>
      <c r="L321" s="5" t="s">
        <v>5328</v>
      </c>
      <c r="M321" s="5" t="s">
        <v>5329</v>
      </c>
      <c r="N321" s="5" t="s">
        <v>5330</v>
      </c>
      <c r="O321" s="16">
        <v>7342310031</v>
      </c>
      <c r="P321" s="2" t="s">
        <v>5334</v>
      </c>
      <c r="Q321" s="8" t="s">
        <v>5331</v>
      </c>
      <c r="R321" s="9" t="s">
        <v>5335</v>
      </c>
      <c r="T321" s="14"/>
      <c r="U321" s="14"/>
      <c r="V321" s="14"/>
      <c r="W321" s="17">
        <v>155</v>
      </c>
    </row>
    <row r="322" spans="1:23" ht="24" customHeight="1" x14ac:dyDescent="0.3">
      <c r="A322" s="19">
        <v>321</v>
      </c>
      <c r="B322" s="20" t="s">
        <v>5268</v>
      </c>
      <c r="C322" s="11" t="s">
        <v>5260</v>
      </c>
      <c r="D322" s="11" t="s">
        <v>5318</v>
      </c>
      <c r="E322" s="6" t="s">
        <v>276</v>
      </c>
      <c r="F322" s="12">
        <v>5901737296351</v>
      </c>
      <c r="G322" s="22">
        <f>VLOOKUP(E322,'[2]COSTES 2020 07 01'!$B$1:$G$4120,6,FALSE)</f>
        <v>4.21</v>
      </c>
      <c r="I322" s="4" t="s">
        <v>5341</v>
      </c>
      <c r="J322" s="5" t="s">
        <v>5342</v>
      </c>
      <c r="K322" s="5" t="s">
        <v>5327</v>
      </c>
      <c r="L322" s="5" t="s">
        <v>5328</v>
      </c>
      <c r="M322" s="5" t="s">
        <v>5329</v>
      </c>
      <c r="N322" s="5" t="s">
        <v>5330</v>
      </c>
      <c r="O322" s="16">
        <v>7342310031</v>
      </c>
      <c r="P322" s="2" t="s">
        <v>5334</v>
      </c>
      <c r="Q322" s="8" t="s">
        <v>5331</v>
      </c>
      <c r="R322" s="9" t="s">
        <v>5335</v>
      </c>
      <c r="T322" s="14"/>
      <c r="U322" s="14"/>
      <c r="V322" s="14"/>
      <c r="W322" s="17">
        <v>155</v>
      </c>
    </row>
    <row r="323" spans="1:23" ht="24" customHeight="1" x14ac:dyDescent="0.3">
      <c r="A323" s="19">
        <v>322</v>
      </c>
      <c r="B323" s="20" t="s">
        <v>5268</v>
      </c>
      <c r="C323" s="11" t="s">
        <v>5260</v>
      </c>
      <c r="D323" s="11" t="s">
        <v>5318</v>
      </c>
      <c r="E323" s="6" t="s">
        <v>277</v>
      </c>
      <c r="F323" s="12">
        <v>5901737296405</v>
      </c>
      <c r="G323" s="22">
        <f>VLOOKUP(E323,'[2]COSTES 2020 07 01'!$B$1:$G$4120,6,FALSE)</f>
        <v>3.47</v>
      </c>
      <c r="I323" s="4" t="s">
        <v>5341</v>
      </c>
      <c r="J323" s="5" t="s">
        <v>5342</v>
      </c>
      <c r="K323" s="5" t="s">
        <v>5327</v>
      </c>
      <c r="L323" s="5" t="s">
        <v>5328</v>
      </c>
      <c r="M323" s="5" t="s">
        <v>5329</v>
      </c>
      <c r="N323" s="5" t="s">
        <v>5330</v>
      </c>
      <c r="O323" s="16">
        <v>7342310031</v>
      </c>
      <c r="P323" s="2" t="s">
        <v>5334</v>
      </c>
      <c r="Q323" s="8" t="s">
        <v>5331</v>
      </c>
      <c r="R323" s="9" t="s">
        <v>5335</v>
      </c>
      <c r="T323" s="14"/>
      <c r="U323" s="14"/>
      <c r="V323" s="14"/>
      <c r="W323" s="17">
        <v>155</v>
      </c>
    </row>
    <row r="324" spans="1:23" ht="24" customHeight="1" x14ac:dyDescent="0.3">
      <c r="A324" s="19">
        <v>323</v>
      </c>
      <c r="B324" s="20" t="s">
        <v>5268</v>
      </c>
      <c r="C324" s="11" t="s">
        <v>5260</v>
      </c>
      <c r="D324" s="11" t="s">
        <v>5318</v>
      </c>
      <c r="E324" s="6" t="s">
        <v>278</v>
      </c>
      <c r="F324" s="12">
        <v>5901737296450</v>
      </c>
      <c r="G324" s="22">
        <f>VLOOKUP(E324,'[2]COSTES 2020 07 01'!$B$1:$G$4120,6,FALSE)</f>
        <v>3.25</v>
      </c>
      <c r="I324" s="4" t="s">
        <v>5341</v>
      </c>
      <c r="J324" s="5" t="s">
        <v>5342</v>
      </c>
      <c r="K324" s="5" t="s">
        <v>5327</v>
      </c>
      <c r="L324" s="5" t="s">
        <v>5328</v>
      </c>
      <c r="M324" s="5" t="s">
        <v>5329</v>
      </c>
      <c r="N324" s="5" t="s">
        <v>5330</v>
      </c>
      <c r="O324" s="16">
        <v>7342310031</v>
      </c>
      <c r="P324" s="2" t="s">
        <v>5334</v>
      </c>
      <c r="Q324" s="8" t="s">
        <v>5331</v>
      </c>
      <c r="R324" s="9" t="s">
        <v>5335</v>
      </c>
      <c r="T324" s="14"/>
      <c r="U324" s="14"/>
      <c r="V324" s="14"/>
      <c r="W324" s="17">
        <v>155</v>
      </c>
    </row>
    <row r="325" spans="1:23" ht="24" customHeight="1" x14ac:dyDescent="0.3">
      <c r="A325" s="19">
        <v>324</v>
      </c>
      <c r="B325" s="20" t="s">
        <v>5268</v>
      </c>
      <c r="C325" s="11" t="s">
        <v>5260</v>
      </c>
      <c r="D325" s="11" t="s">
        <v>5318</v>
      </c>
      <c r="E325" s="6" t="s">
        <v>279</v>
      </c>
      <c r="F325" s="12">
        <v>5901737296382</v>
      </c>
      <c r="G325" s="22">
        <f>VLOOKUP(E325,'[2]COSTES 2020 07 01'!$B$1:$G$4120,6,FALSE)</f>
        <v>3.05</v>
      </c>
      <c r="I325" s="4" t="s">
        <v>5341</v>
      </c>
      <c r="J325" s="5" t="s">
        <v>5342</v>
      </c>
      <c r="K325" s="5" t="s">
        <v>5327</v>
      </c>
      <c r="L325" s="5" t="s">
        <v>5328</v>
      </c>
      <c r="M325" s="5" t="s">
        <v>5329</v>
      </c>
      <c r="N325" s="5" t="s">
        <v>5330</v>
      </c>
      <c r="O325" s="16">
        <v>7342310031</v>
      </c>
      <c r="P325" s="2" t="s">
        <v>5334</v>
      </c>
      <c r="Q325" s="8" t="s">
        <v>5331</v>
      </c>
      <c r="R325" s="9" t="s">
        <v>5335</v>
      </c>
      <c r="T325" s="14"/>
      <c r="U325" s="14"/>
      <c r="V325" s="14"/>
      <c r="W325" s="17">
        <v>155</v>
      </c>
    </row>
    <row r="326" spans="1:23" ht="24" customHeight="1" x14ac:dyDescent="0.3">
      <c r="A326" s="19">
        <v>325</v>
      </c>
      <c r="B326" s="20" t="s">
        <v>5268</v>
      </c>
      <c r="C326" s="11" t="s">
        <v>5260</v>
      </c>
      <c r="D326" s="11" t="s">
        <v>5318</v>
      </c>
      <c r="E326" s="6" t="s">
        <v>280</v>
      </c>
      <c r="F326" s="12">
        <v>5901737884770</v>
      </c>
      <c r="G326" s="22">
        <f>VLOOKUP(E326,'[2]COSTES 2020 07 01'!$B$1:$G$4120,6,FALSE)</f>
        <v>2.96</v>
      </c>
      <c r="I326" s="4" t="s">
        <v>5341</v>
      </c>
      <c r="J326" s="5" t="s">
        <v>5342</v>
      </c>
      <c r="K326" s="5" t="s">
        <v>5327</v>
      </c>
      <c r="L326" s="5" t="s">
        <v>5328</v>
      </c>
      <c r="M326" s="5" t="s">
        <v>5329</v>
      </c>
      <c r="N326" s="5" t="s">
        <v>5330</v>
      </c>
      <c r="O326" s="16">
        <v>7342310031</v>
      </c>
      <c r="P326" s="2" t="s">
        <v>5334</v>
      </c>
      <c r="Q326" s="8" t="s">
        <v>5331</v>
      </c>
      <c r="R326" s="9" t="s">
        <v>5335</v>
      </c>
      <c r="T326" s="14"/>
      <c r="U326" s="14"/>
      <c r="V326" s="14"/>
      <c r="W326" s="17">
        <v>155</v>
      </c>
    </row>
    <row r="327" spans="1:23" ht="24" customHeight="1" x14ac:dyDescent="0.3">
      <c r="A327" s="19">
        <v>326</v>
      </c>
      <c r="B327" s="20" t="s">
        <v>5268</v>
      </c>
      <c r="C327" s="11" t="s">
        <v>5260</v>
      </c>
      <c r="D327" s="11" t="s">
        <v>5318</v>
      </c>
      <c r="E327" s="6" t="s">
        <v>281</v>
      </c>
      <c r="F327" s="12">
        <v>5901737884787</v>
      </c>
      <c r="G327" s="22">
        <f>VLOOKUP(E327,'[2]COSTES 2020 07 01'!$B$1:$G$4120,6,FALSE)</f>
        <v>3.32</v>
      </c>
      <c r="I327" s="4" t="s">
        <v>5341</v>
      </c>
      <c r="J327" s="5" t="s">
        <v>5342</v>
      </c>
      <c r="K327" s="5" t="s">
        <v>5327</v>
      </c>
      <c r="L327" s="5" t="s">
        <v>5328</v>
      </c>
      <c r="M327" s="5" t="s">
        <v>5329</v>
      </c>
      <c r="N327" s="5" t="s">
        <v>5330</v>
      </c>
      <c r="O327" s="16">
        <v>7342310031</v>
      </c>
      <c r="P327" s="2" t="s">
        <v>5334</v>
      </c>
      <c r="Q327" s="8" t="s">
        <v>5331</v>
      </c>
      <c r="R327" s="9" t="s">
        <v>5335</v>
      </c>
      <c r="T327" s="14"/>
      <c r="U327" s="14"/>
      <c r="V327" s="14"/>
      <c r="W327" s="17">
        <v>155</v>
      </c>
    </row>
    <row r="328" spans="1:23" ht="24" customHeight="1" x14ac:dyDescent="0.3">
      <c r="A328" s="19">
        <v>327</v>
      </c>
      <c r="B328" s="20" t="s">
        <v>5268</v>
      </c>
      <c r="C328" s="11" t="s">
        <v>5260</v>
      </c>
      <c r="D328" s="11" t="s">
        <v>5318</v>
      </c>
      <c r="E328" s="6" t="s">
        <v>282</v>
      </c>
      <c r="F328" s="12">
        <v>5901737884794</v>
      </c>
      <c r="G328" s="22">
        <f>VLOOKUP(E328,'[2]COSTES 2020 07 01'!$B$1:$G$4120,6,FALSE)</f>
        <v>3.85</v>
      </c>
      <c r="I328" s="4" t="s">
        <v>5341</v>
      </c>
      <c r="J328" s="5" t="s">
        <v>5342</v>
      </c>
      <c r="K328" s="5" t="s">
        <v>5327</v>
      </c>
      <c r="L328" s="5" t="s">
        <v>5328</v>
      </c>
      <c r="M328" s="5" t="s">
        <v>5329</v>
      </c>
      <c r="N328" s="5" t="s">
        <v>5330</v>
      </c>
      <c r="O328" s="16">
        <v>7342310031</v>
      </c>
      <c r="P328" s="2" t="s">
        <v>5334</v>
      </c>
      <c r="Q328" s="8" t="s">
        <v>5331</v>
      </c>
      <c r="R328" s="9" t="s">
        <v>5335</v>
      </c>
      <c r="T328" s="14"/>
      <c r="U328" s="14"/>
      <c r="V328" s="14"/>
      <c r="W328" s="17">
        <v>155</v>
      </c>
    </row>
    <row r="329" spans="1:23" ht="24" customHeight="1" x14ac:dyDescent="0.3">
      <c r="A329" s="19">
        <v>328</v>
      </c>
      <c r="B329" s="20" t="s">
        <v>5268</v>
      </c>
      <c r="C329" s="11" t="s">
        <v>5260</v>
      </c>
      <c r="D329" s="11" t="s">
        <v>5318</v>
      </c>
      <c r="E329" s="6" t="s">
        <v>283</v>
      </c>
      <c r="F329" s="12">
        <v>5901737884800</v>
      </c>
      <c r="G329" s="22">
        <f>VLOOKUP(E329,'[2]COSTES 2020 07 01'!$B$1:$G$4120,6,FALSE)</f>
        <v>3.73</v>
      </c>
      <c r="I329" s="4" t="s">
        <v>5341</v>
      </c>
      <c r="J329" s="5" t="s">
        <v>5342</v>
      </c>
      <c r="K329" s="5" t="s">
        <v>5327</v>
      </c>
      <c r="L329" s="5" t="s">
        <v>5328</v>
      </c>
      <c r="M329" s="5" t="s">
        <v>5329</v>
      </c>
      <c r="N329" s="5" t="s">
        <v>5330</v>
      </c>
      <c r="O329" s="16">
        <v>7342310031</v>
      </c>
      <c r="P329" s="2" t="s">
        <v>5334</v>
      </c>
      <c r="Q329" s="8" t="s">
        <v>5331</v>
      </c>
      <c r="R329" s="9" t="s">
        <v>5335</v>
      </c>
      <c r="T329" s="14"/>
      <c r="U329" s="14"/>
      <c r="V329" s="14"/>
      <c r="W329" s="17">
        <v>155</v>
      </c>
    </row>
    <row r="330" spans="1:23" ht="24" customHeight="1" x14ac:dyDescent="0.3">
      <c r="A330" s="19">
        <v>329</v>
      </c>
      <c r="B330" s="20" t="s">
        <v>5268</v>
      </c>
      <c r="C330" s="11" t="s">
        <v>5261</v>
      </c>
      <c r="D330" s="11" t="s">
        <v>5317</v>
      </c>
      <c r="E330" s="6" t="s">
        <v>4513</v>
      </c>
      <c r="F330" s="12">
        <v>8414793621823</v>
      </c>
      <c r="G330" s="25">
        <v>2.75</v>
      </c>
      <c r="O330" s="16"/>
      <c r="P330" s="2"/>
      <c r="T330" s="14"/>
      <c r="U330" s="14"/>
      <c r="V330" s="14"/>
      <c r="W330" s="17"/>
    </row>
    <row r="331" spans="1:23" ht="24" customHeight="1" x14ac:dyDescent="0.3">
      <c r="A331" s="19">
        <v>330</v>
      </c>
      <c r="B331" s="20" t="s">
        <v>5268</v>
      </c>
      <c r="C331" s="11" t="s">
        <v>5261</v>
      </c>
      <c r="D331" s="11" t="s">
        <v>5317</v>
      </c>
      <c r="E331" s="6" t="s">
        <v>284</v>
      </c>
      <c r="F331" s="12">
        <v>8414793621878</v>
      </c>
      <c r="G331" s="25">
        <v>2.75</v>
      </c>
      <c r="O331" s="16"/>
      <c r="P331" s="2"/>
      <c r="T331" s="14"/>
      <c r="U331" s="14"/>
      <c r="V331" s="14"/>
      <c r="W331" s="17"/>
    </row>
    <row r="332" spans="1:23" ht="24" customHeight="1" x14ac:dyDescent="0.3">
      <c r="A332" s="19">
        <v>331</v>
      </c>
      <c r="B332" s="20" t="s">
        <v>5268</v>
      </c>
      <c r="C332" s="11" t="s">
        <v>5261</v>
      </c>
      <c r="D332" s="11" t="s">
        <v>5317</v>
      </c>
      <c r="E332" s="6" t="s">
        <v>285</v>
      </c>
      <c r="F332" s="12">
        <v>8414793621847</v>
      </c>
      <c r="G332" s="25">
        <v>2.75</v>
      </c>
      <c r="H332" s="3" t="s">
        <v>5583</v>
      </c>
      <c r="O332" s="16"/>
      <c r="P332" s="2"/>
      <c r="T332" s="14"/>
      <c r="U332" s="14"/>
      <c r="V332" s="14"/>
      <c r="W332" s="17"/>
    </row>
    <row r="333" spans="1:23" ht="24" customHeight="1" x14ac:dyDescent="0.3">
      <c r="A333" s="19">
        <v>332</v>
      </c>
      <c r="B333" s="20" t="s">
        <v>5268</v>
      </c>
      <c r="C333" s="11" t="s">
        <v>5261</v>
      </c>
      <c r="D333" s="11" t="s">
        <v>5317</v>
      </c>
      <c r="E333" s="6" t="s">
        <v>286</v>
      </c>
      <c r="F333" s="12">
        <v>8414793621854</v>
      </c>
      <c r="G333" s="25">
        <v>2.75</v>
      </c>
      <c r="H333" s="3" t="s">
        <v>5584</v>
      </c>
      <c r="O333" s="16"/>
      <c r="P333" s="2"/>
      <c r="T333" s="14"/>
      <c r="U333" s="14"/>
      <c r="V333" s="14"/>
      <c r="W333" s="17"/>
    </row>
    <row r="334" spans="1:23" ht="24" customHeight="1" x14ac:dyDescent="0.3">
      <c r="A334" s="19">
        <v>333</v>
      </c>
      <c r="B334" s="20" t="s">
        <v>5268</v>
      </c>
      <c r="C334" s="11" t="s">
        <v>5261</v>
      </c>
      <c r="D334" s="11" t="s">
        <v>5317</v>
      </c>
      <c r="E334" s="6" t="s">
        <v>4514</v>
      </c>
      <c r="F334" s="12">
        <v>8414793621830</v>
      </c>
      <c r="G334" s="25">
        <v>2.75</v>
      </c>
      <c r="O334" s="16"/>
      <c r="P334" s="2"/>
      <c r="T334" s="14"/>
      <c r="U334" s="14"/>
      <c r="V334" s="14"/>
      <c r="W334" s="17"/>
    </row>
    <row r="335" spans="1:23" ht="24" customHeight="1" x14ac:dyDescent="0.3">
      <c r="A335" s="19">
        <v>334</v>
      </c>
      <c r="B335" s="20" t="s">
        <v>5268</v>
      </c>
      <c r="C335" s="11" t="s">
        <v>5261</v>
      </c>
      <c r="D335" s="11" t="s">
        <v>5317</v>
      </c>
      <c r="E335" s="6" t="s">
        <v>287</v>
      </c>
      <c r="F335" s="12">
        <v>8414793421713</v>
      </c>
      <c r="G335" s="25">
        <v>2.75</v>
      </c>
      <c r="O335" s="16"/>
      <c r="P335" s="2"/>
      <c r="T335" s="14"/>
      <c r="U335" s="14"/>
      <c r="V335" s="14"/>
      <c r="W335" s="17"/>
    </row>
    <row r="336" spans="1:23" ht="24" customHeight="1" x14ac:dyDescent="0.3">
      <c r="A336" s="19">
        <v>335</v>
      </c>
      <c r="B336" s="20" t="s">
        <v>5268</v>
      </c>
      <c r="C336" s="11" t="s">
        <v>5261</v>
      </c>
      <c r="D336" s="11" t="s">
        <v>5317</v>
      </c>
      <c r="E336" s="6" t="s">
        <v>4515</v>
      </c>
      <c r="F336" s="12">
        <v>8414793621861</v>
      </c>
      <c r="G336" s="25">
        <v>2.75</v>
      </c>
      <c r="H336" s="3" t="s">
        <v>5585</v>
      </c>
      <c r="O336" s="16"/>
      <c r="P336" s="2"/>
      <c r="T336" s="14"/>
      <c r="U336" s="14"/>
      <c r="V336" s="14"/>
      <c r="W336" s="17"/>
    </row>
    <row r="337" spans="1:23" ht="24" customHeight="1" x14ac:dyDescent="0.3">
      <c r="A337" s="19">
        <v>336</v>
      </c>
      <c r="B337" s="20" t="s">
        <v>5268</v>
      </c>
      <c r="C337" s="11" t="s">
        <v>5262</v>
      </c>
      <c r="E337" s="6" t="s">
        <v>288</v>
      </c>
      <c r="F337" s="12">
        <v>4260198093833</v>
      </c>
      <c r="G337" s="22">
        <f>VLOOKUP(E337,'[2]COSTES 2020 07 01'!$B$1:$G$4120,6,FALSE)</f>
        <v>2.0700000000000003</v>
      </c>
      <c r="O337" s="16"/>
      <c r="P337" s="2"/>
      <c r="T337" s="14"/>
      <c r="U337" s="14"/>
      <c r="V337" s="14"/>
      <c r="W337" s="17"/>
    </row>
    <row r="338" spans="1:23" ht="24" customHeight="1" x14ac:dyDescent="0.3">
      <c r="A338" s="19">
        <v>337</v>
      </c>
      <c r="B338" s="20" t="s">
        <v>5268</v>
      </c>
      <c r="C338" s="11" t="s">
        <v>5262</v>
      </c>
      <c r="D338" s="11" t="s">
        <v>5285</v>
      </c>
      <c r="E338" s="6" t="s">
        <v>289</v>
      </c>
      <c r="F338" s="12">
        <v>4260198092126</v>
      </c>
      <c r="G338" s="22">
        <f>VLOOKUP(E338,'[2]COSTES 2020 07 01'!$B$1:$G$4120,6,FALSE)</f>
        <v>4.2799999999999994</v>
      </c>
      <c r="O338" s="16"/>
      <c r="P338" s="2"/>
      <c r="T338" s="14"/>
      <c r="U338" s="14"/>
      <c r="V338" s="14"/>
      <c r="W338" s="17"/>
    </row>
    <row r="339" spans="1:23" ht="24" customHeight="1" x14ac:dyDescent="0.3">
      <c r="A339" s="19">
        <v>338</v>
      </c>
      <c r="B339" s="20" t="s">
        <v>5268</v>
      </c>
      <c r="C339" s="11" t="s">
        <v>5262</v>
      </c>
      <c r="D339" s="11" t="s">
        <v>5285</v>
      </c>
      <c r="E339" s="6" t="s">
        <v>290</v>
      </c>
      <c r="F339" s="12">
        <v>4260198092386</v>
      </c>
      <c r="G339" s="22">
        <f>VLOOKUP(E339,'[2]COSTES 2020 07 01'!$B$1:$G$4120,6,FALSE)</f>
        <v>4.28</v>
      </c>
      <c r="O339" s="16"/>
      <c r="P339" s="2"/>
      <c r="T339" s="14"/>
      <c r="U339" s="14"/>
      <c r="V339" s="14"/>
      <c r="W339" s="17"/>
    </row>
    <row r="340" spans="1:23" ht="24" customHeight="1" x14ac:dyDescent="0.3">
      <c r="A340" s="19">
        <v>339</v>
      </c>
      <c r="B340" s="20" t="s">
        <v>5268</v>
      </c>
      <c r="C340" s="11" t="s">
        <v>5262</v>
      </c>
      <c r="D340" s="11" t="s">
        <v>5285</v>
      </c>
      <c r="E340" s="6" t="s">
        <v>291</v>
      </c>
      <c r="F340" s="12">
        <v>4260198090399</v>
      </c>
      <c r="G340" s="22">
        <f>VLOOKUP(E340,'[2]COSTES 2020 07 01'!$B$1:$G$4120,6,FALSE)</f>
        <v>4.2799999999999994</v>
      </c>
      <c r="O340" s="16"/>
      <c r="P340" s="2"/>
      <c r="T340" s="14"/>
      <c r="U340" s="14"/>
      <c r="V340" s="14"/>
      <c r="W340" s="17"/>
    </row>
    <row r="341" spans="1:23" ht="24" customHeight="1" x14ac:dyDescent="0.3">
      <c r="A341" s="19">
        <v>340</v>
      </c>
      <c r="B341" s="20" t="s">
        <v>5268</v>
      </c>
      <c r="C341" s="11" t="s">
        <v>5262</v>
      </c>
      <c r="D341" s="11" t="s">
        <v>5285</v>
      </c>
      <c r="E341" s="6" t="s">
        <v>292</v>
      </c>
      <c r="F341" s="12">
        <v>885595903512</v>
      </c>
      <c r="G341" s="22">
        <f>VLOOKUP(E341,'[2]COSTES 2020 07 01'!$B$1:$G$4120,6,FALSE)</f>
        <v>4.2799999999999994</v>
      </c>
      <c r="O341" s="16"/>
      <c r="P341" s="2"/>
      <c r="T341" s="14"/>
      <c r="U341" s="14"/>
      <c r="V341" s="14"/>
      <c r="W341" s="17"/>
    </row>
    <row r="342" spans="1:23" ht="24" customHeight="1" x14ac:dyDescent="0.3">
      <c r="A342" s="19">
        <v>341</v>
      </c>
      <c r="B342" s="20" t="s">
        <v>5268</v>
      </c>
      <c r="C342" s="11" t="s">
        <v>5262</v>
      </c>
      <c r="D342" s="11" t="s">
        <v>5285</v>
      </c>
      <c r="E342" s="6" t="s">
        <v>293</v>
      </c>
      <c r="F342" s="12">
        <v>885340951676</v>
      </c>
      <c r="G342" s="22">
        <f>VLOOKUP(E342,'[2]COSTES 2020 07 01'!$B$1:$G$4120,6,FALSE)</f>
        <v>4.28</v>
      </c>
      <c r="O342" s="16"/>
      <c r="P342" s="2"/>
      <c r="T342" s="14"/>
      <c r="U342" s="14"/>
      <c r="V342" s="14"/>
      <c r="W342" s="17"/>
    </row>
    <row r="343" spans="1:23" ht="24" customHeight="1" x14ac:dyDescent="0.3">
      <c r="A343" s="19">
        <v>342</v>
      </c>
      <c r="B343" s="20" t="s">
        <v>5268</v>
      </c>
      <c r="C343" s="11" t="s">
        <v>5262</v>
      </c>
      <c r="D343" s="11" t="s">
        <v>5285</v>
      </c>
      <c r="E343" s="6" t="s">
        <v>294</v>
      </c>
      <c r="F343" s="12">
        <v>4260198090719</v>
      </c>
      <c r="G343" s="22">
        <f>VLOOKUP(E343,'[2]COSTES 2020 07 01'!$B$1:$G$4120,6,FALSE)</f>
        <v>4.2799999999999994</v>
      </c>
      <c r="O343" s="16"/>
      <c r="P343" s="2"/>
      <c r="T343" s="14"/>
      <c r="U343" s="14"/>
      <c r="V343" s="14"/>
      <c r="W343" s="17"/>
    </row>
    <row r="344" spans="1:23" ht="24" customHeight="1" x14ac:dyDescent="0.3">
      <c r="A344" s="19">
        <v>343</v>
      </c>
      <c r="B344" s="20" t="s">
        <v>5268</v>
      </c>
      <c r="C344" s="11" t="s">
        <v>5262</v>
      </c>
      <c r="D344" s="11" t="s">
        <v>5285</v>
      </c>
      <c r="E344" s="6" t="s">
        <v>295</v>
      </c>
      <c r="F344" s="12">
        <v>4260198092379</v>
      </c>
      <c r="G344" s="22">
        <f>VLOOKUP(E344,'[2]COSTES 2020 07 01'!$B$1:$G$4120,6,FALSE)</f>
        <v>4.2799999999999994</v>
      </c>
      <c r="O344" s="16"/>
      <c r="P344" s="2"/>
      <c r="T344" s="14"/>
      <c r="U344" s="14"/>
      <c r="V344" s="14"/>
      <c r="W344" s="17"/>
    </row>
    <row r="345" spans="1:23" ht="24" customHeight="1" x14ac:dyDescent="0.3">
      <c r="A345" s="19">
        <v>344</v>
      </c>
      <c r="B345" s="20" t="s">
        <v>5268</v>
      </c>
      <c r="C345" s="11" t="s">
        <v>5262</v>
      </c>
      <c r="D345" s="11" t="s">
        <v>5285</v>
      </c>
      <c r="E345" s="6" t="s">
        <v>296</v>
      </c>
      <c r="F345" s="12">
        <v>730158738028</v>
      </c>
      <c r="G345" s="22">
        <f>VLOOKUP(E345,'[2]COSTES 2020 07 01'!$B$1:$G$4120,6,FALSE)</f>
        <v>4.28</v>
      </c>
      <c r="O345" s="16"/>
      <c r="P345" s="2"/>
      <c r="T345" s="14"/>
      <c r="U345" s="14"/>
      <c r="V345" s="14"/>
      <c r="W345" s="17"/>
    </row>
    <row r="346" spans="1:23" ht="24" customHeight="1" x14ac:dyDescent="0.3">
      <c r="A346" s="19">
        <v>345</v>
      </c>
      <c r="B346" s="20" t="s">
        <v>5268</v>
      </c>
      <c r="C346" s="11" t="s">
        <v>5262</v>
      </c>
      <c r="D346" s="11" t="s">
        <v>5285</v>
      </c>
      <c r="E346" s="6" t="s">
        <v>297</v>
      </c>
      <c r="F346" s="12">
        <v>4260198090702</v>
      </c>
      <c r="G346" s="22">
        <f>VLOOKUP(E346,'[2]COSTES 2020 07 01'!$B$1:$G$4120,6,FALSE)</f>
        <v>4.28</v>
      </c>
      <c r="O346" s="16"/>
      <c r="P346" s="2"/>
      <c r="T346" s="14"/>
      <c r="U346" s="14"/>
      <c r="V346" s="14"/>
      <c r="W346" s="17"/>
    </row>
    <row r="347" spans="1:23" ht="24" customHeight="1" x14ac:dyDescent="0.3">
      <c r="A347" s="19">
        <v>346</v>
      </c>
      <c r="B347" s="20" t="s">
        <v>5268</v>
      </c>
      <c r="C347" s="11" t="s">
        <v>5262</v>
      </c>
      <c r="D347" s="11" t="s">
        <v>5285</v>
      </c>
      <c r="E347" s="6" t="s">
        <v>298</v>
      </c>
      <c r="F347" s="12">
        <v>885411733804</v>
      </c>
      <c r="G347" s="22">
        <f>VLOOKUP(E347,'[2]COSTES 2020 07 01'!$B$1:$G$4120,6,FALSE)</f>
        <v>4.28</v>
      </c>
      <c r="O347" s="16"/>
      <c r="P347" s="2"/>
      <c r="T347" s="14"/>
      <c r="U347" s="14"/>
      <c r="V347" s="14"/>
      <c r="W347" s="17"/>
    </row>
    <row r="348" spans="1:23" ht="24" customHeight="1" x14ac:dyDescent="0.3">
      <c r="A348" s="19">
        <v>347</v>
      </c>
      <c r="B348" s="20" t="s">
        <v>5268</v>
      </c>
      <c r="C348" s="11" t="s">
        <v>5262</v>
      </c>
      <c r="D348" s="11" t="s">
        <v>5285</v>
      </c>
      <c r="E348" s="6" t="s">
        <v>299</v>
      </c>
      <c r="F348" s="12">
        <v>885360640093</v>
      </c>
      <c r="G348" s="22">
        <f>VLOOKUP(E348,'[2]COSTES 2020 07 01'!$B$1:$G$4120,6,FALSE)</f>
        <v>4.28</v>
      </c>
      <c r="O348" s="16"/>
      <c r="P348" s="2"/>
      <c r="T348" s="14"/>
      <c r="U348" s="14"/>
      <c r="V348" s="14"/>
      <c r="W348" s="17"/>
    </row>
    <row r="349" spans="1:23" ht="24" customHeight="1" x14ac:dyDescent="0.3">
      <c r="A349" s="19">
        <v>348</v>
      </c>
      <c r="B349" s="20" t="s">
        <v>5268</v>
      </c>
      <c r="C349" s="11" t="s">
        <v>5262</v>
      </c>
      <c r="D349" s="11" t="s">
        <v>5285</v>
      </c>
      <c r="E349" s="6" t="s">
        <v>300</v>
      </c>
      <c r="F349" s="12">
        <v>4260198092393</v>
      </c>
      <c r="G349" s="22">
        <f>VLOOKUP(E349,'[2]COSTES 2020 07 01'!$B$1:$G$4120,6,FALSE)</f>
        <v>4.2799999999999994</v>
      </c>
      <c r="O349" s="16"/>
      <c r="P349" s="2"/>
      <c r="T349" s="14"/>
      <c r="U349" s="14"/>
      <c r="V349" s="14"/>
      <c r="W349" s="17"/>
    </row>
    <row r="350" spans="1:23" ht="24" customHeight="1" x14ac:dyDescent="0.3">
      <c r="A350" s="19">
        <v>349</v>
      </c>
      <c r="B350" s="20" t="s">
        <v>5268</v>
      </c>
      <c r="C350" s="11" t="s">
        <v>5262</v>
      </c>
      <c r="D350" s="11" t="s">
        <v>5285</v>
      </c>
      <c r="E350" s="6" t="s">
        <v>301</v>
      </c>
      <c r="F350" s="12">
        <v>4260198091525</v>
      </c>
      <c r="G350" s="22">
        <f>VLOOKUP(E350,'[2]COSTES 2020 07 01'!$B$1:$G$4120,6,FALSE)</f>
        <v>3.2199999999999998</v>
      </c>
      <c r="O350" s="16"/>
      <c r="P350" s="2"/>
      <c r="T350" s="14"/>
      <c r="U350" s="14"/>
      <c r="V350" s="14"/>
      <c r="W350" s="17"/>
    </row>
    <row r="351" spans="1:23" ht="24" customHeight="1" x14ac:dyDescent="0.3">
      <c r="A351" s="19">
        <v>350</v>
      </c>
      <c r="B351" s="20" t="s">
        <v>5268</v>
      </c>
      <c r="C351" s="11" t="s">
        <v>5262</v>
      </c>
      <c r="D351" s="11" t="s">
        <v>5285</v>
      </c>
      <c r="E351" s="6" t="s">
        <v>302</v>
      </c>
      <c r="F351" s="12">
        <v>4260198091488</v>
      </c>
      <c r="G351" s="22">
        <f>VLOOKUP(E351,'[2]COSTES 2020 07 01'!$B$1:$G$4120,6,FALSE)</f>
        <v>3.86</v>
      </c>
      <c r="O351" s="16"/>
      <c r="P351" s="2"/>
      <c r="T351" s="14"/>
      <c r="U351" s="14"/>
      <c r="V351" s="14"/>
      <c r="W351" s="17"/>
    </row>
    <row r="352" spans="1:23" ht="24" customHeight="1" x14ac:dyDescent="0.3">
      <c r="A352" s="19">
        <v>351</v>
      </c>
      <c r="B352" s="20" t="s">
        <v>5268</v>
      </c>
      <c r="C352" s="11" t="s">
        <v>5262</v>
      </c>
      <c r="D352" s="11" t="s">
        <v>5285</v>
      </c>
      <c r="E352" s="6" t="s">
        <v>303</v>
      </c>
      <c r="F352" s="12">
        <v>755332540518</v>
      </c>
      <c r="G352" s="22">
        <f>VLOOKUP(E352,'[2]COSTES 2020 07 01'!$B$1:$G$4120,6,FALSE)</f>
        <v>3.86</v>
      </c>
      <c r="O352" s="16"/>
      <c r="P352" s="2"/>
      <c r="T352" s="14"/>
      <c r="U352" s="14"/>
      <c r="V352" s="14"/>
      <c r="W352" s="17"/>
    </row>
    <row r="353" spans="1:23" ht="24" customHeight="1" x14ac:dyDescent="0.3">
      <c r="A353" s="19">
        <v>352</v>
      </c>
      <c r="B353" s="20" t="s">
        <v>5268</v>
      </c>
      <c r="C353" s="11" t="s">
        <v>5262</v>
      </c>
      <c r="D353" s="11" t="s">
        <v>5285</v>
      </c>
      <c r="E353" s="6" t="s">
        <v>304</v>
      </c>
      <c r="F353" s="12">
        <v>4260198091181</v>
      </c>
      <c r="G353" s="22">
        <f>VLOOKUP(E353,'[2]COSTES 2020 07 01'!$B$1:$G$4120,6,FALSE)</f>
        <v>3.86</v>
      </c>
      <c r="O353" s="16"/>
      <c r="P353" s="2"/>
      <c r="T353" s="14"/>
      <c r="U353" s="14"/>
      <c r="V353" s="14"/>
      <c r="W353" s="17"/>
    </row>
    <row r="354" spans="1:23" ht="24" customHeight="1" x14ac:dyDescent="0.3">
      <c r="A354" s="19">
        <v>353</v>
      </c>
      <c r="B354" s="20" t="s">
        <v>5268</v>
      </c>
      <c r="C354" s="11" t="s">
        <v>5262</v>
      </c>
      <c r="D354" s="11" t="s">
        <v>5285</v>
      </c>
      <c r="E354" s="6" t="s">
        <v>305</v>
      </c>
      <c r="F354" s="12">
        <v>4260198091198</v>
      </c>
      <c r="G354" s="22">
        <f>VLOOKUP(E354,'[2]COSTES 2020 07 01'!$B$1:$G$4120,6,FALSE)</f>
        <v>3.86</v>
      </c>
      <c r="O354" s="16"/>
      <c r="P354" s="2"/>
      <c r="T354" s="14"/>
      <c r="U354" s="14"/>
      <c r="V354" s="14"/>
      <c r="W354" s="17"/>
    </row>
    <row r="355" spans="1:23" ht="24" customHeight="1" x14ac:dyDescent="0.3">
      <c r="A355" s="19">
        <v>354</v>
      </c>
      <c r="B355" s="20" t="s">
        <v>5268</v>
      </c>
      <c r="C355" s="11" t="s">
        <v>5262</v>
      </c>
      <c r="D355" s="11" t="s">
        <v>5285</v>
      </c>
      <c r="E355" s="6" t="s">
        <v>306</v>
      </c>
      <c r="F355" s="12">
        <v>4260198091327</v>
      </c>
      <c r="G355" s="22">
        <f>VLOOKUP(E355,'[2]COSTES 2020 07 01'!$B$1:$G$4120,6,FALSE)</f>
        <v>4.28</v>
      </c>
      <c r="O355" s="16"/>
      <c r="P355" s="2"/>
      <c r="T355" s="14"/>
      <c r="U355" s="14"/>
      <c r="V355" s="14"/>
      <c r="W355" s="17"/>
    </row>
    <row r="356" spans="1:23" ht="24" customHeight="1" x14ac:dyDescent="0.3">
      <c r="A356" s="19">
        <v>355</v>
      </c>
      <c r="B356" s="20" t="s">
        <v>5268</v>
      </c>
      <c r="C356" s="11" t="s">
        <v>5262</v>
      </c>
      <c r="D356" s="11" t="s">
        <v>5285</v>
      </c>
      <c r="E356" s="6" t="s">
        <v>307</v>
      </c>
      <c r="F356" s="12">
        <v>4260198091310</v>
      </c>
      <c r="G356" s="22">
        <f>VLOOKUP(E356,'[2]COSTES 2020 07 01'!$B$1:$G$4120,6,FALSE)</f>
        <v>4.7899999999999991</v>
      </c>
      <c r="O356" s="16"/>
      <c r="P356" s="2"/>
      <c r="T356" s="14"/>
      <c r="U356" s="14"/>
      <c r="V356" s="14"/>
      <c r="W356" s="17"/>
    </row>
    <row r="357" spans="1:23" ht="24" customHeight="1" x14ac:dyDescent="0.3">
      <c r="A357" s="19">
        <v>356</v>
      </c>
      <c r="B357" s="20" t="s">
        <v>5268</v>
      </c>
      <c r="C357" s="11" t="s">
        <v>5262</v>
      </c>
      <c r="D357" s="11" t="s">
        <v>5285</v>
      </c>
      <c r="E357" s="6" t="s">
        <v>308</v>
      </c>
      <c r="F357" s="12">
        <v>4260198091334</v>
      </c>
      <c r="G357" s="22">
        <f>VLOOKUP(E357,'[2]COSTES 2020 07 01'!$B$1:$G$4120,6,FALSE)</f>
        <v>4.28</v>
      </c>
      <c r="O357" s="16"/>
      <c r="P357" s="2"/>
      <c r="T357" s="14"/>
      <c r="U357" s="14"/>
      <c r="V357" s="14"/>
      <c r="W357" s="17"/>
    </row>
    <row r="358" spans="1:23" ht="24" customHeight="1" x14ac:dyDescent="0.3">
      <c r="A358" s="19">
        <v>357</v>
      </c>
      <c r="B358" s="20" t="s">
        <v>5268</v>
      </c>
      <c r="C358" s="11" t="s">
        <v>5262</v>
      </c>
      <c r="D358" s="11" t="s">
        <v>5285</v>
      </c>
      <c r="E358" s="6" t="s">
        <v>309</v>
      </c>
      <c r="F358" s="12">
        <v>4260198090207</v>
      </c>
      <c r="G358" s="22">
        <f>VLOOKUP(E358,'[2]COSTES 2020 07 01'!$B$1:$G$4120,6,FALSE)</f>
        <v>2.14</v>
      </c>
      <c r="O358" s="16"/>
      <c r="P358" s="2"/>
      <c r="T358" s="14"/>
      <c r="U358" s="14"/>
      <c r="V358" s="14"/>
      <c r="W358" s="17"/>
    </row>
    <row r="359" spans="1:23" ht="24" customHeight="1" x14ac:dyDescent="0.3">
      <c r="A359" s="19">
        <v>358</v>
      </c>
      <c r="B359" s="20" t="s">
        <v>5268</v>
      </c>
      <c r="C359" s="11" t="s">
        <v>5262</v>
      </c>
      <c r="D359" s="11" t="s">
        <v>5285</v>
      </c>
      <c r="E359" s="6" t="s">
        <v>310</v>
      </c>
      <c r="F359" s="12">
        <v>4260198090016</v>
      </c>
      <c r="G359" s="22">
        <f>VLOOKUP(E359,'[2]COSTES 2020 07 01'!$B$1:$G$4120,6,FALSE)</f>
        <v>4.28</v>
      </c>
      <c r="O359" s="16"/>
      <c r="P359" s="2"/>
      <c r="T359" s="14"/>
      <c r="U359" s="14"/>
      <c r="V359" s="14"/>
      <c r="W359" s="17"/>
    </row>
    <row r="360" spans="1:23" ht="24" customHeight="1" x14ac:dyDescent="0.3">
      <c r="A360" s="19">
        <v>359</v>
      </c>
      <c r="B360" s="20" t="s">
        <v>5268</v>
      </c>
      <c r="C360" s="11" t="s">
        <v>5262</v>
      </c>
      <c r="D360" s="11" t="s">
        <v>5285</v>
      </c>
      <c r="E360" s="6" t="s">
        <v>311</v>
      </c>
      <c r="F360" s="12">
        <v>4260198090115</v>
      </c>
      <c r="G360" s="22">
        <f>VLOOKUP(E360,'[2]COSTES 2020 07 01'!$B$1:$G$4120,6,FALSE)</f>
        <v>4.34</v>
      </c>
      <c r="O360" s="16"/>
      <c r="P360" s="2"/>
      <c r="T360" s="14"/>
      <c r="U360" s="14"/>
      <c r="V360" s="14"/>
      <c r="W360" s="17"/>
    </row>
    <row r="361" spans="1:23" ht="24" customHeight="1" x14ac:dyDescent="0.3">
      <c r="A361" s="19">
        <v>360</v>
      </c>
      <c r="B361" s="20" t="s">
        <v>5268</v>
      </c>
      <c r="C361" s="11" t="s">
        <v>5262</v>
      </c>
      <c r="D361" s="11" t="s">
        <v>5285</v>
      </c>
      <c r="E361" s="6" t="s">
        <v>312</v>
      </c>
      <c r="F361" s="12">
        <v>4260198090580</v>
      </c>
      <c r="G361" s="22">
        <f>VLOOKUP(E361,'[2]COSTES 2020 07 01'!$B$1:$G$4120,6,FALSE)</f>
        <v>4.38</v>
      </c>
      <c r="O361" s="16"/>
      <c r="P361" s="2"/>
      <c r="T361" s="14"/>
      <c r="U361" s="14"/>
      <c r="V361" s="14"/>
      <c r="W361" s="17"/>
    </row>
    <row r="362" spans="1:23" ht="24" customHeight="1" x14ac:dyDescent="0.3">
      <c r="A362" s="19">
        <v>361</v>
      </c>
      <c r="B362" s="20" t="s">
        <v>5268</v>
      </c>
      <c r="C362" s="11" t="s">
        <v>5262</v>
      </c>
      <c r="D362" s="11" t="s">
        <v>5285</v>
      </c>
      <c r="E362" s="6" t="s">
        <v>313</v>
      </c>
      <c r="F362" s="12">
        <v>883510418042</v>
      </c>
      <c r="G362" s="22">
        <f>VLOOKUP(E362,'[2]COSTES 2020 07 01'!$B$1:$G$4120,6,FALSE)</f>
        <v>4.6900000000000004</v>
      </c>
      <c r="O362" s="16"/>
      <c r="P362" s="2"/>
      <c r="T362" s="14"/>
      <c r="U362" s="14"/>
      <c r="V362" s="14"/>
      <c r="W362" s="17"/>
    </row>
    <row r="363" spans="1:23" ht="24" customHeight="1" x14ac:dyDescent="0.3">
      <c r="A363" s="19">
        <v>362</v>
      </c>
      <c r="B363" s="20" t="s">
        <v>5268</v>
      </c>
      <c r="C363" s="11" t="s">
        <v>5262</v>
      </c>
      <c r="D363" s="11" t="s">
        <v>5285</v>
      </c>
      <c r="E363" s="6" t="s">
        <v>4516</v>
      </c>
      <c r="F363" s="12">
        <v>885175255734</v>
      </c>
      <c r="G363" s="22">
        <f>VLOOKUP(E363,'[2]COSTES 2020 07 01'!$B$1:$G$4120,6,FALSE)</f>
        <v>4.28</v>
      </c>
      <c r="O363" s="16"/>
      <c r="P363" s="2"/>
      <c r="T363" s="14"/>
      <c r="U363" s="14"/>
      <c r="V363" s="14"/>
      <c r="W363" s="17"/>
    </row>
    <row r="364" spans="1:23" ht="24" customHeight="1" x14ac:dyDescent="0.3">
      <c r="A364" s="19">
        <v>363</v>
      </c>
      <c r="B364" s="20" t="s">
        <v>5268</v>
      </c>
      <c r="C364" s="11" t="s">
        <v>5262</v>
      </c>
      <c r="D364" s="11" t="s">
        <v>5285</v>
      </c>
      <c r="E364" s="6" t="s">
        <v>4517</v>
      </c>
      <c r="F364" s="12">
        <v>4260198090573</v>
      </c>
      <c r="G364" s="22">
        <f>VLOOKUP(E364,'[2]COSTES 2020 07 01'!$B$1:$G$4120,6,FALSE)</f>
        <v>4.28</v>
      </c>
      <c r="O364" s="16"/>
      <c r="P364" s="2"/>
      <c r="T364" s="14"/>
      <c r="U364" s="14"/>
      <c r="V364" s="14"/>
      <c r="W364" s="17"/>
    </row>
    <row r="365" spans="1:23" ht="24" customHeight="1" x14ac:dyDescent="0.3">
      <c r="A365" s="19">
        <v>364</v>
      </c>
      <c r="B365" s="20" t="s">
        <v>5268</v>
      </c>
      <c r="C365" s="11" t="s">
        <v>5262</v>
      </c>
      <c r="D365" s="11" t="s">
        <v>5285</v>
      </c>
      <c r="E365" s="6" t="s">
        <v>314</v>
      </c>
      <c r="F365" s="12">
        <v>4260198091617</v>
      </c>
      <c r="G365" s="22">
        <f>VLOOKUP(E365,'[2]COSTES 2020 07 01'!$B$1:$G$4120,6,FALSE)</f>
        <v>5.29</v>
      </c>
      <c r="O365" s="16"/>
      <c r="P365" s="2"/>
      <c r="T365" s="14"/>
      <c r="U365" s="14"/>
      <c r="V365" s="14"/>
      <c r="W365" s="17"/>
    </row>
    <row r="366" spans="1:23" ht="24" customHeight="1" x14ac:dyDescent="0.3">
      <c r="A366" s="19">
        <v>365</v>
      </c>
      <c r="B366" s="20" t="s">
        <v>5268</v>
      </c>
      <c r="C366" s="11" t="s">
        <v>5262</v>
      </c>
      <c r="D366" s="11" t="s">
        <v>5285</v>
      </c>
      <c r="E366" s="6" t="s">
        <v>315</v>
      </c>
      <c r="F366" s="12">
        <v>4260198090559</v>
      </c>
      <c r="G366" s="22">
        <f>VLOOKUP(E366,'[2]COSTES 2020 07 01'!$B$1:$G$4120,6,FALSE)</f>
        <v>2.14</v>
      </c>
      <c r="O366" s="16"/>
      <c r="P366" s="2"/>
      <c r="T366" s="14"/>
      <c r="U366" s="14"/>
      <c r="V366" s="14"/>
      <c r="W366" s="17"/>
    </row>
    <row r="367" spans="1:23" ht="24" customHeight="1" x14ac:dyDescent="0.3">
      <c r="A367" s="19">
        <v>366</v>
      </c>
      <c r="B367" s="20" t="s">
        <v>5268</v>
      </c>
      <c r="C367" s="11" t="s">
        <v>5262</v>
      </c>
      <c r="D367" s="11" t="s">
        <v>5285</v>
      </c>
      <c r="E367" s="6" t="s">
        <v>316</v>
      </c>
      <c r="F367" s="12">
        <v>4260198090238</v>
      </c>
      <c r="G367" s="22">
        <f>VLOOKUP(E367,'[2]COSTES 2020 07 01'!$B$1:$G$4120,6,FALSE)</f>
        <v>2.14</v>
      </c>
      <c r="O367" s="16"/>
      <c r="P367" s="2"/>
      <c r="T367" s="14"/>
      <c r="U367" s="14"/>
      <c r="V367" s="14"/>
      <c r="W367" s="17"/>
    </row>
    <row r="368" spans="1:23" ht="24" customHeight="1" x14ac:dyDescent="0.3">
      <c r="A368" s="19">
        <v>367</v>
      </c>
      <c r="B368" s="20" t="s">
        <v>5268</v>
      </c>
      <c r="C368" s="11" t="s">
        <v>5262</v>
      </c>
      <c r="D368" s="11" t="s">
        <v>5285</v>
      </c>
      <c r="E368" s="6" t="s">
        <v>317</v>
      </c>
      <c r="F368" s="12">
        <v>4260198090245</v>
      </c>
      <c r="G368" s="22">
        <f>VLOOKUP(E368,'[2]COSTES 2020 07 01'!$B$1:$G$4120,6,FALSE)</f>
        <v>4.28</v>
      </c>
      <c r="O368" s="16"/>
      <c r="P368" s="2"/>
      <c r="T368" s="14"/>
      <c r="U368" s="14"/>
      <c r="V368" s="14"/>
      <c r="W368" s="17"/>
    </row>
    <row r="369" spans="1:23" ht="24" customHeight="1" x14ac:dyDescent="0.3">
      <c r="A369" s="19">
        <v>368</v>
      </c>
      <c r="B369" s="20" t="s">
        <v>5268</v>
      </c>
      <c r="C369" s="11" t="s">
        <v>5260</v>
      </c>
      <c r="D369" s="11" t="s">
        <v>5319</v>
      </c>
      <c r="E369" s="6" t="s">
        <v>318</v>
      </c>
      <c r="F369" s="12">
        <v>5901737389527</v>
      </c>
      <c r="G369" s="22">
        <f>VLOOKUP(E369,'[2]COSTES 2020 07 01'!$B$1:$G$4120,6,FALSE)</f>
        <v>4.28</v>
      </c>
      <c r="H369" s="3" t="s">
        <v>5586</v>
      </c>
      <c r="I369" s="4" t="s">
        <v>5333</v>
      </c>
      <c r="J369" s="5" t="s">
        <v>5326</v>
      </c>
      <c r="K369" s="5" t="s">
        <v>5327</v>
      </c>
      <c r="L369" s="5" t="s">
        <v>5328</v>
      </c>
      <c r="M369" s="5" t="s">
        <v>5329</v>
      </c>
      <c r="N369" s="5" t="s">
        <v>5330</v>
      </c>
      <c r="O369" s="16">
        <v>7342310031</v>
      </c>
      <c r="P369" s="2" t="s">
        <v>5334</v>
      </c>
      <c r="Q369" s="8" t="s">
        <v>5331</v>
      </c>
      <c r="R369" s="9" t="s">
        <v>5335</v>
      </c>
      <c r="T369" s="14"/>
      <c r="U369" s="14"/>
      <c r="V369" s="14"/>
      <c r="W369" s="17">
        <v>155</v>
      </c>
    </row>
    <row r="370" spans="1:23" ht="24" customHeight="1" x14ac:dyDescent="0.3">
      <c r="A370" s="19">
        <v>369</v>
      </c>
      <c r="B370" s="20" t="s">
        <v>5268</v>
      </c>
      <c r="C370" s="11" t="s">
        <v>5260</v>
      </c>
      <c r="D370" s="11" t="s">
        <v>5319</v>
      </c>
      <c r="E370" s="6" t="s">
        <v>319</v>
      </c>
      <c r="F370" s="12">
        <v>5901737173621</v>
      </c>
      <c r="G370" s="22">
        <f>VLOOKUP(E370,'[2]COSTES 2020 07 01'!$B$1:$G$4120,6,FALSE)</f>
        <v>2.68</v>
      </c>
      <c r="H370" s="3" t="s">
        <v>5587</v>
      </c>
      <c r="I370" s="4" t="s">
        <v>5332</v>
      </c>
      <c r="J370" s="5" t="s">
        <v>5326</v>
      </c>
      <c r="K370" s="5" t="s">
        <v>5327</v>
      </c>
      <c r="L370" s="5" t="s">
        <v>5328</v>
      </c>
      <c r="M370" s="5" t="s">
        <v>5329</v>
      </c>
      <c r="N370" s="5" t="s">
        <v>5330</v>
      </c>
      <c r="O370" s="16">
        <v>7342310031</v>
      </c>
      <c r="P370" s="2" t="s">
        <v>5334</v>
      </c>
      <c r="Q370" s="8" t="s">
        <v>5331</v>
      </c>
      <c r="R370" s="9" t="s">
        <v>5335</v>
      </c>
      <c r="T370" s="14"/>
      <c r="U370" s="14"/>
      <c r="V370" s="14"/>
      <c r="W370" s="17">
        <v>155</v>
      </c>
    </row>
    <row r="371" spans="1:23" ht="24" customHeight="1" x14ac:dyDescent="0.3">
      <c r="A371" s="19">
        <v>370</v>
      </c>
      <c r="B371" s="20" t="s">
        <v>5268</v>
      </c>
      <c r="C371" s="11" t="s">
        <v>5260</v>
      </c>
      <c r="D371" s="11" t="s">
        <v>5319</v>
      </c>
      <c r="E371" s="6" t="s">
        <v>320</v>
      </c>
      <c r="F371" s="12">
        <v>5901737178510</v>
      </c>
      <c r="G371" s="22">
        <f>VLOOKUP(E371,'[2]COSTES 2020 07 01'!$B$1:$G$4120,6,FALSE)</f>
        <v>2.82</v>
      </c>
      <c r="H371" s="3" t="s">
        <v>5588</v>
      </c>
      <c r="I371" s="4" t="s">
        <v>5332</v>
      </c>
      <c r="J371" s="5" t="s">
        <v>5326</v>
      </c>
      <c r="K371" s="5" t="s">
        <v>5327</v>
      </c>
      <c r="L371" s="5" t="s">
        <v>5328</v>
      </c>
      <c r="M371" s="5" t="s">
        <v>5329</v>
      </c>
      <c r="N371" s="5" t="s">
        <v>5330</v>
      </c>
      <c r="O371" s="16">
        <v>7342310031</v>
      </c>
      <c r="P371" s="2" t="s">
        <v>5334</v>
      </c>
      <c r="Q371" s="8" t="s">
        <v>5331</v>
      </c>
      <c r="R371" s="9" t="s">
        <v>5335</v>
      </c>
      <c r="T371" s="14"/>
      <c r="U371" s="14"/>
      <c r="V371" s="14"/>
      <c r="W371" s="17">
        <v>155</v>
      </c>
    </row>
    <row r="372" spans="1:23" ht="24" customHeight="1" x14ac:dyDescent="0.3">
      <c r="A372" s="19">
        <v>371</v>
      </c>
      <c r="B372" s="20" t="s">
        <v>5268</v>
      </c>
      <c r="C372" s="11" t="s">
        <v>5260</v>
      </c>
      <c r="D372" s="11" t="s">
        <v>5319</v>
      </c>
      <c r="E372" s="6" t="s">
        <v>321</v>
      </c>
      <c r="F372" s="12">
        <v>5901737095145</v>
      </c>
      <c r="G372" s="22">
        <f>VLOOKUP(E372,'[2]COSTES 2020 07 01'!$B$1:$G$4120,6,FALSE)</f>
        <v>4.28</v>
      </c>
      <c r="I372" s="4" t="s">
        <v>5332</v>
      </c>
      <c r="J372" s="5" t="s">
        <v>5326</v>
      </c>
      <c r="K372" s="5" t="s">
        <v>5327</v>
      </c>
      <c r="L372" s="5" t="s">
        <v>5328</v>
      </c>
      <c r="M372" s="5" t="s">
        <v>5329</v>
      </c>
      <c r="N372" s="5" t="s">
        <v>5330</v>
      </c>
      <c r="O372" s="16">
        <v>7342310031</v>
      </c>
      <c r="P372" s="2" t="s">
        <v>5334</v>
      </c>
      <c r="Q372" s="8" t="s">
        <v>5331</v>
      </c>
      <c r="R372" s="9" t="s">
        <v>5335</v>
      </c>
      <c r="T372" s="14"/>
      <c r="U372" s="14"/>
      <c r="V372" s="14"/>
      <c r="W372" s="17">
        <v>155</v>
      </c>
    </row>
    <row r="373" spans="1:23" ht="24" customHeight="1" x14ac:dyDescent="0.3">
      <c r="A373" s="19">
        <v>372</v>
      </c>
      <c r="B373" s="20" t="s">
        <v>5268</v>
      </c>
      <c r="C373" s="11" t="s">
        <v>5260</v>
      </c>
      <c r="D373" s="11" t="s">
        <v>5319</v>
      </c>
      <c r="E373" s="6" t="s">
        <v>322</v>
      </c>
      <c r="F373" s="12">
        <v>5901737219091</v>
      </c>
      <c r="G373" s="22">
        <f>VLOOKUP(E373,'[2]COSTES 2020 07 01'!$B$1:$G$4120,6,FALSE)</f>
        <v>3.08</v>
      </c>
      <c r="H373" s="3" t="s">
        <v>5589</v>
      </c>
      <c r="I373" s="4" t="s">
        <v>5332</v>
      </c>
      <c r="J373" s="5" t="s">
        <v>5326</v>
      </c>
      <c r="K373" s="5" t="s">
        <v>5327</v>
      </c>
      <c r="L373" s="5" t="s">
        <v>5328</v>
      </c>
      <c r="M373" s="5" t="s">
        <v>5329</v>
      </c>
      <c r="N373" s="5" t="s">
        <v>5330</v>
      </c>
      <c r="O373" s="16">
        <v>7342310031</v>
      </c>
      <c r="P373" s="2" t="s">
        <v>5334</v>
      </c>
      <c r="Q373" s="8" t="s">
        <v>5331</v>
      </c>
      <c r="R373" s="9" t="s">
        <v>5335</v>
      </c>
      <c r="T373" s="14"/>
      <c r="U373" s="14"/>
      <c r="V373" s="14"/>
      <c r="W373" s="17">
        <v>155</v>
      </c>
    </row>
    <row r="374" spans="1:23" ht="24" customHeight="1" x14ac:dyDescent="0.3">
      <c r="A374" s="19">
        <v>373</v>
      </c>
      <c r="B374" s="20" t="s">
        <v>5268</v>
      </c>
      <c r="C374" s="11" t="s">
        <v>5260</v>
      </c>
      <c r="D374" s="11" t="s">
        <v>5319</v>
      </c>
      <c r="E374" s="6" t="s">
        <v>323</v>
      </c>
      <c r="F374" s="12">
        <v>5901737296535</v>
      </c>
      <c r="G374" s="22">
        <f>VLOOKUP(E374,'[2]COSTES 2020 07 01'!$B$1:$G$4120,6,FALSE)</f>
        <v>3.25</v>
      </c>
      <c r="H374" s="3" t="s">
        <v>5590</v>
      </c>
      <c r="I374" s="4" t="s">
        <v>5332</v>
      </c>
      <c r="J374" s="5" t="s">
        <v>5326</v>
      </c>
      <c r="K374" s="5" t="s">
        <v>5327</v>
      </c>
      <c r="L374" s="5" t="s">
        <v>5328</v>
      </c>
      <c r="M374" s="5" t="s">
        <v>5329</v>
      </c>
      <c r="N374" s="5" t="s">
        <v>5330</v>
      </c>
      <c r="O374" s="16">
        <v>7342310031</v>
      </c>
      <c r="P374" s="2" t="s">
        <v>5334</v>
      </c>
      <c r="Q374" s="8" t="s">
        <v>5331</v>
      </c>
      <c r="R374" s="9" t="s">
        <v>5335</v>
      </c>
      <c r="T374" s="14"/>
      <c r="U374" s="14"/>
      <c r="V374" s="14"/>
      <c r="W374" s="17">
        <v>155</v>
      </c>
    </row>
    <row r="375" spans="1:23" ht="24" customHeight="1" x14ac:dyDescent="0.3">
      <c r="A375" s="19">
        <v>374</v>
      </c>
      <c r="B375" s="20" t="s">
        <v>5268</v>
      </c>
      <c r="C375" s="11" t="s">
        <v>5260</v>
      </c>
      <c r="D375" s="11" t="s">
        <v>5319</v>
      </c>
      <c r="E375" s="6" t="s">
        <v>324</v>
      </c>
      <c r="F375" s="12">
        <v>5901737885890</v>
      </c>
      <c r="G375" s="22">
        <f>VLOOKUP(E375,'[2]COSTES 2020 07 01'!$B$1:$G$4120,6,FALSE)</f>
        <v>2.48</v>
      </c>
      <c r="H375" s="3" t="s">
        <v>5591</v>
      </c>
      <c r="I375" s="4" t="s">
        <v>5332</v>
      </c>
      <c r="J375" s="5" t="s">
        <v>5326</v>
      </c>
      <c r="K375" s="5" t="s">
        <v>5327</v>
      </c>
      <c r="L375" s="5" t="s">
        <v>5328</v>
      </c>
      <c r="M375" s="5" t="s">
        <v>5329</v>
      </c>
      <c r="N375" s="5" t="s">
        <v>5330</v>
      </c>
      <c r="O375" s="16">
        <v>7342310031</v>
      </c>
      <c r="P375" s="2" t="s">
        <v>5334</v>
      </c>
      <c r="Q375" s="8" t="s">
        <v>5331</v>
      </c>
      <c r="R375" s="9" t="s">
        <v>5335</v>
      </c>
      <c r="T375" s="14"/>
      <c r="U375" s="14"/>
      <c r="V375" s="14"/>
      <c r="W375" s="17">
        <v>155</v>
      </c>
    </row>
    <row r="376" spans="1:23" ht="24" customHeight="1" x14ac:dyDescent="0.3">
      <c r="A376" s="19">
        <v>375</v>
      </c>
      <c r="B376" s="20" t="s">
        <v>5268</v>
      </c>
      <c r="C376" s="11" t="s">
        <v>5260</v>
      </c>
      <c r="D376" s="11" t="s">
        <v>5319</v>
      </c>
      <c r="E376" s="6" t="s">
        <v>325</v>
      </c>
      <c r="F376" s="12">
        <v>5901737275578</v>
      </c>
      <c r="G376" s="22">
        <f>VLOOKUP(E376,'[2]COSTES 2020 07 01'!$B$1:$G$4120,6,FALSE)</f>
        <v>3.75</v>
      </c>
      <c r="H376" s="3" t="s">
        <v>5592</v>
      </c>
      <c r="I376" s="4" t="s">
        <v>5332</v>
      </c>
      <c r="J376" s="5" t="s">
        <v>5326</v>
      </c>
      <c r="K376" s="5" t="s">
        <v>5327</v>
      </c>
      <c r="L376" s="5" t="s">
        <v>5328</v>
      </c>
      <c r="M376" s="5" t="s">
        <v>5329</v>
      </c>
      <c r="N376" s="5" t="s">
        <v>5330</v>
      </c>
      <c r="O376" s="16">
        <v>7342310031</v>
      </c>
      <c r="P376" s="2" t="s">
        <v>5334</v>
      </c>
      <c r="Q376" s="8" t="s">
        <v>5331</v>
      </c>
      <c r="R376" s="9" t="s">
        <v>5335</v>
      </c>
      <c r="T376" s="14"/>
      <c r="U376" s="14"/>
      <c r="V376" s="14"/>
      <c r="W376" s="17">
        <v>155</v>
      </c>
    </row>
    <row r="377" spans="1:23" ht="24" customHeight="1" x14ac:dyDescent="0.3">
      <c r="A377" s="19">
        <v>376</v>
      </c>
      <c r="B377" s="20" t="s">
        <v>5268</v>
      </c>
      <c r="C377" s="11" t="s">
        <v>5260</v>
      </c>
      <c r="D377" s="11" t="s">
        <v>5319</v>
      </c>
      <c r="E377" s="6" t="s">
        <v>326</v>
      </c>
      <c r="F377" s="12">
        <v>5901737284112</v>
      </c>
      <c r="G377" s="22">
        <f>VLOOKUP(E377,'[2]COSTES 2020 07 01'!$B$1:$G$4120,6,FALSE)</f>
        <v>3.6</v>
      </c>
      <c r="H377" s="3" t="s">
        <v>5593</v>
      </c>
      <c r="I377" s="4" t="s">
        <v>5332</v>
      </c>
      <c r="J377" s="5" t="s">
        <v>5326</v>
      </c>
      <c r="K377" s="5" t="s">
        <v>5327</v>
      </c>
      <c r="L377" s="5" t="s">
        <v>5328</v>
      </c>
      <c r="M377" s="5" t="s">
        <v>5329</v>
      </c>
      <c r="N377" s="5" t="s">
        <v>5330</v>
      </c>
      <c r="O377" s="16">
        <v>7342310031</v>
      </c>
      <c r="P377" s="2" t="s">
        <v>5334</v>
      </c>
      <c r="Q377" s="8" t="s">
        <v>5331</v>
      </c>
      <c r="R377" s="9" t="s">
        <v>5335</v>
      </c>
      <c r="T377" s="14"/>
      <c r="U377" s="14"/>
      <c r="V377" s="14"/>
      <c r="W377" s="17">
        <v>155</v>
      </c>
    </row>
    <row r="378" spans="1:23" ht="24" customHeight="1" x14ac:dyDescent="0.3">
      <c r="A378" s="19">
        <v>377</v>
      </c>
      <c r="B378" s="20" t="s">
        <v>5268</v>
      </c>
      <c r="C378" s="11" t="s">
        <v>5260</v>
      </c>
      <c r="D378" s="11" t="s">
        <v>5319</v>
      </c>
      <c r="E378" s="6" t="s">
        <v>327</v>
      </c>
      <c r="F378" s="12">
        <v>5901737275554</v>
      </c>
      <c r="G378" s="22">
        <f>VLOOKUP(E378,'[2]COSTES 2020 07 01'!$B$1:$G$4120,6,FALSE)</f>
        <v>3.98</v>
      </c>
      <c r="H378" s="3" t="s">
        <v>5594</v>
      </c>
      <c r="I378" s="4" t="s">
        <v>5332</v>
      </c>
      <c r="J378" s="5" t="s">
        <v>5326</v>
      </c>
      <c r="K378" s="5" t="s">
        <v>5327</v>
      </c>
      <c r="L378" s="5" t="s">
        <v>5328</v>
      </c>
      <c r="M378" s="5" t="s">
        <v>5329</v>
      </c>
      <c r="N378" s="5" t="s">
        <v>5330</v>
      </c>
      <c r="O378" s="16">
        <v>7342310031</v>
      </c>
      <c r="P378" s="2" t="s">
        <v>5334</v>
      </c>
      <c r="Q378" s="8" t="s">
        <v>5331</v>
      </c>
      <c r="R378" s="9" t="s">
        <v>5335</v>
      </c>
      <c r="T378" s="14"/>
      <c r="U378" s="14"/>
      <c r="V378" s="14"/>
      <c r="W378" s="17">
        <v>155</v>
      </c>
    </row>
    <row r="379" spans="1:23" ht="24" customHeight="1" x14ac:dyDescent="0.3">
      <c r="A379" s="19">
        <v>378</v>
      </c>
      <c r="B379" s="20" t="s">
        <v>5268</v>
      </c>
      <c r="C379" s="11" t="s">
        <v>5260</v>
      </c>
      <c r="D379" s="11" t="s">
        <v>5319</v>
      </c>
      <c r="E379" s="6" t="s">
        <v>328</v>
      </c>
      <c r="F379" s="12">
        <v>5901737292049</v>
      </c>
      <c r="G379" s="22">
        <f>VLOOKUP(E379,'[2]COSTES 2020 07 01'!$B$1:$G$4120,6,FALSE)</f>
        <v>3.89</v>
      </c>
      <c r="H379" s="3" t="s">
        <v>5595</v>
      </c>
      <c r="I379" s="4" t="s">
        <v>5332</v>
      </c>
      <c r="J379" s="5" t="s">
        <v>5326</v>
      </c>
      <c r="K379" s="5" t="s">
        <v>5327</v>
      </c>
      <c r="L379" s="5" t="s">
        <v>5328</v>
      </c>
      <c r="M379" s="5" t="s">
        <v>5329</v>
      </c>
      <c r="N379" s="5" t="s">
        <v>5330</v>
      </c>
      <c r="O379" s="16">
        <v>7342310031</v>
      </c>
      <c r="P379" s="2" t="s">
        <v>5334</v>
      </c>
      <c r="Q379" s="8" t="s">
        <v>5331</v>
      </c>
      <c r="R379" s="9" t="s">
        <v>5335</v>
      </c>
      <c r="T379" s="14"/>
      <c r="U379" s="14"/>
      <c r="V379" s="14"/>
      <c r="W379" s="17">
        <v>155</v>
      </c>
    </row>
    <row r="380" spans="1:23" ht="24" customHeight="1" x14ac:dyDescent="0.3">
      <c r="A380" s="19">
        <v>379</v>
      </c>
      <c r="B380" s="20" t="s">
        <v>5268</v>
      </c>
      <c r="C380" s="11" t="s">
        <v>5260</v>
      </c>
      <c r="D380" s="11" t="s">
        <v>5319</v>
      </c>
      <c r="E380" s="6" t="s">
        <v>329</v>
      </c>
      <c r="F380" s="12">
        <v>5901737243041</v>
      </c>
      <c r="G380" s="22">
        <f>VLOOKUP(E380,'[2]COSTES 2020 07 01'!$B$1:$G$4120,6,FALSE)</f>
        <v>6.23</v>
      </c>
      <c r="H380" s="3" t="s">
        <v>5596</v>
      </c>
      <c r="I380" s="4" t="s">
        <v>5332</v>
      </c>
      <c r="J380" s="5" t="s">
        <v>5326</v>
      </c>
      <c r="K380" s="5" t="s">
        <v>5327</v>
      </c>
      <c r="L380" s="5" t="s">
        <v>5328</v>
      </c>
      <c r="M380" s="5" t="s">
        <v>5329</v>
      </c>
      <c r="N380" s="5" t="s">
        <v>5330</v>
      </c>
      <c r="O380" s="16">
        <v>7342310031</v>
      </c>
      <c r="P380" s="2" t="s">
        <v>5334</v>
      </c>
      <c r="Q380" s="8" t="s">
        <v>5331</v>
      </c>
      <c r="R380" s="9" t="s">
        <v>5335</v>
      </c>
      <c r="T380" s="14"/>
      <c r="U380" s="14"/>
      <c r="V380" s="14"/>
      <c r="W380" s="17">
        <v>155</v>
      </c>
    </row>
    <row r="381" spans="1:23" ht="24" customHeight="1" x14ac:dyDescent="0.3">
      <c r="A381" s="19">
        <v>380</v>
      </c>
      <c r="B381" s="20" t="s">
        <v>5268</v>
      </c>
      <c r="C381" s="11" t="s">
        <v>5260</v>
      </c>
      <c r="D381" s="11" t="s">
        <v>5319</v>
      </c>
      <c r="E381" s="6" t="s">
        <v>330</v>
      </c>
      <c r="F381" s="12">
        <v>5901737243072</v>
      </c>
      <c r="G381" s="22">
        <f>VLOOKUP(E381,'[2]COSTES 2020 07 01'!$B$1:$G$4120,6,FALSE)</f>
        <v>3.67</v>
      </c>
      <c r="H381" s="3" t="s">
        <v>5597</v>
      </c>
      <c r="I381" s="4" t="s">
        <v>5332</v>
      </c>
      <c r="J381" s="5" t="s">
        <v>5326</v>
      </c>
      <c r="K381" s="5" t="s">
        <v>5327</v>
      </c>
      <c r="L381" s="5" t="s">
        <v>5328</v>
      </c>
      <c r="M381" s="5" t="s">
        <v>5329</v>
      </c>
      <c r="N381" s="5" t="s">
        <v>5330</v>
      </c>
      <c r="O381" s="16">
        <v>7342310031</v>
      </c>
      <c r="P381" s="2" t="s">
        <v>5334</v>
      </c>
      <c r="Q381" s="8" t="s">
        <v>5331</v>
      </c>
      <c r="R381" s="9" t="s">
        <v>5335</v>
      </c>
      <c r="T381" s="14"/>
      <c r="U381" s="14"/>
      <c r="V381" s="14"/>
      <c r="W381" s="17">
        <v>155</v>
      </c>
    </row>
    <row r="382" spans="1:23" ht="24" customHeight="1" x14ac:dyDescent="0.3">
      <c r="A382" s="19">
        <v>381</v>
      </c>
      <c r="B382" s="20" t="s">
        <v>5268</v>
      </c>
      <c r="C382" s="11" t="s">
        <v>5260</v>
      </c>
      <c r="D382" s="11" t="s">
        <v>5319</v>
      </c>
      <c r="E382" s="6" t="s">
        <v>331</v>
      </c>
      <c r="F382" s="12">
        <v>5901737409607</v>
      </c>
      <c r="G382" s="22">
        <f>VLOOKUP(E382,'[2]COSTES 2020 07 01'!$B$1:$G$4120,6,FALSE)</f>
        <v>5.26</v>
      </c>
      <c r="H382" s="3" t="s">
        <v>5598</v>
      </c>
      <c r="I382" s="4" t="s">
        <v>5332</v>
      </c>
      <c r="J382" s="5" t="s">
        <v>5326</v>
      </c>
      <c r="K382" s="5" t="s">
        <v>5327</v>
      </c>
      <c r="L382" s="5" t="s">
        <v>5328</v>
      </c>
      <c r="M382" s="5" t="s">
        <v>5329</v>
      </c>
      <c r="N382" s="5" t="s">
        <v>5330</v>
      </c>
      <c r="O382" s="16">
        <v>7342310031</v>
      </c>
      <c r="P382" s="2" t="s">
        <v>5334</v>
      </c>
      <c r="Q382" s="8" t="s">
        <v>5331</v>
      </c>
      <c r="R382" s="9" t="s">
        <v>5335</v>
      </c>
      <c r="T382" s="14"/>
      <c r="U382" s="14"/>
      <c r="V382" s="14"/>
      <c r="W382" s="17">
        <v>155</v>
      </c>
    </row>
    <row r="383" spans="1:23" ht="24" customHeight="1" x14ac:dyDescent="0.3">
      <c r="A383" s="19">
        <v>382</v>
      </c>
      <c r="B383" s="20" t="s">
        <v>5268</v>
      </c>
      <c r="C383" s="11" t="s">
        <v>5260</v>
      </c>
      <c r="D383" s="11" t="s">
        <v>5319</v>
      </c>
      <c r="E383" s="6" t="s">
        <v>332</v>
      </c>
      <c r="F383" s="12">
        <v>5901737157003</v>
      </c>
      <c r="G383" s="22">
        <f>VLOOKUP(E383,'[2]COSTES 2020 07 01'!$B$1:$G$4120,6,FALSE)</f>
        <v>2.2599999999999998</v>
      </c>
      <c r="H383" s="3" t="s">
        <v>5599</v>
      </c>
      <c r="I383" s="4" t="s">
        <v>5332</v>
      </c>
      <c r="J383" s="5" t="s">
        <v>5326</v>
      </c>
      <c r="K383" s="5" t="s">
        <v>5327</v>
      </c>
      <c r="L383" s="5" t="s">
        <v>5328</v>
      </c>
      <c r="M383" s="5" t="s">
        <v>5329</v>
      </c>
      <c r="N383" s="5" t="s">
        <v>5330</v>
      </c>
      <c r="O383" s="16">
        <v>7342310031</v>
      </c>
      <c r="P383" s="2" t="s">
        <v>5334</v>
      </c>
      <c r="Q383" s="8" t="s">
        <v>5331</v>
      </c>
      <c r="R383" s="9" t="s">
        <v>5335</v>
      </c>
      <c r="T383" s="14"/>
      <c r="U383" s="14"/>
      <c r="V383" s="14"/>
      <c r="W383" s="17">
        <v>155</v>
      </c>
    </row>
    <row r="384" spans="1:23" ht="24" customHeight="1" x14ac:dyDescent="0.3">
      <c r="A384" s="19">
        <v>383</v>
      </c>
      <c r="B384" s="20" t="s">
        <v>5268</v>
      </c>
      <c r="C384" s="11" t="s">
        <v>5260</v>
      </c>
      <c r="D384" s="11" t="s">
        <v>5319</v>
      </c>
      <c r="E384" s="6" t="s">
        <v>333</v>
      </c>
      <c r="F384" s="12">
        <v>5901737178527</v>
      </c>
      <c r="G384" s="22">
        <f>VLOOKUP(E384,'[2]COSTES 2020 07 01'!$B$1:$G$4120,6,FALSE)</f>
        <v>2.91</v>
      </c>
      <c r="H384" s="3" t="s">
        <v>5600</v>
      </c>
      <c r="I384" s="4" t="s">
        <v>5332</v>
      </c>
      <c r="J384" s="5" t="s">
        <v>5326</v>
      </c>
      <c r="K384" s="5" t="s">
        <v>5327</v>
      </c>
      <c r="L384" s="5" t="s">
        <v>5328</v>
      </c>
      <c r="M384" s="5" t="s">
        <v>5329</v>
      </c>
      <c r="N384" s="5" t="s">
        <v>5330</v>
      </c>
      <c r="O384" s="16">
        <v>7342310031</v>
      </c>
      <c r="P384" s="2" t="s">
        <v>5334</v>
      </c>
      <c r="Q384" s="8" t="s">
        <v>5331</v>
      </c>
      <c r="R384" s="9" t="s">
        <v>5335</v>
      </c>
      <c r="T384" s="14"/>
      <c r="U384" s="14"/>
      <c r="V384" s="14"/>
      <c r="W384" s="17">
        <v>155</v>
      </c>
    </row>
    <row r="385" spans="1:23" ht="24" customHeight="1" x14ac:dyDescent="0.3">
      <c r="A385" s="19">
        <v>384</v>
      </c>
      <c r="B385" s="20" t="s">
        <v>5268</v>
      </c>
      <c r="C385" s="11" t="s">
        <v>5260</v>
      </c>
      <c r="D385" s="11" t="s">
        <v>5319</v>
      </c>
      <c r="E385" s="6" t="s">
        <v>334</v>
      </c>
      <c r="F385" s="12">
        <v>5901737296511</v>
      </c>
      <c r="G385" s="22">
        <f>VLOOKUP(E385,'[2]COSTES 2020 07 01'!$B$1:$G$4120,6,FALSE)</f>
        <v>3.94</v>
      </c>
      <c r="H385" s="3" t="s">
        <v>5601</v>
      </c>
      <c r="I385" s="4" t="s">
        <v>5332</v>
      </c>
      <c r="J385" s="5" t="s">
        <v>5326</v>
      </c>
      <c r="K385" s="5" t="s">
        <v>5327</v>
      </c>
      <c r="L385" s="5" t="s">
        <v>5328</v>
      </c>
      <c r="M385" s="5" t="s">
        <v>5329</v>
      </c>
      <c r="N385" s="5" t="s">
        <v>5330</v>
      </c>
      <c r="O385" s="16">
        <v>7342310031</v>
      </c>
      <c r="P385" s="2" t="s">
        <v>5334</v>
      </c>
      <c r="Q385" s="8" t="s">
        <v>5331</v>
      </c>
      <c r="R385" s="9" t="s">
        <v>5335</v>
      </c>
      <c r="T385" s="14"/>
      <c r="U385" s="14"/>
      <c r="V385" s="14"/>
      <c r="W385" s="17">
        <v>155</v>
      </c>
    </row>
    <row r="386" spans="1:23" ht="24" customHeight="1" x14ac:dyDescent="0.3">
      <c r="A386" s="19">
        <v>385</v>
      </c>
      <c r="B386" s="20" t="s">
        <v>5268</v>
      </c>
      <c r="C386" s="11" t="s">
        <v>5260</v>
      </c>
      <c r="D386" s="11" t="s">
        <v>5319</v>
      </c>
      <c r="E386" s="6" t="s">
        <v>335</v>
      </c>
      <c r="F386" s="12">
        <v>5901737267382</v>
      </c>
      <c r="G386" s="22">
        <f>VLOOKUP(E386,'[2]COSTES 2020 07 01'!$B$1:$G$4120,6,FALSE)</f>
        <v>3.75</v>
      </c>
      <c r="H386" s="3" t="s">
        <v>5602</v>
      </c>
      <c r="I386" s="4" t="s">
        <v>5332</v>
      </c>
      <c r="J386" s="5" t="s">
        <v>5326</v>
      </c>
      <c r="K386" s="5" t="s">
        <v>5327</v>
      </c>
      <c r="L386" s="5" t="s">
        <v>5328</v>
      </c>
      <c r="M386" s="5" t="s">
        <v>5329</v>
      </c>
      <c r="N386" s="5" t="s">
        <v>5330</v>
      </c>
      <c r="O386" s="16">
        <v>7342310031</v>
      </c>
      <c r="P386" s="2" t="s">
        <v>5334</v>
      </c>
      <c r="Q386" s="8" t="s">
        <v>5331</v>
      </c>
      <c r="R386" s="9" t="s">
        <v>5335</v>
      </c>
      <c r="T386" s="14"/>
      <c r="U386" s="14"/>
      <c r="V386" s="14"/>
      <c r="W386" s="17">
        <v>155</v>
      </c>
    </row>
    <row r="387" spans="1:23" ht="24" customHeight="1" x14ac:dyDescent="0.3">
      <c r="A387" s="19">
        <v>386</v>
      </c>
      <c r="B387" s="20" t="s">
        <v>5268</v>
      </c>
      <c r="C387" s="11" t="s">
        <v>5260</v>
      </c>
      <c r="D387" s="11" t="s">
        <v>5319</v>
      </c>
      <c r="E387" s="6" t="s">
        <v>336</v>
      </c>
      <c r="F387" s="12">
        <v>5901737149572</v>
      </c>
      <c r="G387" s="22">
        <f>VLOOKUP(E387,'[2]COSTES 2020 07 01'!$B$1:$G$4120,6,FALSE)</f>
        <v>2.19</v>
      </c>
      <c r="H387" s="3" t="s">
        <v>5603</v>
      </c>
      <c r="I387" s="4" t="s">
        <v>5332</v>
      </c>
      <c r="J387" s="5" t="s">
        <v>5326</v>
      </c>
      <c r="K387" s="5" t="s">
        <v>5327</v>
      </c>
      <c r="L387" s="5" t="s">
        <v>5328</v>
      </c>
      <c r="M387" s="5" t="s">
        <v>5329</v>
      </c>
      <c r="N387" s="5" t="s">
        <v>5330</v>
      </c>
      <c r="O387" s="16">
        <v>7342310031</v>
      </c>
      <c r="P387" s="2" t="s">
        <v>5334</v>
      </c>
      <c r="Q387" s="8" t="s">
        <v>5331</v>
      </c>
      <c r="R387" s="9" t="s">
        <v>5335</v>
      </c>
      <c r="T387" s="14"/>
      <c r="U387" s="14"/>
      <c r="V387" s="14"/>
      <c r="W387" s="17">
        <v>155</v>
      </c>
    </row>
    <row r="388" spans="1:23" ht="24" customHeight="1" x14ac:dyDescent="0.3">
      <c r="A388" s="19">
        <v>387</v>
      </c>
      <c r="B388" s="20" t="s">
        <v>5268</v>
      </c>
      <c r="C388" s="11" t="s">
        <v>5260</v>
      </c>
      <c r="D388" s="11" t="s">
        <v>5319</v>
      </c>
      <c r="E388" s="6" t="s">
        <v>337</v>
      </c>
      <c r="F388" s="12">
        <v>5901737007629</v>
      </c>
      <c r="G388" s="22">
        <f>VLOOKUP(E388,'[2]COSTES 2020 07 01'!$B$1:$G$4120,6,FALSE)</f>
        <v>2.33</v>
      </c>
      <c r="H388" s="3" t="s">
        <v>5604</v>
      </c>
      <c r="I388" s="4" t="s">
        <v>5332</v>
      </c>
      <c r="J388" s="5" t="s">
        <v>5326</v>
      </c>
      <c r="K388" s="5" t="s">
        <v>5327</v>
      </c>
      <c r="L388" s="5" t="s">
        <v>5328</v>
      </c>
      <c r="M388" s="5" t="s">
        <v>5329</v>
      </c>
      <c r="N388" s="5" t="s">
        <v>5330</v>
      </c>
      <c r="O388" s="16">
        <v>7342310031</v>
      </c>
      <c r="P388" s="2" t="s">
        <v>5334</v>
      </c>
      <c r="Q388" s="8" t="s">
        <v>5331</v>
      </c>
      <c r="R388" s="9" t="s">
        <v>5335</v>
      </c>
      <c r="T388" s="14"/>
      <c r="U388" s="14"/>
      <c r="V388" s="14"/>
      <c r="W388" s="17">
        <v>155</v>
      </c>
    </row>
    <row r="389" spans="1:23" ht="24" customHeight="1" x14ac:dyDescent="0.3">
      <c r="A389" s="19">
        <v>388</v>
      </c>
      <c r="B389" s="20" t="s">
        <v>5268</v>
      </c>
      <c r="C389" s="11" t="s">
        <v>5260</v>
      </c>
      <c r="D389" s="11" t="s">
        <v>5319</v>
      </c>
      <c r="E389" s="6" t="s">
        <v>338</v>
      </c>
      <c r="F389" s="12">
        <v>5901737198068</v>
      </c>
      <c r="G389" s="22">
        <f>VLOOKUP(E389,'[2]COSTES 2020 07 01'!$B$1:$G$4120,6,FALSE)</f>
        <v>2.65</v>
      </c>
      <c r="H389" s="3" t="s">
        <v>5605</v>
      </c>
      <c r="I389" s="4" t="s">
        <v>5332</v>
      </c>
      <c r="J389" s="5" t="s">
        <v>5326</v>
      </c>
      <c r="K389" s="5" t="s">
        <v>5327</v>
      </c>
      <c r="L389" s="5" t="s">
        <v>5328</v>
      </c>
      <c r="M389" s="5" t="s">
        <v>5329</v>
      </c>
      <c r="N389" s="5" t="s">
        <v>5330</v>
      </c>
      <c r="O389" s="16">
        <v>7342310031</v>
      </c>
      <c r="P389" s="2" t="s">
        <v>5334</v>
      </c>
      <c r="Q389" s="8" t="s">
        <v>5331</v>
      </c>
      <c r="R389" s="9" t="s">
        <v>5335</v>
      </c>
      <c r="T389" s="14"/>
      <c r="U389" s="14"/>
      <c r="V389" s="14"/>
      <c r="W389" s="17">
        <v>155</v>
      </c>
    </row>
    <row r="390" spans="1:23" ht="24" customHeight="1" x14ac:dyDescent="0.3">
      <c r="A390" s="19">
        <v>389</v>
      </c>
      <c r="B390" s="20" t="s">
        <v>5268</v>
      </c>
      <c r="C390" s="11" t="s">
        <v>5260</v>
      </c>
      <c r="D390" s="11" t="s">
        <v>5319</v>
      </c>
      <c r="E390" s="6" t="s">
        <v>339</v>
      </c>
      <c r="F390" s="12">
        <v>5901737362261</v>
      </c>
      <c r="G390" s="22">
        <f>VLOOKUP(E390,'[2]COSTES 2020 07 01'!$B$1:$G$4120,6,FALSE)</f>
        <v>4.32</v>
      </c>
      <c r="H390" s="3" t="s">
        <v>5606</v>
      </c>
      <c r="I390" s="4" t="s">
        <v>5332</v>
      </c>
      <c r="J390" s="5" t="s">
        <v>5326</v>
      </c>
      <c r="K390" s="5" t="s">
        <v>5327</v>
      </c>
      <c r="L390" s="5" t="s">
        <v>5328</v>
      </c>
      <c r="M390" s="5" t="s">
        <v>5329</v>
      </c>
      <c r="N390" s="5" t="s">
        <v>5330</v>
      </c>
      <c r="O390" s="16">
        <v>7342310031</v>
      </c>
      <c r="P390" s="2" t="s">
        <v>5334</v>
      </c>
      <c r="Q390" s="8" t="s">
        <v>5331</v>
      </c>
      <c r="R390" s="9" t="s">
        <v>5335</v>
      </c>
      <c r="T390" s="14"/>
      <c r="U390" s="14"/>
      <c r="V390" s="14"/>
      <c r="W390" s="17">
        <v>155</v>
      </c>
    </row>
    <row r="391" spans="1:23" ht="24" customHeight="1" x14ac:dyDescent="0.3">
      <c r="A391" s="19">
        <v>390</v>
      </c>
      <c r="B391" s="20" t="s">
        <v>5268</v>
      </c>
      <c r="C391" s="11" t="s">
        <v>5260</v>
      </c>
      <c r="D391" s="11" t="s">
        <v>5319</v>
      </c>
      <c r="E391" s="6" t="s">
        <v>340</v>
      </c>
      <c r="F391" s="12">
        <v>5901737362278</v>
      </c>
      <c r="G391" s="22">
        <f>VLOOKUP(E391,'[2]COSTES 2020 07 01'!$B$1:$G$4120,6,FALSE)</f>
        <v>4.1100000000000003</v>
      </c>
      <c r="I391" s="4" t="s">
        <v>5332</v>
      </c>
      <c r="J391" s="5" t="s">
        <v>5326</v>
      </c>
      <c r="K391" s="5" t="s">
        <v>5327</v>
      </c>
      <c r="L391" s="5" t="s">
        <v>5328</v>
      </c>
      <c r="M391" s="5" t="s">
        <v>5329</v>
      </c>
      <c r="N391" s="5" t="s">
        <v>5330</v>
      </c>
      <c r="O391" s="16">
        <v>7342310031</v>
      </c>
      <c r="P391" s="2" t="s">
        <v>5334</v>
      </c>
      <c r="Q391" s="8" t="s">
        <v>5331</v>
      </c>
      <c r="R391" s="9" t="s">
        <v>5335</v>
      </c>
      <c r="T391" s="14"/>
      <c r="U391" s="14"/>
      <c r="V391" s="14"/>
      <c r="W391" s="17">
        <v>155</v>
      </c>
    </row>
    <row r="392" spans="1:23" ht="24" customHeight="1" x14ac:dyDescent="0.3">
      <c r="A392" s="19">
        <v>391</v>
      </c>
      <c r="B392" s="20" t="s">
        <v>5268</v>
      </c>
      <c r="C392" s="11" t="s">
        <v>5260</v>
      </c>
      <c r="D392" s="11" t="s">
        <v>5319</v>
      </c>
      <c r="E392" s="6" t="s">
        <v>341</v>
      </c>
      <c r="F392" s="12">
        <v>5901737387806</v>
      </c>
      <c r="G392" s="22">
        <f>VLOOKUP(E392,'[2]COSTES 2020 07 01'!$B$1:$G$4120,6,FALSE)</f>
        <v>4.46</v>
      </c>
      <c r="H392" s="3" t="s">
        <v>5607</v>
      </c>
      <c r="I392" s="4" t="s">
        <v>5332</v>
      </c>
      <c r="J392" s="5" t="s">
        <v>5326</v>
      </c>
      <c r="K392" s="5" t="s">
        <v>5327</v>
      </c>
      <c r="L392" s="5" t="s">
        <v>5328</v>
      </c>
      <c r="M392" s="5" t="s">
        <v>5329</v>
      </c>
      <c r="N392" s="5" t="s">
        <v>5330</v>
      </c>
      <c r="O392" s="16">
        <v>7342310031</v>
      </c>
      <c r="P392" s="2" t="s">
        <v>5334</v>
      </c>
      <c r="Q392" s="8" t="s">
        <v>5331</v>
      </c>
      <c r="R392" s="9" t="s">
        <v>5335</v>
      </c>
      <c r="T392" s="14"/>
      <c r="U392" s="14"/>
      <c r="V392" s="14"/>
      <c r="W392" s="17">
        <v>155</v>
      </c>
    </row>
    <row r="393" spans="1:23" ht="24" customHeight="1" x14ac:dyDescent="0.3">
      <c r="A393" s="19">
        <v>392</v>
      </c>
      <c r="B393" s="20" t="s">
        <v>5268</v>
      </c>
      <c r="C393" s="11" t="s">
        <v>5260</v>
      </c>
      <c r="D393" s="11" t="s">
        <v>5319</v>
      </c>
      <c r="E393" s="6" t="s">
        <v>342</v>
      </c>
      <c r="F393" s="12">
        <v>5901737936530</v>
      </c>
      <c r="G393" s="22">
        <f>VLOOKUP(E393,'[2]COSTES 2020 07 01'!$B$1:$G$4120,6,FALSE)</f>
        <v>4.46</v>
      </c>
      <c r="H393" s="3" t="s">
        <v>5608</v>
      </c>
      <c r="I393" s="4" t="s">
        <v>5332</v>
      </c>
      <c r="J393" s="5" t="s">
        <v>5326</v>
      </c>
      <c r="K393" s="5" t="s">
        <v>5327</v>
      </c>
      <c r="L393" s="5" t="s">
        <v>5328</v>
      </c>
      <c r="M393" s="5" t="s">
        <v>5329</v>
      </c>
      <c r="N393" s="5" t="s">
        <v>5330</v>
      </c>
      <c r="O393" s="16">
        <v>7342310031</v>
      </c>
      <c r="P393" s="2" t="s">
        <v>5334</v>
      </c>
      <c r="Q393" s="8" t="s">
        <v>5331</v>
      </c>
      <c r="R393" s="9" t="s">
        <v>5335</v>
      </c>
      <c r="T393" s="14"/>
      <c r="U393" s="14"/>
      <c r="V393" s="14"/>
      <c r="W393" s="17">
        <v>155</v>
      </c>
    </row>
    <row r="394" spans="1:23" ht="24" customHeight="1" x14ac:dyDescent="0.3">
      <c r="A394" s="19">
        <v>393</v>
      </c>
      <c r="B394" s="20" t="s">
        <v>5268</v>
      </c>
      <c r="C394" s="11" t="s">
        <v>5260</v>
      </c>
      <c r="D394" s="11" t="s">
        <v>5319</v>
      </c>
      <c r="E394" s="6" t="s">
        <v>343</v>
      </c>
      <c r="F394" s="12">
        <v>5901737936547</v>
      </c>
      <c r="G394" s="22">
        <f>VLOOKUP(E394,'[2]COSTES 2020 07 01'!$B$1:$G$4120,6,FALSE)</f>
        <v>4.46</v>
      </c>
      <c r="H394" s="3" t="s">
        <v>5609</v>
      </c>
      <c r="I394" s="4" t="s">
        <v>5332</v>
      </c>
      <c r="J394" s="5" t="s">
        <v>5326</v>
      </c>
      <c r="K394" s="5" t="s">
        <v>5327</v>
      </c>
      <c r="L394" s="5" t="s">
        <v>5328</v>
      </c>
      <c r="M394" s="5" t="s">
        <v>5329</v>
      </c>
      <c r="N394" s="5" t="s">
        <v>5330</v>
      </c>
      <c r="O394" s="16">
        <v>7342310031</v>
      </c>
      <c r="P394" s="2" t="s">
        <v>5334</v>
      </c>
      <c r="Q394" s="8" t="s">
        <v>5331</v>
      </c>
      <c r="R394" s="9" t="s">
        <v>5335</v>
      </c>
      <c r="T394" s="14"/>
      <c r="U394" s="14"/>
      <c r="V394" s="14"/>
      <c r="W394" s="17">
        <v>155</v>
      </c>
    </row>
    <row r="395" spans="1:23" ht="24" customHeight="1" x14ac:dyDescent="0.3">
      <c r="A395" s="19">
        <v>394</v>
      </c>
      <c r="B395" s="20" t="s">
        <v>5268</v>
      </c>
      <c r="C395" s="11" t="s">
        <v>5260</v>
      </c>
      <c r="D395" s="11" t="s">
        <v>5319</v>
      </c>
      <c r="E395" s="6" t="s">
        <v>344</v>
      </c>
      <c r="F395" s="12">
        <v>5901737922915</v>
      </c>
      <c r="G395" s="22">
        <f>VLOOKUP(E395,'[2]COSTES 2020 07 01'!$B$1:$G$4120,6,FALSE)</f>
        <v>4.75</v>
      </c>
      <c r="H395" s="3" t="s">
        <v>5610</v>
      </c>
      <c r="I395" s="4" t="s">
        <v>5332</v>
      </c>
      <c r="J395" s="5" t="s">
        <v>5326</v>
      </c>
      <c r="K395" s="5" t="s">
        <v>5327</v>
      </c>
      <c r="L395" s="5" t="s">
        <v>5328</v>
      </c>
      <c r="M395" s="5" t="s">
        <v>5329</v>
      </c>
      <c r="N395" s="5" t="s">
        <v>5330</v>
      </c>
      <c r="O395" s="16">
        <v>7342310031</v>
      </c>
      <c r="P395" s="2" t="s">
        <v>5334</v>
      </c>
      <c r="Q395" s="8" t="s">
        <v>5331</v>
      </c>
      <c r="R395" s="9" t="s">
        <v>5335</v>
      </c>
      <c r="T395" s="14"/>
      <c r="U395" s="14"/>
      <c r="V395" s="14"/>
      <c r="W395" s="17">
        <v>155</v>
      </c>
    </row>
    <row r="396" spans="1:23" ht="24" customHeight="1" x14ac:dyDescent="0.3">
      <c r="A396" s="19">
        <v>395</v>
      </c>
      <c r="B396" s="20" t="s">
        <v>5268</v>
      </c>
      <c r="C396" s="11" t="s">
        <v>5260</v>
      </c>
      <c r="D396" s="11" t="s">
        <v>5319</v>
      </c>
      <c r="E396" s="6" t="s">
        <v>345</v>
      </c>
      <c r="F396" s="12">
        <v>5901737935380</v>
      </c>
      <c r="G396" s="22">
        <f>VLOOKUP(E396,'[2]COSTES 2020 07 01'!$B$1:$G$4120,6,FALSE)</f>
        <v>4.95</v>
      </c>
      <c r="H396" s="3" t="s">
        <v>5611</v>
      </c>
      <c r="I396" s="4" t="s">
        <v>5332</v>
      </c>
      <c r="J396" s="5" t="s">
        <v>5326</v>
      </c>
      <c r="K396" s="5" t="s">
        <v>5327</v>
      </c>
      <c r="L396" s="5" t="s">
        <v>5328</v>
      </c>
      <c r="M396" s="5" t="s">
        <v>5329</v>
      </c>
      <c r="N396" s="5" t="s">
        <v>5330</v>
      </c>
      <c r="O396" s="16">
        <v>7342310031</v>
      </c>
      <c r="P396" s="2" t="s">
        <v>5334</v>
      </c>
      <c r="Q396" s="8" t="s">
        <v>5331</v>
      </c>
      <c r="R396" s="9" t="s">
        <v>5335</v>
      </c>
      <c r="T396" s="14"/>
      <c r="U396" s="14"/>
      <c r="V396" s="14"/>
      <c r="W396" s="17">
        <v>155</v>
      </c>
    </row>
    <row r="397" spans="1:23" ht="24" customHeight="1" x14ac:dyDescent="0.3">
      <c r="A397" s="19">
        <v>396</v>
      </c>
      <c r="B397" s="20" t="s">
        <v>5268</v>
      </c>
      <c r="C397" s="11" t="s">
        <v>5260</v>
      </c>
      <c r="D397" s="11" t="s">
        <v>5319</v>
      </c>
      <c r="E397" s="6" t="s">
        <v>346</v>
      </c>
      <c r="F397" s="12">
        <v>5901737922939</v>
      </c>
      <c r="G397" s="22">
        <f>VLOOKUP(E397,'[2]COSTES 2020 07 01'!$B$1:$G$4120,6,FALSE)</f>
        <v>5.4</v>
      </c>
      <c r="H397" s="3" t="s">
        <v>5612</v>
      </c>
      <c r="I397" s="4" t="s">
        <v>5332</v>
      </c>
      <c r="J397" s="5" t="s">
        <v>5326</v>
      </c>
      <c r="K397" s="5" t="s">
        <v>5327</v>
      </c>
      <c r="L397" s="5" t="s">
        <v>5328</v>
      </c>
      <c r="M397" s="5" t="s">
        <v>5329</v>
      </c>
      <c r="N397" s="5" t="s">
        <v>5330</v>
      </c>
      <c r="O397" s="16">
        <v>7342310031</v>
      </c>
      <c r="P397" s="2" t="s">
        <v>5334</v>
      </c>
      <c r="Q397" s="8" t="s">
        <v>5331</v>
      </c>
      <c r="R397" s="9" t="s">
        <v>5335</v>
      </c>
      <c r="T397" s="14"/>
      <c r="U397" s="14"/>
      <c r="V397" s="14"/>
      <c r="W397" s="17">
        <v>155</v>
      </c>
    </row>
    <row r="398" spans="1:23" ht="24" customHeight="1" x14ac:dyDescent="0.3">
      <c r="A398" s="19">
        <v>397</v>
      </c>
      <c r="B398" s="20" t="s">
        <v>5268</v>
      </c>
      <c r="C398" s="11" t="s">
        <v>5260</v>
      </c>
      <c r="D398" s="11" t="s">
        <v>5319</v>
      </c>
      <c r="E398" s="6" t="s">
        <v>347</v>
      </c>
      <c r="F398" s="12">
        <v>5901737936189</v>
      </c>
      <c r="G398" s="22">
        <f>VLOOKUP(E398,'[2]COSTES 2020 07 01'!$B$1:$G$4120,6,FALSE)</f>
        <v>6.85</v>
      </c>
      <c r="H398" s="3" t="s">
        <v>5613</v>
      </c>
      <c r="I398" s="4" t="s">
        <v>5332</v>
      </c>
      <c r="J398" s="5" t="s">
        <v>5326</v>
      </c>
      <c r="K398" s="5" t="s">
        <v>5327</v>
      </c>
      <c r="L398" s="5" t="s">
        <v>5328</v>
      </c>
      <c r="M398" s="5" t="s">
        <v>5329</v>
      </c>
      <c r="N398" s="5" t="s">
        <v>5330</v>
      </c>
      <c r="O398" s="16">
        <v>7342310031</v>
      </c>
      <c r="P398" s="2" t="s">
        <v>5334</v>
      </c>
      <c r="Q398" s="8" t="s">
        <v>5331</v>
      </c>
      <c r="R398" s="9" t="s">
        <v>5335</v>
      </c>
      <c r="T398" s="14"/>
      <c r="U398" s="14"/>
      <c r="V398" s="14"/>
      <c r="W398" s="17">
        <v>155</v>
      </c>
    </row>
    <row r="399" spans="1:23" ht="24" customHeight="1" x14ac:dyDescent="0.3">
      <c r="A399" s="19">
        <v>398</v>
      </c>
      <c r="B399" s="20" t="s">
        <v>5268</v>
      </c>
      <c r="C399" s="11" t="s">
        <v>5260</v>
      </c>
      <c r="D399" s="11" t="s">
        <v>5319</v>
      </c>
      <c r="E399" s="6" t="s">
        <v>348</v>
      </c>
      <c r="F399" s="12">
        <v>5901737922946</v>
      </c>
      <c r="G399" s="22">
        <f>VLOOKUP(E399,'[2]COSTES 2020 07 01'!$B$1:$G$4120,6,FALSE)</f>
        <v>5.4</v>
      </c>
      <c r="H399" s="3" t="s">
        <v>5614</v>
      </c>
      <c r="I399" s="4" t="s">
        <v>5332</v>
      </c>
      <c r="J399" s="5" t="s">
        <v>5326</v>
      </c>
      <c r="K399" s="5" t="s">
        <v>5327</v>
      </c>
      <c r="L399" s="5" t="s">
        <v>5328</v>
      </c>
      <c r="M399" s="5" t="s">
        <v>5329</v>
      </c>
      <c r="N399" s="5" t="s">
        <v>5330</v>
      </c>
      <c r="O399" s="16">
        <v>7342310031</v>
      </c>
      <c r="P399" s="2" t="s">
        <v>5334</v>
      </c>
      <c r="Q399" s="8" t="s">
        <v>5331</v>
      </c>
      <c r="R399" s="9" t="s">
        <v>5335</v>
      </c>
      <c r="T399" s="14"/>
      <c r="U399" s="14"/>
      <c r="V399" s="14"/>
      <c r="W399" s="17">
        <v>155</v>
      </c>
    </row>
    <row r="400" spans="1:23" ht="24" customHeight="1" x14ac:dyDescent="0.3">
      <c r="A400" s="19">
        <v>399</v>
      </c>
      <c r="B400" s="20" t="s">
        <v>5268</v>
      </c>
      <c r="C400" s="11" t="s">
        <v>5260</v>
      </c>
      <c r="D400" s="11" t="s">
        <v>5319</v>
      </c>
      <c r="E400" s="6" t="s">
        <v>349</v>
      </c>
      <c r="F400" s="12">
        <v>5901737936561</v>
      </c>
      <c r="G400" s="22">
        <f>VLOOKUP(E400,'[2]COSTES 2020 07 01'!$B$1:$G$4120,6,FALSE)</f>
        <v>6.8</v>
      </c>
      <c r="H400" s="3" t="s">
        <v>5615</v>
      </c>
      <c r="I400" s="4" t="s">
        <v>5332</v>
      </c>
      <c r="J400" s="5" t="s">
        <v>5326</v>
      </c>
      <c r="K400" s="5" t="s">
        <v>5327</v>
      </c>
      <c r="L400" s="5" t="s">
        <v>5328</v>
      </c>
      <c r="M400" s="5" t="s">
        <v>5329</v>
      </c>
      <c r="N400" s="5" t="s">
        <v>5330</v>
      </c>
      <c r="O400" s="16">
        <v>7342310031</v>
      </c>
      <c r="P400" s="2" t="s">
        <v>5334</v>
      </c>
      <c r="Q400" s="8" t="s">
        <v>5331</v>
      </c>
      <c r="R400" s="9" t="s">
        <v>5335</v>
      </c>
      <c r="T400" s="14"/>
      <c r="U400" s="14"/>
      <c r="V400" s="14"/>
      <c r="W400" s="17">
        <v>155</v>
      </c>
    </row>
    <row r="401" spans="1:23" ht="24" customHeight="1" x14ac:dyDescent="0.3">
      <c r="A401" s="19">
        <v>400</v>
      </c>
      <c r="B401" s="20" t="s">
        <v>5268</v>
      </c>
      <c r="C401" s="11" t="s">
        <v>5260</v>
      </c>
      <c r="D401" s="11" t="s">
        <v>5319</v>
      </c>
      <c r="E401" s="6" t="s">
        <v>350</v>
      </c>
      <c r="F401" s="12">
        <v>5901737922953</v>
      </c>
      <c r="G401" s="22">
        <f>VLOOKUP(E401,'[2]COSTES 2020 07 01'!$B$1:$G$4120,6,FALSE)</f>
        <v>6.8</v>
      </c>
      <c r="H401" s="3" t="s">
        <v>5616</v>
      </c>
      <c r="I401" s="4" t="s">
        <v>5332</v>
      </c>
      <c r="J401" s="5" t="s">
        <v>5326</v>
      </c>
      <c r="K401" s="5" t="s">
        <v>5327</v>
      </c>
      <c r="L401" s="5" t="s">
        <v>5328</v>
      </c>
      <c r="M401" s="5" t="s">
        <v>5329</v>
      </c>
      <c r="N401" s="5" t="s">
        <v>5330</v>
      </c>
      <c r="O401" s="16">
        <v>7342310031</v>
      </c>
      <c r="P401" s="2" t="s">
        <v>5334</v>
      </c>
      <c r="Q401" s="8" t="s">
        <v>5331</v>
      </c>
      <c r="R401" s="9" t="s">
        <v>5335</v>
      </c>
      <c r="T401" s="14"/>
      <c r="U401" s="14"/>
      <c r="V401" s="14"/>
      <c r="W401" s="17">
        <v>155</v>
      </c>
    </row>
    <row r="402" spans="1:23" ht="24" customHeight="1" x14ac:dyDescent="0.3">
      <c r="A402" s="19">
        <v>401</v>
      </c>
      <c r="B402" s="20" t="s">
        <v>5268</v>
      </c>
      <c r="C402" s="11" t="s">
        <v>5260</v>
      </c>
      <c r="D402" s="11" t="s">
        <v>5319</v>
      </c>
      <c r="E402" s="6" t="s">
        <v>351</v>
      </c>
      <c r="F402" s="12">
        <v>5901737936172</v>
      </c>
      <c r="G402" s="22">
        <f>VLOOKUP(E402,'[2]COSTES 2020 07 01'!$B$1:$G$4120,6,FALSE)</f>
        <v>8</v>
      </c>
      <c r="H402" s="3" t="s">
        <v>5617</v>
      </c>
      <c r="I402" s="4" t="s">
        <v>5332</v>
      </c>
      <c r="J402" s="5" t="s">
        <v>5326</v>
      </c>
      <c r="K402" s="5" t="s">
        <v>5327</v>
      </c>
      <c r="L402" s="5" t="s">
        <v>5328</v>
      </c>
      <c r="M402" s="5" t="s">
        <v>5329</v>
      </c>
      <c r="N402" s="5" t="s">
        <v>5330</v>
      </c>
      <c r="O402" s="16">
        <v>7342310031</v>
      </c>
      <c r="P402" s="2" t="s">
        <v>5334</v>
      </c>
      <c r="Q402" s="8" t="s">
        <v>5331</v>
      </c>
      <c r="R402" s="9" t="s">
        <v>5335</v>
      </c>
      <c r="T402" s="14"/>
      <c r="U402" s="14"/>
      <c r="V402" s="14"/>
      <c r="W402" s="17">
        <v>155</v>
      </c>
    </row>
    <row r="403" spans="1:23" ht="24" customHeight="1" x14ac:dyDescent="0.3">
      <c r="A403" s="19">
        <v>402</v>
      </c>
      <c r="B403" s="20" t="s">
        <v>5268</v>
      </c>
      <c r="C403" s="11" t="s">
        <v>5260</v>
      </c>
      <c r="D403" s="11" t="s">
        <v>5319</v>
      </c>
      <c r="E403" s="6" t="s">
        <v>352</v>
      </c>
      <c r="F403" s="12">
        <v>5901737936578</v>
      </c>
      <c r="G403" s="22">
        <f>VLOOKUP(E403,'[2]COSTES 2020 07 01'!$B$1:$G$4120,6,FALSE)</f>
        <v>8.3000000000000007</v>
      </c>
      <c r="H403" s="3" t="s">
        <v>5618</v>
      </c>
      <c r="I403" s="4" t="s">
        <v>5332</v>
      </c>
      <c r="J403" s="5" t="s">
        <v>5326</v>
      </c>
      <c r="K403" s="5" t="s">
        <v>5327</v>
      </c>
      <c r="L403" s="5" t="s">
        <v>5328</v>
      </c>
      <c r="M403" s="5" t="s">
        <v>5329</v>
      </c>
      <c r="N403" s="5" t="s">
        <v>5330</v>
      </c>
      <c r="O403" s="16">
        <v>7342310031</v>
      </c>
      <c r="P403" s="2" t="s">
        <v>5334</v>
      </c>
      <c r="Q403" s="8" t="s">
        <v>5331</v>
      </c>
      <c r="R403" s="9" t="s">
        <v>5335</v>
      </c>
      <c r="T403" s="14"/>
      <c r="U403" s="14"/>
      <c r="V403" s="14"/>
      <c r="W403" s="17">
        <v>155</v>
      </c>
    </row>
    <row r="404" spans="1:23" ht="24" customHeight="1" x14ac:dyDescent="0.3">
      <c r="A404" s="19">
        <v>403</v>
      </c>
      <c r="B404" s="20" t="s">
        <v>5268</v>
      </c>
      <c r="C404" s="11" t="s">
        <v>5260</v>
      </c>
      <c r="D404" s="11" t="s">
        <v>5319</v>
      </c>
      <c r="E404" s="6" t="s">
        <v>353</v>
      </c>
      <c r="F404" s="12">
        <v>5901737936585</v>
      </c>
      <c r="G404" s="22">
        <f>VLOOKUP(E404,'[2]COSTES 2020 07 01'!$B$1:$G$4120,6,FALSE)</f>
        <v>9.5</v>
      </c>
      <c r="H404" s="3" t="s">
        <v>5619</v>
      </c>
      <c r="I404" s="4" t="s">
        <v>5332</v>
      </c>
      <c r="J404" s="5" t="s">
        <v>5326</v>
      </c>
      <c r="K404" s="5" t="s">
        <v>5327</v>
      </c>
      <c r="L404" s="5" t="s">
        <v>5328</v>
      </c>
      <c r="M404" s="5" t="s">
        <v>5329</v>
      </c>
      <c r="N404" s="5" t="s">
        <v>5330</v>
      </c>
      <c r="O404" s="16">
        <v>7342310031</v>
      </c>
      <c r="P404" s="2" t="s">
        <v>5334</v>
      </c>
      <c r="Q404" s="8" t="s">
        <v>5331</v>
      </c>
      <c r="R404" s="9" t="s">
        <v>5335</v>
      </c>
      <c r="T404" s="14"/>
      <c r="U404" s="14"/>
      <c r="V404" s="14"/>
      <c r="W404" s="17">
        <v>155</v>
      </c>
    </row>
    <row r="405" spans="1:23" ht="24" customHeight="1" x14ac:dyDescent="0.3">
      <c r="A405" s="19">
        <v>404</v>
      </c>
      <c r="B405" s="20" t="s">
        <v>5268</v>
      </c>
      <c r="C405" s="11" t="s">
        <v>5260</v>
      </c>
      <c r="D405" s="11" t="s">
        <v>5319</v>
      </c>
      <c r="E405" s="6" t="s">
        <v>354</v>
      </c>
      <c r="F405" s="12">
        <v>5901737936554</v>
      </c>
      <c r="G405" s="22">
        <f>VLOOKUP(E405,'[2]COSTES 2020 07 01'!$B$1:$G$4120,6,FALSE)</f>
        <v>5.0999999999999996</v>
      </c>
      <c r="H405" s="3" t="s">
        <v>5620</v>
      </c>
      <c r="I405" s="4" t="s">
        <v>5332</v>
      </c>
      <c r="J405" s="5" t="s">
        <v>5326</v>
      </c>
      <c r="K405" s="5" t="s">
        <v>5327</v>
      </c>
      <c r="L405" s="5" t="s">
        <v>5328</v>
      </c>
      <c r="M405" s="5" t="s">
        <v>5329</v>
      </c>
      <c r="N405" s="5" t="s">
        <v>5330</v>
      </c>
      <c r="O405" s="16">
        <v>7342310031</v>
      </c>
      <c r="P405" s="2" t="s">
        <v>5334</v>
      </c>
      <c r="Q405" s="8" t="s">
        <v>5331</v>
      </c>
      <c r="R405" s="9" t="s">
        <v>5335</v>
      </c>
      <c r="T405" s="14"/>
      <c r="U405" s="14"/>
      <c r="V405" s="14"/>
      <c r="W405" s="17">
        <v>155</v>
      </c>
    </row>
    <row r="406" spans="1:23" ht="24" customHeight="1" x14ac:dyDescent="0.3">
      <c r="A406" s="19">
        <v>405</v>
      </c>
      <c r="B406" s="20" t="s">
        <v>5268</v>
      </c>
      <c r="C406" s="11" t="s">
        <v>5260</v>
      </c>
      <c r="D406" s="11" t="s">
        <v>5319</v>
      </c>
      <c r="E406" s="6" t="s">
        <v>355</v>
      </c>
      <c r="F406" s="12">
        <v>5901737178886</v>
      </c>
      <c r="G406" s="22">
        <f>VLOOKUP(E406,'[2]COSTES 2020 07 01'!$B$1:$G$4120,6,FALSE)</f>
        <v>2.14</v>
      </c>
      <c r="H406" s="3" t="s">
        <v>5621</v>
      </c>
      <c r="I406" s="4" t="s">
        <v>5332</v>
      </c>
      <c r="J406" s="5" t="s">
        <v>5326</v>
      </c>
      <c r="K406" s="5" t="s">
        <v>5327</v>
      </c>
      <c r="L406" s="5" t="s">
        <v>5328</v>
      </c>
      <c r="M406" s="5" t="s">
        <v>5329</v>
      </c>
      <c r="N406" s="5" t="s">
        <v>5330</v>
      </c>
      <c r="O406" s="16">
        <v>7342310031</v>
      </c>
      <c r="P406" s="2" t="s">
        <v>5334</v>
      </c>
      <c r="Q406" s="8" t="s">
        <v>5331</v>
      </c>
      <c r="R406" s="9" t="s">
        <v>5335</v>
      </c>
      <c r="T406" s="14"/>
      <c r="U406" s="14"/>
      <c r="V406" s="14"/>
      <c r="W406" s="17">
        <v>155</v>
      </c>
    </row>
    <row r="407" spans="1:23" ht="24" customHeight="1" x14ac:dyDescent="0.3">
      <c r="A407" s="19">
        <v>406</v>
      </c>
      <c r="B407" s="20" t="s">
        <v>5268</v>
      </c>
      <c r="C407" s="11" t="s">
        <v>5260</v>
      </c>
      <c r="D407" s="11" t="s">
        <v>5319</v>
      </c>
      <c r="E407" s="6" t="s">
        <v>356</v>
      </c>
      <c r="F407" s="12">
        <v>5901737210272</v>
      </c>
      <c r="G407" s="22">
        <f>VLOOKUP(E407,'[2]COSTES 2020 07 01'!$B$1:$G$4120,6,FALSE)</f>
        <v>2.71</v>
      </c>
      <c r="H407" s="3" t="s">
        <v>5622</v>
      </c>
      <c r="I407" s="4" t="s">
        <v>5332</v>
      </c>
      <c r="J407" s="5" t="s">
        <v>5326</v>
      </c>
      <c r="K407" s="5" t="s">
        <v>5327</v>
      </c>
      <c r="L407" s="5" t="s">
        <v>5328</v>
      </c>
      <c r="M407" s="5" t="s">
        <v>5329</v>
      </c>
      <c r="N407" s="5" t="s">
        <v>5330</v>
      </c>
      <c r="O407" s="16">
        <v>7342310031</v>
      </c>
      <c r="P407" s="2" t="s">
        <v>5334</v>
      </c>
      <c r="Q407" s="8" t="s">
        <v>5331</v>
      </c>
      <c r="R407" s="9" t="s">
        <v>5335</v>
      </c>
      <c r="T407" s="14"/>
      <c r="U407" s="14"/>
      <c r="V407" s="14"/>
      <c r="W407" s="17">
        <v>155</v>
      </c>
    </row>
    <row r="408" spans="1:23" ht="24" customHeight="1" x14ac:dyDescent="0.3">
      <c r="A408" s="19">
        <v>407</v>
      </c>
      <c r="B408" s="20" t="s">
        <v>5268</v>
      </c>
      <c r="C408" s="11" t="s">
        <v>5260</v>
      </c>
      <c r="D408" s="11" t="s">
        <v>5319</v>
      </c>
      <c r="E408" s="6" t="s">
        <v>357</v>
      </c>
      <c r="F408" s="12">
        <v>5901737161772</v>
      </c>
      <c r="G408" s="22">
        <f>VLOOKUP(E408,'[2]COSTES 2020 07 01'!$B$1:$G$4120,6,FALSE)</f>
        <v>2.83</v>
      </c>
      <c r="I408" s="4" t="s">
        <v>5332</v>
      </c>
      <c r="J408" s="5" t="s">
        <v>5326</v>
      </c>
      <c r="K408" s="5" t="s">
        <v>5327</v>
      </c>
      <c r="L408" s="5" t="s">
        <v>5328</v>
      </c>
      <c r="M408" s="5" t="s">
        <v>5329</v>
      </c>
      <c r="N408" s="5" t="s">
        <v>5330</v>
      </c>
      <c r="O408" s="16">
        <v>7342310031</v>
      </c>
      <c r="P408" s="2" t="s">
        <v>5334</v>
      </c>
      <c r="Q408" s="8" t="s">
        <v>5331</v>
      </c>
      <c r="R408" s="9" t="s">
        <v>5335</v>
      </c>
      <c r="T408" s="14"/>
      <c r="U408" s="14"/>
      <c r="V408" s="14"/>
      <c r="W408" s="17">
        <v>155</v>
      </c>
    </row>
    <row r="409" spans="1:23" ht="24" customHeight="1" x14ac:dyDescent="0.3">
      <c r="A409" s="19">
        <v>408</v>
      </c>
      <c r="B409" s="20" t="s">
        <v>5268</v>
      </c>
      <c r="C409" s="11" t="s">
        <v>5260</v>
      </c>
      <c r="D409" s="11" t="s">
        <v>5319</v>
      </c>
      <c r="E409" s="6" t="s">
        <v>358</v>
      </c>
      <c r="F409" s="12">
        <v>5901737124524</v>
      </c>
      <c r="G409" s="22">
        <f>VLOOKUP(E409,'[2]COSTES 2020 07 01'!$B$1:$G$4120,6,FALSE)</f>
        <v>2.34</v>
      </c>
      <c r="I409" s="4" t="s">
        <v>5332</v>
      </c>
      <c r="J409" s="5" t="s">
        <v>5326</v>
      </c>
      <c r="K409" s="5" t="s">
        <v>5327</v>
      </c>
      <c r="L409" s="5" t="s">
        <v>5328</v>
      </c>
      <c r="M409" s="5" t="s">
        <v>5329</v>
      </c>
      <c r="N409" s="5" t="s">
        <v>5330</v>
      </c>
      <c r="O409" s="16">
        <v>7342310031</v>
      </c>
      <c r="P409" s="2" t="s">
        <v>5334</v>
      </c>
      <c r="Q409" s="8" t="s">
        <v>5331</v>
      </c>
      <c r="R409" s="9" t="s">
        <v>5335</v>
      </c>
      <c r="T409" s="14"/>
      <c r="U409" s="14"/>
      <c r="V409" s="14"/>
      <c r="W409" s="17">
        <v>155</v>
      </c>
    </row>
    <row r="410" spans="1:23" ht="24" customHeight="1" x14ac:dyDescent="0.3">
      <c r="A410" s="19">
        <v>409</v>
      </c>
      <c r="B410" s="20" t="s">
        <v>5268</v>
      </c>
      <c r="C410" s="11" t="s">
        <v>5260</v>
      </c>
      <c r="D410" s="11" t="s">
        <v>5319</v>
      </c>
      <c r="E410" s="6" t="s">
        <v>359</v>
      </c>
      <c r="F410" s="12">
        <v>5901737167385</v>
      </c>
      <c r="G410" s="22">
        <f>VLOOKUP(E410,'[2]COSTES 2020 07 01'!$B$1:$G$4120,6,FALSE)</f>
        <v>2.4</v>
      </c>
      <c r="H410" s="3" t="s">
        <v>5623</v>
      </c>
      <c r="I410" s="4" t="s">
        <v>5332</v>
      </c>
      <c r="J410" s="5" t="s">
        <v>5326</v>
      </c>
      <c r="K410" s="5" t="s">
        <v>5327</v>
      </c>
      <c r="L410" s="5" t="s">
        <v>5328</v>
      </c>
      <c r="M410" s="5" t="s">
        <v>5329</v>
      </c>
      <c r="N410" s="5" t="s">
        <v>5330</v>
      </c>
      <c r="O410" s="16">
        <v>7342310031</v>
      </c>
      <c r="P410" s="2" t="s">
        <v>5334</v>
      </c>
      <c r="Q410" s="8" t="s">
        <v>5331</v>
      </c>
      <c r="R410" s="9" t="s">
        <v>5335</v>
      </c>
      <c r="T410" s="14"/>
      <c r="U410" s="14"/>
      <c r="V410" s="14"/>
      <c r="W410" s="17">
        <v>155</v>
      </c>
    </row>
    <row r="411" spans="1:23" ht="24" customHeight="1" x14ac:dyDescent="0.3">
      <c r="A411" s="19">
        <v>410</v>
      </c>
      <c r="B411" s="20" t="s">
        <v>5268</v>
      </c>
      <c r="C411" s="11" t="s">
        <v>5260</v>
      </c>
      <c r="D411" s="11" t="s">
        <v>5319</v>
      </c>
      <c r="E411" s="6" t="s">
        <v>360</v>
      </c>
      <c r="F411" s="12">
        <v>5901737167293</v>
      </c>
      <c r="G411" s="22">
        <f>VLOOKUP(E411,'[2]COSTES 2020 07 01'!$B$1:$G$4120,6,FALSE)</f>
        <v>4.8</v>
      </c>
      <c r="H411" s="3" t="s">
        <v>5624</v>
      </c>
      <c r="I411" s="4" t="s">
        <v>5332</v>
      </c>
      <c r="J411" s="5" t="s">
        <v>5326</v>
      </c>
      <c r="K411" s="5" t="s">
        <v>5327</v>
      </c>
      <c r="L411" s="5" t="s">
        <v>5328</v>
      </c>
      <c r="M411" s="5" t="s">
        <v>5329</v>
      </c>
      <c r="N411" s="5" t="s">
        <v>5330</v>
      </c>
      <c r="O411" s="16">
        <v>7342310031</v>
      </c>
      <c r="P411" s="2" t="s">
        <v>5334</v>
      </c>
      <c r="Q411" s="8" t="s">
        <v>5331</v>
      </c>
      <c r="R411" s="9" t="s">
        <v>5335</v>
      </c>
      <c r="T411" s="14"/>
      <c r="U411" s="14"/>
      <c r="V411" s="14"/>
      <c r="W411" s="17">
        <v>155</v>
      </c>
    </row>
    <row r="412" spans="1:23" ht="24" customHeight="1" x14ac:dyDescent="0.3">
      <c r="A412" s="19">
        <v>411</v>
      </c>
      <c r="B412" s="20" t="s">
        <v>5268</v>
      </c>
      <c r="C412" s="11" t="s">
        <v>5260</v>
      </c>
      <c r="D412" s="11" t="s">
        <v>5319</v>
      </c>
      <c r="E412" s="6" t="s">
        <v>361</v>
      </c>
      <c r="F412" s="12">
        <v>5901737164278</v>
      </c>
      <c r="G412" s="22">
        <f>VLOOKUP(E412,'[2]COSTES 2020 07 01'!$B$1:$G$4120,6,FALSE)</f>
        <v>2.65</v>
      </c>
      <c r="I412" s="4" t="s">
        <v>5332</v>
      </c>
      <c r="J412" s="5" t="s">
        <v>5326</v>
      </c>
      <c r="K412" s="5" t="s">
        <v>5327</v>
      </c>
      <c r="L412" s="5" t="s">
        <v>5328</v>
      </c>
      <c r="M412" s="5" t="s">
        <v>5329</v>
      </c>
      <c r="N412" s="5" t="s">
        <v>5330</v>
      </c>
      <c r="O412" s="16">
        <v>7342310031</v>
      </c>
      <c r="P412" s="2" t="s">
        <v>5334</v>
      </c>
      <c r="Q412" s="8" t="s">
        <v>5331</v>
      </c>
      <c r="R412" s="9" t="s">
        <v>5335</v>
      </c>
      <c r="T412" s="14"/>
      <c r="U412" s="14"/>
      <c r="V412" s="14"/>
      <c r="W412" s="17">
        <v>155</v>
      </c>
    </row>
    <row r="413" spans="1:23" ht="24" customHeight="1" x14ac:dyDescent="0.3">
      <c r="A413" s="19">
        <v>412</v>
      </c>
      <c r="B413" s="20" t="s">
        <v>5268</v>
      </c>
      <c r="C413" s="11" t="s">
        <v>5260</v>
      </c>
      <c r="D413" s="11" t="s">
        <v>5319</v>
      </c>
      <c r="E413" s="6" t="s">
        <v>362</v>
      </c>
      <c r="F413" s="12">
        <v>5901737165633</v>
      </c>
      <c r="G413" s="22">
        <f>VLOOKUP(E413,'[2]COSTES 2020 07 01'!$B$1:$G$4120,6,FALSE)</f>
        <v>2.33</v>
      </c>
      <c r="H413" s="3" t="s">
        <v>5625</v>
      </c>
      <c r="I413" s="4" t="s">
        <v>5332</v>
      </c>
      <c r="J413" s="5" t="s">
        <v>5326</v>
      </c>
      <c r="K413" s="5" t="s">
        <v>5327</v>
      </c>
      <c r="L413" s="5" t="s">
        <v>5328</v>
      </c>
      <c r="M413" s="5" t="s">
        <v>5329</v>
      </c>
      <c r="N413" s="5" t="s">
        <v>5330</v>
      </c>
      <c r="O413" s="16">
        <v>7342310031</v>
      </c>
      <c r="P413" s="2" t="s">
        <v>5334</v>
      </c>
      <c r="Q413" s="8" t="s">
        <v>5331</v>
      </c>
      <c r="R413" s="9" t="s">
        <v>5335</v>
      </c>
      <c r="T413" s="14"/>
      <c r="U413" s="14"/>
      <c r="V413" s="14"/>
      <c r="W413" s="17">
        <v>155</v>
      </c>
    </row>
    <row r="414" spans="1:23" ht="24" customHeight="1" x14ac:dyDescent="0.3">
      <c r="A414" s="19">
        <v>413</v>
      </c>
      <c r="B414" s="20" t="s">
        <v>5268</v>
      </c>
      <c r="C414" s="11" t="s">
        <v>5260</v>
      </c>
      <c r="D414" s="11" t="s">
        <v>5319</v>
      </c>
      <c r="E414" s="6" t="s">
        <v>363</v>
      </c>
      <c r="F414" s="12">
        <v>5901737198044</v>
      </c>
      <c r="G414" s="22">
        <f>VLOOKUP(E414,'[2]COSTES 2020 07 01'!$B$1:$G$4120,6,FALSE)</f>
        <v>2.68</v>
      </c>
      <c r="H414" s="3" t="s">
        <v>5626</v>
      </c>
      <c r="I414" s="4" t="s">
        <v>5332</v>
      </c>
      <c r="J414" s="5" t="s">
        <v>5326</v>
      </c>
      <c r="K414" s="5" t="s">
        <v>5327</v>
      </c>
      <c r="L414" s="5" t="s">
        <v>5328</v>
      </c>
      <c r="M414" s="5" t="s">
        <v>5329</v>
      </c>
      <c r="N414" s="5" t="s">
        <v>5330</v>
      </c>
      <c r="O414" s="16">
        <v>7342310031</v>
      </c>
      <c r="P414" s="2" t="s">
        <v>5334</v>
      </c>
      <c r="Q414" s="8" t="s">
        <v>5331</v>
      </c>
      <c r="R414" s="9" t="s">
        <v>5335</v>
      </c>
      <c r="T414" s="14"/>
      <c r="U414" s="14"/>
      <c r="V414" s="14"/>
      <c r="W414" s="17">
        <v>155</v>
      </c>
    </row>
    <row r="415" spans="1:23" ht="24" customHeight="1" x14ac:dyDescent="0.3">
      <c r="A415" s="19">
        <v>414</v>
      </c>
      <c r="B415" s="20" t="s">
        <v>5268</v>
      </c>
      <c r="C415" s="11" t="s">
        <v>5260</v>
      </c>
      <c r="D415" s="11" t="s">
        <v>5319</v>
      </c>
      <c r="E415" s="6" t="s">
        <v>364</v>
      </c>
      <c r="F415" s="12">
        <v>5901737166654</v>
      </c>
      <c r="G415" s="22">
        <f>VLOOKUP(E415,'[2]COSTES 2020 07 01'!$B$1:$G$4120,6,FALSE)</f>
        <v>3.98</v>
      </c>
      <c r="I415" s="4" t="s">
        <v>5332</v>
      </c>
      <c r="J415" s="5" t="s">
        <v>5326</v>
      </c>
      <c r="K415" s="5" t="s">
        <v>5327</v>
      </c>
      <c r="L415" s="5" t="s">
        <v>5328</v>
      </c>
      <c r="M415" s="5" t="s">
        <v>5329</v>
      </c>
      <c r="N415" s="5" t="s">
        <v>5330</v>
      </c>
      <c r="O415" s="16">
        <v>7342310031</v>
      </c>
      <c r="P415" s="2" t="s">
        <v>5334</v>
      </c>
      <c r="Q415" s="8" t="s">
        <v>5331</v>
      </c>
      <c r="R415" s="9" t="s">
        <v>5335</v>
      </c>
      <c r="T415" s="14"/>
      <c r="U415" s="14"/>
      <c r="V415" s="14"/>
      <c r="W415" s="17">
        <v>155</v>
      </c>
    </row>
    <row r="416" spans="1:23" ht="24" customHeight="1" x14ac:dyDescent="0.3">
      <c r="A416" s="19">
        <v>415</v>
      </c>
      <c r="B416" s="20" t="s">
        <v>5268</v>
      </c>
      <c r="C416" s="11" t="s">
        <v>5260</v>
      </c>
      <c r="D416" s="11" t="s">
        <v>5319</v>
      </c>
      <c r="E416" s="6" t="s">
        <v>365</v>
      </c>
      <c r="F416" s="12">
        <v>5901737172433</v>
      </c>
      <c r="G416" s="22">
        <f>VLOOKUP(E416,'[2]COSTES 2020 07 01'!$B$1:$G$4120,6,FALSE)</f>
        <v>3.98</v>
      </c>
      <c r="I416" s="4" t="s">
        <v>5332</v>
      </c>
      <c r="J416" s="5" t="s">
        <v>5326</v>
      </c>
      <c r="K416" s="5" t="s">
        <v>5327</v>
      </c>
      <c r="L416" s="5" t="s">
        <v>5328</v>
      </c>
      <c r="M416" s="5" t="s">
        <v>5329</v>
      </c>
      <c r="N416" s="5" t="s">
        <v>5330</v>
      </c>
      <c r="O416" s="16">
        <v>7342310031</v>
      </c>
      <c r="P416" s="2" t="s">
        <v>5334</v>
      </c>
      <c r="Q416" s="8" t="s">
        <v>5331</v>
      </c>
      <c r="R416" s="9" t="s">
        <v>5335</v>
      </c>
      <c r="T416" s="14"/>
      <c r="U416" s="14"/>
      <c r="V416" s="14"/>
      <c r="W416" s="17">
        <v>155</v>
      </c>
    </row>
    <row r="417" spans="1:23" ht="24" customHeight="1" x14ac:dyDescent="0.3">
      <c r="A417" s="19">
        <v>416</v>
      </c>
      <c r="B417" s="20" t="s">
        <v>5268</v>
      </c>
      <c r="C417" s="11" t="s">
        <v>5260</v>
      </c>
      <c r="D417" s="11" t="s">
        <v>5319</v>
      </c>
      <c r="E417" s="6" t="s">
        <v>366</v>
      </c>
      <c r="F417" s="12">
        <v>5901737198013</v>
      </c>
      <c r="G417" s="22">
        <f>VLOOKUP(E417,'[2]COSTES 2020 07 01'!$B$1:$G$4120,6,FALSE)</f>
        <v>4.21</v>
      </c>
      <c r="I417" s="4" t="s">
        <v>5332</v>
      </c>
      <c r="J417" s="5" t="s">
        <v>5326</v>
      </c>
      <c r="K417" s="5" t="s">
        <v>5327</v>
      </c>
      <c r="L417" s="5" t="s">
        <v>5328</v>
      </c>
      <c r="M417" s="5" t="s">
        <v>5329</v>
      </c>
      <c r="N417" s="5" t="s">
        <v>5330</v>
      </c>
      <c r="O417" s="16">
        <v>7342310031</v>
      </c>
      <c r="P417" s="2" t="s">
        <v>5334</v>
      </c>
      <c r="Q417" s="8" t="s">
        <v>5331</v>
      </c>
      <c r="R417" s="9" t="s">
        <v>5335</v>
      </c>
      <c r="T417" s="14"/>
      <c r="U417" s="14"/>
      <c r="V417" s="14"/>
      <c r="W417" s="17">
        <v>155</v>
      </c>
    </row>
    <row r="418" spans="1:23" ht="24" customHeight="1" x14ac:dyDescent="0.3">
      <c r="A418" s="19">
        <v>417</v>
      </c>
      <c r="B418" s="20" t="s">
        <v>5268</v>
      </c>
      <c r="C418" s="11" t="s">
        <v>5260</v>
      </c>
      <c r="D418" s="11" t="s">
        <v>5319</v>
      </c>
      <c r="E418" s="6" t="s">
        <v>367</v>
      </c>
      <c r="F418" s="12">
        <v>5901737235923</v>
      </c>
      <c r="G418" s="22">
        <f>VLOOKUP(E418,'[2]COSTES 2020 07 01'!$B$1:$G$4120,6,FALSE)</f>
        <v>3.9</v>
      </c>
      <c r="I418" s="4" t="s">
        <v>5332</v>
      </c>
      <c r="J418" s="5" t="s">
        <v>5326</v>
      </c>
      <c r="K418" s="5" t="s">
        <v>5327</v>
      </c>
      <c r="L418" s="5" t="s">
        <v>5328</v>
      </c>
      <c r="M418" s="5" t="s">
        <v>5329</v>
      </c>
      <c r="N418" s="5" t="s">
        <v>5330</v>
      </c>
      <c r="O418" s="16">
        <v>7342310031</v>
      </c>
      <c r="P418" s="2" t="s">
        <v>5334</v>
      </c>
      <c r="Q418" s="8" t="s">
        <v>5331</v>
      </c>
      <c r="R418" s="9" t="s">
        <v>5335</v>
      </c>
      <c r="T418" s="14"/>
      <c r="U418" s="14"/>
      <c r="V418" s="14"/>
      <c r="W418" s="17">
        <v>155</v>
      </c>
    </row>
    <row r="419" spans="1:23" ht="24" customHeight="1" x14ac:dyDescent="0.3">
      <c r="A419" s="19">
        <v>418</v>
      </c>
      <c r="B419" s="20" t="s">
        <v>5268</v>
      </c>
      <c r="C419" s="11" t="s">
        <v>5260</v>
      </c>
      <c r="D419" s="11" t="s">
        <v>5319</v>
      </c>
      <c r="E419" s="6" t="s">
        <v>368</v>
      </c>
      <c r="F419" s="12">
        <v>5901737266231</v>
      </c>
      <c r="G419" s="22">
        <f>VLOOKUP(E419,'[2]COSTES 2020 07 01'!$B$1:$G$4120,6,FALSE)</f>
        <v>5.03</v>
      </c>
      <c r="I419" s="4" t="s">
        <v>5332</v>
      </c>
      <c r="J419" s="5" t="s">
        <v>5326</v>
      </c>
      <c r="K419" s="5" t="s">
        <v>5327</v>
      </c>
      <c r="L419" s="5" t="s">
        <v>5328</v>
      </c>
      <c r="M419" s="5" t="s">
        <v>5329</v>
      </c>
      <c r="N419" s="5" t="s">
        <v>5330</v>
      </c>
      <c r="O419" s="16">
        <v>7342310031</v>
      </c>
      <c r="P419" s="2" t="s">
        <v>5334</v>
      </c>
      <c r="Q419" s="8" t="s">
        <v>5331</v>
      </c>
      <c r="R419" s="9" t="s">
        <v>5335</v>
      </c>
      <c r="T419" s="14"/>
      <c r="U419" s="14"/>
      <c r="V419" s="14"/>
      <c r="W419" s="17">
        <v>155</v>
      </c>
    </row>
    <row r="420" spans="1:23" ht="24" customHeight="1" x14ac:dyDescent="0.3">
      <c r="A420" s="19">
        <v>419</v>
      </c>
      <c r="B420" s="20" t="s">
        <v>5268</v>
      </c>
      <c r="C420" s="11" t="s">
        <v>5260</v>
      </c>
      <c r="D420" s="11" t="s">
        <v>5319</v>
      </c>
      <c r="E420" s="6" t="s">
        <v>369</v>
      </c>
      <c r="F420" s="12">
        <v>5901737266248</v>
      </c>
      <c r="G420" s="22">
        <f>VLOOKUP(E420,'[2]COSTES 2020 07 01'!$B$1:$G$4120,6,FALSE)</f>
        <v>5.59</v>
      </c>
      <c r="H420" s="3" t="s">
        <v>5627</v>
      </c>
      <c r="I420" s="4" t="s">
        <v>5332</v>
      </c>
      <c r="J420" s="5" t="s">
        <v>5326</v>
      </c>
      <c r="K420" s="5" t="s">
        <v>5327</v>
      </c>
      <c r="L420" s="5" t="s">
        <v>5328</v>
      </c>
      <c r="M420" s="5" t="s">
        <v>5329</v>
      </c>
      <c r="N420" s="5" t="s">
        <v>5330</v>
      </c>
      <c r="O420" s="16">
        <v>7342310031</v>
      </c>
      <c r="P420" s="2" t="s">
        <v>5334</v>
      </c>
      <c r="Q420" s="8" t="s">
        <v>5331</v>
      </c>
      <c r="R420" s="9" t="s">
        <v>5335</v>
      </c>
      <c r="T420" s="14"/>
      <c r="U420" s="14"/>
      <c r="V420" s="14"/>
      <c r="W420" s="17">
        <v>155</v>
      </c>
    </row>
    <row r="421" spans="1:23" ht="24" customHeight="1" x14ac:dyDescent="0.3">
      <c r="A421" s="19">
        <v>420</v>
      </c>
      <c r="B421" s="20" t="s">
        <v>5268</v>
      </c>
      <c r="C421" s="11" t="s">
        <v>5260</v>
      </c>
      <c r="D421" s="11" t="s">
        <v>5319</v>
      </c>
      <c r="E421" s="6" t="s">
        <v>370</v>
      </c>
      <c r="F421" s="12">
        <v>5901737393104</v>
      </c>
      <c r="G421" s="22">
        <f>VLOOKUP(E421,'[2]COSTES 2020 07 01'!$B$1:$G$4120,6,FALSE)</f>
        <v>5.05</v>
      </c>
      <c r="I421" s="4" t="s">
        <v>5332</v>
      </c>
      <c r="J421" s="5" t="s">
        <v>5326</v>
      </c>
      <c r="K421" s="5" t="s">
        <v>5327</v>
      </c>
      <c r="L421" s="5" t="s">
        <v>5328</v>
      </c>
      <c r="M421" s="5" t="s">
        <v>5329</v>
      </c>
      <c r="N421" s="5" t="s">
        <v>5330</v>
      </c>
      <c r="O421" s="16">
        <v>7342310031</v>
      </c>
      <c r="P421" s="2" t="s">
        <v>5334</v>
      </c>
      <c r="Q421" s="8" t="s">
        <v>5331</v>
      </c>
      <c r="R421" s="9" t="s">
        <v>5335</v>
      </c>
      <c r="T421" s="14"/>
      <c r="U421" s="14"/>
      <c r="V421" s="14"/>
      <c r="W421" s="17">
        <v>155</v>
      </c>
    </row>
    <row r="422" spans="1:23" ht="24" customHeight="1" x14ac:dyDescent="0.3">
      <c r="A422" s="19">
        <v>421</v>
      </c>
      <c r="B422" s="20" t="s">
        <v>5268</v>
      </c>
      <c r="C422" s="11" t="s">
        <v>5260</v>
      </c>
      <c r="D422" s="11" t="s">
        <v>5319</v>
      </c>
      <c r="E422" s="6" t="s">
        <v>371</v>
      </c>
      <c r="F422" s="12">
        <v>5901737393128</v>
      </c>
      <c r="G422" s="22">
        <f>VLOOKUP(E422,'[2]COSTES 2020 07 01'!$B$1:$G$4120,6,FALSE)</f>
        <v>5.34</v>
      </c>
      <c r="I422" s="4" t="s">
        <v>5332</v>
      </c>
      <c r="J422" s="5" t="s">
        <v>5326</v>
      </c>
      <c r="K422" s="5" t="s">
        <v>5327</v>
      </c>
      <c r="L422" s="5" t="s">
        <v>5328</v>
      </c>
      <c r="M422" s="5" t="s">
        <v>5329</v>
      </c>
      <c r="N422" s="5" t="s">
        <v>5330</v>
      </c>
      <c r="O422" s="16">
        <v>7342310031</v>
      </c>
      <c r="P422" s="2" t="s">
        <v>5334</v>
      </c>
      <c r="Q422" s="8" t="s">
        <v>5331</v>
      </c>
      <c r="R422" s="9" t="s">
        <v>5335</v>
      </c>
      <c r="T422" s="14"/>
      <c r="U422" s="14"/>
      <c r="V422" s="14"/>
      <c r="W422" s="17">
        <v>155</v>
      </c>
    </row>
    <row r="423" spans="1:23" ht="24" customHeight="1" x14ac:dyDescent="0.3">
      <c r="A423" s="19">
        <v>422</v>
      </c>
      <c r="B423" s="20" t="s">
        <v>5268</v>
      </c>
      <c r="C423" s="11" t="s">
        <v>5260</v>
      </c>
      <c r="D423" s="11" t="s">
        <v>5319</v>
      </c>
      <c r="E423" s="6" t="s">
        <v>372</v>
      </c>
      <c r="F423" s="12">
        <v>5901737846679</v>
      </c>
      <c r="G423" s="22">
        <f>VLOOKUP(E423,'[2]COSTES 2020 07 01'!$B$1:$G$4120,6,FALSE)</f>
        <v>5.28</v>
      </c>
      <c r="I423" s="4" t="s">
        <v>5332</v>
      </c>
      <c r="J423" s="5" t="s">
        <v>5326</v>
      </c>
      <c r="K423" s="5" t="s">
        <v>5327</v>
      </c>
      <c r="L423" s="5" t="s">
        <v>5328</v>
      </c>
      <c r="M423" s="5" t="s">
        <v>5329</v>
      </c>
      <c r="N423" s="5" t="s">
        <v>5330</v>
      </c>
      <c r="O423" s="16">
        <v>7342310031</v>
      </c>
      <c r="P423" s="2" t="s">
        <v>5334</v>
      </c>
      <c r="Q423" s="8" t="s">
        <v>5331</v>
      </c>
      <c r="R423" s="9" t="s">
        <v>5335</v>
      </c>
      <c r="T423" s="14"/>
      <c r="U423" s="14"/>
      <c r="V423" s="14"/>
      <c r="W423" s="17">
        <v>155</v>
      </c>
    </row>
    <row r="424" spans="1:23" ht="24" customHeight="1" x14ac:dyDescent="0.3">
      <c r="A424" s="19">
        <v>423</v>
      </c>
      <c r="B424" s="20" t="s">
        <v>5268</v>
      </c>
      <c r="C424" s="11" t="s">
        <v>5260</v>
      </c>
      <c r="D424" s="11" t="s">
        <v>5319</v>
      </c>
      <c r="E424" s="6" t="s">
        <v>373</v>
      </c>
      <c r="F424" s="12">
        <v>5901737846662</v>
      </c>
      <c r="G424" s="22">
        <f>VLOOKUP(E424,'[2]COSTES 2020 07 01'!$B$1:$G$4120,6,FALSE)</f>
        <v>5.58</v>
      </c>
      <c r="H424" s="3" t="s">
        <v>5628</v>
      </c>
      <c r="I424" s="4" t="s">
        <v>5332</v>
      </c>
      <c r="J424" s="5" t="s">
        <v>5326</v>
      </c>
      <c r="K424" s="5" t="s">
        <v>5327</v>
      </c>
      <c r="L424" s="5" t="s">
        <v>5328</v>
      </c>
      <c r="M424" s="5" t="s">
        <v>5329</v>
      </c>
      <c r="N424" s="5" t="s">
        <v>5330</v>
      </c>
      <c r="O424" s="16">
        <v>7342310031</v>
      </c>
      <c r="P424" s="2" t="s">
        <v>5334</v>
      </c>
      <c r="Q424" s="8" t="s">
        <v>5331</v>
      </c>
      <c r="R424" s="9" t="s">
        <v>5335</v>
      </c>
      <c r="T424" s="14"/>
      <c r="U424" s="14"/>
      <c r="V424" s="14"/>
      <c r="W424" s="17">
        <v>155</v>
      </c>
    </row>
    <row r="425" spans="1:23" ht="24" customHeight="1" x14ac:dyDescent="0.3">
      <c r="A425" s="19">
        <v>424</v>
      </c>
      <c r="B425" s="20" t="s">
        <v>5268</v>
      </c>
      <c r="C425" s="11" t="s">
        <v>5260</v>
      </c>
      <c r="D425" s="11" t="s">
        <v>5319</v>
      </c>
      <c r="E425" s="6" t="s">
        <v>374</v>
      </c>
      <c r="F425" s="12">
        <v>5901737356956</v>
      </c>
      <c r="G425" s="22">
        <f>VLOOKUP(E425,'[2]COSTES 2020 07 01'!$B$1:$G$4120,6,FALSE)</f>
        <v>3.29</v>
      </c>
      <c r="H425" s="3" t="s">
        <v>5629</v>
      </c>
      <c r="I425" s="4" t="s">
        <v>5332</v>
      </c>
      <c r="J425" s="5" t="s">
        <v>5326</v>
      </c>
      <c r="K425" s="5" t="s">
        <v>5327</v>
      </c>
      <c r="L425" s="5" t="s">
        <v>5328</v>
      </c>
      <c r="M425" s="5" t="s">
        <v>5329</v>
      </c>
      <c r="N425" s="5" t="s">
        <v>5330</v>
      </c>
      <c r="O425" s="16">
        <v>7342310031</v>
      </c>
      <c r="P425" s="2" t="s">
        <v>5334</v>
      </c>
      <c r="Q425" s="8" t="s">
        <v>5331</v>
      </c>
      <c r="R425" s="9" t="s">
        <v>5335</v>
      </c>
      <c r="T425" s="14"/>
      <c r="U425" s="14"/>
      <c r="V425" s="14"/>
      <c r="W425" s="17">
        <v>155</v>
      </c>
    </row>
    <row r="426" spans="1:23" ht="24" customHeight="1" x14ac:dyDescent="0.3">
      <c r="A426" s="19">
        <v>425</v>
      </c>
      <c r="B426" s="20" t="s">
        <v>5268</v>
      </c>
      <c r="C426" s="11" t="s">
        <v>5260</v>
      </c>
      <c r="D426" s="11" t="s">
        <v>5319</v>
      </c>
      <c r="E426" s="6" t="s">
        <v>375</v>
      </c>
      <c r="F426" s="12">
        <v>5901737866530</v>
      </c>
      <c r="G426" s="22">
        <f>VLOOKUP(E426,'[2]COSTES 2020 07 01'!$B$1:$G$4120,6,FALSE)</f>
        <v>6.24</v>
      </c>
      <c r="H426" s="3" t="s">
        <v>5630</v>
      </c>
      <c r="I426" s="4" t="s">
        <v>5332</v>
      </c>
      <c r="J426" s="5" t="s">
        <v>5326</v>
      </c>
      <c r="K426" s="5" t="s">
        <v>5327</v>
      </c>
      <c r="L426" s="5" t="s">
        <v>5328</v>
      </c>
      <c r="M426" s="5" t="s">
        <v>5329</v>
      </c>
      <c r="N426" s="5" t="s">
        <v>5330</v>
      </c>
      <c r="O426" s="16">
        <v>7342310031</v>
      </c>
      <c r="P426" s="2" t="s">
        <v>5334</v>
      </c>
      <c r="Q426" s="8" t="s">
        <v>5331</v>
      </c>
      <c r="R426" s="9" t="s">
        <v>5335</v>
      </c>
      <c r="T426" s="14"/>
      <c r="U426" s="14"/>
      <c r="V426" s="14"/>
      <c r="W426" s="17">
        <v>155</v>
      </c>
    </row>
    <row r="427" spans="1:23" ht="24" customHeight="1" x14ac:dyDescent="0.3">
      <c r="A427" s="19">
        <v>426</v>
      </c>
      <c r="B427" s="20" t="s">
        <v>5268</v>
      </c>
      <c r="C427" s="11" t="s">
        <v>5260</v>
      </c>
      <c r="D427" s="11" t="s">
        <v>5319</v>
      </c>
      <c r="E427" s="6" t="s">
        <v>376</v>
      </c>
      <c r="F427" s="12">
        <v>5901737857309</v>
      </c>
      <c r="G427" s="22">
        <f>VLOOKUP(E427,'[2]COSTES 2020 07 01'!$B$1:$G$4120,6,FALSE)</f>
        <v>5.19</v>
      </c>
      <c r="H427" s="3" t="s">
        <v>5631</v>
      </c>
      <c r="I427" s="4" t="s">
        <v>5332</v>
      </c>
      <c r="J427" s="5" t="s">
        <v>5326</v>
      </c>
      <c r="K427" s="5" t="s">
        <v>5327</v>
      </c>
      <c r="L427" s="5" t="s">
        <v>5328</v>
      </c>
      <c r="M427" s="5" t="s">
        <v>5329</v>
      </c>
      <c r="N427" s="5" t="s">
        <v>5330</v>
      </c>
      <c r="O427" s="16">
        <v>7342310031</v>
      </c>
      <c r="P427" s="2" t="s">
        <v>5334</v>
      </c>
      <c r="Q427" s="8" t="s">
        <v>5331</v>
      </c>
      <c r="R427" s="9" t="s">
        <v>5335</v>
      </c>
      <c r="T427" s="14"/>
      <c r="U427" s="14"/>
      <c r="V427" s="14"/>
      <c r="W427" s="17">
        <v>155</v>
      </c>
    </row>
    <row r="428" spans="1:23" ht="24" customHeight="1" x14ac:dyDescent="0.3">
      <c r="A428" s="19">
        <v>427</v>
      </c>
      <c r="B428" s="20" t="s">
        <v>5268</v>
      </c>
      <c r="C428" s="11" t="s">
        <v>5260</v>
      </c>
      <c r="D428" s="11" t="s">
        <v>5319</v>
      </c>
      <c r="E428" s="6" t="s">
        <v>377</v>
      </c>
      <c r="F428" s="12">
        <v>5901737857316</v>
      </c>
      <c r="G428" s="22">
        <f>VLOOKUP(E428,'[2]COSTES 2020 07 01'!$B$1:$G$4120,6,FALSE)</f>
        <v>6.25</v>
      </c>
      <c r="H428" s="3" t="s">
        <v>5632</v>
      </c>
      <c r="I428" s="4" t="s">
        <v>5332</v>
      </c>
      <c r="J428" s="5" t="s">
        <v>5326</v>
      </c>
      <c r="K428" s="5" t="s">
        <v>5327</v>
      </c>
      <c r="L428" s="5" t="s">
        <v>5328</v>
      </c>
      <c r="M428" s="5" t="s">
        <v>5329</v>
      </c>
      <c r="N428" s="5" t="s">
        <v>5330</v>
      </c>
      <c r="O428" s="16">
        <v>7342310031</v>
      </c>
      <c r="P428" s="2" t="s">
        <v>5334</v>
      </c>
      <c r="Q428" s="8" t="s">
        <v>5331</v>
      </c>
      <c r="R428" s="9" t="s">
        <v>5335</v>
      </c>
      <c r="T428" s="14"/>
      <c r="U428" s="14"/>
      <c r="V428" s="14"/>
      <c r="W428" s="17">
        <v>155</v>
      </c>
    </row>
    <row r="429" spans="1:23" ht="24" customHeight="1" x14ac:dyDescent="0.3">
      <c r="A429" s="19">
        <v>428</v>
      </c>
      <c r="B429" s="20" t="s">
        <v>5268</v>
      </c>
      <c r="C429" s="11" t="s">
        <v>5260</v>
      </c>
      <c r="D429" s="11" t="s">
        <v>5319</v>
      </c>
      <c r="E429" s="6" t="s">
        <v>378</v>
      </c>
      <c r="F429" s="12">
        <v>5903396021787</v>
      </c>
      <c r="G429" s="22">
        <f>VLOOKUP(E429,'[2]COSTES 2020 07 01'!$B$1:$G$4120,6,FALSE)</f>
        <v>3.68</v>
      </c>
      <c r="H429" s="3" t="s">
        <v>5633</v>
      </c>
      <c r="I429" s="4" t="s">
        <v>5332</v>
      </c>
      <c r="J429" s="5" t="s">
        <v>5326</v>
      </c>
      <c r="K429" s="5" t="s">
        <v>5327</v>
      </c>
      <c r="L429" s="5" t="s">
        <v>5328</v>
      </c>
      <c r="M429" s="5" t="s">
        <v>5329</v>
      </c>
      <c r="N429" s="5" t="s">
        <v>5330</v>
      </c>
      <c r="O429" s="16">
        <v>7342310031</v>
      </c>
      <c r="P429" s="2" t="s">
        <v>5334</v>
      </c>
      <c r="Q429" s="8" t="s">
        <v>5331</v>
      </c>
      <c r="R429" s="9" t="s">
        <v>5335</v>
      </c>
      <c r="T429" s="14"/>
      <c r="U429" s="14"/>
      <c r="V429" s="14"/>
      <c r="W429" s="17">
        <v>155</v>
      </c>
    </row>
    <row r="430" spans="1:23" ht="24" customHeight="1" x14ac:dyDescent="0.3">
      <c r="A430" s="19">
        <v>429</v>
      </c>
      <c r="B430" s="20" t="s">
        <v>5268</v>
      </c>
      <c r="C430" s="11" t="s">
        <v>5260</v>
      </c>
      <c r="D430" s="11" t="s">
        <v>5319</v>
      </c>
      <c r="E430" s="6" t="s">
        <v>379</v>
      </c>
      <c r="F430" s="12">
        <v>5903396021763</v>
      </c>
      <c r="G430" s="22">
        <f>VLOOKUP(E430,'[2]COSTES 2020 07 01'!$B$1:$G$4120,6,FALSE)</f>
        <v>3.68</v>
      </c>
      <c r="I430" s="4" t="s">
        <v>5332</v>
      </c>
      <c r="J430" s="5" t="s">
        <v>5326</v>
      </c>
      <c r="K430" s="5" t="s">
        <v>5327</v>
      </c>
      <c r="L430" s="5" t="s">
        <v>5328</v>
      </c>
      <c r="M430" s="5" t="s">
        <v>5329</v>
      </c>
      <c r="N430" s="5" t="s">
        <v>5330</v>
      </c>
      <c r="O430" s="16">
        <v>7342310031</v>
      </c>
      <c r="P430" s="2" t="s">
        <v>5334</v>
      </c>
      <c r="Q430" s="8" t="s">
        <v>5331</v>
      </c>
      <c r="R430" s="9" t="s">
        <v>5335</v>
      </c>
      <c r="T430" s="14"/>
      <c r="U430" s="14"/>
      <c r="V430" s="14"/>
      <c r="W430" s="17">
        <v>155</v>
      </c>
    </row>
    <row r="431" spans="1:23" ht="24" customHeight="1" x14ac:dyDescent="0.3">
      <c r="A431" s="19">
        <v>430</v>
      </c>
      <c r="B431" s="20" t="s">
        <v>5268</v>
      </c>
      <c r="C431" s="11" t="s">
        <v>5260</v>
      </c>
      <c r="D431" s="11" t="s">
        <v>5319</v>
      </c>
      <c r="E431" s="6" t="s">
        <v>380</v>
      </c>
      <c r="F431" s="12">
        <v>5901737394774</v>
      </c>
      <c r="G431" s="22">
        <f>VLOOKUP(E431,'[2]COSTES 2020 07 01'!$B$1:$G$4120,6,FALSE)</f>
        <v>3.68</v>
      </c>
      <c r="H431" s="3" t="s">
        <v>5634</v>
      </c>
      <c r="I431" s="4" t="s">
        <v>5332</v>
      </c>
      <c r="J431" s="5" t="s">
        <v>5326</v>
      </c>
      <c r="K431" s="5" t="s">
        <v>5327</v>
      </c>
      <c r="L431" s="5" t="s">
        <v>5328</v>
      </c>
      <c r="M431" s="5" t="s">
        <v>5329</v>
      </c>
      <c r="N431" s="5" t="s">
        <v>5330</v>
      </c>
      <c r="O431" s="16">
        <v>7342310031</v>
      </c>
      <c r="P431" s="2" t="s">
        <v>5334</v>
      </c>
      <c r="Q431" s="8" t="s">
        <v>5331</v>
      </c>
      <c r="R431" s="9" t="s">
        <v>5335</v>
      </c>
      <c r="T431" s="14"/>
      <c r="U431" s="14"/>
      <c r="V431" s="14"/>
      <c r="W431" s="17">
        <v>155</v>
      </c>
    </row>
    <row r="432" spans="1:23" ht="24" customHeight="1" x14ac:dyDescent="0.3">
      <c r="A432" s="19">
        <v>431</v>
      </c>
      <c r="B432" s="20" t="s">
        <v>5268</v>
      </c>
      <c r="C432" s="11" t="s">
        <v>5260</v>
      </c>
      <c r="D432" s="11" t="s">
        <v>5319</v>
      </c>
      <c r="E432" s="6" t="s">
        <v>381</v>
      </c>
      <c r="F432" s="12">
        <v>5901737394798</v>
      </c>
      <c r="G432" s="22">
        <f>VLOOKUP(E432,'[2]COSTES 2020 07 01'!$B$1:$G$4120,6,FALSE)</f>
        <v>3.07</v>
      </c>
      <c r="H432" s="3" t="s">
        <v>5635</v>
      </c>
      <c r="I432" s="4" t="s">
        <v>5332</v>
      </c>
      <c r="J432" s="5" t="s">
        <v>5326</v>
      </c>
      <c r="K432" s="5" t="s">
        <v>5327</v>
      </c>
      <c r="L432" s="5" t="s">
        <v>5328</v>
      </c>
      <c r="M432" s="5" t="s">
        <v>5329</v>
      </c>
      <c r="N432" s="5" t="s">
        <v>5330</v>
      </c>
      <c r="O432" s="16">
        <v>7342310031</v>
      </c>
      <c r="P432" s="2" t="s">
        <v>5334</v>
      </c>
      <c r="Q432" s="8" t="s">
        <v>5331</v>
      </c>
      <c r="R432" s="9" t="s">
        <v>5335</v>
      </c>
      <c r="T432" s="14"/>
      <c r="U432" s="14"/>
      <c r="V432" s="14"/>
      <c r="W432" s="17">
        <v>155</v>
      </c>
    </row>
    <row r="433" spans="1:23" ht="24" customHeight="1" x14ac:dyDescent="0.3">
      <c r="A433" s="19">
        <v>432</v>
      </c>
      <c r="B433" s="20" t="s">
        <v>5268</v>
      </c>
      <c r="C433" s="11" t="s">
        <v>5260</v>
      </c>
      <c r="D433" s="11" t="s">
        <v>5319</v>
      </c>
      <c r="E433" s="6" t="s">
        <v>382</v>
      </c>
      <c r="F433" s="12">
        <v>5901737394781</v>
      </c>
      <c r="G433" s="22">
        <f>VLOOKUP(E433,'[2]COSTES 2020 07 01'!$B$1:$G$4120,6,FALSE)</f>
        <v>3.78</v>
      </c>
      <c r="H433" s="3" t="s">
        <v>5636</v>
      </c>
      <c r="I433" s="4" t="s">
        <v>5332</v>
      </c>
      <c r="J433" s="5" t="s">
        <v>5326</v>
      </c>
      <c r="K433" s="5" t="s">
        <v>5327</v>
      </c>
      <c r="L433" s="5" t="s">
        <v>5328</v>
      </c>
      <c r="M433" s="5" t="s">
        <v>5329</v>
      </c>
      <c r="N433" s="5" t="s">
        <v>5330</v>
      </c>
      <c r="O433" s="16">
        <v>7342310031</v>
      </c>
      <c r="P433" s="2" t="s">
        <v>5334</v>
      </c>
      <c r="Q433" s="8" t="s">
        <v>5331</v>
      </c>
      <c r="R433" s="9" t="s">
        <v>5335</v>
      </c>
      <c r="T433" s="14"/>
      <c r="U433" s="14"/>
      <c r="V433" s="14"/>
      <c r="W433" s="17">
        <v>155</v>
      </c>
    </row>
    <row r="434" spans="1:23" ht="24" customHeight="1" x14ac:dyDescent="0.3">
      <c r="A434" s="19">
        <v>433</v>
      </c>
      <c r="B434" s="20" t="s">
        <v>5268</v>
      </c>
      <c r="C434" s="11" t="s">
        <v>5260</v>
      </c>
      <c r="D434" s="11" t="s">
        <v>5319</v>
      </c>
      <c r="E434" s="6" t="s">
        <v>383</v>
      </c>
      <c r="F434" s="12">
        <v>5901737118653</v>
      </c>
      <c r="G434" s="22">
        <f>VLOOKUP(E434,'[2]COSTES 2020 07 01'!$B$1:$G$4120,6,FALSE)</f>
        <v>1.94</v>
      </c>
      <c r="I434" s="4" t="s">
        <v>5332</v>
      </c>
      <c r="J434" s="5" t="s">
        <v>5326</v>
      </c>
      <c r="K434" s="5" t="s">
        <v>5327</v>
      </c>
      <c r="L434" s="5" t="s">
        <v>5328</v>
      </c>
      <c r="M434" s="5" t="s">
        <v>5329</v>
      </c>
      <c r="N434" s="5" t="s">
        <v>5330</v>
      </c>
      <c r="O434" s="16">
        <v>7342310031</v>
      </c>
      <c r="P434" s="2" t="s">
        <v>5334</v>
      </c>
      <c r="Q434" s="8" t="s">
        <v>5331</v>
      </c>
      <c r="R434" s="9" t="s">
        <v>5335</v>
      </c>
      <c r="T434" s="14"/>
      <c r="U434" s="14"/>
      <c r="V434" s="14"/>
      <c r="W434" s="17">
        <v>155</v>
      </c>
    </row>
    <row r="435" spans="1:23" ht="24" customHeight="1" x14ac:dyDescent="0.3">
      <c r="A435" s="19">
        <v>434</v>
      </c>
      <c r="B435" s="20" t="s">
        <v>5268</v>
      </c>
      <c r="C435" s="11" t="s">
        <v>5260</v>
      </c>
      <c r="D435" s="11" t="s">
        <v>5319</v>
      </c>
      <c r="E435" s="6" t="s">
        <v>384</v>
      </c>
      <c r="F435" s="12">
        <v>5901737304575</v>
      </c>
      <c r="G435" s="22">
        <f>VLOOKUP(E435,'[2]COSTES 2020 07 01'!$B$1:$G$4120,6,FALSE)</f>
        <v>4.76</v>
      </c>
      <c r="H435" s="3" t="s">
        <v>5637</v>
      </c>
      <c r="I435" s="4" t="s">
        <v>5332</v>
      </c>
      <c r="J435" s="5" t="s">
        <v>5326</v>
      </c>
      <c r="K435" s="5" t="s">
        <v>5327</v>
      </c>
      <c r="L435" s="5" t="s">
        <v>5328</v>
      </c>
      <c r="M435" s="5" t="s">
        <v>5329</v>
      </c>
      <c r="N435" s="5" t="s">
        <v>5330</v>
      </c>
      <c r="O435" s="16">
        <v>7342310031</v>
      </c>
      <c r="P435" s="2" t="s">
        <v>5334</v>
      </c>
      <c r="Q435" s="8" t="s">
        <v>5331</v>
      </c>
      <c r="R435" s="9" t="s">
        <v>5335</v>
      </c>
      <c r="T435" s="14"/>
      <c r="U435" s="14"/>
      <c r="V435" s="14"/>
      <c r="W435" s="17">
        <v>155</v>
      </c>
    </row>
    <row r="436" spans="1:23" ht="24" customHeight="1" x14ac:dyDescent="0.3">
      <c r="A436" s="19">
        <v>435</v>
      </c>
      <c r="B436" s="20" t="s">
        <v>5268</v>
      </c>
      <c r="C436" s="11" t="s">
        <v>5260</v>
      </c>
      <c r="D436" s="11" t="s">
        <v>5319</v>
      </c>
      <c r="E436" s="6" t="s">
        <v>385</v>
      </c>
      <c r="F436" s="12">
        <v>5901737243065</v>
      </c>
      <c r="G436" s="22">
        <f>VLOOKUP(E436,'[2]COSTES 2020 07 01'!$B$1:$G$4120,6,FALSE)</f>
        <v>3.36</v>
      </c>
      <c r="H436" s="3" t="s">
        <v>5638</v>
      </c>
      <c r="I436" s="4" t="s">
        <v>5332</v>
      </c>
      <c r="J436" s="5" t="s">
        <v>5326</v>
      </c>
      <c r="K436" s="5" t="s">
        <v>5327</v>
      </c>
      <c r="L436" s="5" t="s">
        <v>5328</v>
      </c>
      <c r="M436" s="5" t="s">
        <v>5329</v>
      </c>
      <c r="N436" s="5" t="s">
        <v>5330</v>
      </c>
      <c r="O436" s="16">
        <v>7342310031</v>
      </c>
      <c r="P436" s="2" t="s">
        <v>5334</v>
      </c>
      <c r="Q436" s="8" t="s">
        <v>5331</v>
      </c>
      <c r="R436" s="9" t="s">
        <v>5335</v>
      </c>
      <c r="T436" s="14"/>
      <c r="U436" s="14"/>
      <c r="V436" s="14"/>
      <c r="W436" s="17">
        <v>155</v>
      </c>
    </row>
    <row r="437" spans="1:23" ht="24" customHeight="1" x14ac:dyDescent="0.3">
      <c r="A437" s="19">
        <v>436</v>
      </c>
      <c r="B437" s="20" t="s">
        <v>5268</v>
      </c>
      <c r="C437" s="11" t="s">
        <v>5260</v>
      </c>
      <c r="D437" s="11" t="s">
        <v>5319</v>
      </c>
      <c r="E437" s="6" t="s">
        <v>386</v>
      </c>
      <c r="F437" s="12">
        <v>5901737179012</v>
      </c>
      <c r="G437" s="22">
        <f>VLOOKUP(E437,'[2]COSTES 2020 07 01'!$B$1:$G$4120,6,FALSE)</f>
        <v>3.34</v>
      </c>
      <c r="H437" s="3" t="s">
        <v>5639</v>
      </c>
      <c r="I437" s="4" t="s">
        <v>5332</v>
      </c>
      <c r="J437" s="5" t="s">
        <v>5326</v>
      </c>
      <c r="K437" s="5" t="s">
        <v>5327</v>
      </c>
      <c r="L437" s="5" t="s">
        <v>5328</v>
      </c>
      <c r="M437" s="5" t="s">
        <v>5329</v>
      </c>
      <c r="N437" s="5" t="s">
        <v>5330</v>
      </c>
      <c r="O437" s="16">
        <v>7342310031</v>
      </c>
      <c r="P437" s="2" t="s">
        <v>5334</v>
      </c>
      <c r="Q437" s="8" t="s">
        <v>5331</v>
      </c>
      <c r="R437" s="9" t="s">
        <v>5335</v>
      </c>
      <c r="T437" s="14"/>
      <c r="U437" s="14"/>
      <c r="V437" s="14"/>
      <c r="W437" s="17">
        <v>155</v>
      </c>
    </row>
    <row r="438" spans="1:23" ht="24" customHeight="1" x14ac:dyDescent="0.3">
      <c r="A438" s="19">
        <v>437</v>
      </c>
      <c r="B438" s="20" t="s">
        <v>5268</v>
      </c>
      <c r="C438" s="11" t="s">
        <v>5260</v>
      </c>
      <c r="D438" s="11" t="s">
        <v>5319</v>
      </c>
      <c r="E438" s="6" t="s">
        <v>387</v>
      </c>
      <c r="F438" s="12">
        <v>5901737243034</v>
      </c>
      <c r="G438" s="22">
        <f>VLOOKUP(E438,'[2]COSTES 2020 07 01'!$B$1:$G$4120,6,FALSE)</f>
        <v>5.14</v>
      </c>
      <c r="I438" s="4" t="s">
        <v>5332</v>
      </c>
      <c r="J438" s="5" t="s">
        <v>5326</v>
      </c>
      <c r="K438" s="5" t="s">
        <v>5327</v>
      </c>
      <c r="L438" s="5" t="s">
        <v>5328</v>
      </c>
      <c r="M438" s="5" t="s">
        <v>5329</v>
      </c>
      <c r="N438" s="5" t="s">
        <v>5330</v>
      </c>
      <c r="O438" s="16">
        <v>7342310031</v>
      </c>
      <c r="P438" s="2" t="s">
        <v>5334</v>
      </c>
      <c r="Q438" s="8" t="s">
        <v>5331</v>
      </c>
      <c r="R438" s="9" t="s">
        <v>5335</v>
      </c>
      <c r="T438" s="14"/>
      <c r="U438" s="14"/>
      <c r="V438" s="14"/>
      <c r="W438" s="17">
        <v>155</v>
      </c>
    </row>
    <row r="439" spans="1:23" ht="24" customHeight="1" x14ac:dyDescent="0.3">
      <c r="A439" s="19">
        <v>438</v>
      </c>
      <c r="B439" s="20" t="s">
        <v>5268</v>
      </c>
      <c r="C439" s="11" t="s">
        <v>5260</v>
      </c>
      <c r="D439" s="11" t="s">
        <v>5319</v>
      </c>
      <c r="E439" s="6" t="s">
        <v>388</v>
      </c>
      <c r="F439" s="12">
        <v>5901737180575</v>
      </c>
      <c r="G439" s="22">
        <f>VLOOKUP(E439,'[2]COSTES 2020 07 01'!$B$1:$G$4120,6,FALSE)</f>
        <v>3.71</v>
      </c>
      <c r="I439" s="4" t="s">
        <v>5332</v>
      </c>
      <c r="J439" s="5" t="s">
        <v>5326</v>
      </c>
      <c r="K439" s="5" t="s">
        <v>5327</v>
      </c>
      <c r="L439" s="5" t="s">
        <v>5328</v>
      </c>
      <c r="M439" s="5" t="s">
        <v>5329</v>
      </c>
      <c r="N439" s="5" t="s">
        <v>5330</v>
      </c>
      <c r="O439" s="16">
        <v>7342310031</v>
      </c>
      <c r="P439" s="2" t="s">
        <v>5334</v>
      </c>
      <c r="Q439" s="8" t="s">
        <v>5331</v>
      </c>
      <c r="R439" s="9" t="s">
        <v>5335</v>
      </c>
      <c r="T439" s="14"/>
      <c r="U439" s="14"/>
      <c r="V439" s="14"/>
      <c r="W439" s="17">
        <v>155</v>
      </c>
    </row>
    <row r="440" spans="1:23" ht="24" customHeight="1" x14ac:dyDescent="0.3">
      <c r="A440" s="19">
        <v>439</v>
      </c>
      <c r="B440" s="20" t="s">
        <v>5268</v>
      </c>
      <c r="C440" s="11" t="s">
        <v>5260</v>
      </c>
      <c r="D440" s="11" t="s">
        <v>5319</v>
      </c>
      <c r="E440" s="6" t="s">
        <v>389</v>
      </c>
      <c r="F440" s="12">
        <v>5901737243058</v>
      </c>
      <c r="G440" s="22">
        <f>VLOOKUP(E440,'[2]COSTES 2020 07 01'!$B$1:$G$4120,6,FALSE)</f>
        <v>3.73</v>
      </c>
      <c r="I440" s="4" t="s">
        <v>5332</v>
      </c>
      <c r="J440" s="5" t="s">
        <v>5326</v>
      </c>
      <c r="K440" s="5" t="s">
        <v>5327</v>
      </c>
      <c r="L440" s="5" t="s">
        <v>5328</v>
      </c>
      <c r="M440" s="5" t="s">
        <v>5329</v>
      </c>
      <c r="N440" s="5" t="s">
        <v>5330</v>
      </c>
      <c r="O440" s="16">
        <v>7342310031</v>
      </c>
      <c r="P440" s="2" t="s">
        <v>5334</v>
      </c>
      <c r="Q440" s="8" t="s">
        <v>5331</v>
      </c>
      <c r="R440" s="9" t="s">
        <v>5335</v>
      </c>
      <c r="T440" s="14"/>
      <c r="U440" s="14"/>
      <c r="V440" s="14"/>
      <c r="W440" s="17">
        <v>155</v>
      </c>
    </row>
    <row r="441" spans="1:23" ht="24" customHeight="1" x14ac:dyDescent="0.3">
      <c r="A441" s="19">
        <v>440</v>
      </c>
      <c r="B441" s="20" t="s">
        <v>5268</v>
      </c>
      <c r="C441" s="11" t="s">
        <v>5260</v>
      </c>
      <c r="D441" s="11" t="s">
        <v>5319</v>
      </c>
      <c r="E441" s="6" t="s">
        <v>390</v>
      </c>
      <c r="F441" s="12">
        <v>5901737376039</v>
      </c>
      <c r="G441" s="22">
        <f>VLOOKUP(E441,'[2]COSTES 2020 07 01'!$B$1:$G$4120,6,FALSE)</f>
        <v>3.3</v>
      </c>
      <c r="H441" s="3" t="s">
        <v>5640</v>
      </c>
      <c r="I441" s="4" t="s">
        <v>5332</v>
      </c>
      <c r="J441" s="5" t="s">
        <v>5326</v>
      </c>
      <c r="K441" s="5" t="s">
        <v>5327</v>
      </c>
      <c r="L441" s="5" t="s">
        <v>5328</v>
      </c>
      <c r="M441" s="5" t="s">
        <v>5329</v>
      </c>
      <c r="N441" s="5" t="s">
        <v>5330</v>
      </c>
      <c r="O441" s="16">
        <v>7342310031</v>
      </c>
      <c r="P441" s="2" t="s">
        <v>5334</v>
      </c>
      <c r="Q441" s="8" t="s">
        <v>5331</v>
      </c>
      <c r="R441" s="9" t="s">
        <v>5335</v>
      </c>
      <c r="T441" s="14"/>
      <c r="U441" s="14"/>
      <c r="V441" s="14"/>
      <c r="W441" s="17">
        <v>155</v>
      </c>
    </row>
    <row r="442" spans="1:23" ht="24" customHeight="1" x14ac:dyDescent="0.3">
      <c r="A442" s="19">
        <v>441</v>
      </c>
      <c r="B442" s="20" t="s">
        <v>5268</v>
      </c>
      <c r="C442" s="11" t="s">
        <v>5260</v>
      </c>
      <c r="D442" s="11" t="s">
        <v>5319</v>
      </c>
      <c r="E442" s="6" t="s">
        <v>391</v>
      </c>
      <c r="F442" s="12">
        <v>5901737376015</v>
      </c>
      <c r="G442" s="22">
        <f>VLOOKUP(E442,'[2]COSTES 2020 07 01'!$B$1:$G$4120,6,FALSE)</f>
        <v>3.34</v>
      </c>
      <c r="H442" s="3" t="s">
        <v>5641</v>
      </c>
      <c r="I442" s="4" t="s">
        <v>5332</v>
      </c>
      <c r="J442" s="5" t="s">
        <v>5326</v>
      </c>
      <c r="K442" s="5" t="s">
        <v>5327</v>
      </c>
      <c r="L442" s="5" t="s">
        <v>5328</v>
      </c>
      <c r="M442" s="5" t="s">
        <v>5329</v>
      </c>
      <c r="N442" s="5" t="s">
        <v>5330</v>
      </c>
      <c r="O442" s="16">
        <v>7342310031</v>
      </c>
      <c r="P442" s="2" t="s">
        <v>5334</v>
      </c>
      <c r="Q442" s="8" t="s">
        <v>5331</v>
      </c>
      <c r="R442" s="9" t="s">
        <v>5335</v>
      </c>
      <c r="T442" s="14"/>
      <c r="U442" s="14"/>
      <c r="V442" s="14"/>
      <c r="W442" s="17">
        <v>155</v>
      </c>
    </row>
    <row r="443" spans="1:23" ht="24" customHeight="1" x14ac:dyDescent="0.3">
      <c r="A443" s="19">
        <v>442</v>
      </c>
      <c r="B443" s="20" t="s">
        <v>5268</v>
      </c>
      <c r="C443" s="11" t="s">
        <v>5260</v>
      </c>
      <c r="D443" s="11" t="s">
        <v>5319</v>
      </c>
      <c r="E443" s="6" t="s">
        <v>392</v>
      </c>
      <c r="F443" s="12">
        <v>5901737376022</v>
      </c>
      <c r="G443" s="22">
        <f>VLOOKUP(E443,'[2]COSTES 2020 07 01'!$B$1:$G$4120,6,FALSE)</f>
        <v>3.75</v>
      </c>
      <c r="I443" s="4" t="s">
        <v>5332</v>
      </c>
      <c r="J443" s="5" t="s">
        <v>5326</v>
      </c>
      <c r="K443" s="5" t="s">
        <v>5327</v>
      </c>
      <c r="L443" s="5" t="s">
        <v>5328</v>
      </c>
      <c r="M443" s="5" t="s">
        <v>5329</v>
      </c>
      <c r="N443" s="5" t="s">
        <v>5330</v>
      </c>
      <c r="O443" s="16">
        <v>7342310031</v>
      </c>
      <c r="P443" s="2" t="s">
        <v>5334</v>
      </c>
      <c r="Q443" s="8" t="s">
        <v>5331</v>
      </c>
      <c r="R443" s="9" t="s">
        <v>5335</v>
      </c>
      <c r="T443" s="14"/>
      <c r="U443" s="14"/>
      <c r="V443" s="14"/>
      <c r="W443" s="17">
        <v>155</v>
      </c>
    </row>
    <row r="444" spans="1:23" ht="24" customHeight="1" x14ac:dyDescent="0.3">
      <c r="A444" s="19">
        <v>443</v>
      </c>
      <c r="B444" s="20" t="s">
        <v>5268</v>
      </c>
      <c r="C444" s="11" t="s">
        <v>5260</v>
      </c>
      <c r="D444" s="11" t="s">
        <v>5319</v>
      </c>
      <c r="E444" s="6" t="s">
        <v>393</v>
      </c>
      <c r="F444" s="12">
        <v>5901737376046</v>
      </c>
      <c r="G444" s="22">
        <f>VLOOKUP(E444,'[2]COSTES 2020 07 01'!$B$1:$G$4120,6,FALSE)</f>
        <v>7.1</v>
      </c>
      <c r="I444" s="4" t="s">
        <v>5332</v>
      </c>
      <c r="J444" s="5" t="s">
        <v>5326</v>
      </c>
      <c r="K444" s="5" t="s">
        <v>5327</v>
      </c>
      <c r="L444" s="5" t="s">
        <v>5328</v>
      </c>
      <c r="M444" s="5" t="s">
        <v>5329</v>
      </c>
      <c r="N444" s="5" t="s">
        <v>5330</v>
      </c>
      <c r="O444" s="16">
        <v>7342310031</v>
      </c>
      <c r="P444" s="2" t="s">
        <v>5334</v>
      </c>
      <c r="Q444" s="8" t="s">
        <v>5331</v>
      </c>
      <c r="R444" s="9" t="s">
        <v>5335</v>
      </c>
      <c r="T444" s="14"/>
      <c r="U444" s="14"/>
      <c r="V444" s="14"/>
      <c r="W444" s="17">
        <v>155</v>
      </c>
    </row>
    <row r="445" spans="1:23" ht="24" customHeight="1" x14ac:dyDescent="0.3">
      <c r="A445" s="19">
        <v>444</v>
      </c>
      <c r="B445" s="20" t="s">
        <v>5268</v>
      </c>
      <c r="C445" s="11" t="s">
        <v>5260</v>
      </c>
      <c r="D445" s="11" t="s">
        <v>5319</v>
      </c>
      <c r="E445" s="6" t="s">
        <v>394</v>
      </c>
      <c r="F445" s="12">
        <v>5901737376060</v>
      </c>
      <c r="G445" s="22">
        <f>VLOOKUP(E445,'[2]COSTES 2020 07 01'!$B$1:$G$4120,6,FALSE)</f>
        <v>5.93</v>
      </c>
      <c r="I445" s="4" t="s">
        <v>5332</v>
      </c>
      <c r="J445" s="5" t="s">
        <v>5326</v>
      </c>
      <c r="K445" s="5" t="s">
        <v>5327</v>
      </c>
      <c r="L445" s="5" t="s">
        <v>5328</v>
      </c>
      <c r="M445" s="5" t="s">
        <v>5329</v>
      </c>
      <c r="N445" s="5" t="s">
        <v>5330</v>
      </c>
      <c r="O445" s="16">
        <v>7342310031</v>
      </c>
      <c r="P445" s="2" t="s">
        <v>5334</v>
      </c>
      <c r="Q445" s="8" t="s">
        <v>5331</v>
      </c>
      <c r="R445" s="9" t="s">
        <v>5335</v>
      </c>
      <c r="T445" s="14"/>
      <c r="U445" s="14"/>
      <c r="V445" s="14"/>
      <c r="W445" s="17">
        <v>155</v>
      </c>
    </row>
    <row r="446" spans="1:23" ht="24" customHeight="1" x14ac:dyDescent="0.3">
      <c r="A446" s="19">
        <v>445</v>
      </c>
      <c r="B446" s="20" t="s">
        <v>5268</v>
      </c>
      <c r="C446" s="11" t="s">
        <v>5260</v>
      </c>
      <c r="D446" s="11" t="s">
        <v>5319</v>
      </c>
      <c r="E446" s="6" t="s">
        <v>395</v>
      </c>
      <c r="F446" s="12">
        <v>5901737846655</v>
      </c>
      <c r="G446" s="22">
        <f>VLOOKUP(E446,'[2]COSTES 2020 07 01'!$B$1:$G$4120,6,FALSE)</f>
        <v>2.08</v>
      </c>
      <c r="H446" s="3" t="s">
        <v>5642</v>
      </c>
      <c r="I446" s="4" t="s">
        <v>5332</v>
      </c>
      <c r="J446" s="5" t="s">
        <v>5326</v>
      </c>
      <c r="K446" s="5" t="s">
        <v>5327</v>
      </c>
      <c r="L446" s="5" t="s">
        <v>5328</v>
      </c>
      <c r="M446" s="5" t="s">
        <v>5329</v>
      </c>
      <c r="N446" s="5" t="s">
        <v>5330</v>
      </c>
      <c r="O446" s="16">
        <v>7342310031</v>
      </c>
      <c r="P446" s="2" t="s">
        <v>5334</v>
      </c>
      <c r="Q446" s="8" t="s">
        <v>5331</v>
      </c>
      <c r="R446" s="9" t="s">
        <v>5335</v>
      </c>
      <c r="T446" s="14"/>
      <c r="U446" s="14"/>
      <c r="V446" s="14"/>
      <c r="W446" s="17">
        <v>155</v>
      </c>
    </row>
    <row r="447" spans="1:23" ht="24" customHeight="1" x14ac:dyDescent="0.3">
      <c r="A447" s="19">
        <v>446</v>
      </c>
      <c r="B447" s="20" t="s">
        <v>5268</v>
      </c>
      <c r="C447" s="11" t="s">
        <v>5260</v>
      </c>
      <c r="D447" s="11" t="s">
        <v>5319</v>
      </c>
      <c r="E447" s="6" t="s">
        <v>396</v>
      </c>
      <c r="F447" s="12">
        <v>5901737374592</v>
      </c>
      <c r="G447" s="22">
        <f>VLOOKUP(E447,'[2]COSTES 2020 07 01'!$B$1:$G$4120,6,FALSE)</f>
        <v>5.56</v>
      </c>
      <c r="H447" s="3" t="s">
        <v>5643</v>
      </c>
      <c r="I447" s="4" t="s">
        <v>5332</v>
      </c>
      <c r="J447" s="5" t="s">
        <v>5326</v>
      </c>
      <c r="K447" s="5" t="s">
        <v>5327</v>
      </c>
      <c r="L447" s="5" t="s">
        <v>5328</v>
      </c>
      <c r="M447" s="5" t="s">
        <v>5329</v>
      </c>
      <c r="N447" s="5" t="s">
        <v>5330</v>
      </c>
      <c r="O447" s="16">
        <v>7342310031</v>
      </c>
      <c r="P447" s="2" t="s">
        <v>5334</v>
      </c>
      <c r="Q447" s="8" t="s">
        <v>5331</v>
      </c>
      <c r="R447" s="9" t="s">
        <v>5335</v>
      </c>
      <c r="T447" s="14"/>
      <c r="U447" s="14"/>
      <c r="V447" s="14"/>
      <c r="W447" s="17">
        <v>155</v>
      </c>
    </row>
    <row r="448" spans="1:23" ht="24" customHeight="1" x14ac:dyDescent="0.3">
      <c r="A448" s="19">
        <v>447</v>
      </c>
      <c r="B448" s="20" t="s">
        <v>5268</v>
      </c>
      <c r="C448" s="11" t="s">
        <v>5260</v>
      </c>
      <c r="D448" s="11" t="s">
        <v>5319</v>
      </c>
      <c r="E448" s="6" t="s">
        <v>397</v>
      </c>
      <c r="F448" s="12">
        <v>5901737095145</v>
      </c>
      <c r="G448" s="22">
        <f>VLOOKUP(E448,'[2]COSTES 2020 07 01'!$B$1:$G$4120,6,FALSE)</f>
        <v>4</v>
      </c>
      <c r="H448" s="3" t="s">
        <v>5644</v>
      </c>
      <c r="I448" s="4" t="s">
        <v>5332</v>
      </c>
      <c r="J448" s="5" t="s">
        <v>5326</v>
      </c>
      <c r="K448" s="5" t="s">
        <v>5327</v>
      </c>
      <c r="L448" s="5" t="s">
        <v>5328</v>
      </c>
      <c r="M448" s="5" t="s">
        <v>5329</v>
      </c>
      <c r="N448" s="5" t="s">
        <v>5330</v>
      </c>
      <c r="O448" s="16">
        <v>7342310031</v>
      </c>
      <c r="P448" s="2" t="s">
        <v>5334</v>
      </c>
      <c r="Q448" s="8" t="s">
        <v>5331</v>
      </c>
      <c r="R448" s="9" t="s">
        <v>5335</v>
      </c>
      <c r="T448" s="14"/>
      <c r="U448" s="14"/>
      <c r="V448" s="14"/>
      <c r="W448" s="17">
        <v>155</v>
      </c>
    </row>
    <row r="449" spans="1:23" ht="24" customHeight="1" x14ac:dyDescent="0.3">
      <c r="A449" s="19">
        <v>448</v>
      </c>
      <c r="B449" s="20" t="s">
        <v>5268</v>
      </c>
      <c r="C449" s="11" t="s">
        <v>5260</v>
      </c>
      <c r="D449" s="11" t="s">
        <v>5319</v>
      </c>
      <c r="E449" s="6" t="s">
        <v>398</v>
      </c>
      <c r="F449" s="12">
        <v>5901737133649</v>
      </c>
      <c r="G449" s="22">
        <f>VLOOKUP(E449,'[2]COSTES 2020 07 01'!$B$1:$G$4120,6,FALSE)</f>
        <v>2.1</v>
      </c>
      <c r="I449" s="4" t="s">
        <v>5332</v>
      </c>
      <c r="J449" s="5" t="s">
        <v>5326</v>
      </c>
      <c r="K449" s="5" t="s">
        <v>5327</v>
      </c>
      <c r="L449" s="5" t="s">
        <v>5328</v>
      </c>
      <c r="M449" s="5" t="s">
        <v>5329</v>
      </c>
      <c r="N449" s="5" t="s">
        <v>5330</v>
      </c>
      <c r="O449" s="16">
        <v>7342310031</v>
      </c>
      <c r="P449" s="2" t="s">
        <v>5334</v>
      </c>
      <c r="Q449" s="8" t="s">
        <v>5331</v>
      </c>
      <c r="R449" s="9" t="s">
        <v>5335</v>
      </c>
      <c r="T449" s="14"/>
      <c r="U449" s="14"/>
      <c r="V449" s="14"/>
      <c r="W449" s="17">
        <v>155</v>
      </c>
    </row>
    <row r="450" spans="1:23" ht="24" customHeight="1" x14ac:dyDescent="0.3">
      <c r="A450" s="19">
        <v>449</v>
      </c>
      <c r="B450" s="20" t="s">
        <v>5268</v>
      </c>
      <c r="C450" s="11" t="s">
        <v>5260</v>
      </c>
      <c r="D450" s="11" t="s">
        <v>5319</v>
      </c>
      <c r="E450" s="6" t="s">
        <v>399</v>
      </c>
      <c r="F450" s="12">
        <v>5901737134035</v>
      </c>
      <c r="G450" s="22">
        <f>VLOOKUP(E450,'[2]COSTES 2020 07 01'!$B$1:$G$4120,6,FALSE)</f>
        <v>2.06</v>
      </c>
      <c r="I450" s="4" t="s">
        <v>5332</v>
      </c>
      <c r="J450" s="5" t="s">
        <v>5326</v>
      </c>
      <c r="K450" s="5" t="s">
        <v>5327</v>
      </c>
      <c r="L450" s="5" t="s">
        <v>5328</v>
      </c>
      <c r="M450" s="5" t="s">
        <v>5329</v>
      </c>
      <c r="N450" s="5" t="s">
        <v>5330</v>
      </c>
      <c r="O450" s="16">
        <v>7342310031</v>
      </c>
      <c r="P450" s="2" t="s">
        <v>5334</v>
      </c>
      <c r="Q450" s="8" t="s">
        <v>5331</v>
      </c>
      <c r="R450" s="9" t="s">
        <v>5335</v>
      </c>
      <c r="T450" s="14"/>
      <c r="U450" s="14"/>
      <c r="V450" s="14"/>
      <c r="W450" s="17">
        <v>155</v>
      </c>
    </row>
    <row r="451" spans="1:23" ht="24" customHeight="1" x14ac:dyDescent="0.3">
      <c r="A451" s="19">
        <v>450</v>
      </c>
      <c r="B451" s="20" t="s">
        <v>5268</v>
      </c>
      <c r="C451" s="11" t="s">
        <v>5260</v>
      </c>
      <c r="D451" s="11" t="s">
        <v>5319</v>
      </c>
      <c r="E451" s="6" t="s">
        <v>400</v>
      </c>
      <c r="F451" s="12">
        <v>5901737408600</v>
      </c>
      <c r="G451" s="22">
        <f>VLOOKUP(E451,'[2]COSTES 2020 07 01'!$B$1:$G$4120,6,FALSE)</f>
        <v>4.32</v>
      </c>
      <c r="H451" s="3" t="s">
        <v>5645</v>
      </c>
      <c r="I451" s="4" t="s">
        <v>5332</v>
      </c>
      <c r="J451" s="5" t="s">
        <v>5326</v>
      </c>
      <c r="K451" s="5" t="s">
        <v>5327</v>
      </c>
      <c r="L451" s="5" t="s">
        <v>5328</v>
      </c>
      <c r="M451" s="5" t="s">
        <v>5329</v>
      </c>
      <c r="N451" s="5" t="s">
        <v>5330</v>
      </c>
      <c r="O451" s="16">
        <v>7342310031</v>
      </c>
      <c r="P451" s="2" t="s">
        <v>5334</v>
      </c>
      <c r="Q451" s="8" t="s">
        <v>5331</v>
      </c>
      <c r="R451" s="9" t="s">
        <v>5335</v>
      </c>
      <c r="T451" s="14"/>
      <c r="U451" s="14"/>
      <c r="V451" s="14"/>
      <c r="W451" s="17">
        <v>155</v>
      </c>
    </row>
    <row r="452" spans="1:23" ht="24" customHeight="1" x14ac:dyDescent="0.3">
      <c r="A452" s="19">
        <v>451</v>
      </c>
      <c r="B452" s="20" t="s">
        <v>5268</v>
      </c>
      <c r="C452" s="11" t="s">
        <v>5260</v>
      </c>
      <c r="D452" s="11" t="s">
        <v>5319</v>
      </c>
      <c r="E452" s="6" t="s">
        <v>401</v>
      </c>
      <c r="F452" s="12">
        <v>5901737296481</v>
      </c>
      <c r="G452" s="22">
        <f>VLOOKUP(E452,'[2]COSTES 2020 07 01'!$B$1:$G$4120,6,FALSE)</f>
        <v>3.6</v>
      </c>
      <c r="H452" s="3" t="s">
        <v>5646</v>
      </c>
      <c r="I452" s="4" t="s">
        <v>5332</v>
      </c>
      <c r="J452" s="5" t="s">
        <v>5326</v>
      </c>
      <c r="K452" s="5" t="s">
        <v>5327</v>
      </c>
      <c r="L452" s="5" t="s">
        <v>5328</v>
      </c>
      <c r="M452" s="5" t="s">
        <v>5329</v>
      </c>
      <c r="N452" s="5" t="s">
        <v>5330</v>
      </c>
      <c r="O452" s="16">
        <v>7342310031</v>
      </c>
      <c r="P452" s="2" t="s">
        <v>5334</v>
      </c>
      <c r="Q452" s="8" t="s">
        <v>5331</v>
      </c>
      <c r="R452" s="9" t="s">
        <v>5335</v>
      </c>
      <c r="T452" s="14"/>
      <c r="U452" s="14"/>
      <c r="V452" s="14"/>
      <c r="W452" s="17">
        <v>155</v>
      </c>
    </row>
    <row r="453" spans="1:23" ht="24" customHeight="1" x14ac:dyDescent="0.3">
      <c r="A453" s="19">
        <v>452</v>
      </c>
      <c r="B453" s="20" t="s">
        <v>5268</v>
      </c>
      <c r="C453" s="11" t="s">
        <v>5260</v>
      </c>
      <c r="D453" s="11" t="s">
        <v>5319</v>
      </c>
      <c r="E453" s="6" t="s">
        <v>402</v>
      </c>
      <c r="F453" s="12">
        <v>5901737296498</v>
      </c>
      <c r="G453" s="22">
        <f>VLOOKUP(E453,'[2]COSTES 2020 07 01'!$B$1:$G$4120,6,FALSE)</f>
        <v>3.25</v>
      </c>
      <c r="H453" s="3" t="s">
        <v>5647</v>
      </c>
      <c r="I453" s="4" t="s">
        <v>5332</v>
      </c>
      <c r="J453" s="5" t="s">
        <v>5326</v>
      </c>
      <c r="K453" s="5" t="s">
        <v>5327</v>
      </c>
      <c r="L453" s="5" t="s">
        <v>5328</v>
      </c>
      <c r="M453" s="5" t="s">
        <v>5329</v>
      </c>
      <c r="N453" s="5" t="s">
        <v>5330</v>
      </c>
      <c r="O453" s="16">
        <v>7342310031</v>
      </c>
      <c r="P453" s="2" t="s">
        <v>5334</v>
      </c>
      <c r="Q453" s="8" t="s">
        <v>5331</v>
      </c>
      <c r="R453" s="9" t="s">
        <v>5335</v>
      </c>
      <c r="T453" s="14"/>
      <c r="U453" s="14"/>
      <c r="V453" s="14"/>
      <c r="W453" s="17">
        <v>155</v>
      </c>
    </row>
    <row r="454" spans="1:23" ht="24" customHeight="1" x14ac:dyDescent="0.3">
      <c r="A454" s="19">
        <v>453</v>
      </c>
      <c r="B454" s="20" t="s">
        <v>5268</v>
      </c>
      <c r="C454" s="11" t="s">
        <v>5260</v>
      </c>
      <c r="D454" s="11" t="s">
        <v>5319</v>
      </c>
      <c r="E454" s="6" t="s">
        <v>403</v>
      </c>
      <c r="F454" s="12">
        <v>5901737275561</v>
      </c>
      <c r="G454" s="22">
        <f>VLOOKUP(E454,'[2]COSTES 2020 07 01'!$B$1:$G$4120,6,FALSE)</f>
        <v>3.13</v>
      </c>
      <c r="H454" s="3" t="s">
        <v>5648</v>
      </c>
      <c r="I454" s="4" t="s">
        <v>5332</v>
      </c>
      <c r="J454" s="5" t="s">
        <v>5326</v>
      </c>
      <c r="K454" s="5" t="s">
        <v>5327</v>
      </c>
      <c r="L454" s="5" t="s">
        <v>5328</v>
      </c>
      <c r="M454" s="5" t="s">
        <v>5329</v>
      </c>
      <c r="N454" s="5" t="s">
        <v>5330</v>
      </c>
      <c r="O454" s="16">
        <v>7342310031</v>
      </c>
      <c r="P454" s="2" t="s">
        <v>5334</v>
      </c>
      <c r="Q454" s="8" t="s">
        <v>5331</v>
      </c>
      <c r="R454" s="9" t="s">
        <v>5335</v>
      </c>
      <c r="T454" s="14"/>
      <c r="U454" s="14"/>
      <c r="V454" s="14"/>
      <c r="W454" s="17">
        <v>155</v>
      </c>
    </row>
    <row r="455" spans="1:23" ht="24" customHeight="1" x14ac:dyDescent="0.3">
      <c r="A455" s="19">
        <v>454</v>
      </c>
      <c r="B455" s="20" t="s">
        <v>5268</v>
      </c>
      <c r="C455" s="11" t="s">
        <v>5260</v>
      </c>
      <c r="D455" s="11" t="s">
        <v>5319</v>
      </c>
      <c r="E455" s="6" t="s">
        <v>404</v>
      </c>
      <c r="F455" s="12">
        <v>5901737294173</v>
      </c>
      <c r="G455" s="22">
        <f>VLOOKUP(E455,'[2]COSTES 2020 07 01'!$B$1:$G$4120,6,FALSE)</f>
        <v>4.51</v>
      </c>
      <c r="H455" s="3" t="s">
        <v>5649</v>
      </c>
      <c r="I455" s="4" t="s">
        <v>5332</v>
      </c>
      <c r="J455" s="5" t="s">
        <v>5326</v>
      </c>
      <c r="K455" s="5" t="s">
        <v>5327</v>
      </c>
      <c r="L455" s="5" t="s">
        <v>5328</v>
      </c>
      <c r="M455" s="5" t="s">
        <v>5329</v>
      </c>
      <c r="N455" s="5" t="s">
        <v>5330</v>
      </c>
      <c r="O455" s="16">
        <v>7342310031</v>
      </c>
      <c r="P455" s="2" t="s">
        <v>5334</v>
      </c>
      <c r="Q455" s="8" t="s">
        <v>5331</v>
      </c>
      <c r="R455" s="9" t="s">
        <v>5335</v>
      </c>
      <c r="T455" s="14"/>
      <c r="U455" s="14"/>
      <c r="V455" s="14"/>
      <c r="W455" s="17">
        <v>155</v>
      </c>
    </row>
    <row r="456" spans="1:23" ht="24" customHeight="1" x14ac:dyDescent="0.3">
      <c r="A456" s="19">
        <v>455</v>
      </c>
      <c r="B456" s="20" t="s">
        <v>5268</v>
      </c>
      <c r="C456" s="11" t="s">
        <v>5260</v>
      </c>
      <c r="D456" s="11" t="s">
        <v>5319</v>
      </c>
      <c r="E456" s="6" t="s">
        <v>405</v>
      </c>
      <c r="F456" s="12">
        <v>5901737420688</v>
      </c>
      <c r="G456" s="22">
        <f>VLOOKUP(E456,'[2]COSTES 2020 07 01'!$B$1:$G$4120,6,FALSE)</f>
        <v>4.93</v>
      </c>
      <c r="I456" s="4" t="s">
        <v>5332</v>
      </c>
      <c r="J456" s="5" t="s">
        <v>5326</v>
      </c>
      <c r="K456" s="5" t="s">
        <v>5327</v>
      </c>
      <c r="L456" s="5" t="s">
        <v>5328</v>
      </c>
      <c r="M456" s="5" t="s">
        <v>5329</v>
      </c>
      <c r="N456" s="5" t="s">
        <v>5330</v>
      </c>
      <c r="O456" s="16">
        <v>7342310031</v>
      </c>
      <c r="P456" s="2" t="s">
        <v>5334</v>
      </c>
      <c r="Q456" s="8" t="s">
        <v>5331</v>
      </c>
      <c r="R456" s="9" t="s">
        <v>5335</v>
      </c>
      <c r="T456" s="14"/>
      <c r="U456" s="14"/>
      <c r="V456" s="14"/>
      <c r="W456" s="17">
        <v>155</v>
      </c>
    </row>
    <row r="457" spans="1:23" ht="24" customHeight="1" x14ac:dyDescent="0.3">
      <c r="A457" s="19">
        <v>456</v>
      </c>
      <c r="B457" s="20" t="s">
        <v>5268</v>
      </c>
      <c r="C457" s="11" t="s">
        <v>5260</v>
      </c>
      <c r="D457" s="11" t="s">
        <v>5319</v>
      </c>
      <c r="E457" s="6" t="s">
        <v>406</v>
      </c>
      <c r="F457" s="12">
        <v>5901737048011</v>
      </c>
      <c r="G457" s="22">
        <f>VLOOKUP(E457,'[2]COSTES 2020 07 01'!$B$1:$G$4120,6,FALSE)</f>
        <v>2.85</v>
      </c>
      <c r="H457" s="3" t="s">
        <v>5650</v>
      </c>
      <c r="I457" s="4" t="s">
        <v>5332</v>
      </c>
      <c r="J457" s="5" t="s">
        <v>5326</v>
      </c>
      <c r="K457" s="5" t="s">
        <v>5327</v>
      </c>
      <c r="L457" s="5" t="s">
        <v>5328</v>
      </c>
      <c r="M457" s="5" t="s">
        <v>5329</v>
      </c>
      <c r="N457" s="5" t="s">
        <v>5330</v>
      </c>
      <c r="O457" s="16">
        <v>7342310031</v>
      </c>
      <c r="P457" s="2" t="s">
        <v>5334</v>
      </c>
      <c r="Q457" s="8" t="s">
        <v>5331</v>
      </c>
      <c r="R457" s="9" t="s">
        <v>5335</v>
      </c>
      <c r="T457" s="14"/>
      <c r="U457" s="14"/>
      <c r="V457" s="14"/>
      <c r="W457" s="17">
        <v>155</v>
      </c>
    </row>
    <row r="458" spans="1:23" ht="24" customHeight="1" x14ac:dyDescent="0.3">
      <c r="A458" s="19">
        <v>457</v>
      </c>
      <c r="B458" s="20" t="s">
        <v>5268</v>
      </c>
      <c r="C458" s="11" t="s">
        <v>5260</v>
      </c>
      <c r="D458" s="11" t="s">
        <v>5319</v>
      </c>
      <c r="E458" s="6" t="s">
        <v>407</v>
      </c>
      <c r="F458" s="12">
        <v>5901737296504</v>
      </c>
      <c r="G458" s="22">
        <f>VLOOKUP(E458,'[2]COSTES 2020 07 01'!$B$1:$G$4120,6,FALSE)</f>
        <v>4.46</v>
      </c>
      <c r="H458" s="3" t="s">
        <v>5651</v>
      </c>
      <c r="I458" s="4" t="s">
        <v>5332</v>
      </c>
      <c r="J458" s="5" t="s">
        <v>5326</v>
      </c>
      <c r="K458" s="5" t="s">
        <v>5327</v>
      </c>
      <c r="L458" s="5" t="s">
        <v>5328</v>
      </c>
      <c r="M458" s="5" t="s">
        <v>5329</v>
      </c>
      <c r="N458" s="5" t="s">
        <v>5330</v>
      </c>
      <c r="O458" s="16">
        <v>7342310031</v>
      </c>
      <c r="P458" s="2" t="s">
        <v>5334</v>
      </c>
      <c r="Q458" s="8" t="s">
        <v>5331</v>
      </c>
      <c r="R458" s="9" t="s">
        <v>5335</v>
      </c>
      <c r="T458" s="14"/>
      <c r="U458" s="14"/>
      <c r="V458" s="14"/>
      <c r="W458" s="17">
        <v>155</v>
      </c>
    </row>
    <row r="459" spans="1:23" ht="24" customHeight="1" x14ac:dyDescent="0.3">
      <c r="A459" s="19">
        <v>458</v>
      </c>
      <c r="B459" s="20" t="s">
        <v>5268</v>
      </c>
      <c r="C459" s="11" t="s">
        <v>5260</v>
      </c>
      <c r="D459" s="11" t="s">
        <v>5319</v>
      </c>
      <c r="E459" s="6" t="s">
        <v>408</v>
      </c>
      <c r="F459" s="12">
        <v>5901737374684</v>
      </c>
      <c r="G459" s="22">
        <f>VLOOKUP(E459,'[2]COSTES 2020 07 01'!$B$1:$G$4120,6,FALSE)</f>
        <v>5.24</v>
      </c>
      <c r="I459" s="4" t="s">
        <v>5332</v>
      </c>
      <c r="J459" s="5" t="s">
        <v>5326</v>
      </c>
      <c r="K459" s="5" t="s">
        <v>5327</v>
      </c>
      <c r="L459" s="5" t="s">
        <v>5328</v>
      </c>
      <c r="M459" s="5" t="s">
        <v>5329</v>
      </c>
      <c r="N459" s="5" t="s">
        <v>5330</v>
      </c>
      <c r="O459" s="16">
        <v>7342310031</v>
      </c>
      <c r="P459" s="2" t="s">
        <v>5334</v>
      </c>
      <c r="Q459" s="8" t="s">
        <v>5331</v>
      </c>
      <c r="R459" s="9" t="s">
        <v>5335</v>
      </c>
      <c r="T459" s="14"/>
      <c r="U459" s="14"/>
      <c r="V459" s="14"/>
      <c r="W459" s="17">
        <v>155</v>
      </c>
    </row>
    <row r="460" spans="1:23" ht="24" customHeight="1" x14ac:dyDescent="0.3">
      <c r="A460" s="19">
        <v>459</v>
      </c>
      <c r="B460" s="20" t="s">
        <v>5268</v>
      </c>
      <c r="C460" s="11" t="s">
        <v>5260</v>
      </c>
      <c r="D460" s="11" t="s">
        <v>5319</v>
      </c>
      <c r="E460" s="6" t="s">
        <v>409</v>
      </c>
      <c r="F460" s="12">
        <v>5901737132314</v>
      </c>
      <c r="G460" s="22">
        <f>VLOOKUP(E460,'[2]COSTES 2020 07 01'!$B$1:$G$4120,6,FALSE)</f>
        <v>3.45</v>
      </c>
      <c r="I460" s="4" t="s">
        <v>5332</v>
      </c>
      <c r="J460" s="5" t="s">
        <v>5326</v>
      </c>
      <c r="K460" s="5" t="s">
        <v>5327</v>
      </c>
      <c r="L460" s="5" t="s">
        <v>5328</v>
      </c>
      <c r="M460" s="5" t="s">
        <v>5329</v>
      </c>
      <c r="N460" s="5" t="s">
        <v>5330</v>
      </c>
      <c r="O460" s="16">
        <v>7342310031</v>
      </c>
      <c r="P460" s="2" t="s">
        <v>5334</v>
      </c>
      <c r="Q460" s="8" t="s">
        <v>5331</v>
      </c>
      <c r="R460" s="9" t="s">
        <v>5335</v>
      </c>
      <c r="T460" s="14"/>
      <c r="U460" s="14"/>
      <c r="V460" s="14"/>
      <c r="W460" s="17">
        <v>155</v>
      </c>
    </row>
    <row r="461" spans="1:23" ht="24" customHeight="1" x14ac:dyDescent="0.3">
      <c r="A461" s="19">
        <v>460</v>
      </c>
      <c r="B461" s="20" t="s">
        <v>5268</v>
      </c>
      <c r="C461" s="11" t="s">
        <v>5260</v>
      </c>
      <c r="D461" s="11" t="s">
        <v>5319</v>
      </c>
      <c r="E461" s="6" t="s">
        <v>410</v>
      </c>
      <c r="F461" s="12">
        <v>5901737159335</v>
      </c>
      <c r="G461" s="22">
        <f>VLOOKUP(E461,'[2]COSTES 2020 07 01'!$B$1:$G$4120,6,FALSE)</f>
        <v>2.5099999999999998</v>
      </c>
      <c r="H461" s="3" t="s">
        <v>5652</v>
      </c>
      <c r="I461" s="4" t="s">
        <v>5332</v>
      </c>
      <c r="J461" s="5" t="s">
        <v>5326</v>
      </c>
      <c r="K461" s="5" t="s">
        <v>5327</v>
      </c>
      <c r="L461" s="5" t="s">
        <v>5328</v>
      </c>
      <c r="M461" s="5" t="s">
        <v>5329</v>
      </c>
      <c r="N461" s="5" t="s">
        <v>5330</v>
      </c>
      <c r="O461" s="16">
        <v>7342310031</v>
      </c>
      <c r="P461" s="2" t="s">
        <v>5334</v>
      </c>
      <c r="Q461" s="8" t="s">
        <v>5331</v>
      </c>
      <c r="R461" s="9" t="s">
        <v>5335</v>
      </c>
      <c r="T461" s="14"/>
      <c r="U461" s="14"/>
      <c r="V461" s="14"/>
      <c r="W461" s="17">
        <v>155</v>
      </c>
    </row>
    <row r="462" spans="1:23" ht="24" customHeight="1" x14ac:dyDescent="0.3">
      <c r="A462" s="19">
        <v>461</v>
      </c>
      <c r="B462" s="20" t="s">
        <v>5268</v>
      </c>
      <c r="C462" s="11" t="s">
        <v>5260</v>
      </c>
      <c r="D462" s="11" t="s">
        <v>5319</v>
      </c>
      <c r="E462" s="6" t="s">
        <v>411</v>
      </c>
      <c r="F462" s="12">
        <v>5901737206268</v>
      </c>
      <c r="G462" s="22">
        <f>VLOOKUP(E462,'[2]COSTES 2020 07 01'!$B$1:$G$4120,6,FALSE)</f>
        <v>2.8</v>
      </c>
      <c r="H462" s="3" t="s">
        <v>5653</v>
      </c>
      <c r="I462" s="4" t="s">
        <v>5332</v>
      </c>
      <c r="J462" s="5" t="s">
        <v>5326</v>
      </c>
      <c r="K462" s="5" t="s">
        <v>5327</v>
      </c>
      <c r="L462" s="5" t="s">
        <v>5328</v>
      </c>
      <c r="M462" s="5" t="s">
        <v>5329</v>
      </c>
      <c r="N462" s="5" t="s">
        <v>5330</v>
      </c>
      <c r="O462" s="16">
        <v>7342310031</v>
      </c>
      <c r="P462" s="2" t="s">
        <v>5334</v>
      </c>
      <c r="Q462" s="8" t="s">
        <v>5331</v>
      </c>
      <c r="R462" s="9" t="s">
        <v>5335</v>
      </c>
      <c r="T462" s="14"/>
      <c r="U462" s="14"/>
      <c r="V462" s="14"/>
      <c r="W462" s="17">
        <v>155</v>
      </c>
    </row>
    <row r="463" spans="1:23" ht="24" customHeight="1" x14ac:dyDescent="0.3">
      <c r="A463" s="19">
        <v>462</v>
      </c>
      <c r="B463" s="20" t="s">
        <v>5268</v>
      </c>
      <c r="C463" s="11" t="s">
        <v>5260</v>
      </c>
      <c r="D463" s="11" t="s">
        <v>5319</v>
      </c>
      <c r="E463" s="6" t="s">
        <v>412</v>
      </c>
      <c r="F463" s="12">
        <v>5901737179159</v>
      </c>
      <c r="G463" s="22">
        <f>VLOOKUP(E463,'[2]COSTES 2020 07 01'!$B$1:$G$4120,6,FALSE)</f>
        <v>2.98</v>
      </c>
      <c r="H463" s="3" t="s">
        <v>5654</v>
      </c>
      <c r="I463" s="4" t="s">
        <v>5332</v>
      </c>
      <c r="J463" s="5" t="s">
        <v>5326</v>
      </c>
      <c r="K463" s="5" t="s">
        <v>5327</v>
      </c>
      <c r="L463" s="5" t="s">
        <v>5328</v>
      </c>
      <c r="M463" s="5" t="s">
        <v>5329</v>
      </c>
      <c r="N463" s="5" t="s">
        <v>5330</v>
      </c>
      <c r="O463" s="16">
        <v>7342310031</v>
      </c>
      <c r="P463" s="2" t="s">
        <v>5334</v>
      </c>
      <c r="Q463" s="8" t="s">
        <v>5331</v>
      </c>
      <c r="R463" s="9" t="s">
        <v>5335</v>
      </c>
      <c r="T463" s="14"/>
      <c r="U463" s="14"/>
      <c r="V463" s="14"/>
      <c r="W463" s="17">
        <v>155</v>
      </c>
    </row>
    <row r="464" spans="1:23" ht="24" customHeight="1" x14ac:dyDescent="0.3">
      <c r="A464" s="19">
        <v>463</v>
      </c>
      <c r="B464" s="20" t="s">
        <v>5268</v>
      </c>
      <c r="C464" s="11" t="s">
        <v>5260</v>
      </c>
      <c r="D464" s="11" t="s">
        <v>5319</v>
      </c>
      <c r="E464" s="6" t="s">
        <v>413</v>
      </c>
      <c r="F464" s="12">
        <v>5901737290458</v>
      </c>
      <c r="G464" s="22">
        <f>VLOOKUP(E464,'[2]COSTES 2020 07 01'!$B$1:$G$4120,6,FALSE)</f>
        <v>3.04</v>
      </c>
      <c r="H464" s="3" t="s">
        <v>5655</v>
      </c>
      <c r="I464" s="4" t="s">
        <v>5332</v>
      </c>
      <c r="J464" s="5" t="s">
        <v>5326</v>
      </c>
      <c r="K464" s="5" t="s">
        <v>5327</v>
      </c>
      <c r="L464" s="5" t="s">
        <v>5328</v>
      </c>
      <c r="M464" s="5" t="s">
        <v>5329</v>
      </c>
      <c r="N464" s="5" t="s">
        <v>5330</v>
      </c>
      <c r="O464" s="16">
        <v>7342310031</v>
      </c>
      <c r="P464" s="2" t="s">
        <v>5334</v>
      </c>
      <c r="Q464" s="8" t="s">
        <v>5331</v>
      </c>
      <c r="R464" s="9" t="s">
        <v>5335</v>
      </c>
      <c r="T464" s="14"/>
      <c r="U464" s="14"/>
      <c r="V464" s="14"/>
      <c r="W464" s="17">
        <v>155</v>
      </c>
    </row>
    <row r="465" spans="1:23" ht="24" customHeight="1" x14ac:dyDescent="0.3">
      <c r="A465" s="19">
        <v>464</v>
      </c>
      <c r="B465" s="20" t="s">
        <v>5268</v>
      </c>
      <c r="C465" s="11" t="s">
        <v>5260</v>
      </c>
      <c r="D465" s="11" t="s">
        <v>5319</v>
      </c>
      <c r="E465" s="6" t="s">
        <v>414</v>
      </c>
      <c r="F465" s="12">
        <v>5901737080264</v>
      </c>
      <c r="G465" s="22">
        <f>VLOOKUP(E465,'[2]COSTES 2020 07 01'!$B$1:$G$4120,6,FALSE)</f>
        <v>1.95</v>
      </c>
      <c r="H465" s="3" t="s">
        <v>5656</v>
      </c>
      <c r="I465" s="4" t="s">
        <v>5332</v>
      </c>
      <c r="J465" s="5" t="s">
        <v>5326</v>
      </c>
      <c r="K465" s="5" t="s">
        <v>5327</v>
      </c>
      <c r="L465" s="5" t="s">
        <v>5328</v>
      </c>
      <c r="M465" s="5" t="s">
        <v>5329</v>
      </c>
      <c r="N465" s="5" t="s">
        <v>5330</v>
      </c>
      <c r="O465" s="16">
        <v>7342310031</v>
      </c>
      <c r="P465" s="2" t="s">
        <v>5334</v>
      </c>
      <c r="Q465" s="8" t="s">
        <v>5331</v>
      </c>
      <c r="R465" s="9" t="s">
        <v>5335</v>
      </c>
      <c r="T465" s="14"/>
      <c r="U465" s="14"/>
      <c r="V465" s="14"/>
      <c r="W465" s="17">
        <v>155</v>
      </c>
    </row>
    <row r="466" spans="1:23" ht="24" customHeight="1" x14ac:dyDescent="0.3">
      <c r="A466" s="19">
        <v>465</v>
      </c>
      <c r="B466" s="20" t="s">
        <v>5268</v>
      </c>
      <c r="C466" s="11" t="s">
        <v>5260</v>
      </c>
      <c r="D466" s="11" t="s">
        <v>5319</v>
      </c>
      <c r="E466" s="6" t="s">
        <v>415</v>
      </c>
      <c r="F466" s="12">
        <v>5901737089472</v>
      </c>
      <c r="G466" s="22">
        <f>VLOOKUP(E466,'[2]COSTES 2020 07 01'!$B$1:$G$4120,6,FALSE)</f>
        <v>2.2200000000000002</v>
      </c>
      <c r="H466" s="3" t="s">
        <v>5657</v>
      </c>
      <c r="I466" s="4" t="s">
        <v>5332</v>
      </c>
      <c r="J466" s="5" t="s">
        <v>5326</v>
      </c>
      <c r="K466" s="5" t="s">
        <v>5327</v>
      </c>
      <c r="L466" s="5" t="s">
        <v>5328</v>
      </c>
      <c r="M466" s="5" t="s">
        <v>5329</v>
      </c>
      <c r="N466" s="5" t="s">
        <v>5330</v>
      </c>
      <c r="O466" s="16">
        <v>7342310031</v>
      </c>
      <c r="P466" s="2" t="s">
        <v>5334</v>
      </c>
      <c r="Q466" s="8" t="s">
        <v>5331</v>
      </c>
      <c r="R466" s="9" t="s">
        <v>5335</v>
      </c>
      <c r="T466" s="14"/>
      <c r="U466" s="14"/>
      <c r="V466" s="14"/>
      <c r="W466" s="17">
        <v>155</v>
      </c>
    </row>
    <row r="467" spans="1:23" ht="24" customHeight="1" x14ac:dyDescent="0.3">
      <c r="A467" s="19">
        <v>466</v>
      </c>
      <c r="B467" s="20" t="s">
        <v>5268</v>
      </c>
      <c r="C467" s="11" t="s">
        <v>5260</v>
      </c>
      <c r="D467" s="11" t="s">
        <v>5319</v>
      </c>
      <c r="E467" s="6" t="s">
        <v>416</v>
      </c>
      <c r="F467" s="12">
        <v>5901737169976</v>
      </c>
      <c r="G467" s="22">
        <f>VLOOKUP(E467,'[2]COSTES 2020 07 01'!$B$1:$G$4120,6,FALSE)</f>
        <v>2.12</v>
      </c>
      <c r="H467" s="3" t="s">
        <v>5658</v>
      </c>
      <c r="I467" s="4" t="s">
        <v>5332</v>
      </c>
      <c r="J467" s="5" t="s">
        <v>5326</v>
      </c>
      <c r="K467" s="5" t="s">
        <v>5327</v>
      </c>
      <c r="L467" s="5" t="s">
        <v>5328</v>
      </c>
      <c r="M467" s="5" t="s">
        <v>5329</v>
      </c>
      <c r="N467" s="5" t="s">
        <v>5330</v>
      </c>
      <c r="O467" s="16">
        <v>7342310031</v>
      </c>
      <c r="P467" s="2" t="s">
        <v>5334</v>
      </c>
      <c r="Q467" s="8" t="s">
        <v>5331</v>
      </c>
      <c r="R467" s="9" t="s">
        <v>5335</v>
      </c>
      <c r="T467" s="14"/>
      <c r="U467" s="14"/>
      <c r="V467" s="14"/>
      <c r="W467" s="17">
        <v>155</v>
      </c>
    </row>
    <row r="468" spans="1:23" ht="24" customHeight="1" x14ac:dyDescent="0.3">
      <c r="A468" s="19">
        <v>467</v>
      </c>
      <c r="B468" s="20" t="s">
        <v>5268</v>
      </c>
      <c r="C468" s="11" t="s">
        <v>5260</v>
      </c>
      <c r="D468" s="11" t="s">
        <v>5319</v>
      </c>
      <c r="E468" s="6" t="s">
        <v>4518</v>
      </c>
      <c r="F468" s="12">
        <v>5901737026064</v>
      </c>
      <c r="G468" s="22">
        <f>VLOOKUP(E468,'[2]COSTES 2020 07 01'!$B$1:$G$4120,6,FALSE)</f>
        <v>2.5</v>
      </c>
      <c r="H468" s="3" t="s">
        <v>5659</v>
      </c>
      <c r="I468" s="4" t="s">
        <v>5332</v>
      </c>
      <c r="J468" s="5" t="s">
        <v>5326</v>
      </c>
      <c r="K468" s="5" t="s">
        <v>5327</v>
      </c>
      <c r="L468" s="5" t="s">
        <v>5328</v>
      </c>
      <c r="M468" s="5" t="s">
        <v>5329</v>
      </c>
      <c r="N468" s="5" t="s">
        <v>5330</v>
      </c>
      <c r="O468" s="16">
        <v>7342310031</v>
      </c>
      <c r="P468" s="2" t="s">
        <v>5334</v>
      </c>
      <c r="Q468" s="8" t="s">
        <v>5331</v>
      </c>
      <c r="R468" s="9" t="s">
        <v>5335</v>
      </c>
      <c r="T468" s="14"/>
      <c r="U468" s="14"/>
      <c r="V468" s="14"/>
      <c r="W468" s="17">
        <v>155</v>
      </c>
    </row>
    <row r="469" spans="1:23" ht="24" customHeight="1" x14ac:dyDescent="0.3">
      <c r="A469" s="19">
        <v>468</v>
      </c>
      <c r="B469" s="20" t="s">
        <v>5268</v>
      </c>
      <c r="C469" s="11" t="s">
        <v>5260</v>
      </c>
      <c r="D469" s="11" t="s">
        <v>5319</v>
      </c>
      <c r="E469" s="6" t="s">
        <v>417</v>
      </c>
      <c r="F469" s="12">
        <v>5901737002709</v>
      </c>
      <c r="G469" s="22">
        <f>VLOOKUP(E469,'[2]COSTES 2020 07 01'!$B$1:$G$4120,6,FALSE)</f>
        <v>2.5</v>
      </c>
      <c r="I469" s="4" t="s">
        <v>5332</v>
      </c>
      <c r="J469" s="5" t="s">
        <v>5326</v>
      </c>
      <c r="K469" s="5" t="s">
        <v>5327</v>
      </c>
      <c r="L469" s="5" t="s">
        <v>5328</v>
      </c>
      <c r="M469" s="5" t="s">
        <v>5329</v>
      </c>
      <c r="N469" s="5" t="s">
        <v>5330</v>
      </c>
      <c r="O469" s="16">
        <v>7342310031</v>
      </c>
      <c r="P469" s="2" t="s">
        <v>5334</v>
      </c>
      <c r="Q469" s="8" t="s">
        <v>5331</v>
      </c>
      <c r="R469" s="9" t="s">
        <v>5335</v>
      </c>
      <c r="T469" s="14"/>
      <c r="U469" s="14"/>
      <c r="V469" s="14"/>
      <c r="W469" s="17">
        <v>155</v>
      </c>
    </row>
    <row r="470" spans="1:23" ht="24" customHeight="1" x14ac:dyDescent="0.3">
      <c r="A470" s="19">
        <v>469</v>
      </c>
      <c r="B470" s="20" t="s">
        <v>5268</v>
      </c>
      <c r="C470" s="11" t="s">
        <v>5260</v>
      </c>
      <c r="D470" s="11" t="s">
        <v>5319</v>
      </c>
      <c r="E470" s="6" t="s">
        <v>418</v>
      </c>
      <c r="F470" s="12">
        <v>5901737145239</v>
      </c>
      <c r="G470" s="22">
        <f>VLOOKUP(E470,'[2]COSTES 2020 07 01'!$B$1:$G$4120,6,FALSE)</f>
        <v>2.12</v>
      </c>
      <c r="H470" s="3" t="s">
        <v>5660</v>
      </c>
      <c r="I470" s="4" t="s">
        <v>5332</v>
      </c>
      <c r="J470" s="5" t="s">
        <v>5326</v>
      </c>
      <c r="K470" s="5" t="s">
        <v>5327</v>
      </c>
      <c r="L470" s="5" t="s">
        <v>5328</v>
      </c>
      <c r="M470" s="5" t="s">
        <v>5329</v>
      </c>
      <c r="N470" s="5" t="s">
        <v>5330</v>
      </c>
      <c r="O470" s="16">
        <v>7342310031</v>
      </c>
      <c r="P470" s="2" t="s">
        <v>5334</v>
      </c>
      <c r="Q470" s="8" t="s">
        <v>5331</v>
      </c>
      <c r="R470" s="9" t="s">
        <v>5335</v>
      </c>
      <c r="T470" s="14"/>
      <c r="U470" s="14"/>
      <c r="V470" s="14"/>
      <c r="W470" s="17">
        <v>155</v>
      </c>
    </row>
    <row r="471" spans="1:23" ht="24" customHeight="1" x14ac:dyDescent="0.3">
      <c r="A471" s="19">
        <v>470</v>
      </c>
      <c r="B471" s="20" t="s">
        <v>5268</v>
      </c>
      <c r="C471" s="11" t="s">
        <v>5260</v>
      </c>
      <c r="D471" s="11" t="s">
        <v>5319</v>
      </c>
      <c r="E471" s="6" t="s">
        <v>419</v>
      </c>
      <c r="F471" s="12">
        <v>5901737420695</v>
      </c>
      <c r="G471" s="22">
        <f>VLOOKUP(E471,'[2]COSTES 2020 07 01'!$B$1:$G$4120,6,FALSE)</f>
        <v>4.07</v>
      </c>
      <c r="H471" s="3" t="s">
        <v>5661</v>
      </c>
      <c r="I471" s="4" t="s">
        <v>5332</v>
      </c>
      <c r="J471" s="5" t="s">
        <v>5326</v>
      </c>
      <c r="K471" s="5" t="s">
        <v>5327</v>
      </c>
      <c r="L471" s="5" t="s">
        <v>5328</v>
      </c>
      <c r="M471" s="5" t="s">
        <v>5329</v>
      </c>
      <c r="N471" s="5" t="s">
        <v>5330</v>
      </c>
      <c r="O471" s="16">
        <v>7342310031</v>
      </c>
      <c r="P471" s="2" t="s">
        <v>5334</v>
      </c>
      <c r="Q471" s="8" t="s">
        <v>5331</v>
      </c>
      <c r="R471" s="9" t="s">
        <v>5335</v>
      </c>
      <c r="T471" s="14"/>
      <c r="U471" s="14"/>
      <c r="V471" s="14"/>
      <c r="W471" s="17">
        <v>155</v>
      </c>
    </row>
    <row r="472" spans="1:23" ht="24" customHeight="1" x14ac:dyDescent="0.3">
      <c r="A472" s="19">
        <v>471</v>
      </c>
      <c r="B472" s="20" t="s">
        <v>5268</v>
      </c>
      <c r="C472" s="11" t="s">
        <v>5260</v>
      </c>
      <c r="D472" s="11" t="s">
        <v>5319</v>
      </c>
      <c r="E472" s="6" t="s">
        <v>4519</v>
      </c>
      <c r="F472" s="12">
        <v>5901737138606</v>
      </c>
      <c r="G472" s="22">
        <f>VLOOKUP(E472,'[2]COSTES 2020 07 01'!$B$1:$G$4120,6,FALSE)</f>
        <v>2.5</v>
      </c>
      <c r="H472" s="3" t="s">
        <v>5662</v>
      </c>
      <c r="I472" s="4" t="s">
        <v>5332</v>
      </c>
      <c r="J472" s="5" t="s">
        <v>5326</v>
      </c>
      <c r="K472" s="5" t="s">
        <v>5327</v>
      </c>
      <c r="L472" s="5" t="s">
        <v>5328</v>
      </c>
      <c r="M472" s="5" t="s">
        <v>5329</v>
      </c>
      <c r="N472" s="5" t="s">
        <v>5330</v>
      </c>
      <c r="O472" s="16">
        <v>7342310031</v>
      </c>
      <c r="P472" s="2" t="s">
        <v>5334</v>
      </c>
      <c r="Q472" s="8" t="s">
        <v>5331</v>
      </c>
      <c r="R472" s="9" t="s">
        <v>5335</v>
      </c>
      <c r="T472" s="14"/>
      <c r="U472" s="14"/>
      <c r="V472" s="14"/>
      <c r="W472" s="17">
        <v>155</v>
      </c>
    </row>
    <row r="473" spans="1:23" ht="24" customHeight="1" x14ac:dyDescent="0.3">
      <c r="A473" s="19">
        <v>472</v>
      </c>
      <c r="B473" s="20" t="s">
        <v>5268</v>
      </c>
      <c r="C473" s="11" t="s">
        <v>5260</v>
      </c>
      <c r="D473" s="11" t="s">
        <v>5319</v>
      </c>
      <c r="E473" s="6" t="s">
        <v>420</v>
      </c>
      <c r="F473" s="12">
        <v>5901737096500</v>
      </c>
      <c r="G473" s="22">
        <f>VLOOKUP(E473,'[2]COSTES 2020 07 01'!$B$1:$G$4120,6,FALSE)</f>
        <v>1.95</v>
      </c>
      <c r="H473" s="3" t="s">
        <v>5663</v>
      </c>
      <c r="I473" s="4" t="s">
        <v>5332</v>
      </c>
      <c r="J473" s="5" t="s">
        <v>5326</v>
      </c>
      <c r="K473" s="5" t="s">
        <v>5327</v>
      </c>
      <c r="L473" s="5" t="s">
        <v>5328</v>
      </c>
      <c r="M473" s="5" t="s">
        <v>5329</v>
      </c>
      <c r="N473" s="5" t="s">
        <v>5330</v>
      </c>
      <c r="O473" s="16">
        <v>7342310031</v>
      </c>
      <c r="P473" s="2" t="s">
        <v>5334</v>
      </c>
      <c r="Q473" s="8" t="s">
        <v>5331</v>
      </c>
      <c r="R473" s="9" t="s">
        <v>5335</v>
      </c>
      <c r="T473" s="14"/>
      <c r="U473" s="14"/>
      <c r="V473" s="14"/>
      <c r="W473" s="17">
        <v>155</v>
      </c>
    </row>
    <row r="474" spans="1:23" ht="24" customHeight="1" x14ac:dyDescent="0.3">
      <c r="A474" s="19">
        <v>473</v>
      </c>
      <c r="B474" s="20" t="s">
        <v>5268</v>
      </c>
      <c r="C474" s="11" t="s">
        <v>5260</v>
      </c>
      <c r="D474" s="11" t="s">
        <v>5319</v>
      </c>
      <c r="E474" s="6" t="s">
        <v>421</v>
      </c>
      <c r="F474" s="12">
        <v>5901737099365</v>
      </c>
      <c r="G474" s="22">
        <f>VLOOKUP(E474,'[2]COSTES 2020 07 01'!$B$1:$G$4120,6,FALSE)</f>
        <v>1.66</v>
      </c>
      <c r="H474" s="3" t="s">
        <v>5664</v>
      </c>
      <c r="I474" s="4" t="s">
        <v>5332</v>
      </c>
      <c r="J474" s="5" t="s">
        <v>5326</v>
      </c>
      <c r="K474" s="5" t="s">
        <v>5327</v>
      </c>
      <c r="L474" s="5" t="s">
        <v>5328</v>
      </c>
      <c r="M474" s="5" t="s">
        <v>5329</v>
      </c>
      <c r="N474" s="5" t="s">
        <v>5330</v>
      </c>
      <c r="O474" s="16">
        <v>7342310031</v>
      </c>
      <c r="P474" s="2" t="s">
        <v>5334</v>
      </c>
      <c r="Q474" s="8" t="s">
        <v>5331</v>
      </c>
      <c r="R474" s="9" t="s">
        <v>5335</v>
      </c>
      <c r="T474" s="14"/>
      <c r="U474" s="14"/>
      <c r="V474" s="14"/>
      <c r="W474" s="17">
        <v>155</v>
      </c>
    </row>
    <row r="475" spans="1:23" ht="24" customHeight="1" x14ac:dyDescent="0.3">
      <c r="A475" s="19">
        <v>474</v>
      </c>
      <c r="B475" s="20" t="s">
        <v>5268</v>
      </c>
      <c r="C475" s="11" t="s">
        <v>5260</v>
      </c>
      <c r="D475" s="11" t="s">
        <v>5319</v>
      </c>
      <c r="E475" s="6" t="s">
        <v>422</v>
      </c>
      <c r="F475" s="12">
        <v>5901737022257</v>
      </c>
      <c r="G475" s="22">
        <f>VLOOKUP(E475,'[2]COSTES 2020 07 01'!$B$1:$G$4120,6,FALSE)</f>
        <v>1.81</v>
      </c>
      <c r="H475" s="3" t="s">
        <v>5665</v>
      </c>
      <c r="I475" s="4" t="s">
        <v>5332</v>
      </c>
      <c r="J475" s="5" t="s">
        <v>5326</v>
      </c>
      <c r="K475" s="5" t="s">
        <v>5327</v>
      </c>
      <c r="L475" s="5" t="s">
        <v>5328</v>
      </c>
      <c r="M475" s="5" t="s">
        <v>5329</v>
      </c>
      <c r="N475" s="5" t="s">
        <v>5330</v>
      </c>
      <c r="O475" s="16">
        <v>7342310031</v>
      </c>
      <c r="P475" s="2" t="s">
        <v>5334</v>
      </c>
      <c r="Q475" s="8" t="s">
        <v>5331</v>
      </c>
      <c r="R475" s="9" t="s">
        <v>5335</v>
      </c>
      <c r="T475" s="14"/>
      <c r="U475" s="14"/>
      <c r="V475" s="14"/>
      <c r="W475" s="17">
        <v>155</v>
      </c>
    </row>
    <row r="476" spans="1:23" ht="24" customHeight="1" x14ac:dyDescent="0.3">
      <c r="A476" s="19">
        <v>475</v>
      </c>
      <c r="B476" s="20" t="s">
        <v>5268</v>
      </c>
      <c r="C476" s="11" t="s">
        <v>5260</v>
      </c>
      <c r="D476" s="11" t="s">
        <v>5319</v>
      </c>
      <c r="E476" s="6" t="s">
        <v>423</v>
      </c>
      <c r="F476" s="12">
        <v>5901737159502</v>
      </c>
      <c r="G476" s="22">
        <f>VLOOKUP(E476,'[2]COSTES 2020 07 01'!$B$1:$G$4120,6,FALSE)</f>
        <v>1.58</v>
      </c>
      <c r="H476" s="3" t="s">
        <v>5666</v>
      </c>
      <c r="I476" s="4" t="s">
        <v>5332</v>
      </c>
      <c r="J476" s="5" t="s">
        <v>5326</v>
      </c>
      <c r="K476" s="5" t="s">
        <v>5327</v>
      </c>
      <c r="L476" s="5" t="s">
        <v>5328</v>
      </c>
      <c r="M476" s="5" t="s">
        <v>5329</v>
      </c>
      <c r="N476" s="5" t="s">
        <v>5330</v>
      </c>
      <c r="O476" s="16">
        <v>7342310031</v>
      </c>
      <c r="P476" s="2" t="s">
        <v>5334</v>
      </c>
      <c r="Q476" s="8" t="s">
        <v>5331</v>
      </c>
      <c r="R476" s="9" t="s">
        <v>5335</v>
      </c>
      <c r="T476" s="14"/>
      <c r="U476" s="14"/>
      <c r="V476" s="14"/>
      <c r="W476" s="17">
        <v>155</v>
      </c>
    </row>
    <row r="477" spans="1:23" ht="24" customHeight="1" x14ac:dyDescent="0.3">
      <c r="A477" s="19">
        <v>476</v>
      </c>
      <c r="B477" s="20" t="s">
        <v>5268</v>
      </c>
      <c r="C477" s="11" t="s">
        <v>5260</v>
      </c>
      <c r="D477" s="11" t="s">
        <v>5319</v>
      </c>
      <c r="E477" s="6" t="s">
        <v>424</v>
      </c>
      <c r="F477" s="12">
        <v>5901737180599</v>
      </c>
      <c r="G477" s="22">
        <f>VLOOKUP(E477,'[2]COSTES 2020 07 01'!$B$1:$G$4120,6,FALSE)</f>
        <v>4.33</v>
      </c>
      <c r="H477" s="3" t="s">
        <v>5667</v>
      </c>
      <c r="I477" s="4" t="s">
        <v>5332</v>
      </c>
      <c r="J477" s="5" t="s">
        <v>5326</v>
      </c>
      <c r="K477" s="5" t="s">
        <v>5327</v>
      </c>
      <c r="L477" s="5" t="s">
        <v>5328</v>
      </c>
      <c r="M477" s="5" t="s">
        <v>5329</v>
      </c>
      <c r="N477" s="5" t="s">
        <v>5330</v>
      </c>
      <c r="O477" s="16">
        <v>7342310031</v>
      </c>
      <c r="P477" s="2" t="s">
        <v>5334</v>
      </c>
      <c r="Q477" s="8" t="s">
        <v>5331</v>
      </c>
      <c r="R477" s="9" t="s">
        <v>5335</v>
      </c>
      <c r="T477" s="14"/>
      <c r="U477" s="14"/>
      <c r="V477" s="14"/>
      <c r="W477" s="17">
        <v>155</v>
      </c>
    </row>
    <row r="478" spans="1:23" ht="24" customHeight="1" x14ac:dyDescent="0.3">
      <c r="A478" s="19">
        <v>477</v>
      </c>
      <c r="B478" s="20" t="s">
        <v>5268</v>
      </c>
      <c r="C478" s="11" t="s">
        <v>5260</v>
      </c>
      <c r="D478" s="11" t="s">
        <v>5319</v>
      </c>
      <c r="E478" s="6" t="s">
        <v>425</v>
      </c>
      <c r="F478" s="12">
        <v>5901737177018</v>
      </c>
      <c r="G478" s="22">
        <f>VLOOKUP(E478,'[2]COSTES 2020 07 01'!$B$1:$G$4120,6,FALSE)</f>
        <v>2.98</v>
      </c>
      <c r="H478" s="3" t="s">
        <v>5668</v>
      </c>
      <c r="I478" s="4" t="s">
        <v>5332</v>
      </c>
      <c r="J478" s="5" t="s">
        <v>5326</v>
      </c>
      <c r="K478" s="5" t="s">
        <v>5327</v>
      </c>
      <c r="L478" s="5" t="s">
        <v>5328</v>
      </c>
      <c r="M478" s="5" t="s">
        <v>5329</v>
      </c>
      <c r="N478" s="5" t="s">
        <v>5330</v>
      </c>
      <c r="O478" s="16">
        <v>7342310031</v>
      </c>
      <c r="P478" s="2" t="s">
        <v>5334</v>
      </c>
      <c r="Q478" s="8" t="s">
        <v>5331</v>
      </c>
      <c r="R478" s="9" t="s">
        <v>5335</v>
      </c>
      <c r="T478" s="14"/>
      <c r="U478" s="14"/>
      <c r="V478" s="14"/>
      <c r="W478" s="17">
        <v>155</v>
      </c>
    </row>
    <row r="479" spans="1:23" ht="24" customHeight="1" x14ac:dyDescent="0.3">
      <c r="A479" s="19">
        <v>478</v>
      </c>
      <c r="B479" s="20" t="s">
        <v>5268</v>
      </c>
      <c r="C479" s="11" t="s">
        <v>5260</v>
      </c>
      <c r="D479" s="11" t="s">
        <v>5319</v>
      </c>
      <c r="E479" s="6" t="s">
        <v>426</v>
      </c>
      <c r="F479" s="12">
        <v>5901737210258</v>
      </c>
      <c r="G479" s="22">
        <f>VLOOKUP(E479,'[2]COSTES 2020 07 01'!$B$1:$G$4120,6,FALSE)</f>
        <v>3.6</v>
      </c>
      <c r="H479" s="3" t="s">
        <v>5669</v>
      </c>
      <c r="I479" s="4" t="s">
        <v>5332</v>
      </c>
      <c r="J479" s="5" t="s">
        <v>5326</v>
      </c>
      <c r="K479" s="5" t="s">
        <v>5327</v>
      </c>
      <c r="L479" s="5" t="s">
        <v>5328</v>
      </c>
      <c r="M479" s="5" t="s">
        <v>5329</v>
      </c>
      <c r="N479" s="5" t="s">
        <v>5330</v>
      </c>
      <c r="O479" s="16">
        <v>7342310031</v>
      </c>
      <c r="P479" s="2" t="s">
        <v>5334</v>
      </c>
      <c r="Q479" s="8" t="s">
        <v>5331</v>
      </c>
      <c r="R479" s="9" t="s">
        <v>5335</v>
      </c>
      <c r="T479" s="14"/>
      <c r="U479" s="14"/>
      <c r="V479" s="14"/>
      <c r="W479" s="17">
        <v>155</v>
      </c>
    </row>
    <row r="480" spans="1:23" ht="24" customHeight="1" x14ac:dyDescent="0.3">
      <c r="A480" s="19">
        <v>479</v>
      </c>
      <c r="B480" s="20" t="s">
        <v>5268</v>
      </c>
      <c r="C480" s="11" t="s">
        <v>5260</v>
      </c>
      <c r="D480" s="11" t="s">
        <v>5319</v>
      </c>
      <c r="E480" s="6" t="s">
        <v>427</v>
      </c>
      <c r="F480" s="12">
        <v>5901737249944</v>
      </c>
      <c r="G480" s="22">
        <f>VLOOKUP(E480,'[2]COSTES 2020 07 01'!$B$1:$G$4120,6,FALSE)</f>
        <v>5.57</v>
      </c>
      <c r="I480" s="4" t="s">
        <v>5332</v>
      </c>
      <c r="J480" s="5" t="s">
        <v>5326</v>
      </c>
      <c r="K480" s="5" t="s">
        <v>5327</v>
      </c>
      <c r="L480" s="5" t="s">
        <v>5328</v>
      </c>
      <c r="M480" s="5" t="s">
        <v>5329</v>
      </c>
      <c r="N480" s="5" t="s">
        <v>5330</v>
      </c>
      <c r="O480" s="16">
        <v>7342310031</v>
      </c>
      <c r="P480" s="2" t="s">
        <v>5334</v>
      </c>
      <c r="Q480" s="8" t="s">
        <v>5331</v>
      </c>
      <c r="R480" s="9" t="s">
        <v>5335</v>
      </c>
      <c r="T480" s="14"/>
      <c r="U480" s="14"/>
      <c r="V480" s="14"/>
      <c r="W480" s="17">
        <v>155</v>
      </c>
    </row>
    <row r="481" spans="1:23" ht="24" customHeight="1" x14ac:dyDescent="0.3">
      <c r="A481" s="19">
        <v>480</v>
      </c>
      <c r="B481" s="20" t="s">
        <v>5268</v>
      </c>
      <c r="C481" s="11" t="s">
        <v>5260</v>
      </c>
      <c r="D481" s="11" t="s">
        <v>5319</v>
      </c>
      <c r="E481" s="6" t="s">
        <v>428</v>
      </c>
      <c r="F481" s="12">
        <v>5903396040146</v>
      </c>
      <c r="G481" s="22">
        <f>VLOOKUP(E481,'[2]COSTES 2020 07 01'!$B$1:$G$4120,6,FALSE)</f>
        <v>3.6</v>
      </c>
      <c r="H481" s="3" t="s">
        <v>5670</v>
      </c>
      <c r="I481" s="4" t="s">
        <v>5332</v>
      </c>
      <c r="J481" s="5" t="s">
        <v>5326</v>
      </c>
      <c r="K481" s="5" t="s">
        <v>5327</v>
      </c>
      <c r="L481" s="5" t="s">
        <v>5328</v>
      </c>
      <c r="M481" s="5" t="s">
        <v>5329</v>
      </c>
      <c r="N481" s="5" t="s">
        <v>5330</v>
      </c>
      <c r="O481" s="16">
        <v>7342310031</v>
      </c>
      <c r="P481" s="2" t="s">
        <v>5334</v>
      </c>
      <c r="Q481" s="8" t="s">
        <v>5331</v>
      </c>
      <c r="R481" s="9" t="s">
        <v>5335</v>
      </c>
      <c r="T481" s="14"/>
      <c r="U481" s="14"/>
      <c r="V481" s="14"/>
      <c r="W481" s="17">
        <v>155</v>
      </c>
    </row>
    <row r="482" spans="1:23" ht="24" customHeight="1" x14ac:dyDescent="0.3">
      <c r="A482" s="19">
        <v>481</v>
      </c>
      <c r="B482" s="20" t="s">
        <v>5268</v>
      </c>
      <c r="C482" s="11" t="s">
        <v>5260</v>
      </c>
      <c r="D482" s="11" t="s">
        <v>5319</v>
      </c>
      <c r="E482" s="6" t="s">
        <v>429</v>
      </c>
      <c r="F482" s="12">
        <v>5903396021794</v>
      </c>
      <c r="G482" s="22">
        <f>VLOOKUP(E482,'[2]COSTES 2020 07 01'!$B$1:$G$4120,6,FALSE)</f>
        <v>3.6</v>
      </c>
      <c r="I482" s="4" t="s">
        <v>5332</v>
      </c>
      <c r="J482" s="5" t="s">
        <v>5326</v>
      </c>
      <c r="K482" s="5" t="s">
        <v>5327</v>
      </c>
      <c r="L482" s="5" t="s">
        <v>5328</v>
      </c>
      <c r="M482" s="5" t="s">
        <v>5329</v>
      </c>
      <c r="N482" s="5" t="s">
        <v>5330</v>
      </c>
      <c r="O482" s="16">
        <v>7342310031</v>
      </c>
      <c r="P482" s="2" t="s">
        <v>5334</v>
      </c>
      <c r="Q482" s="8" t="s">
        <v>5331</v>
      </c>
      <c r="R482" s="9" t="s">
        <v>5335</v>
      </c>
      <c r="T482" s="14"/>
      <c r="U482" s="14"/>
      <c r="V482" s="14"/>
      <c r="W482" s="17">
        <v>155</v>
      </c>
    </row>
    <row r="483" spans="1:23" ht="24" customHeight="1" x14ac:dyDescent="0.3">
      <c r="A483" s="19">
        <v>482</v>
      </c>
      <c r="B483" s="20" t="s">
        <v>5268</v>
      </c>
      <c r="C483" s="11" t="s">
        <v>5260</v>
      </c>
      <c r="D483" s="11" t="s">
        <v>5319</v>
      </c>
      <c r="E483" s="6" t="s">
        <v>430</v>
      </c>
      <c r="F483" s="12">
        <v>5903396021800</v>
      </c>
      <c r="G483" s="22">
        <f>VLOOKUP(E483,'[2]COSTES 2020 07 01'!$B$1:$G$4120,6,FALSE)</f>
        <v>3.6</v>
      </c>
      <c r="H483" s="3" t="s">
        <v>5671</v>
      </c>
      <c r="I483" s="4" t="s">
        <v>5332</v>
      </c>
      <c r="J483" s="5" t="s">
        <v>5326</v>
      </c>
      <c r="K483" s="5" t="s">
        <v>5327</v>
      </c>
      <c r="L483" s="5" t="s">
        <v>5328</v>
      </c>
      <c r="M483" s="5" t="s">
        <v>5329</v>
      </c>
      <c r="N483" s="5" t="s">
        <v>5330</v>
      </c>
      <c r="O483" s="16">
        <v>7342310031</v>
      </c>
      <c r="P483" s="2" t="s">
        <v>5334</v>
      </c>
      <c r="Q483" s="8" t="s">
        <v>5331</v>
      </c>
      <c r="R483" s="9" t="s">
        <v>5335</v>
      </c>
      <c r="T483" s="14"/>
      <c r="U483" s="14"/>
      <c r="V483" s="14"/>
      <c r="W483" s="17">
        <v>155</v>
      </c>
    </row>
    <row r="484" spans="1:23" ht="24" customHeight="1" x14ac:dyDescent="0.3">
      <c r="A484" s="19">
        <v>483</v>
      </c>
      <c r="B484" s="20" t="s">
        <v>5268</v>
      </c>
      <c r="C484" s="11" t="s">
        <v>5260</v>
      </c>
      <c r="D484" s="11" t="s">
        <v>5319</v>
      </c>
      <c r="E484" s="6" t="s">
        <v>431</v>
      </c>
      <c r="F484" s="12">
        <v>5903396033612</v>
      </c>
      <c r="G484" s="22">
        <f>VLOOKUP(E484,'[2]COSTES 2020 07 01'!$B$1:$G$4120,6,FALSE)</f>
        <v>3.6</v>
      </c>
      <c r="H484" s="3" t="s">
        <v>5672</v>
      </c>
      <c r="I484" s="4" t="s">
        <v>5332</v>
      </c>
      <c r="J484" s="5" t="s">
        <v>5326</v>
      </c>
      <c r="K484" s="5" t="s">
        <v>5327</v>
      </c>
      <c r="L484" s="5" t="s">
        <v>5328</v>
      </c>
      <c r="M484" s="5" t="s">
        <v>5329</v>
      </c>
      <c r="N484" s="5" t="s">
        <v>5330</v>
      </c>
      <c r="O484" s="16">
        <v>7342310031</v>
      </c>
      <c r="P484" s="2" t="s">
        <v>5334</v>
      </c>
      <c r="Q484" s="8" t="s">
        <v>5331</v>
      </c>
      <c r="R484" s="9" t="s">
        <v>5335</v>
      </c>
      <c r="T484" s="14"/>
      <c r="U484" s="14"/>
      <c r="V484" s="14"/>
      <c r="W484" s="17">
        <v>155</v>
      </c>
    </row>
    <row r="485" spans="1:23" ht="24" customHeight="1" x14ac:dyDescent="0.3">
      <c r="A485" s="19">
        <v>484</v>
      </c>
      <c r="B485" s="20" t="s">
        <v>5268</v>
      </c>
      <c r="C485" s="11" t="s">
        <v>5260</v>
      </c>
      <c r="D485" s="11" t="s">
        <v>5319</v>
      </c>
      <c r="E485" s="6" t="s">
        <v>432</v>
      </c>
      <c r="F485" s="12">
        <v>5903396021824</v>
      </c>
      <c r="G485" s="22">
        <f>VLOOKUP(E485,'[2]COSTES 2020 07 01'!$B$1:$G$4120,6,FALSE)</f>
        <v>3.6</v>
      </c>
      <c r="H485" s="3" t="s">
        <v>5673</v>
      </c>
      <c r="I485" s="4" t="s">
        <v>5332</v>
      </c>
      <c r="J485" s="5" t="s">
        <v>5326</v>
      </c>
      <c r="K485" s="5" t="s">
        <v>5327</v>
      </c>
      <c r="L485" s="5" t="s">
        <v>5328</v>
      </c>
      <c r="M485" s="5" t="s">
        <v>5329</v>
      </c>
      <c r="N485" s="5" t="s">
        <v>5330</v>
      </c>
      <c r="O485" s="16">
        <v>7342310031</v>
      </c>
      <c r="P485" s="2" t="s">
        <v>5334</v>
      </c>
      <c r="Q485" s="8" t="s">
        <v>5331</v>
      </c>
      <c r="R485" s="9" t="s">
        <v>5335</v>
      </c>
      <c r="T485" s="14"/>
      <c r="U485" s="14"/>
      <c r="V485" s="14"/>
      <c r="W485" s="17">
        <v>155</v>
      </c>
    </row>
    <row r="486" spans="1:23" ht="24" customHeight="1" x14ac:dyDescent="0.3">
      <c r="A486" s="19">
        <v>485</v>
      </c>
      <c r="B486" s="20" t="s">
        <v>5268</v>
      </c>
      <c r="C486" s="11" t="s">
        <v>5260</v>
      </c>
      <c r="D486" s="11" t="s">
        <v>5319</v>
      </c>
      <c r="E486" s="6" t="s">
        <v>433</v>
      </c>
      <c r="F486" s="12">
        <v>5903396021817</v>
      </c>
      <c r="G486" s="22">
        <f>VLOOKUP(E486,'[2]COSTES 2020 07 01'!$B$1:$G$4120,6,FALSE)</f>
        <v>3.6</v>
      </c>
      <c r="H486" s="3" t="s">
        <v>5674</v>
      </c>
      <c r="I486" s="4" t="s">
        <v>5332</v>
      </c>
      <c r="J486" s="5" t="s">
        <v>5326</v>
      </c>
      <c r="K486" s="5" t="s">
        <v>5327</v>
      </c>
      <c r="L486" s="5" t="s">
        <v>5328</v>
      </c>
      <c r="M486" s="5" t="s">
        <v>5329</v>
      </c>
      <c r="N486" s="5" t="s">
        <v>5330</v>
      </c>
      <c r="O486" s="16">
        <v>7342310031</v>
      </c>
      <c r="P486" s="2" t="s">
        <v>5334</v>
      </c>
      <c r="Q486" s="8" t="s">
        <v>5331</v>
      </c>
      <c r="R486" s="9" t="s">
        <v>5335</v>
      </c>
      <c r="T486" s="14"/>
      <c r="U486" s="14"/>
      <c r="V486" s="14"/>
      <c r="W486" s="17">
        <v>155</v>
      </c>
    </row>
    <row r="487" spans="1:23" ht="24" customHeight="1" x14ac:dyDescent="0.3">
      <c r="A487" s="19">
        <v>486</v>
      </c>
      <c r="B487" s="20" t="s">
        <v>5268</v>
      </c>
      <c r="C487" s="11" t="s">
        <v>5260</v>
      </c>
      <c r="D487" s="11" t="s">
        <v>5319</v>
      </c>
      <c r="E487" s="6" t="s">
        <v>434</v>
      </c>
      <c r="F487" s="12">
        <v>5901737093028</v>
      </c>
      <c r="G487" s="22">
        <f>VLOOKUP(E487,'[2]COSTES 2020 07 01'!$B$1:$G$4120,6,FALSE)</f>
        <v>2.2599999999999998</v>
      </c>
      <c r="H487" s="3" t="s">
        <v>5675</v>
      </c>
      <c r="I487" s="4" t="s">
        <v>5332</v>
      </c>
      <c r="J487" s="5" t="s">
        <v>5326</v>
      </c>
      <c r="K487" s="5" t="s">
        <v>5327</v>
      </c>
      <c r="L487" s="5" t="s">
        <v>5328</v>
      </c>
      <c r="M487" s="5" t="s">
        <v>5329</v>
      </c>
      <c r="N487" s="5" t="s">
        <v>5330</v>
      </c>
      <c r="O487" s="16">
        <v>7342310031</v>
      </c>
      <c r="P487" s="2" t="s">
        <v>5334</v>
      </c>
      <c r="Q487" s="8" t="s">
        <v>5331</v>
      </c>
      <c r="R487" s="9" t="s">
        <v>5335</v>
      </c>
      <c r="T487" s="14"/>
      <c r="U487" s="14"/>
      <c r="V487" s="14"/>
      <c r="W487" s="17">
        <v>155</v>
      </c>
    </row>
    <row r="488" spans="1:23" ht="24" customHeight="1" x14ac:dyDescent="0.3">
      <c r="A488" s="19">
        <v>487</v>
      </c>
      <c r="B488" s="20" t="s">
        <v>5268</v>
      </c>
      <c r="C488" s="11" t="s">
        <v>5260</v>
      </c>
      <c r="D488" s="11" t="s">
        <v>5319</v>
      </c>
      <c r="E488" s="6" t="s">
        <v>435</v>
      </c>
      <c r="F488" s="12">
        <v>5901737167453</v>
      </c>
      <c r="G488" s="22">
        <f>VLOOKUP(E488,'[2]COSTES 2020 07 01'!$B$1:$G$4120,6,FALSE)</f>
        <v>3.18</v>
      </c>
      <c r="I488" s="4" t="s">
        <v>5332</v>
      </c>
      <c r="J488" s="5" t="s">
        <v>5326</v>
      </c>
      <c r="K488" s="5" t="s">
        <v>5327</v>
      </c>
      <c r="L488" s="5" t="s">
        <v>5328</v>
      </c>
      <c r="M488" s="5" t="s">
        <v>5329</v>
      </c>
      <c r="N488" s="5" t="s">
        <v>5330</v>
      </c>
      <c r="O488" s="16">
        <v>7342310031</v>
      </c>
      <c r="P488" s="2" t="s">
        <v>5334</v>
      </c>
      <c r="Q488" s="8" t="s">
        <v>5331</v>
      </c>
      <c r="R488" s="9" t="s">
        <v>5335</v>
      </c>
      <c r="T488" s="14"/>
      <c r="U488" s="14"/>
      <c r="V488" s="14"/>
      <c r="W488" s="17">
        <v>155</v>
      </c>
    </row>
    <row r="489" spans="1:23" ht="24" customHeight="1" x14ac:dyDescent="0.3">
      <c r="A489" s="19">
        <v>488</v>
      </c>
      <c r="B489" s="20" t="s">
        <v>5268</v>
      </c>
      <c r="C489" s="11" t="s">
        <v>5260</v>
      </c>
      <c r="D489" s="11" t="s">
        <v>5319</v>
      </c>
      <c r="E489" s="6" t="s">
        <v>436</v>
      </c>
      <c r="F489" s="12">
        <v>5901737098573</v>
      </c>
      <c r="G489" s="22">
        <f>VLOOKUP(E489,'[2]COSTES 2020 07 01'!$B$1:$G$4120,6,FALSE)</f>
        <v>2.61</v>
      </c>
      <c r="H489" s="3" t="s">
        <v>5676</v>
      </c>
      <c r="I489" s="4" t="s">
        <v>5332</v>
      </c>
      <c r="J489" s="5" t="s">
        <v>5326</v>
      </c>
      <c r="K489" s="5" t="s">
        <v>5327</v>
      </c>
      <c r="L489" s="5" t="s">
        <v>5328</v>
      </c>
      <c r="M489" s="5" t="s">
        <v>5329</v>
      </c>
      <c r="N489" s="5" t="s">
        <v>5330</v>
      </c>
      <c r="O489" s="16">
        <v>7342310031</v>
      </c>
      <c r="P489" s="2" t="s">
        <v>5334</v>
      </c>
      <c r="Q489" s="8" t="s">
        <v>5331</v>
      </c>
      <c r="R489" s="9" t="s">
        <v>5335</v>
      </c>
      <c r="T489" s="14"/>
      <c r="U489" s="14"/>
      <c r="V489" s="14"/>
      <c r="W489" s="17">
        <v>155</v>
      </c>
    </row>
    <row r="490" spans="1:23" ht="24" customHeight="1" x14ac:dyDescent="0.3">
      <c r="A490" s="19">
        <v>489</v>
      </c>
      <c r="B490" s="20" t="s">
        <v>5268</v>
      </c>
      <c r="C490" s="11" t="s">
        <v>5260</v>
      </c>
      <c r="D490" s="11" t="s">
        <v>5319</v>
      </c>
      <c r="E490" s="6" t="s">
        <v>437</v>
      </c>
      <c r="F490" s="12">
        <v>5901737077196</v>
      </c>
      <c r="G490" s="22">
        <f>VLOOKUP(E490,'[2]COSTES 2020 07 01'!$B$1:$G$4120,6,FALSE)</f>
        <v>2.98</v>
      </c>
      <c r="H490" s="3" t="s">
        <v>5677</v>
      </c>
      <c r="I490" s="4" t="s">
        <v>5332</v>
      </c>
      <c r="J490" s="5" t="s">
        <v>5326</v>
      </c>
      <c r="K490" s="5" t="s">
        <v>5327</v>
      </c>
      <c r="L490" s="5" t="s">
        <v>5328</v>
      </c>
      <c r="M490" s="5" t="s">
        <v>5329</v>
      </c>
      <c r="N490" s="5" t="s">
        <v>5330</v>
      </c>
      <c r="O490" s="16">
        <v>7342310031</v>
      </c>
      <c r="P490" s="2" t="s">
        <v>5334</v>
      </c>
      <c r="Q490" s="8" t="s">
        <v>5331</v>
      </c>
      <c r="R490" s="9" t="s">
        <v>5335</v>
      </c>
      <c r="T490" s="14"/>
      <c r="U490" s="14"/>
      <c r="V490" s="14"/>
      <c r="W490" s="17">
        <v>155</v>
      </c>
    </row>
    <row r="491" spans="1:23" ht="24" customHeight="1" x14ac:dyDescent="0.3">
      <c r="A491" s="19">
        <v>490</v>
      </c>
      <c r="B491" s="20" t="s">
        <v>5268</v>
      </c>
      <c r="C491" s="11" t="s">
        <v>5260</v>
      </c>
      <c r="D491" s="11" t="s">
        <v>5319</v>
      </c>
      <c r="E491" s="6" t="s">
        <v>438</v>
      </c>
      <c r="F491" s="12">
        <v>5901737178800</v>
      </c>
      <c r="G491" s="22">
        <f>VLOOKUP(E491,'[2]COSTES 2020 07 01'!$B$1:$G$4120,6,FALSE)</f>
        <v>2.4</v>
      </c>
      <c r="H491" s="3" t="s">
        <v>5678</v>
      </c>
      <c r="I491" s="4" t="s">
        <v>5332</v>
      </c>
      <c r="J491" s="5" t="s">
        <v>5326</v>
      </c>
      <c r="K491" s="5" t="s">
        <v>5327</v>
      </c>
      <c r="L491" s="5" t="s">
        <v>5328</v>
      </c>
      <c r="M491" s="5" t="s">
        <v>5329</v>
      </c>
      <c r="N491" s="5" t="s">
        <v>5330</v>
      </c>
      <c r="O491" s="16">
        <v>7342310031</v>
      </c>
      <c r="P491" s="2" t="s">
        <v>5334</v>
      </c>
      <c r="Q491" s="8" t="s">
        <v>5331</v>
      </c>
      <c r="R491" s="9" t="s">
        <v>5335</v>
      </c>
      <c r="T491" s="14"/>
      <c r="U491" s="14"/>
      <c r="V491" s="14"/>
      <c r="W491" s="17">
        <v>155</v>
      </c>
    </row>
    <row r="492" spans="1:23" ht="24" customHeight="1" x14ac:dyDescent="0.3">
      <c r="A492" s="19">
        <v>491</v>
      </c>
      <c r="B492" s="20" t="s">
        <v>5268</v>
      </c>
      <c r="C492" s="11" t="s">
        <v>5260</v>
      </c>
      <c r="D492" s="11" t="s">
        <v>5319</v>
      </c>
      <c r="E492" s="6" t="s">
        <v>439</v>
      </c>
      <c r="F492" s="12">
        <v>5901737178534</v>
      </c>
      <c r="G492" s="22">
        <f>VLOOKUP(E492,'[2]COSTES 2020 07 01'!$B$1:$G$4120,6,FALSE)</f>
        <v>3.42</v>
      </c>
      <c r="H492" s="3" t="s">
        <v>5679</v>
      </c>
      <c r="I492" s="4" t="s">
        <v>5332</v>
      </c>
      <c r="J492" s="5" t="s">
        <v>5326</v>
      </c>
      <c r="K492" s="5" t="s">
        <v>5327</v>
      </c>
      <c r="L492" s="5" t="s">
        <v>5328</v>
      </c>
      <c r="M492" s="5" t="s">
        <v>5329</v>
      </c>
      <c r="N492" s="5" t="s">
        <v>5330</v>
      </c>
      <c r="O492" s="16">
        <v>7342310031</v>
      </c>
      <c r="P492" s="2" t="s">
        <v>5334</v>
      </c>
      <c r="Q492" s="8" t="s">
        <v>5331</v>
      </c>
      <c r="R492" s="9" t="s">
        <v>5335</v>
      </c>
      <c r="T492" s="14"/>
      <c r="U492" s="14"/>
      <c r="V492" s="14"/>
      <c r="W492" s="17">
        <v>155</v>
      </c>
    </row>
    <row r="493" spans="1:23" ht="24" customHeight="1" x14ac:dyDescent="0.3">
      <c r="A493" s="19">
        <v>492</v>
      </c>
      <c r="B493" s="20" t="s">
        <v>5268</v>
      </c>
      <c r="C493" s="11" t="s">
        <v>5260</v>
      </c>
      <c r="D493" s="11" t="s">
        <v>5319</v>
      </c>
      <c r="E493" s="6" t="s">
        <v>440</v>
      </c>
      <c r="F493" s="12">
        <v>5901737392411</v>
      </c>
      <c r="G493" s="22">
        <f>VLOOKUP(E493,'[2]COSTES 2020 07 01'!$B$1:$G$4120,6,FALSE)</f>
        <v>3.34</v>
      </c>
      <c r="H493" s="3" t="s">
        <v>5680</v>
      </c>
      <c r="I493" s="4" t="s">
        <v>5332</v>
      </c>
      <c r="J493" s="5" t="s">
        <v>5326</v>
      </c>
      <c r="K493" s="5" t="s">
        <v>5327</v>
      </c>
      <c r="L493" s="5" t="s">
        <v>5328</v>
      </c>
      <c r="M493" s="5" t="s">
        <v>5329</v>
      </c>
      <c r="N493" s="5" t="s">
        <v>5330</v>
      </c>
      <c r="O493" s="16">
        <v>7342310031</v>
      </c>
      <c r="P493" s="2" t="s">
        <v>5334</v>
      </c>
      <c r="Q493" s="8" t="s">
        <v>5331</v>
      </c>
      <c r="R493" s="9" t="s">
        <v>5335</v>
      </c>
      <c r="T493" s="14"/>
      <c r="U493" s="14"/>
      <c r="V493" s="14"/>
      <c r="W493" s="17">
        <v>155</v>
      </c>
    </row>
    <row r="494" spans="1:23" ht="24" customHeight="1" x14ac:dyDescent="0.3">
      <c r="A494" s="19">
        <v>493</v>
      </c>
      <c r="B494" s="20" t="s">
        <v>5268</v>
      </c>
      <c r="C494" s="11" t="s">
        <v>5260</v>
      </c>
      <c r="D494" s="11" t="s">
        <v>5319</v>
      </c>
      <c r="E494" s="6" t="s">
        <v>441</v>
      </c>
      <c r="F494" s="12">
        <v>5901737180797</v>
      </c>
      <c r="G494" s="22">
        <f>VLOOKUP(E494,'[2]COSTES 2020 07 01'!$B$1:$G$4120,6,FALSE)</f>
        <v>2.2200000000000002</v>
      </c>
      <c r="I494" s="4" t="s">
        <v>5332</v>
      </c>
      <c r="J494" s="5" t="s">
        <v>5326</v>
      </c>
      <c r="K494" s="5" t="s">
        <v>5327</v>
      </c>
      <c r="L494" s="5" t="s">
        <v>5328</v>
      </c>
      <c r="M494" s="5" t="s">
        <v>5329</v>
      </c>
      <c r="N494" s="5" t="s">
        <v>5330</v>
      </c>
      <c r="O494" s="16">
        <v>7342310031</v>
      </c>
      <c r="P494" s="2" t="s">
        <v>5334</v>
      </c>
      <c r="Q494" s="8" t="s">
        <v>5331</v>
      </c>
      <c r="R494" s="9" t="s">
        <v>5335</v>
      </c>
      <c r="T494" s="14"/>
      <c r="U494" s="14"/>
      <c r="V494" s="14"/>
      <c r="W494" s="17">
        <v>155</v>
      </c>
    </row>
    <row r="495" spans="1:23" ht="24" customHeight="1" x14ac:dyDescent="0.3">
      <c r="A495" s="19">
        <v>494</v>
      </c>
      <c r="B495" s="20" t="s">
        <v>5268</v>
      </c>
      <c r="C495" s="11" t="s">
        <v>5260</v>
      </c>
      <c r="D495" s="11" t="s">
        <v>5319</v>
      </c>
      <c r="E495" s="6" t="s">
        <v>442</v>
      </c>
      <c r="F495" s="12">
        <v>5901737183910</v>
      </c>
      <c r="G495" s="22">
        <f>VLOOKUP(E495,'[2]COSTES 2020 07 01'!$B$1:$G$4120,6,FALSE)</f>
        <v>3.5</v>
      </c>
      <c r="H495" s="3" t="s">
        <v>5681</v>
      </c>
      <c r="I495" s="4" t="s">
        <v>5332</v>
      </c>
      <c r="J495" s="5" t="s">
        <v>5326</v>
      </c>
      <c r="K495" s="5" t="s">
        <v>5327</v>
      </c>
      <c r="L495" s="5" t="s">
        <v>5328</v>
      </c>
      <c r="M495" s="5" t="s">
        <v>5329</v>
      </c>
      <c r="N495" s="5" t="s">
        <v>5330</v>
      </c>
      <c r="O495" s="16">
        <v>7342310031</v>
      </c>
      <c r="P495" s="2" t="s">
        <v>5334</v>
      </c>
      <c r="Q495" s="8" t="s">
        <v>5331</v>
      </c>
      <c r="R495" s="9" t="s">
        <v>5335</v>
      </c>
      <c r="T495" s="14"/>
      <c r="U495" s="14"/>
      <c r="V495" s="14"/>
      <c r="W495" s="17">
        <v>155</v>
      </c>
    </row>
    <row r="496" spans="1:23" ht="24" customHeight="1" x14ac:dyDescent="0.3">
      <c r="A496" s="19">
        <v>495</v>
      </c>
      <c r="B496" s="20" t="s">
        <v>5268</v>
      </c>
      <c r="C496" s="11" t="s">
        <v>5260</v>
      </c>
      <c r="D496" s="11" t="s">
        <v>5319</v>
      </c>
      <c r="E496" s="6" t="s">
        <v>443</v>
      </c>
      <c r="F496" s="12">
        <v>5901737189066</v>
      </c>
      <c r="G496" s="22">
        <f>VLOOKUP(E496,'[2]COSTES 2020 07 01'!$B$1:$G$4120,6,FALSE)</f>
        <v>4.0999999999999996</v>
      </c>
      <c r="H496" s="3" t="s">
        <v>5682</v>
      </c>
      <c r="I496" s="4" t="s">
        <v>5332</v>
      </c>
      <c r="J496" s="5" t="s">
        <v>5326</v>
      </c>
      <c r="K496" s="5" t="s">
        <v>5327</v>
      </c>
      <c r="L496" s="5" t="s">
        <v>5328</v>
      </c>
      <c r="M496" s="5" t="s">
        <v>5329</v>
      </c>
      <c r="N496" s="5" t="s">
        <v>5330</v>
      </c>
      <c r="O496" s="16">
        <v>7342310031</v>
      </c>
      <c r="P496" s="2" t="s">
        <v>5334</v>
      </c>
      <c r="Q496" s="8" t="s">
        <v>5331</v>
      </c>
      <c r="R496" s="9" t="s">
        <v>5335</v>
      </c>
      <c r="T496" s="14"/>
      <c r="U496" s="14"/>
      <c r="V496" s="14"/>
      <c r="W496" s="17">
        <v>155</v>
      </c>
    </row>
    <row r="497" spans="1:23" ht="24" customHeight="1" x14ac:dyDescent="0.3">
      <c r="A497" s="19">
        <v>496</v>
      </c>
      <c r="B497" s="20" t="s">
        <v>5268</v>
      </c>
      <c r="C497" s="11" t="s">
        <v>5260</v>
      </c>
      <c r="D497" s="11" t="s">
        <v>5319</v>
      </c>
      <c r="E497" s="6" t="s">
        <v>444</v>
      </c>
      <c r="F497" s="12">
        <v>5901737198037</v>
      </c>
      <c r="G497" s="22">
        <f>VLOOKUP(E497,'[2]COSTES 2020 07 01'!$B$1:$G$4120,6,FALSE)</f>
        <v>3.12</v>
      </c>
      <c r="H497" s="3" t="s">
        <v>5683</v>
      </c>
      <c r="I497" s="4" t="s">
        <v>5332</v>
      </c>
      <c r="J497" s="5" t="s">
        <v>5326</v>
      </c>
      <c r="K497" s="5" t="s">
        <v>5327</v>
      </c>
      <c r="L497" s="5" t="s">
        <v>5328</v>
      </c>
      <c r="M497" s="5" t="s">
        <v>5329</v>
      </c>
      <c r="N497" s="5" t="s">
        <v>5330</v>
      </c>
      <c r="O497" s="16">
        <v>7342310031</v>
      </c>
      <c r="P497" s="2" t="s">
        <v>5334</v>
      </c>
      <c r="Q497" s="8" t="s">
        <v>5331</v>
      </c>
      <c r="R497" s="9" t="s">
        <v>5335</v>
      </c>
      <c r="T497" s="14"/>
      <c r="U497" s="14"/>
      <c r="V497" s="14"/>
      <c r="W497" s="17">
        <v>155</v>
      </c>
    </row>
    <row r="498" spans="1:23" ht="24" customHeight="1" x14ac:dyDescent="0.3">
      <c r="A498" s="19">
        <v>497</v>
      </c>
      <c r="B498" s="20" t="s">
        <v>5268</v>
      </c>
      <c r="C498" s="11" t="s">
        <v>5260</v>
      </c>
      <c r="D498" s="11" t="s">
        <v>5319</v>
      </c>
      <c r="E498" s="6" t="s">
        <v>445</v>
      </c>
      <c r="F498" s="12">
        <v>5901737229878</v>
      </c>
      <c r="G498" s="22">
        <f>VLOOKUP(E498,'[2]COSTES 2020 07 01'!$B$1:$G$4120,6,FALSE)</f>
        <v>4.1100000000000003</v>
      </c>
      <c r="I498" s="4" t="s">
        <v>5332</v>
      </c>
      <c r="J498" s="5" t="s">
        <v>5326</v>
      </c>
      <c r="K498" s="5" t="s">
        <v>5327</v>
      </c>
      <c r="L498" s="5" t="s">
        <v>5328</v>
      </c>
      <c r="M498" s="5" t="s">
        <v>5329</v>
      </c>
      <c r="N498" s="5" t="s">
        <v>5330</v>
      </c>
      <c r="O498" s="16">
        <v>7342310031</v>
      </c>
      <c r="P498" s="2" t="s">
        <v>5334</v>
      </c>
      <c r="Q498" s="8" t="s">
        <v>5331</v>
      </c>
      <c r="R498" s="9" t="s">
        <v>5335</v>
      </c>
      <c r="T498" s="14"/>
      <c r="U498" s="14"/>
      <c r="V498" s="14"/>
      <c r="W498" s="17">
        <v>155</v>
      </c>
    </row>
    <row r="499" spans="1:23" ht="24" customHeight="1" x14ac:dyDescent="0.3">
      <c r="A499" s="19">
        <v>498</v>
      </c>
      <c r="B499" s="20" t="s">
        <v>5268</v>
      </c>
      <c r="C499" s="11" t="s">
        <v>5260</v>
      </c>
      <c r="D499" s="11" t="s">
        <v>5319</v>
      </c>
      <c r="E499" s="6" t="s">
        <v>446</v>
      </c>
      <c r="F499" s="12">
        <v>5901737288691</v>
      </c>
      <c r="G499" s="22">
        <f>VLOOKUP(E499,'[2]COSTES 2020 07 01'!$B$1:$G$4120,6,FALSE)</f>
        <v>3.41</v>
      </c>
      <c r="H499" s="3" t="s">
        <v>5684</v>
      </c>
      <c r="I499" s="4" t="s">
        <v>5332</v>
      </c>
      <c r="J499" s="5" t="s">
        <v>5326</v>
      </c>
      <c r="K499" s="5" t="s">
        <v>5327</v>
      </c>
      <c r="L499" s="5" t="s">
        <v>5328</v>
      </c>
      <c r="M499" s="5" t="s">
        <v>5329</v>
      </c>
      <c r="N499" s="5" t="s">
        <v>5330</v>
      </c>
      <c r="O499" s="16">
        <v>7342310031</v>
      </c>
      <c r="P499" s="2" t="s">
        <v>5334</v>
      </c>
      <c r="Q499" s="8" t="s">
        <v>5331</v>
      </c>
      <c r="R499" s="9" t="s">
        <v>5335</v>
      </c>
      <c r="T499" s="14"/>
      <c r="U499" s="14"/>
      <c r="V499" s="14"/>
      <c r="W499" s="17">
        <v>155</v>
      </c>
    </row>
    <row r="500" spans="1:23" ht="24" customHeight="1" x14ac:dyDescent="0.3">
      <c r="A500" s="19">
        <v>499</v>
      </c>
      <c r="B500" s="20" t="s">
        <v>5268</v>
      </c>
      <c r="C500" s="11" t="s">
        <v>5260</v>
      </c>
      <c r="D500" s="11" t="s">
        <v>5319</v>
      </c>
      <c r="E500" s="6" t="s">
        <v>447</v>
      </c>
      <c r="F500" s="12">
        <v>5901737339447</v>
      </c>
      <c r="G500" s="22">
        <f>VLOOKUP(E500,'[2]COSTES 2020 07 01'!$B$1:$G$4120,6,FALSE)</f>
        <v>4.33</v>
      </c>
      <c r="H500" s="3" t="s">
        <v>5685</v>
      </c>
      <c r="I500" s="4" t="s">
        <v>5332</v>
      </c>
      <c r="J500" s="5" t="s">
        <v>5326</v>
      </c>
      <c r="K500" s="5" t="s">
        <v>5327</v>
      </c>
      <c r="L500" s="5" t="s">
        <v>5328</v>
      </c>
      <c r="M500" s="5" t="s">
        <v>5329</v>
      </c>
      <c r="N500" s="5" t="s">
        <v>5330</v>
      </c>
      <c r="O500" s="16">
        <v>7342310031</v>
      </c>
      <c r="P500" s="2" t="s">
        <v>5334</v>
      </c>
      <c r="Q500" s="8" t="s">
        <v>5331</v>
      </c>
      <c r="R500" s="9" t="s">
        <v>5335</v>
      </c>
      <c r="T500" s="14"/>
      <c r="U500" s="14"/>
      <c r="V500" s="14"/>
      <c r="W500" s="17">
        <v>155</v>
      </c>
    </row>
    <row r="501" spans="1:23" ht="24" customHeight="1" x14ac:dyDescent="0.3">
      <c r="A501" s="19">
        <v>500</v>
      </c>
      <c r="B501" s="20" t="s">
        <v>5268</v>
      </c>
      <c r="C501" s="11" t="s">
        <v>5260</v>
      </c>
      <c r="D501" s="11" t="s">
        <v>5319</v>
      </c>
      <c r="E501" s="6" t="s">
        <v>448</v>
      </c>
      <c r="F501" s="12">
        <v>5901737339454</v>
      </c>
      <c r="G501" s="22">
        <f>VLOOKUP(E501,'[2]COSTES 2020 07 01'!$B$1:$G$4120,6,FALSE)</f>
        <v>3.88</v>
      </c>
      <c r="H501" s="3" t="s">
        <v>5686</v>
      </c>
      <c r="I501" s="4" t="s">
        <v>5332</v>
      </c>
      <c r="J501" s="5" t="s">
        <v>5326</v>
      </c>
      <c r="K501" s="5" t="s">
        <v>5327</v>
      </c>
      <c r="L501" s="5" t="s">
        <v>5328</v>
      </c>
      <c r="M501" s="5" t="s">
        <v>5329</v>
      </c>
      <c r="N501" s="5" t="s">
        <v>5330</v>
      </c>
      <c r="O501" s="16">
        <v>7342310031</v>
      </c>
      <c r="P501" s="2" t="s">
        <v>5334</v>
      </c>
      <c r="Q501" s="8" t="s">
        <v>5331</v>
      </c>
      <c r="R501" s="9" t="s">
        <v>5335</v>
      </c>
      <c r="T501" s="14"/>
      <c r="U501" s="14"/>
      <c r="V501" s="14"/>
      <c r="W501" s="17">
        <v>155</v>
      </c>
    </row>
    <row r="502" spans="1:23" ht="24" customHeight="1" x14ac:dyDescent="0.3">
      <c r="A502" s="19">
        <v>501</v>
      </c>
      <c r="B502" s="20" t="s">
        <v>5268</v>
      </c>
      <c r="C502" s="11" t="s">
        <v>5260</v>
      </c>
      <c r="D502" s="11" t="s">
        <v>5319</v>
      </c>
      <c r="E502" s="6" t="s">
        <v>449</v>
      </c>
      <c r="F502" s="12">
        <v>5901737387400</v>
      </c>
      <c r="G502" s="22">
        <f>VLOOKUP(E502,'[2]COSTES 2020 07 01'!$B$1:$G$4120,6,FALSE)</f>
        <v>5.12</v>
      </c>
      <c r="I502" s="4" t="s">
        <v>5332</v>
      </c>
      <c r="J502" s="5" t="s">
        <v>5326</v>
      </c>
      <c r="K502" s="5" t="s">
        <v>5327</v>
      </c>
      <c r="L502" s="5" t="s">
        <v>5328</v>
      </c>
      <c r="M502" s="5" t="s">
        <v>5329</v>
      </c>
      <c r="N502" s="5" t="s">
        <v>5330</v>
      </c>
      <c r="O502" s="16">
        <v>7342310031</v>
      </c>
      <c r="P502" s="2" t="s">
        <v>5334</v>
      </c>
      <c r="Q502" s="8" t="s">
        <v>5331</v>
      </c>
      <c r="R502" s="9" t="s">
        <v>5335</v>
      </c>
      <c r="T502" s="14"/>
      <c r="U502" s="14"/>
      <c r="V502" s="14"/>
      <c r="W502" s="17">
        <v>155</v>
      </c>
    </row>
    <row r="503" spans="1:23" ht="24" customHeight="1" x14ac:dyDescent="0.3">
      <c r="A503" s="19">
        <v>502</v>
      </c>
      <c r="B503" s="20" t="s">
        <v>5268</v>
      </c>
      <c r="C503" s="11" t="s">
        <v>5260</v>
      </c>
      <c r="D503" s="11" t="s">
        <v>5319</v>
      </c>
      <c r="E503" s="6" t="s">
        <v>450</v>
      </c>
      <c r="F503" s="12">
        <v>5901737387417</v>
      </c>
      <c r="G503" s="22">
        <f>VLOOKUP(E503,'[2]COSTES 2020 07 01'!$B$1:$G$4120,6,FALSE)</f>
        <v>5.49</v>
      </c>
      <c r="H503" s="3" t="s">
        <v>5687</v>
      </c>
      <c r="I503" s="4" t="s">
        <v>5332</v>
      </c>
      <c r="J503" s="5" t="s">
        <v>5326</v>
      </c>
      <c r="K503" s="5" t="s">
        <v>5327</v>
      </c>
      <c r="L503" s="5" t="s">
        <v>5328</v>
      </c>
      <c r="M503" s="5" t="s">
        <v>5329</v>
      </c>
      <c r="N503" s="5" t="s">
        <v>5330</v>
      </c>
      <c r="O503" s="16">
        <v>7342310031</v>
      </c>
      <c r="P503" s="2" t="s">
        <v>5334</v>
      </c>
      <c r="Q503" s="8" t="s">
        <v>5331</v>
      </c>
      <c r="R503" s="9" t="s">
        <v>5335</v>
      </c>
      <c r="T503" s="14"/>
      <c r="U503" s="14"/>
      <c r="V503" s="14"/>
      <c r="W503" s="17">
        <v>155</v>
      </c>
    </row>
    <row r="504" spans="1:23" ht="24" customHeight="1" x14ac:dyDescent="0.3">
      <c r="A504" s="19">
        <v>503</v>
      </c>
      <c r="B504" s="20" t="s">
        <v>5268</v>
      </c>
      <c r="C504" s="11" t="s">
        <v>5260</v>
      </c>
      <c r="D504" s="11" t="s">
        <v>5319</v>
      </c>
      <c r="E504" s="6" t="s">
        <v>451</v>
      </c>
      <c r="F504" s="12">
        <v>5901737155931</v>
      </c>
      <c r="G504" s="22">
        <f>VLOOKUP(E504,'[2]COSTES 2020 07 01'!$B$1:$G$4120,6,FALSE)</f>
        <v>2.4900000000000002</v>
      </c>
      <c r="H504" s="3" t="s">
        <v>5688</v>
      </c>
      <c r="I504" s="4" t="s">
        <v>5332</v>
      </c>
      <c r="J504" s="5" t="s">
        <v>5326</v>
      </c>
      <c r="K504" s="5" t="s">
        <v>5327</v>
      </c>
      <c r="L504" s="5" t="s">
        <v>5328</v>
      </c>
      <c r="M504" s="5" t="s">
        <v>5329</v>
      </c>
      <c r="N504" s="5" t="s">
        <v>5330</v>
      </c>
      <c r="O504" s="16">
        <v>7342310031</v>
      </c>
      <c r="P504" s="2" t="s">
        <v>5334</v>
      </c>
      <c r="Q504" s="8" t="s">
        <v>5331</v>
      </c>
      <c r="R504" s="9" t="s">
        <v>5335</v>
      </c>
      <c r="T504" s="14"/>
      <c r="U504" s="14"/>
      <c r="V504" s="14"/>
      <c r="W504" s="17">
        <v>155</v>
      </c>
    </row>
    <row r="505" spans="1:23" ht="24" customHeight="1" x14ac:dyDescent="0.3">
      <c r="A505" s="19">
        <v>504</v>
      </c>
      <c r="B505" s="20" t="s">
        <v>5268</v>
      </c>
      <c r="C505" s="11" t="s">
        <v>5260</v>
      </c>
      <c r="D505" s="11" t="s">
        <v>5319</v>
      </c>
      <c r="E505" s="6" t="s">
        <v>452</v>
      </c>
      <c r="F505" s="12">
        <v>5901737339331</v>
      </c>
      <c r="G505" s="22">
        <f>VLOOKUP(E505,'[2]COSTES 2020 07 01'!$B$1:$G$4120,6,FALSE)</f>
        <v>3.5</v>
      </c>
      <c r="H505" s="3" t="s">
        <v>5689</v>
      </c>
      <c r="I505" s="4" t="s">
        <v>5332</v>
      </c>
      <c r="J505" s="5" t="s">
        <v>5326</v>
      </c>
      <c r="K505" s="5" t="s">
        <v>5327</v>
      </c>
      <c r="L505" s="5" t="s">
        <v>5328</v>
      </c>
      <c r="M505" s="5" t="s">
        <v>5329</v>
      </c>
      <c r="N505" s="5" t="s">
        <v>5330</v>
      </c>
      <c r="O505" s="16">
        <v>7342310031</v>
      </c>
      <c r="P505" s="2" t="s">
        <v>5334</v>
      </c>
      <c r="Q505" s="8" t="s">
        <v>5331</v>
      </c>
      <c r="R505" s="9" t="s">
        <v>5335</v>
      </c>
      <c r="T505" s="14"/>
      <c r="U505" s="14"/>
      <c r="V505" s="14"/>
      <c r="W505" s="17">
        <v>155</v>
      </c>
    </row>
    <row r="506" spans="1:23" ht="24" customHeight="1" x14ac:dyDescent="0.3">
      <c r="A506" s="19">
        <v>505</v>
      </c>
      <c r="B506" s="20" t="s">
        <v>5268</v>
      </c>
      <c r="C506" s="11" t="s">
        <v>5260</v>
      </c>
      <c r="D506" s="11" t="s">
        <v>5319</v>
      </c>
      <c r="E506" s="6" t="s">
        <v>453</v>
      </c>
      <c r="F506" s="12">
        <v>5901737924285</v>
      </c>
      <c r="G506" s="22">
        <f>VLOOKUP(E506,'[2]COSTES 2020 07 01'!$B$1:$G$4120,6,FALSE)</f>
        <v>2.0499999999999998</v>
      </c>
      <c r="H506" s="3" t="s">
        <v>5690</v>
      </c>
      <c r="I506" s="4" t="s">
        <v>5332</v>
      </c>
      <c r="J506" s="5" t="s">
        <v>5326</v>
      </c>
      <c r="K506" s="5" t="s">
        <v>5327</v>
      </c>
      <c r="L506" s="5" t="s">
        <v>5328</v>
      </c>
      <c r="M506" s="5" t="s">
        <v>5329</v>
      </c>
      <c r="N506" s="5" t="s">
        <v>5330</v>
      </c>
      <c r="O506" s="16">
        <v>7342310031</v>
      </c>
      <c r="P506" s="2" t="s">
        <v>5334</v>
      </c>
      <c r="Q506" s="8" t="s">
        <v>5331</v>
      </c>
      <c r="R506" s="9" t="s">
        <v>5335</v>
      </c>
      <c r="T506" s="14"/>
      <c r="U506" s="14"/>
      <c r="V506" s="14"/>
      <c r="W506" s="17">
        <v>155</v>
      </c>
    </row>
    <row r="507" spans="1:23" ht="24" customHeight="1" x14ac:dyDescent="0.3">
      <c r="A507" s="19">
        <v>506</v>
      </c>
      <c r="B507" s="20" t="s">
        <v>5268</v>
      </c>
      <c r="C507" s="11" t="s">
        <v>5260</v>
      </c>
      <c r="D507" s="11" t="s">
        <v>5319</v>
      </c>
      <c r="E507" s="6" t="s">
        <v>454</v>
      </c>
      <c r="F507" s="12">
        <v>5901737004314</v>
      </c>
      <c r="G507" s="22">
        <f>VLOOKUP(E507,'[2]COSTES 2020 07 01'!$B$1:$G$4120,6,FALSE)</f>
        <v>2.06</v>
      </c>
      <c r="H507" s="3" t="s">
        <v>5691</v>
      </c>
      <c r="I507" s="4" t="s">
        <v>5332</v>
      </c>
      <c r="J507" s="5" t="s">
        <v>5326</v>
      </c>
      <c r="K507" s="5" t="s">
        <v>5327</v>
      </c>
      <c r="L507" s="5" t="s">
        <v>5328</v>
      </c>
      <c r="M507" s="5" t="s">
        <v>5329</v>
      </c>
      <c r="N507" s="5" t="s">
        <v>5330</v>
      </c>
      <c r="O507" s="16">
        <v>7342310031</v>
      </c>
      <c r="P507" s="2" t="s">
        <v>5334</v>
      </c>
      <c r="Q507" s="8" t="s">
        <v>5331</v>
      </c>
      <c r="R507" s="9" t="s">
        <v>5335</v>
      </c>
      <c r="T507" s="14"/>
      <c r="U507" s="14"/>
      <c r="V507" s="14"/>
      <c r="W507" s="17">
        <v>155</v>
      </c>
    </row>
    <row r="508" spans="1:23" ht="24" customHeight="1" x14ac:dyDescent="0.3">
      <c r="A508" s="19">
        <v>507</v>
      </c>
      <c r="B508" s="20" t="s">
        <v>5268</v>
      </c>
      <c r="C508" s="11" t="s">
        <v>5260</v>
      </c>
      <c r="D508" s="11" t="s">
        <v>5319</v>
      </c>
      <c r="E508" s="6" t="s">
        <v>455</v>
      </c>
      <c r="F508" s="12">
        <v>5901737168207</v>
      </c>
      <c r="G508" s="22">
        <f>VLOOKUP(E508,'[2]COSTES 2020 07 01'!$B$1:$G$4120,6,FALSE)</f>
        <v>1.99</v>
      </c>
      <c r="H508" s="3" t="s">
        <v>5692</v>
      </c>
      <c r="I508" s="4" t="s">
        <v>5332</v>
      </c>
      <c r="J508" s="5" t="s">
        <v>5326</v>
      </c>
      <c r="K508" s="5" t="s">
        <v>5327</v>
      </c>
      <c r="L508" s="5" t="s">
        <v>5328</v>
      </c>
      <c r="M508" s="5" t="s">
        <v>5329</v>
      </c>
      <c r="N508" s="5" t="s">
        <v>5330</v>
      </c>
      <c r="O508" s="16">
        <v>7342310031</v>
      </c>
      <c r="P508" s="2" t="s">
        <v>5334</v>
      </c>
      <c r="Q508" s="8" t="s">
        <v>5331</v>
      </c>
      <c r="R508" s="9" t="s">
        <v>5335</v>
      </c>
      <c r="T508" s="14"/>
      <c r="U508" s="14"/>
      <c r="V508" s="14"/>
      <c r="W508" s="17">
        <v>155</v>
      </c>
    </row>
    <row r="509" spans="1:23" ht="24" customHeight="1" x14ac:dyDescent="0.3">
      <c r="A509" s="19">
        <v>508</v>
      </c>
      <c r="B509" s="20" t="s">
        <v>5268</v>
      </c>
      <c r="C509" s="11" t="s">
        <v>5260</v>
      </c>
      <c r="D509" s="11" t="s">
        <v>5319</v>
      </c>
      <c r="E509" s="6" t="s">
        <v>456</v>
      </c>
      <c r="F509" s="12">
        <v>5901737305541</v>
      </c>
      <c r="G509" s="22">
        <f>VLOOKUP(E509,'[2]COSTES 2020 07 01'!$B$1:$G$4120,6,FALSE)</f>
        <v>3.22</v>
      </c>
      <c r="H509" s="3" t="s">
        <v>5693</v>
      </c>
      <c r="I509" s="4" t="s">
        <v>5332</v>
      </c>
      <c r="J509" s="5" t="s">
        <v>5326</v>
      </c>
      <c r="K509" s="5" t="s">
        <v>5327</v>
      </c>
      <c r="L509" s="5" t="s">
        <v>5328</v>
      </c>
      <c r="M509" s="5" t="s">
        <v>5329</v>
      </c>
      <c r="N509" s="5" t="s">
        <v>5330</v>
      </c>
      <c r="O509" s="16">
        <v>7342310031</v>
      </c>
      <c r="P509" s="2" t="s">
        <v>5334</v>
      </c>
      <c r="Q509" s="8" t="s">
        <v>5331</v>
      </c>
      <c r="R509" s="9" t="s">
        <v>5335</v>
      </c>
      <c r="T509" s="14"/>
      <c r="U509" s="14"/>
      <c r="V509" s="14"/>
      <c r="W509" s="17">
        <v>155</v>
      </c>
    </row>
    <row r="510" spans="1:23" ht="24" customHeight="1" x14ac:dyDescent="0.3">
      <c r="A510" s="19">
        <v>509</v>
      </c>
      <c r="B510" s="20" t="s">
        <v>5268</v>
      </c>
      <c r="C510" s="11" t="s">
        <v>5260</v>
      </c>
      <c r="D510" s="11" t="s">
        <v>5319</v>
      </c>
      <c r="E510" s="6" t="s">
        <v>457</v>
      </c>
      <c r="F510" s="12">
        <v>5901737167477</v>
      </c>
      <c r="G510" s="22">
        <f>VLOOKUP(E510,'[2]COSTES 2020 07 01'!$B$1:$G$4120,6,FALSE)</f>
        <v>2.99</v>
      </c>
      <c r="I510" s="4" t="s">
        <v>5332</v>
      </c>
      <c r="J510" s="5" t="s">
        <v>5326</v>
      </c>
      <c r="K510" s="5" t="s">
        <v>5327</v>
      </c>
      <c r="L510" s="5" t="s">
        <v>5328</v>
      </c>
      <c r="M510" s="5" t="s">
        <v>5329</v>
      </c>
      <c r="N510" s="5" t="s">
        <v>5330</v>
      </c>
      <c r="O510" s="16">
        <v>7342310031</v>
      </c>
      <c r="P510" s="2" t="s">
        <v>5334</v>
      </c>
      <c r="Q510" s="8" t="s">
        <v>5331</v>
      </c>
      <c r="R510" s="9" t="s">
        <v>5335</v>
      </c>
      <c r="T510" s="14"/>
      <c r="U510" s="14"/>
      <c r="V510" s="14"/>
      <c r="W510" s="17">
        <v>155</v>
      </c>
    </row>
    <row r="511" spans="1:23" ht="24" customHeight="1" x14ac:dyDescent="0.3">
      <c r="A511" s="19">
        <v>510</v>
      </c>
      <c r="B511" s="20" t="s">
        <v>5268</v>
      </c>
      <c r="C511" s="11" t="s">
        <v>5260</v>
      </c>
      <c r="D511" s="11" t="s">
        <v>5319</v>
      </c>
      <c r="E511" s="6" t="s">
        <v>458</v>
      </c>
      <c r="F511" s="12">
        <v>5901737185570</v>
      </c>
      <c r="G511" s="22">
        <f>VLOOKUP(E511,'[2]COSTES 2020 07 01'!$B$1:$G$4120,6,FALSE)</f>
        <v>2.83</v>
      </c>
      <c r="H511" s="3" t="s">
        <v>5694</v>
      </c>
      <c r="I511" s="4" t="s">
        <v>5332</v>
      </c>
      <c r="J511" s="5" t="s">
        <v>5326</v>
      </c>
      <c r="K511" s="5" t="s">
        <v>5327</v>
      </c>
      <c r="L511" s="5" t="s">
        <v>5328</v>
      </c>
      <c r="M511" s="5" t="s">
        <v>5329</v>
      </c>
      <c r="N511" s="5" t="s">
        <v>5330</v>
      </c>
      <c r="O511" s="16">
        <v>7342310031</v>
      </c>
      <c r="P511" s="2" t="s">
        <v>5334</v>
      </c>
      <c r="Q511" s="8" t="s">
        <v>5331</v>
      </c>
      <c r="R511" s="9" t="s">
        <v>5335</v>
      </c>
      <c r="T511" s="14"/>
      <c r="U511" s="14"/>
      <c r="V511" s="14"/>
      <c r="W511" s="17">
        <v>155</v>
      </c>
    </row>
    <row r="512" spans="1:23" ht="24" customHeight="1" x14ac:dyDescent="0.3">
      <c r="A512" s="19">
        <v>511</v>
      </c>
      <c r="B512" s="20" t="s">
        <v>5268</v>
      </c>
      <c r="C512" s="11" t="s">
        <v>5260</v>
      </c>
      <c r="D512" s="11" t="s">
        <v>5319</v>
      </c>
      <c r="E512" s="6" t="s">
        <v>459</v>
      </c>
      <c r="F512" s="12">
        <v>5901737128072</v>
      </c>
      <c r="G512" s="22">
        <f>VLOOKUP(E512,'[2]COSTES 2020 07 01'!$B$1:$G$4120,6,FALSE)</f>
        <v>3.5</v>
      </c>
      <c r="H512" s="3" t="s">
        <v>5695</v>
      </c>
      <c r="I512" s="4" t="s">
        <v>5332</v>
      </c>
      <c r="J512" s="5" t="s">
        <v>5326</v>
      </c>
      <c r="K512" s="5" t="s">
        <v>5327</v>
      </c>
      <c r="L512" s="5" t="s">
        <v>5328</v>
      </c>
      <c r="M512" s="5" t="s">
        <v>5329</v>
      </c>
      <c r="N512" s="5" t="s">
        <v>5330</v>
      </c>
      <c r="O512" s="16">
        <v>7342310031</v>
      </c>
      <c r="P512" s="2" t="s">
        <v>5334</v>
      </c>
      <c r="Q512" s="8" t="s">
        <v>5331</v>
      </c>
      <c r="R512" s="9" t="s">
        <v>5335</v>
      </c>
      <c r="T512" s="14"/>
      <c r="U512" s="14"/>
      <c r="V512" s="14"/>
      <c r="W512" s="17">
        <v>155</v>
      </c>
    </row>
    <row r="513" spans="1:23" ht="24" customHeight="1" x14ac:dyDescent="0.3">
      <c r="A513" s="19">
        <v>512</v>
      </c>
      <c r="B513" s="20" t="s">
        <v>5268</v>
      </c>
      <c r="C513" s="11" t="s">
        <v>5260</v>
      </c>
      <c r="D513" s="11" t="s">
        <v>5319</v>
      </c>
      <c r="E513" s="6" t="s">
        <v>460</v>
      </c>
      <c r="F513" s="12">
        <v>5901737179289</v>
      </c>
      <c r="G513" s="22">
        <f>VLOOKUP(E513,'[2]COSTES 2020 07 01'!$B$1:$G$4120,6,FALSE)</f>
        <v>2.83</v>
      </c>
      <c r="I513" s="4" t="s">
        <v>5332</v>
      </c>
      <c r="J513" s="5" t="s">
        <v>5326</v>
      </c>
      <c r="K513" s="5" t="s">
        <v>5327</v>
      </c>
      <c r="L513" s="5" t="s">
        <v>5328</v>
      </c>
      <c r="M513" s="5" t="s">
        <v>5329</v>
      </c>
      <c r="N513" s="5" t="s">
        <v>5330</v>
      </c>
      <c r="O513" s="16">
        <v>7342310031</v>
      </c>
      <c r="P513" s="2" t="s">
        <v>5334</v>
      </c>
      <c r="Q513" s="8" t="s">
        <v>5331</v>
      </c>
      <c r="R513" s="9" t="s">
        <v>5335</v>
      </c>
      <c r="T513" s="14"/>
      <c r="U513" s="14"/>
      <c r="V513" s="14"/>
      <c r="W513" s="17">
        <v>155</v>
      </c>
    </row>
    <row r="514" spans="1:23" ht="24" customHeight="1" x14ac:dyDescent="0.3">
      <c r="A514" s="19">
        <v>513</v>
      </c>
      <c r="B514" s="20" t="s">
        <v>5268</v>
      </c>
      <c r="C514" s="11" t="s">
        <v>5260</v>
      </c>
      <c r="D514" s="11" t="s">
        <v>5319</v>
      </c>
      <c r="E514" s="6" t="s">
        <v>461</v>
      </c>
      <c r="F514" s="12">
        <v>5901737374707</v>
      </c>
      <c r="G514" s="22">
        <f>VLOOKUP(E514,'[2]COSTES 2020 07 01'!$B$1:$G$4120,6,FALSE)</f>
        <v>5.68</v>
      </c>
      <c r="I514" s="4" t="s">
        <v>5332</v>
      </c>
      <c r="J514" s="5" t="s">
        <v>5326</v>
      </c>
      <c r="K514" s="5" t="s">
        <v>5327</v>
      </c>
      <c r="L514" s="5" t="s">
        <v>5328</v>
      </c>
      <c r="M514" s="5" t="s">
        <v>5329</v>
      </c>
      <c r="N514" s="5" t="s">
        <v>5330</v>
      </c>
      <c r="O514" s="16">
        <v>7342310031</v>
      </c>
      <c r="P514" s="2" t="s">
        <v>5334</v>
      </c>
      <c r="Q514" s="8" t="s">
        <v>5331</v>
      </c>
      <c r="R514" s="9" t="s">
        <v>5335</v>
      </c>
      <c r="T514" s="14"/>
      <c r="U514" s="14"/>
      <c r="V514" s="14"/>
      <c r="W514" s="17">
        <v>155</v>
      </c>
    </row>
    <row r="515" spans="1:23" ht="24" customHeight="1" x14ac:dyDescent="0.3">
      <c r="A515" s="19">
        <v>514</v>
      </c>
      <c r="B515" s="20" t="s">
        <v>5268</v>
      </c>
      <c r="C515" s="11" t="s">
        <v>5260</v>
      </c>
      <c r="D515" s="11" t="s">
        <v>5319</v>
      </c>
      <c r="E515" s="6" t="s">
        <v>462</v>
      </c>
      <c r="F515" s="12">
        <v>5901737179487</v>
      </c>
      <c r="G515" s="22">
        <f>VLOOKUP(E515,'[2]COSTES 2020 07 01'!$B$1:$G$4120,6,FALSE)</f>
        <v>2.89</v>
      </c>
      <c r="H515" s="3" t="s">
        <v>5696</v>
      </c>
      <c r="I515" s="4" t="s">
        <v>5332</v>
      </c>
      <c r="J515" s="5" t="s">
        <v>5326</v>
      </c>
      <c r="K515" s="5" t="s">
        <v>5327</v>
      </c>
      <c r="L515" s="5" t="s">
        <v>5328</v>
      </c>
      <c r="M515" s="5" t="s">
        <v>5329</v>
      </c>
      <c r="N515" s="5" t="s">
        <v>5330</v>
      </c>
      <c r="O515" s="16">
        <v>7342310031</v>
      </c>
      <c r="P515" s="2" t="s">
        <v>5334</v>
      </c>
      <c r="Q515" s="8" t="s">
        <v>5331</v>
      </c>
      <c r="R515" s="9" t="s">
        <v>5335</v>
      </c>
      <c r="T515" s="14"/>
      <c r="U515" s="14"/>
      <c r="V515" s="14"/>
      <c r="W515" s="17">
        <v>155</v>
      </c>
    </row>
    <row r="516" spans="1:23" ht="24" customHeight="1" x14ac:dyDescent="0.3">
      <c r="A516" s="19">
        <v>515</v>
      </c>
      <c r="B516" s="20" t="s">
        <v>5268</v>
      </c>
      <c r="C516" s="11" t="s">
        <v>5260</v>
      </c>
      <c r="D516" s="11" t="s">
        <v>5319</v>
      </c>
      <c r="E516" s="6" t="s">
        <v>463</v>
      </c>
      <c r="F516" s="12">
        <v>5901737374691</v>
      </c>
      <c r="G516" s="22">
        <f>VLOOKUP(E516,'[2]COSTES 2020 07 01'!$B$1:$G$4120,6,FALSE)</f>
        <v>5.32</v>
      </c>
      <c r="H516" s="3" t="s">
        <v>5697</v>
      </c>
      <c r="I516" s="4" t="s">
        <v>5332</v>
      </c>
      <c r="J516" s="5" t="s">
        <v>5326</v>
      </c>
      <c r="K516" s="5" t="s">
        <v>5327</v>
      </c>
      <c r="L516" s="5" t="s">
        <v>5328</v>
      </c>
      <c r="M516" s="5" t="s">
        <v>5329</v>
      </c>
      <c r="N516" s="5" t="s">
        <v>5330</v>
      </c>
      <c r="O516" s="16">
        <v>7342310031</v>
      </c>
      <c r="P516" s="2" t="s">
        <v>5334</v>
      </c>
      <c r="Q516" s="8" t="s">
        <v>5331</v>
      </c>
      <c r="R516" s="9" t="s">
        <v>5335</v>
      </c>
      <c r="T516" s="14"/>
      <c r="U516" s="14"/>
      <c r="V516" s="14"/>
      <c r="W516" s="17">
        <v>155</v>
      </c>
    </row>
    <row r="517" spans="1:23" ht="24" customHeight="1" x14ac:dyDescent="0.3">
      <c r="A517" s="19">
        <v>516</v>
      </c>
      <c r="B517" s="20" t="s">
        <v>5268</v>
      </c>
      <c r="C517" s="11" t="s">
        <v>5260</v>
      </c>
      <c r="D517" s="11" t="s">
        <v>5319</v>
      </c>
      <c r="E517" s="6" t="s">
        <v>464</v>
      </c>
      <c r="F517" s="12">
        <v>5901737873255</v>
      </c>
      <c r="G517" s="22">
        <f>VLOOKUP(E517,'[2]COSTES 2020 07 01'!$B$1:$G$4120,6,FALSE)</f>
        <v>4.67</v>
      </c>
      <c r="I517" s="4" t="s">
        <v>5332</v>
      </c>
      <c r="J517" s="5" t="s">
        <v>5326</v>
      </c>
      <c r="K517" s="5" t="s">
        <v>5327</v>
      </c>
      <c r="L517" s="5" t="s">
        <v>5328</v>
      </c>
      <c r="M517" s="5" t="s">
        <v>5329</v>
      </c>
      <c r="N517" s="5" t="s">
        <v>5330</v>
      </c>
      <c r="O517" s="16">
        <v>7342310031</v>
      </c>
      <c r="P517" s="2" t="s">
        <v>5334</v>
      </c>
      <c r="Q517" s="8" t="s">
        <v>5331</v>
      </c>
      <c r="R517" s="9" t="s">
        <v>5335</v>
      </c>
      <c r="T517" s="14"/>
      <c r="U517" s="14"/>
      <c r="V517" s="14"/>
      <c r="W517" s="17">
        <v>155</v>
      </c>
    </row>
    <row r="518" spans="1:23" ht="24" customHeight="1" x14ac:dyDescent="0.3">
      <c r="A518" s="19">
        <v>517</v>
      </c>
      <c r="B518" s="20" t="s">
        <v>5268</v>
      </c>
      <c r="C518" s="11" t="s">
        <v>5260</v>
      </c>
      <c r="D518" s="11" t="s">
        <v>5319</v>
      </c>
      <c r="E518" s="6" t="s">
        <v>465</v>
      </c>
      <c r="F518" s="12">
        <v>5901737873248</v>
      </c>
      <c r="G518" s="22">
        <f>VLOOKUP(E518,'[2]COSTES 2020 07 01'!$B$1:$G$4120,6,FALSE)</f>
        <v>4.6500000000000004</v>
      </c>
      <c r="H518" s="3" t="s">
        <v>5698</v>
      </c>
      <c r="I518" s="4" t="s">
        <v>5332</v>
      </c>
      <c r="J518" s="5" t="s">
        <v>5326</v>
      </c>
      <c r="K518" s="5" t="s">
        <v>5327</v>
      </c>
      <c r="L518" s="5" t="s">
        <v>5328</v>
      </c>
      <c r="M518" s="5" t="s">
        <v>5329</v>
      </c>
      <c r="N518" s="5" t="s">
        <v>5330</v>
      </c>
      <c r="O518" s="16">
        <v>7342310031</v>
      </c>
      <c r="P518" s="2" t="s">
        <v>5334</v>
      </c>
      <c r="Q518" s="8" t="s">
        <v>5331</v>
      </c>
      <c r="R518" s="9" t="s">
        <v>5335</v>
      </c>
      <c r="T518" s="14"/>
      <c r="U518" s="14"/>
      <c r="V518" s="14"/>
      <c r="W518" s="17">
        <v>155</v>
      </c>
    </row>
    <row r="519" spans="1:23" ht="24" customHeight="1" x14ac:dyDescent="0.3">
      <c r="A519" s="19">
        <v>518</v>
      </c>
      <c r="B519" s="20" t="s">
        <v>5268</v>
      </c>
      <c r="C519" s="11" t="s">
        <v>5260</v>
      </c>
      <c r="D519" s="11" t="s">
        <v>5319</v>
      </c>
      <c r="E519" s="6" t="s">
        <v>466</v>
      </c>
      <c r="F519" s="12">
        <v>5901737873231</v>
      </c>
      <c r="G519" s="22">
        <f>VLOOKUP(E519,'[2]COSTES 2020 07 01'!$B$1:$G$4120,6,FALSE)</f>
        <v>4.66</v>
      </c>
      <c r="H519" s="3" t="s">
        <v>5699</v>
      </c>
      <c r="I519" s="4" t="s">
        <v>5332</v>
      </c>
      <c r="J519" s="5" t="s">
        <v>5326</v>
      </c>
      <c r="K519" s="5" t="s">
        <v>5327</v>
      </c>
      <c r="L519" s="5" t="s">
        <v>5328</v>
      </c>
      <c r="M519" s="5" t="s">
        <v>5329</v>
      </c>
      <c r="N519" s="5" t="s">
        <v>5330</v>
      </c>
      <c r="O519" s="16">
        <v>7342310031</v>
      </c>
      <c r="P519" s="2" t="s">
        <v>5334</v>
      </c>
      <c r="Q519" s="8" t="s">
        <v>5331</v>
      </c>
      <c r="R519" s="9" t="s">
        <v>5335</v>
      </c>
      <c r="T519" s="14"/>
      <c r="U519" s="14"/>
      <c r="V519" s="14"/>
      <c r="W519" s="17">
        <v>155</v>
      </c>
    </row>
    <row r="520" spans="1:23" ht="24" customHeight="1" x14ac:dyDescent="0.3">
      <c r="A520" s="19">
        <v>519</v>
      </c>
      <c r="B520" s="20" t="s">
        <v>5268</v>
      </c>
      <c r="C520" s="11" t="s">
        <v>5260</v>
      </c>
      <c r="D520" s="11" t="s">
        <v>5319</v>
      </c>
      <c r="E520" s="6" t="s">
        <v>467</v>
      </c>
      <c r="F520" s="12">
        <v>5901737873279</v>
      </c>
      <c r="G520" s="22">
        <f>VLOOKUP(E520,'[2]COSTES 2020 07 01'!$B$1:$G$4120,6,FALSE)</f>
        <v>4.63</v>
      </c>
      <c r="H520" s="3" t="s">
        <v>5700</v>
      </c>
      <c r="I520" s="4" t="s">
        <v>5332</v>
      </c>
      <c r="J520" s="5" t="s">
        <v>5326</v>
      </c>
      <c r="K520" s="5" t="s">
        <v>5327</v>
      </c>
      <c r="L520" s="5" t="s">
        <v>5328</v>
      </c>
      <c r="M520" s="5" t="s">
        <v>5329</v>
      </c>
      <c r="N520" s="5" t="s">
        <v>5330</v>
      </c>
      <c r="O520" s="16">
        <v>7342310031</v>
      </c>
      <c r="P520" s="2" t="s">
        <v>5334</v>
      </c>
      <c r="Q520" s="8" t="s">
        <v>5331</v>
      </c>
      <c r="R520" s="9" t="s">
        <v>5335</v>
      </c>
      <c r="T520" s="14"/>
      <c r="U520" s="14"/>
      <c r="V520" s="14"/>
      <c r="W520" s="17">
        <v>155</v>
      </c>
    </row>
    <row r="521" spans="1:23" ht="24" customHeight="1" x14ac:dyDescent="0.3">
      <c r="A521" s="19">
        <v>520</v>
      </c>
      <c r="B521" s="20" t="s">
        <v>5268</v>
      </c>
      <c r="C521" s="11" t="s">
        <v>5260</v>
      </c>
      <c r="D521" s="11" t="s">
        <v>5319</v>
      </c>
      <c r="E521" s="6" t="s">
        <v>468</v>
      </c>
      <c r="F521" s="12">
        <v>5901737873262</v>
      </c>
      <c r="G521" s="22">
        <f>VLOOKUP(E521,'[2]COSTES 2020 07 01'!$B$1:$G$4120,6,FALSE)</f>
        <v>4.6500000000000004</v>
      </c>
      <c r="H521" s="3" t="s">
        <v>5701</v>
      </c>
      <c r="I521" s="4" t="s">
        <v>5332</v>
      </c>
      <c r="J521" s="5" t="s">
        <v>5326</v>
      </c>
      <c r="K521" s="5" t="s">
        <v>5327</v>
      </c>
      <c r="L521" s="5" t="s">
        <v>5328</v>
      </c>
      <c r="M521" s="5" t="s">
        <v>5329</v>
      </c>
      <c r="N521" s="5" t="s">
        <v>5330</v>
      </c>
      <c r="O521" s="16">
        <v>7342310031</v>
      </c>
      <c r="P521" s="2" t="s">
        <v>5334</v>
      </c>
      <c r="Q521" s="8" t="s">
        <v>5331</v>
      </c>
      <c r="R521" s="9" t="s">
        <v>5335</v>
      </c>
      <c r="T521" s="14"/>
      <c r="U521" s="14"/>
      <c r="V521" s="14"/>
      <c r="W521" s="17">
        <v>155</v>
      </c>
    </row>
    <row r="522" spans="1:23" ht="24" customHeight="1" x14ac:dyDescent="0.3">
      <c r="A522" s="19">
        <v>521</v>
      </c>
      <c r="B522" s="20" t="s">
        <v>5268</v>
      </c>
      <c r="C522" s="11" t="s">
        <v>5260</v>
      </c>
      <c r="D522" s="11" t="s">
        <v>5319</v>
      </c>
      <c r="E522" s="6" t="s">
        <v>469</v>
      </c>
      <c r="F522" s="12">
        <v>5901737873286</v>
      </c>
      <c r="G522" s="22">
        <f>VLOOKUP(E522,'[2]COSTES 2020 07 01'!$B$1:$G$4120,6,FALSE)</f>
        <v>4.6500000000000004</v>
      </c>
      <c r="H522" s="3" t="s">
        <v>5702</v>
      </c>
      <c r="I522" s="4" t="s">
        <v>5332</v>
      </c>
      <c r="J522" s="5" t="s">
        <v>5326</v>
      </c>
      <c r="K522" s="5" t="s">
        <v>5327</v>
      </c>
      <c r="L522" s="5" t="s">
        <v>5328</v>
      </c>
      <c r="M522" s="5" t="s">
        <v>5329</v>
      </c>
      <c r="N522" s="5" t="s">
        <v>5330</v>
      </c>
      <c r="O522" s="16">
        <v>7342310031</v>
      </c>
      <c r="P522" s="2" t="s">
        <v>5334</v>
      </c>
      <c r="Q522" s="8" t="s">
        <v>5331</v>
      </c>
      <c r="R522" s="9" t="s">
        <v>5335</v>
      </c>
      <c r="T522" s="14"/>
      <c r="U522" s="14"/>
      <c r="V522" s="14"/>
      <c r="W522" s="17">
        <v>155</v>
      </c>
    </row>
    <row r="523" spans="1:23" ht="24" customHeight="1" x14ac:dyDescent="0.3">
      <c r="A523" s="19">
        <v>522</v>
      </c>
      <c r="B523" s="20" t="s">
        <v>5268</v>
      </c>
      <c r="C523" s="11" t="s">
        <v>5260</v>
      </c>
      <c r="D523" s="11" t="s">
        <v>5319</v>
      </c>
      <c r="E523" s="6" t="s">
        <v>470</v>
      </c>
      <c r="F523" s="12">
        <v>5901737873316</v>
      </c>
      <c r="G523" s="22">
        <f>VLOOKUP(E523,'[2]COSTES 2020 07 01'!$B$1:$G$4120,6,FALSE)</f>
        <v>4.1100000000000003</v>
      </c>
      <c r="H523" s="3" t="s">
        <v>5703</v>
      </c>
      <c r="I523" s="4" t="s">
        <v>5332</v>
      </c>
      <c r="J523" s="5" t="s">
        <v>5326</v>
      </c>
      <c r="K523" s="5" t="s">
        <v>5327</v>
      </c>
      <c r="L523" s="5" t="s">
        <v>5328</v>
      </c>
      <c r="M523" s="5" t="s">
        <v>5329</v>
      </c>
      <c r="N523" s="5" t="s">
        <v>5330</v>
      </c>
      <c r="O523" s="16">
        <v>7342310031</v>
      </c>
      <c r="P523" s="2" t="s">
        <v>5334</v>
      </c>
      <c r="Q523" s="8" t="s">
        <v>5331</v>
      </c>
      <c r="R523" s="9" t="s">
        <v>5335</v>
      </c>
      <c r="T523" s="14"/>
      <c r="U523" s="14"/>
      <c r="V523" s="14"/>
      <c r="W523" s="17">
        <v>155</v>
      </c>
    </row>
    <row r="524" spans="1:23" ht="24" customHeight="1" x14ac:dyDescent="0.3">
      <c r="A524" s="19">
        <v>523</v>
      </c>
      <c r="B524" s="20" t="s">
        <v>5268</v>
      </c>
      <c r="C524" s="11" t="s">
        <v>5260</v>
      </c>
      <c r="D524" s="11" t="s">
        <v>5319</v>
      </c>
      <c r="E524" s="6" t="s">
        <v>471</v>
      </c>
      <c r="F524" s="12">
        <v>5901737873323</v>
      </c>
      <c r="G524" s="22">
        <f>VLOOKUP(E524,'[2]COSTES 2020 07 01'!$B$1:$G$4120,6,FALSE)</f>
        <v>4.6100000000000003</v>
      </c>
      <c r="H524" s="3" t="s">
        <v>5704</v>
      </c>
      <c r="I524" s="4" t="s">
        <v>5332</v>
      </c>
      <c r="J524" s="5" t="s">
        <v>5326</v>
      </c>
      <c r="K524" s="5" t="s">
        <v>5327</v>
      </c>
      <c r="L524" s="5" t="s">
        <v>5328</v>
      </c>
      <c r="M524" s="5" t="s">
        <v>5329</v>
      </c>
      <c r="N524" s="5" t="s">
        <v>5330</v>
      </c>
      <c r="O524" s="16">
        <v>7342310031</v>
      </c>
      <c r="P524" s="2" t="s">
        <v>5334</v>
      </c>
      <c r="Q524" s="8" t="s">
        <v>5331</v>
      </c>
      <c r="R524" s="9" t="s">
        <v>5335</v>
      </c>
      <c r="T524" s="14"/>
      <c r="U524" s="14"/>
      <c r="V524" s="14"/>
      <c r="W524" s="17">
        <v>155</v>
      </c>
    </row>
    <row r="525" spans="1:23" ht="24" customHeight="1" x14ac:dyDescent="0.3">
      <c r="A525" s="19">
        <v>524</v>
      </c>
      <c r="B525" s="20" t="s">
        <v>5268</v>
      </c>
      <c r="C525" s="11" t="s">
        <v>5260</v>
      </c>
      <c r="D525" s="11" t="s">
        <v>5319</v>
      </c>
      <c r="E525" s="6" t="s">
        <v>472</v>
      </c>
      <c r="F525" s="12">
        <v>5903396040153</v>
      </c>
      <c r="G525" s="22">
        <f>VLOOKUP(E525,'[2]COSTES 2020 07 01'!$B$1:$G$4120,6,FALSE)</f>
        <v>3.5</v>
      </c>
      <c r="H525" s="3" t="s">
        <v>5705</v>
      </c>
      <c r="I525" s="4" t="s">
        <v>5332</v>
      </c>
      <c r="J525" s="5" t="s">
        <v>5326</v>
      </c>
      <c r="K525" s="5" t="s">
        <v>5327</v>
      </c>
      <c r="L525" s="5" t="s">
        <v>5328</v>
      </c>
      <c r="M525" s="5" t="s">
        <v>5329</v>
      </c>
      <c r="N525" s="5" t="s">
        <v>5330</v>
      </c>
      <c r="O525" s="16">
        <v>7342310031</v>
      </c>
      <c r="P525" s="2" t="s">
        <v>5334</v>
      </c>
      <c r="Q525" s="8" t="s">
        <v>5331</v>
      </c>
      <c r="R525" s="9" t="s">
        <v>5335</v>
      </c>
      <c r="T525" s="14"/>
      <c r="U525" s="14"/>
      <c r="V525" s="14"/>
      <c r="W525" s="17">
        <v>155</v>
      </c>
    </row>
    <row r="526" spans="1:23" ht="24" customHeight="1" x14ac:dyDescent="0.3">
      <c r="A526" s="19">
        <v>525</v>
      </c>
      <c r="B526" s="20" t="s">
        <v>5268</v>
      </c>
      <c r="C526" s="11" t="s">
        <v>5260</v>
      </c>
      <c r="D526" s="11" t="s">
        <v>5319</v>
      </c>
      <c r="E526" s="6" t="s">
        <v>473</v>
      </c>
      <c r="F526" s="12">
        <v>5903396033230</v>
      </c>
      <c r="G526" s="22">
        <f>VLOOKUP(E526,'[2]COSTES 2020 07 01'!$B$1:$G$4120,6,FALSE)</f>
        <v>3.5</v>
      </c>
      <c r="H526" s="3" t="s">
        <v>5706</v>
      </c>
      <c r="I526" s="4" t="s">
        <v>5332</v>
      </c>
      <c r="J526" s="5" t="s">
        <v>5326</v>
      </c>
      <c r="K526" s="5" t="s">
        <v>5327</v>
      </c>
      <c r="L526" s="5" t="s">
        <v>5328</v>
      </c>
      <c r="M526" s="5" t="s">
        <v>5329</v>
      </c>
      <c r="N526" s="5" t="s">
        <v>5330</v>
      </c>
      <c r="O526" s="16">
        <v>7342310031</v>
      </c>
      <c r="P526" s="2" t="s">
        <v>5334</v>
      </c>
      <c r="Q526" s="8" t="s">
        <v>5331</v>
      </c>
      <c r="R526" s="9" t="s">
        <v>5335</v>
      </c>
      <c r="T526" s="14"/>
      <c r="U526" s="14"/>
      <c r="V526" s="14"/>
      <c r="W526" s="17">
        <v>155</v>
      </c>
    </row>
    <row r="527" spans="1:23" ht="24" customHeight="1" x14ac:dyDescent="0.3">
      <c r="A527" s="19">
        <v>526</v>
      </c>
      <c r="B527" s="20" t="s">
        <v>5268</v>
      </c>
      <c r="C527" s="11" t="s">
        <v>5260</v>
      </c>
      <c r="D527" s="11" t="s">
        <v>5319</v>
      </c>
      <c r="E527" s="6" t="s">
        <v>474</v>
      </c>
      <c r="F527" s="12">
        <v>5903396033247</v>
      </c>
      <c r="G527" s="22">
        <f>VLOOKUP(E527,'[2]COSTES 2020 07 01'!$B$1:$G$4120,6,FALSE)</f>
        <v>3.5</v>
      </c>
      <c r="H527" s="3" t="s">
        <v>5707</v>
      </c>
      <c r="I527" s="4" t="s">
        <v>5332</v>
      </c>
      <c r="J527" s="5" t="s">
        <v>5326</v>
      </c>
      <c r="K527" s="5" t="s">
        <v>5327</v>
      </c>
      <c r="L527" s="5" t="s">
        <v>5328</v>
      </c>
      <c r="M527" s="5" t="s">
        <v>5329</v>
      </c>
      <c r="N527" s="5" t="s">
        <v>5330</v>
      </c>
      <c r="O527" s="16">
        <v>7342310031</v>
      </c>
      <c r="P527" s="2" t="s">
        <v>5334</v>
      </c>
      <c r="Q527" s="8" t="s">
        <v>5331</v>
      </c>
      <c r="R527" s="9" t="s">
        <v>5335</v>
      </c>
      <c r="T527" s="14"/>
      <c r="U527" s="14"/>
      <c r="V527" s="14"/>
      <c r="W527" s="17">
        <v>155</v>
      </c>
    </row>
    <row r="528" spans="1:23" ht="24" customHeight="1" x14ac:dyDescent="0.3">
      <c r="A528" s="19">
        <v>527</v>
      </c>
      <c r="B528" s="20" t="s">
        <v>5268</v>
      </c>
      <c r="C528" s="11" t="s">
        <v>5260</v>
      </c>
      <c r="D528" s="11" t="s">
        <v>5319</v>
      </c>
      <c r="E528" s="6" t="s">
        <v>475</v>
      </c>
      <c r="F528" s="12">
        <v>5901737028723</v>
      </c>
      <c r="G528" s="22">
        <f>VLOOKUP(E528,'[2]COSTES 2020 07 01'!$B$1:$G$4120,6,FALSE)</f>
        <v>2.36</v>
      </c>
      <c r="I528" s="4" t="s">
        <v>5332</v>
      </c>
      <c r="J528" s="5" t="s">
        <v>5326</v>
      </c>
      <c r="K528" s="5" t="s">
        <v>5327</v>
      </c>
      <c r="L528" s="5" t="s">
        <v>5328</v>
      </c>
      <c r="M528" s="5" t="s">
        <v>5329</v>
      </c>
      <c r="N528" s="5" t="s">
        <v>5330</v>
      </c>
      <c r="O528" s="16">
        <v>7342310031</v>
      </c>
      <c r="P528" s="2" t="s">
        <v>5334</v>
      </c>
      <c r="Q528" s="8" t="s">
        <v>5331</v>
      </c>
      <c r="R528" s="9" t="s">
        <v>5335</v>
      </c>
      <c r="T528" s="14"/>
      <c r="U528" s="14"/>
      <c r="V528" s="14"/>
      <c r="W528" s="17">
        <v>155</v>
      </c>
    </row>
    <row r="529" spans="1:23" ht="24" customHeight="1" x14ac:dyDescent="0.3">
      <c r="A529" s="19">
        <v>528</v>
      </c>
      <c r="B529" s="20" t="s">
        <v>5268</v>
      </c>
      <c r="C529" s="11" t="s">
        <v>5260</v>
      </c>
      <c r="D529" s="11" t="s">
        <v>5319</v>
      </c>
      <c r="E529" s="6" t="s">
        <v>476</v>
      </c>
      <c r="F529" s="12">
        <v>5901737229885</v>
      </c>
      <c r="G529" s="22">
        <f>VLOOKUP(E529,'[2]COSTES 2020 07 01'!$B$1:$G$4120,6,FALSE)</f>
        <v>3.5</v>
      </c>
      <c r="I529" s="4" t="s">
        <v>5332</v>
      </c>
      <c r="J529" s="5" t="s">
        <v>5326</v>
      </c>
      <c r="K529" s="5" t="s">
        <v>5327</v>
      </c>
      <c r="L529" s="5" t="s">
        <v>5328</v>
      </c>
      <c r="M529" s="5" t="s">
        <v>5329</v>
      </c>
      <c r="N529" s="5" t="s">
        <v>5330</v>
      </c>
      <c r="O529" s="16">
        <v>7342310031</v>
      </c>
      <c r="P529" s="2" t="s">
        <v>5334</v>
      </c>
      <c r="Q529" s="8" t="s">
        <v>5331</v>
      </c>
      <c r="R529" s="9" t="s">
        <v>5335</v>
      </c>
      <c r="T529" s="14"/>
      <c r="U529" s="14"/>
      <c r="V529" s="14"/>
      <c r="W529" s="17">
        <v>155</v>
      </c>
    </row>
    <row r="530" spans="1:23" ht="24" customHeight="1" x14ac:dyDescent="0.3">
      <c r="A530" s="19">
        <v>529</v>
      </c>
      <c r="B530" s="20" t="s">
        <v>5268</v>
      </c>
      <c r="C530" s="11" t="s">
        <v>5260</v>
      </c>
      <c r="D530" s="11" t="s">
        <v>5319</v>
      </c>
      <c r="E530" s="6" t="s">
        <v>4520</v>
      </c>
      <c r="F530" s="12">
        <v>5901737914224</v>
      </c>
      <c r="G530" s="22">
        <f>VLOOKUP(E530,'[2]COSTES 2020 07 01'!$B$1:$G$4120,6,FALSE)</f>
        <v>3.5</v>
      </c>
      <c r="H530" s="3" t="s">
        <v>5708</v>
      </c>
      <c r="I530" s="4" t="s">
        <v>5332</v>
      </c>
      <c r="J530" s="5" t="s">
        <v>5326</v>
      </c>
      <c r="K530" s="5" t="s">
        <v>5327</v>
      </c>
      <c r="L530" s="5" t="s">
        <v>5328</v>
      </c>
      <c r="M530" s="5" t="s">
        <v>5329</v>
      </c>
      <c r="N530" s="5" t="s">
        <v>5330</v>
      </c>
      <c r="O530" s="16">
        <v>7342310031</v>
      </c>
      <c r="P530" s="2" t="s">
        <v>5334</v>
      </c>
      <c r="Q530" s="8" t="s">
        <v>5331</v>
      </c>
      <c r="R530" s="9" t="s">
        <v>5335</v>
      </c>
      <c r="T530" s="14"/>
      <c r="U530" s="14"/>
      <c r="V530" s="14"/>
      <c r="W530" s="17">
        <v>155</v>
      </c>
    </row>
    <row r="531" spans="1:23" ht="24" customHeight="1" x14ac:dyDescent="0.3">
      <c r="A531" s="19">
        <v>530</v>
      </c>
      <c r="B531" s="20" t="s">
        <v>5268</v>
      </c>
      <c r="C531" s="11" t="s">
        <v>5260</v>
      </c>
      <c r="D531" s="11" t="s">
        <v>5319</v>
      </c>
      <c r="E531" s="6" t="s">
        <v>477</v>
      </c>
      <c r="F531" s="12">
        <v>5901737389077</v>
      </c>
      <c r="G531" s="22">
        <f>VLOOKUP(E531,'[2]COSTES 2020 07 01'!$B$1:$G$4120,6,FALSE)</f>
        <v>4.93</v>
      </c>
      <c r="H531" s="3" t="s">
        <v>5709</v>
      </c>
      <c r="I531" s="4" t="s">
        <v>5332</v>
      </c>
      <c r="J531" s="5" t="s">
        <v>5326</v>
      </c>
      <c r="K531" s="5" t="s">
        <v>5327</v>
      </c>
      <c r="L531" s="5" t="s">
        <v>5328</v>
      </c>
      <c r="M531" s="5" t="s">
        <v>5329</v>
      </c>
      <c r="N531" s="5" t="s">
        <v>5330</v>
      </c>
      <c r="O531" s="16">
        <v>7342310031</v>
      </c>
      <c r="P531" s="2" t="s">
        <v>5334</v>
      </c>
      <c r="Q531" s="8" t="s">
        <v>5331</v>
      </c>
      <c r="R531" s="9" t="s">
        <v>5335</v>
      </c>
      <c r="T531" s="14"/>
      <c r="U531" s="14"/>
      <c r="V531" s="14"/>
      <c r="W531" s="17">
        <v>155</v>
      </c>
    </row>
    <row r="532" spans="1:23" ht="24" customHeight="1" x14ac:dyDescent="0.3">
      <c r="A532" s="19">
        <v>531</v>
      </c>
      <c r="B532" s="20" t="s">
        <v>5268</v>
      </c>
      <c r="C532" s="11" t="s">
        <v>5260</v>
      </c>
      <c r="D532" s="11" t="s">
        <v>5319</v>
      </c>
      <c r="E532" s="6" t="s">
        <v>478</v>
      </c>
      <c r="F532" s="12">
        <v>5901737389084</v>
      </c>
      <c r="G532" s="22">
        <f>VLOOKUP(E532,'[2]COSTES 2020 07 01'!$B$1:$G$4120,6,FALSE)</f>
        <v>6.1</v>
      </c>
      <c r="I532" s="4" t="s">
        <v>5332</v>
      </c>
      <c r="J532" s="5" t="s">
        <v>5326</v>
      </c>
      <c r="K532" s="5" t="s">
        <v>5327</v>
      </c>
      <c r="L532" s="5" t="s">
        <v>5328</v>
      </c>
      <c r="M532" s="5" t="s">
        <v>5329</v>
      </c>
      <c r="N532" s="5" t="s">
        <v>5330</v>
      </c>
      <c r="O532" s="16">
        <v>7342310031</v>
      </c>
      <c r="P532" s="2" t="s">
        <v>5334</v>
      </c>
      <c r="Q532" s="8" t="s">
        <v>5331</v>
      </c>
      <c r="R532" s="9" t="s">
        <v>5335</v>
      </c>
      <c r="T532" s="14"/>
      <c r="U532" s="14"/>
      <c r="V532" s="14"/>
      <c r="W532" s="17">
        <v>155</v>
      </c>
    </row>
    <row r="533" spans="1:23" ht="24" customHeight="1" x14ac:dyDescent="0.3">
      <c r="A533" s="19">
        <v>532</v>
      </c>
      <c r="B533" s="20" t="s">
        <v>5268</v>
      </c>
      <c r="C533" s="11" t="s">
        <v>5260</v>
      </c>
      <c r="D533" s="11" t="s">
        <v>5319</v>
      </c>
      <c r="E533" s="6" t="s">
        <v>479</v>
      </c>
      <c r="F533" s="12">
        <v>5901737389107</v>
      </c>
      <c r="G533" s="22">
        <f>VLOOKUP(E533,'[2]COSTES 2020 07 01'!$B$1:$G$4120,6,FALSE)</f>
        <v>4.84</v>
      </c>
      <c r="H533" s="3" t="s">
        <v>5710</v>
      </c>
      <c r="I533" s="4" t="s">
        <v>5332</v>
      </c>
      <c r="J533" s="5" t="s">
        <v>5326</v>
      </c>
      <c r="K533" s="5" t="s">
        <v>5327</v>
      </c>
      <c r="L533" s="5" t="s">
        <v>5328</v>
      </c>
      <c r="M533" s="5" t="s">
        <v>5329</v>
      </c>
      <c r="N533" s="5" t="s">
        <v>5330</v>
      </c>
      <c r="O533" s="16">
        <v>7342310031</v>
      </c>
      <c r="P533" s="2" t="s">
        <v>5334</v>
      </c>
      <c r="Q533" s="8" t="s">
        <v>5331</v>
      </c>
      <c r="R533" s="9" t="s">
        <v>5335</v>
      </c>
      <c r="T533" s="14"/>
      <c r="U533" s="14"/>
      <c r="V533" s="14"/>
      <c r="W533" s="17">
        <v>155</v>
      </c>
    </row>
    <row r="534" spans="1:23" ht="24" customHeight="1" x14ac:dyDescent="0.3">
      <c r="A534" s="19">
        <v>533</v>
      </c>
      <c r="B534" s="20" t="s">
        <v>5268</v>
      </c>
      <c r="C534" s="11" t="s">
        <v>5260</v>
      </c>
      <c r="D534" s="11" t="s">
        <v>5319</v>
      </c>
      <c r="E534" s="6" t="s">
        <v>480</v>
      </c>
      <c r="F534" s="12">
        <v>5903396040504</v>
      </c>
      <c r="G534" s="22">
        <f>VLOOKUP(E534,'[2]COSTES 2020 07 01'!$B$1:$G$4120,6,FALSE)</f>
        <v>4.84</v>
      </c>
      <c r="H534" s="3" t="s">
        <v>5711</v>
      </c>
      <c r="I534" s="4" t="s">
        <v>5332</v>
      </c>
      <c r="J534" s="5" t="s">
        <v>5326</v>
      </c>
      <c r="K534" s="5" t="s">
        <v>5327</v>
      </c>
      <c r="L534" s="5" t="s">
        <v>5328</v>
      </c>
      <c r="M534" s="5" t="s">
        <v>5329</v>
      </c>
      <c r="N534" s="5" t="s">
        <v>5330</v>
      </c>
      <c r="O534" s="16">
        <v>7342310031</v>
      </c>
      <c r="P534" s="2" t="s">
        <v>5334</v>
      </c>
      <c r="Q534" s="8" t="s">
        <v>5331</v>
      </c>
      <c r="R534" s="9" t="s">
        <v>5335</v>
      </c>
      <c r="T534" s="14"/>
      <c r="U534" s="14"/>
      <c r="V534" s="14"/>
      <c r="W534" s="17">
        <v>155</v>
      </c>
    </row>
    <row r="535" spans="1:23" ht="24" customHeight="1" x14ac:dyDescent="0.3">
      <c r="A535" s="19">
        <v>534</v>
      </c>
      <c r="B535" s="20" t="s">
        <v>5268</v>
      </c>
      <c r="C535" s="11" t="s">
        <v>5260</v>
      </c>
      <c r="D535" s="11" t="s">
        <v>5319</v>
      </c>
      <c r="E535" s="6" t="s">
        <v>481</v>
      </c>
      <c r="F535" s="12">
        <v>5903396040429</v>
      </c>
      <c r="G535" s="22">
        <f>VLOOKUP(E535,'[2]COSTES 2020 07 01'!$B$1:$G$4120,6,FALSE)</f>
        <v>4.84</v>
      </c>
      <c r="H535" s="3" t="s">
        <v>5712</v>
      </c>
      <c r="I535" s="4" t="s">
        <v>5332</v>
      </c>
      <c r="J535" s="5" t="s">
        <v>5326</v>
      </c>
      <c r="K535" s="5" t="s">
        <v>5327</v>
      </c>
      <c r="L535" s="5" t="s">
        <v>5328</v>
      </c>
      <c r="M535" s="5" t="s">
        <v>5329</v>
      </c>
      <c r="N535" s="5" t="s">
        <v>5330</v>
      </c>
      <c r="O535" s="16">
        <v>7342310031</v>
      </c>
      <c r="P535" s="2" t="s">
        <v>5334</v>
      </c>
      <c r="Q535" s="8" t="s">
        <v>5331</v>
      </c>
      <c r="R535" s="9" t="s">
        <v>5335</v>
      </c>
      <c r="T535" s="14"/>
      <c r="U535" s="14"/>
      <c r="V535" s="14"/>
      <c r="W535" s="17">
        <v>155</v>
      </c>
    </row>
    <row r="536" spans="1:23" ht="24" customHeight="1" x14ac:dyDescent="0.3">
      <c r="A536" s="19">
        <v>535</v>
      </c>
      <c r="B536" s="20" t="s">
        <v>5268</v>
      </c>
      <c r="C536" s="11" t="s">
        <v>5260</v>
      </c>
      <c r="D536" s="11" t="s">
        <v>5319</v>
      </c>
      <c r="E536" s="6" t="s">
        <v>482</v>
      </c>
      <c r="F536" s="12">
        <v>5903396040467</v>
      </c>
      <c r="G536" s="22">
        <f>VLOOKUP(E536,'[2]COSTES 2020 07 01'!$B$1:$G$4120,6,FALSE)</f>
        <v>4.84</v>
      </c>
      <c r="H536" s="3" t="s">
        <v>5713</v>
      </c>
      <c r="I536" s="4" t="s">
        <v>5332</v>
      </c>
      <c r="J536" s="5" t="s">
        <v>5326</v>
      </c>
      <c r="K536" s="5" t="s">
        <v>5327</v>
      </c>
      <c r="L536" s="5" t="s">
        <v>5328</v>
      </c>
      <c r="M536" s="5" t="s">
        <v>5329</v>
      </c>
      <c r="N536" s="5" t="s">
        <v>5330</v>
      </c>
      <c r="O536" s="16">
        <v>7342310031</v>
      </c>
      <c r="P536" s="2" t="s">
        <v>5334</v>
      </c>
      <c r="Q536" s="8" t="s">
        <v>5331</v>
      </c>
      <c r="R536" s="9" t="s">
        <v>5335</v>
      </c>
      <c r="T536" s="14"/>
      <c r="U536" s="14"/>
      <c r="V536" s="14"/>
      <c r="W536" s="17">
        <v>155</v>
      </c>
    </row>
    <row r="537" spans="1:23" ht="24" customHeight="1" x14ac:dyDescent="0.3">
      <c r="A537" s="19">
        <v>536</v>
      </c>
      <c r="B537" s="20" t="s">
        <v>5268</v>
      </c>
      <c r="C537" s="11" t="s">
        <v>5260</v>
      </c>
      <c r="D537" s="11" t="s">
        <v>5319</v>
      </c>
      <c r="E537" s="6" t="s">
        <v>483</v>
      </c>
      <c r="F537" s="12">
        <v>5901737389015</v>
      </c>
      <c r="G537" s="22">
        <f>VLOOKUP(E537,'[2]COSTES 2020 07 01'!$B$1:$G$4120,6,FALSE)</f>
        <v>7.25</v>
      </c>
      <c r="H537" s="3" t="s">
        <v>5714</v>
      </c>
      <c r="I537" s="4" t="s">
        <v>5332</v>
      </c>
      <c r="J537" s="5" t="s">
        <v>5326</v>
      </c>
      <c r="K537" s="5" t="s">
        <v>5327</v>
      </c>
      <c r="L537" s="5" t="s">
        <v>5328</v>
      </c>
      <c r="M537" s="5" t="s">
        <v>5329</v>
      </c>
      <c r="N537" s="5" t="s">
        <v>5330</v>
      </c>
      <c r="O537" s="16">
        <v>7342310031</v>
      </c>
      <c r="P537" s="2" t="s">
        <v>5334</v>
      </c>
      <c r="Q537" s="8" t="s">
        <v>5331</v>
      </c>
      <c r="R537" s="9" t="s">
        <v>5335</v>
      </c>
      <c r="T537" s="14"/>
      <c r="U537" s="14"/>
      <c r="V537" s="14"/>
      <c r="W537" s="17">
        <v>155</v>
      </c>
    </row>
    <row r="538" spans="1:23" ht="24" customHeight="1" x14ac:dyDescent="0.3">
      <c r="A538" s="19">
        <v>537</v>
      </c>
      <c r="B538" s="20" t="s">
        <v>5268</v>
      </c>
      <c r="C538" s="11" t="s">
        <v>5260</v>
      </c>
      <c r="D538" s="11" t="s">
        <v>5319</v>
      </c>
      <c r="E538" s="6" t="s">
        <v>484</v>
      </c>
      <c r="F538" s="12">
        <v>5901737389060</v>
      </c>
      <c r="G538" s="22">
        <f>VLOOKUP(E538,'[2]COSTES 2020 07 01'!$B$1:$G$4120,6,FALSE)</f>
        <v>5.82</v>
      </c>
      <c r="I538" s="4" t="s">
        <v>5332</v>
      </c>
      <c r="J538" s="5" t="s">
        <v>5326</v>
      </c>
      <c r="K538" s="5" t="s">
        <v>5327</v>
      </c>
      <c r="L538" s="5" t="s">
        <v>5328</v>
      </c>
      <c r="M538" s="5" t="s">
        <v>5329</v>
      </c>
      <c r="N538" s="5" t="s">
        <v>5330</v>
      </c>
      <c r="O538" s="16">
        <v>7342310031</v>
      </c>
      <c r="P538" s="2" t="s">
        <v>5334</v>
      </c>
      <c r="Q538" s="8" t="s">
        <v>5331</v>
      </c>
      <c r="R538" s="9" t="s">
        <v>5335</v>
      </c>
      <c r="T538" s="14"/>
      <c r="U538" s="14"/>
      <c r="V538" s="14"/>
      <c r="W538" s="17">
        <v>155</v>
      </c>
    </row>
    <row r="539" spans="1:23" ht="24" customHeight="1" x14ac:dyDescent="0.3">
      <c r="A539" s="19">
        <v>538</v>
      </c>
      <c r="B539" s="20" t="s">
        <v>5268</v>
      </c>
      <c r="C539" s="11" t="s">
        <v>5260</v>
      </c>
      <c r="D539" s="11" t="s">
        <v>5319</v>
      </c>
      <c r="E539" s="6" t="s">
        <v>485</v>
      </c>
      <c r="F539" s="12">
        <v>5901737389091</v>
      </c>
      <c r="G539" s="22">
        <f>VLOOKUP(E539,'[2]COSTES 2020 07 01'!$B$1:$G$4120,6,FALSE)</f>
        <v>4.57</v>
      </c>
      <c r="H539" s="3" t="s">
        <v>5715</v>
      </c>
      <c r="I539" s="4" t="s">
        <v>5332</v>
      </c>
      <c r="J539" s="5" t="s">
        <v>5326</v>
      </c>
      <c r="K539" s="5" t="s">
        <v>5327</v>
      </c>
      <c r="L539" s="5" t="s">
        <v>5328</v>
      </c>
      <c r="M539" s="5" t="s">
        <v>5329</v>
      </c>
      <c r="N539" s="5" t="s">
        <v>5330</v>
      </c>
      <c r="O539" s="16">
        <v>7342310031</v>
      </c>
      <c r="P539" s="2" t="s">
        <v>5334</v>
      </c>
      <c r="Q539" s="8" t="s">
        <v>5331</v>
      </c>
      <c r="R539" s="9" t="s">
        <v>5335</v>
      </c>
      <c r="T539" s="14"/>
      <c r="U539" s="14"/>
      <c r="V539" s="14"/>
      <c r="W539" s="17">
        <v>155</v>
      </c>
    </row>
    <row r="540" spans="1:23" ht="24" customHeight="1" x14ac:dyDescent="0.3">
      <c r="A540" s="19">
        <v>539</v>
      </c>
      <c r="B540" s="20" t="s">
        <v>5268</v>
      </c>
      <c r="C540" s="11" t="s">
        <v>5260</v>
      </c>
      <c r="D540" s="11" t="s">
        <v>5319</v>
      </c>
      <c r="E540" s="6" t="s">
        <v>486</v>
      </c>
      <c r="F540" s="12">
        <v>5901737389046</v>
      </c>
      <c r="G540" s="22">
        <f>VLOOKUP(E540,'[2]COSTES 2020 07 01'!$B$1:$G$4120,6,FALSE)</f>
        <v>4.6500000000000004</v>
      </c>
      <c r="H540" s="3" t="s">
        <v>5716</v>
      </c>
      <c r="I540" s="4" t="s">
        <v>5332</v>
      </c>
      <c r="J540" s="5" t="s">
        <v>5326</v>
      </c>
      <c r="K540" s="5" t="s">
        <v>5327</v>
      </c>
      <c r="L540" s="5" t="s">
        <v>5328</v>
      </c>
      <c r="M540" s="5" t="s">
        <v>5329</v>
      </c>
      <c r="N540" s="5" t="s">
        <v>5330</v>
      </c>
      <c r="O540" s="16">
        <v>7342310031</v>
      </c>
      <c r="P540" s="2" t="s">
        <v>5334</v>
      </c>
      <c r="Q540" s="8" t="s">
        <v>5331</v>
      </c>
      <c r="R540" s="9" t="s">
        <v>5335</v>
      </c>
      <c r="T540" s="14"/>
      <c r="U540" s="14"/>
      <c r="V540" s="14"/>
      <c r="W540" s="17">
        <v>155</v>
      </c>
    </row>
    <row r="541" spans="1:23" ht="24" customHeight="1" x14ac:dyDescent="0.3">
      <c r="A541" s="19">
        <v>540</v>
      </c>
      <c r="B541" s="20" t="s">
        <v>5268</v>
      </c>
      <c r="C541" s="11" t="s">
        <v>5260</v>
      </c>
      <c r="D541" s="11" t="s">
        <v>5319</v>
      </c>
      <c r="E541" s="6" t="s">
        <v>487</v>
      </c>
      <c r="F541" s="12">
        <v>5901737880963</v>
      </c>
      <c r="G541" s="22">
        <f>VLOOKUP(E541,'[2]COSTES 2020 07 01'!$B$1:$G$4120,6,FALSE)</f>
        <v>5.81</v>
      </c>
      <c r="H541" s="3" t="s">
        <v>5717</v>
      </c>
      <c r="I541" s="4" t="s">
        <v>5332</v>
      </c>
      <c r="J541" s="5" t="s">
        <v>5326</v>
      </c>
      <c r="K541" s="5" t="s">
        <v>5327</v>
      </c>
      <c r="L541" s="5" t="s">
        <v>5328</v>
      </c>
      <c r="M541" s="5" t="s">
        <v>5329</v>
      </c>
      <c r="N541" s="5" t="s">
        <v>5330</v>
      </c>
      <c r="O541" s="16">
        <v>7342310031</v>
      </c>
      <c r="P541" s="2" t="s">
        <v>5334</v>
      </c>
      <c r="Q541" s="8" t="s">
        <v>5331</v>
      </c>
      <c r="R541" s="9" t="s">
        <v>5335</v>
      </c>
      <c r="T541" s="14"/>
      <c r="U541" s="14"/>
      <c r="V541" s="14"/>
      <c r="W541" s="17">
        <v>155</v>
      </c>
    </row>
    <row r="542" spans="1:23" ht="24" customHeight="1" x14ac:dyDescent="0.3">
      <c r="A542" s="19">
        <v>541</v>
      </c>
      <c r="B542" s="20" t="s">
        <v>5268</v>
      </c>
      <c r="C542" s="11" t="s">
        <v>5260</v>
      </c>
      <c r="D542" s="11" t="s">
        <v>5319</v>
      </c>
      <c r="E542" s="6" t="s">
        <v>488</v>
      </c>
      <c r="F542" s="12">
        <v>5903396040511</v>
      </c>
      <c r="G542" s="22">
        <f>VLOOKUP(E542,'[2]COSTES 2020 07 01'!$B$1:$G$4120,6,FALSE)</f>
        <v>4.8499999999999996</v>
      </c>
      <c r="H542" s="3" t="s">
        <v>5718</v>
      </c>
      <c r="I542" s="4" t="s">
        <v>5332</v>
      </c>
      <c r="J542" s="5" t="s">
        <v>5326</v>
      </c>
      <c r="K542" s="5" t="s">
        <v>5327</v>
      </c>
      <c r="L542" s="5" t="s">
        <v>5328</v>
      </c>
      <c r="M542" s="5" t="s">
        <v>5329</v>
      </c>
      <c r="N542" s="5" t="s">
        <v>5330</v>
      </c>
      <c r="O542" s="16">
        <v>7342310031</v>
      </c>
      <c r="P542" s="2" t="s">
        <v>5334</v>
      </c>
      <c r="Q542" s="8" t="s">
        <v>5331</v>
      </c>
      <c r="R542" s="9" t="s">
        <v>5335</v>
      </c>
      <c r="T542" s="14"/>
      <c r="U542" s="14"/>
      <c r="V542" s="14"/>
      <c r="W542" s="17">
        <v>155</v>
      </c>
    </row>
    <row r="543" spans="1:23" ht="24" customHeight="1" x14ac:dyDescent="0.3">
      <c r="A543" s="19">
        <v>542</v>
      </c>
      <c r="B543" s="20" t="s">
        <v>5268</v>
      </c>
      <c r="C543" s="11" t="s">
        <v>5260</v>
      </c>
      <c r="D543" s="11" t="s">
        <v>5319</v>
      </c>
      <c r="E543" s="6" t="s">
        <v>489</v>
      </c>
      <c r="F543" s="12">
        <v>5903396040528</v>
      </c>
      <c r="G543" s="22">
        <f>VLOOKUP(E543,'[2]COSTES 2020 07 01'!$B$1:$G$4120,6,FALSE)</f>
        <v>4.8499999999999996</v>
      </c>
      <c r="H543" s="3" t="s">
        <v>5719</v>
      </c>
      <c r="I543" s="4" t="s">
        <v>5332</v>
      </c>
      <c r="J543" s="5" t="s">
        <v>5326</v>
      </c>
      <c r="K543" s="5" t="s">
        <v>5327</v>
      </c>
      <c r="L543" s="5" t="s">
        <v>5328</v>
      </c>
      <c r="M543" s="5" t="s">
        <v>5329</v>
      </c>
      <c r="N543" s="5" t="s">
        <v>5330</v>
      </c>
      <c r="O543" s="16">
        <v>7342310031</v>
      </c>
      <c r="P543" s="2" t="s">
        <v>5334</v>
      </c>
      <c r="Q543" s="8" t="s">
        <v>5331</v>
      </c>
      <c r="R543" s="9" t="s">
        <v>5335</v>
      </c>
      <c r="T543" s="14"/>
      <c r="U543" s="14"/>
      <c r="V543" s="14"/>
      <c r="W543" s="17">
        <v>155</v>
      </c>
    </row>
    <row r="544" spans="1:23" ht="24" customHeight="1" x14ac:dyDescent="0.3">
      <c r="A544" s="19">
        <v>543</v>
      </c>
      <c r="B544" s="20" t="s">
        <v>5268</v>
      </c>
      <c r="C544" s="11" t="s">
        <v>5260</v>
      </c>
      <c r="D544" s="11" t="s">
        <v>5319</v>
      </c>
      <c r="E544" s="6" t="s">
        <v>490</v>
      </c>
      <c r="F544" s="12">
        <v>5901737880956</v>
      </c>
      <c r="G544" s="22">
        <f>VLOOKUP(E544,'[2]COSTES 2020 07 01'!$B$1:$G$4120,6,FALSE)</f>
        <v>5.82</v>
      </c>
      <c r="H544" s="3" t="s">
        <v>5720</v>
      </c>
      <c r="I544" s="4" t="s">
        <v>5332</v>
      </c>
      <c r="J544" s="5" t="s">
        <v>5326</v>
      </c>
      <c r="K544" s="5" t="s">
        <v>5327</v>
      </c>
      <c r="L544" s="5" t="s">
        <v>5328</v>
      </c>
      <c r="M544" s="5" t="s">
        <v>5329</v>
      </c>
      <c r="N544" s="5" t="s">
        <v>5330</v>
      </c>
      <c r="O544" s="16">
        <v>7342310031</v>
      </c>
      <c r="P544" s="2" t="s">
        <v>5334</v>
      </c>
      <c r="Q544" s="8" t="s">
        <v>5331</v>
      </c>
      <c r="R544" s="9" t="s">
        <v>5335</v>
      </c>
      <c r="T544" s="14"/>
      <c r="U544" s="14"/>
      <c r="V544" s="14"/>
      <c r="W544" s="17">
        <v>155</v>
      </c>
    </row>
    <row r="545" spans="1:23" ht="24" customHeight="1" x14ac:dyDescent="0.3">
      <c r="A545" s="19">
        <v>544</v>
      </c>
      <c r="B545" s="20" t="s">
        <v>5268</v>
      </c>
      <c r="C545" s="11" t="s">
        <v>5260</v>
      </c>
      <c r="D545" s="11" t="s">
        <v>5319</v>
      </c>
      <c r="E545" s="6" t="s">
        <v>491</v>
      </c>
      <c r="F545" s="12">
        <v>5903396040368</v>
      </c>
      <c r="G545" s="22">
        <f>VLOOKUP(E545,'[2]COSTES 2020 07 01'!$B$1:$G$4120,6,FALSE)</f>
        <v>4.8499999999999996</v>
      </c>
      <c r="H545" s="3" t="s">
        <v>5721</v>
      </c>
      <c r="I545" s="4" t="s">
        <v>5332</v>
      </c>
      <c r="J545" s="5" t="s">
        <v>5326</v>
      </c>
      <c r="K545" s="5" t="s">
        <v>5327</v>
      </c>
      <c r="L545" s="5" t="s">
        <v>5328</v>
      </c>
      <c r="M545" s="5" t="s">
        <v>5329</v>
      </c>
      <c r="N545" s="5" t="s">
        <v>5330</v>
      </c>
      <c r="O545" s="16">
        <v>7342310031</v>
      </c>
      <c r="P545" s="2" t="s">
        <v>5334</v>
      </c>
      <c r="Q545" s="8" t="s">
        <v>5331</v>
      </c>
      <c r="R545" s="9" t="s">
        <v>5335</v>
      </c>
      <c r="T545" s="14"/>
      <c r="U545" s="14"/>
      <c r="V545" s="14"/>
      <c r="W545" s="17">
        <v>155</v>
      </c>
    </row>
    <row r="546" spans="1:23" ht="24" customHeight="1" x14ac:dyDescent="0.3">
      <c r="A546" s="19">
        <v>545</v>
      </c>
      <c r="B546" s="20" t="s">
        <v>5268</v>
      </c>
      <c r="C546" s="11" t="s">
        <v>5260</v>
      </c>
      <c r="D546" s="11" t="s">
        <v>5319</v>
      </c>
      <c r="E546" s="6" t="s">
        <v>492</v>
      </c>
      <c r="F546" s="12">
        <v>5903396040382</v>
      </c>
      <c r="G546" s="22">
        <f>VLOOKUP(E546,'[2]COSTES 2020 07 01'!$B$1:$G$4120,6,FALSE)</f>
        <v>4.8499999999999996</v>
      </c>
      <c r="H546" s="3" t="s">
        <v>5722</v>
      </c>
      <c r="I546" s="4" t="s">
        <v>5332</v>
      </c>
      <c r="J546" s="5" t="s">
        <v>5326</v>
      </c>
      <c r="K546" s="5" t="s">
        <v>5327</v>
      </c>
      <c r="L546" s="5" t="s">
        <v>5328</v>
      </c>
      <c r="M546" s="5" t="s">
        <v>5329</v>
      </c>
      <c r="N546" s="5" t="s">
        <v>5330</v>
      </c>
      <c r="O546" s="16">
        <v>7342310031</v>
      </c>
      <c r="P546" s="2" t="s">
        <v>5334</v>
      </c>
      <c r="Q546" s="8" t="s">
        <v>5331</v>
      </c>
      <c r="R546" s="9" t="s">
        <v>5335</v>
      </c>
      <c r="T546" s="14"/>
      <c r="U546" s="14"/>
      <c r="V546" s="14"/>
      <c r="W546" s="17">
        <v>155</v>
      </c>
    </row>
    <row r="547" spans="1:23" ht="24" customHeight="1" x14ac:dyDescent="0.3">
      <c r="A547" s="19">
        <v>546</v>
      </c>
      <c r="B547" s="20" t="s">
        <v>5268</v>
      </c>
      <c r="C547" s="11" t="s">
        <v>5260</v>
      </c>
      <c r="D547" s="11" t="s">
        <v>5319</v>
      </c>
      <c r="E547" s="6" t="s">
        <v>493</v>
      </c>
      <c r="F547" s="12">
        <v>5903396040375</v>
      </c>
      <c r="G547" s="22">
        <f>VLOOKUP(E547,'[2]COSTES 2020 07 01'!$B$1:$G$4120,6,FALSE)</f>
        <v>4.8499999999999996</v>
      </c>
      <c r="H547" s="3" t="s">
        <v>5723</v>
      </c>
      <c r="I547" s="4" t="s">
        <v>5332</v>
      </c>
      <c r="J547" s="5" t="s">
        <v>5326</v>
      </c>
      <c r="K547" s="5" t="s">
        <v>5327</v>
      </c>
      <c r="L547" s="5" t="s">
        <v>5328</v>
      </c>
      <c r="M547" s="5" t="s">
        <v>5329</v>
      </c>
      <c r="N547" s="5" t="s">
        <v>5330</v>
      </c>
      <c r="O547" s="16">
        <v>7342310031</v>
      </c>
      <c r="P547" s="2" t="s">
        <v>5334</v>
      </c>
      <c r="Q547" s="8" t="s">
        <v>5331</v>
      </c>
      <c r="R547" s="9" t="s">
        <v>5335</v>
      </c>
      <c r="T547" s="14"/>
      <c r="U547" s="14"/>
      <c r="V547" s="14"/>
      <c r="W547" s="17">
        <v>155</v>
      </c>
    </row>
    <row r="548" spans="1:23" ht="24" customHeight="1" x14ac:dyDescent="0.3">
      <c r="A548" s="19">
        <v>547</v>
      </c>
      <c r="B548" s="20" t="s">
        <v>5268</v>
      </c>
      <c r="C548" s="11" t="s">
        <v>5260</v>
      </c>
      <c r="D548" s="11" t="s">
        <v>5319</v>
      </c>
      <c r="E548" s="6" t="s">
        <v>494</v>
      </c>
      <c r="F548" s="12">
        <v>5903396040399</v>
      </c>
      <c r="G548" s="22">
        <f>VLOOKUP(E548,'[2]COSTES 2020 07 01'!$B$1:$G$4120,6,FALSE)</f>
        <v>4.8499999999999996</v>
      </c>
      <c r="H548" s="3" t="s">
        <v>5724</v>
      </c>
      <c r="I548" s="4" t="s">
        <v>5332</v>
      </c>
      <c r="J548" s="5" t="s">
        <v>5326</v>
      </c>
      <c r="K548" s="5" t="s">
        <v>5327</v>
      </c>
      <c r="L548" s="5" t="s">
        <v>5328</v>
      </c>
      <c r="M548" s="5" t="s">
        <v>5329</v>
      </c>
      <c r="N548" s="5" t="s">
        <v>5330</v>
      </c>
      <c r="O548" s="16">
        <v>7342310031</v>
      </c>
      <c r="P548" s="2" t="s">
        <v>5334</v>
      </c>
      <c r="Q548" s="8" t="s">
        <v>5331</v>
      </c>
      <c r="R548" s="9" t="s">
        <v>5335</v>
      </c>
      <c r="T548" s="14"/>
      <c r="U548" s="14"/>
      <c r="V548" s="14"/>
      <c r="W548" s="17">
        <v>155</v>
      </c>
    </row>
    <row r="549" spans="1:23" ht="24" customHeight="1" x14ac:dyDescent="0.3">
      <c r="A549" s="19">
        <v>548</v>
      </c>
      <c r="B549" s="20" t="s">
        <v>5268</v>
      </c>
      <c r="C549" s="11" t="s">
        <v>5260</v>
      </c>
      <c r="D549" s="11" t="s">
        <v>5319</v>
      </c>
      <c r="E549" s="6" t="s">
        <v>495</v>
      </c>
      <c r="F549" s="12">
        <v>5903396040405</v>
      </c>
      <c r="G549" s="22">
        <f>VLOOKUP(E549,'[2]COSTES 2020 07 01'!$B$1:$G$4120,6,FALSE)</f>
        <v>4.8499999999999996</v>
      </c>
      <c r="H549" s="3" t="s">
        <v>5725</v>
      </c>
      <c r="I549" s="4" t="s">
        <v>5332</v>
      </c>
      <c r="J549" s="5" t="s">
        <v>5326</v>
      </c>
      <c r="K549" s="5" t="s">
        <v>5327</v>
      </c>
      <c r="L549" s="5" t="s">
        <v>5328</v>
      </c>
      <c r="M549" s="5" t="s">
        <v>5329</v>
      </c>
      <c r="N549" s="5" t="s">
        <v>5330</v>
      </c>
      <c r="O549" s="16">
        <v>7342310031</v>
      </c>
      <c r="P549" s="2" t="s">
        <v>5334</v>
      </c>
      <c r="Q549" s="8" t="s">
        <v>5331</v>
      </c>
      <c r="R549" s="9" t="s">
        <v>5335</v>
      </c>
      <c r="T549" s="14"/>
      <c r="U549" s="14"/>
      <c r="V549" s="14"/>
      <c r="W549" s="17">
        <v>155</v>
      </c>
    </row>
    <row r="550" spans="1:23" ht="24" customHeight="1" x14ac:dyDescent="0.3">
      <c r="A550" s="19">
        <v>549</v>
      </c>
      <c r="B550" s="20" t="s">
        <v>5268</v>
      </c>
      <c r="C550" s="11" t="s">
        <v>5260</v>
      </c>
      <c r="D550" s="11" t="s">
        <v>5319</v>
      </c>
      <c r="E550" s="6" t="s">
        <v>496</v>
      </c>
      <c r="F550" s="12">
        <v>5901737389022</v>
      </c>
      <c r="G550" s="22">
        <f>VLOOKUP(E550,'[2]COSTES 2020 07 01'!$B$1:$G$4120,6,FALSE)</f>
        <v>3.64</v>
      </c>
      <c r="H550" s="3" t="s">
        <v>5726</v>
      </c>
      <c r="I550" s="4" t="s">
        <v>5332</v>
      </c>
      <c r="J550" s="5" t="s">
        <v>5326</v>
      </c>
      <c r="K550" s="5" t="s">
        <v>5327</v>
      </c>
      <c r="L550" s="5" t="s">
        <v>5328</v>
      </c>
      <c r="M550" s="5" t="s">
        <v>5329</v>
      </c>
      <c r="N550" s="5" t="s">
        <v>5330</v>
      </c>
      <c r="O550" s="16">
        <v>7342310031</v>
      </c>
      <c r="P550" s="2" t="s">
        <v>5334</v>
      </c>
      <c r="Q550" s="8" t="s">
        <v>5331</v>
      </c>
      <c r="R550" s="9" t="s">
        <v>5335</v>
      </c>
      <c r="T550" s="14"/>
      <c r="U550" s="14"/>
      <c r="V550" s="14"/>
      <c r="W550" s="17">
        <v>155</v>
      </c>
    </row>
    <row r="551" spans="1:23" ht="24" customHeight="1" x14ac:dyDescent="0.3">
      <c r="A551" s="19">
        <v>550</v>
      </c>
      <c r="B551" s="20" t="s">
        <v>5268</v>
      </c>
      <c r="C551" s="11" t="s">
        <v>5260</v>
      </c>
      <c r="D551" s="11" t="s">
        <v>5319</v>
      </c>
      <c r="E551" s="6" t="s">
        <v>497</v>
      </c>
      <c r="F551" s="12">
        <v>5901737389039</v>
      </c>
      <c r="G551" s="22">
        <f>VLOOKUP(E551,'[2]COSTES 2020 07 01'!$B$1:$G$4120,6,FALSE)</f>
        <v>4.6500000000000004</v>
      </c>
      <c r="H551" s="3" t="s">
        <v>5727</v>
      </c>
      <c r="I551" s="4" t="s">
        <v>5332</v>
      </c>
      <c r="J551" s="5" t="s">
        <v>5326</v>
      </c>
      <c r="K551" s="5" t="s">
        <v>5327</v>
      </c>
      <c r="L551" s="5" t="s">
        <v>5328</v>
      </c>
      <c r="M551" s="5" t="s">
        <v>5329</v>
      </c>
      <c r="N551" s="5" t="s">
        <v>5330</v>
      </c>
      <c r="O551" s="16">
        <v>7342310031</v>
      </c>
      <c r="P551" s="2" t="s">
        <v>5334</v>
      </c>
      <c r="Q551" s="8" t="s">
        <v>5331</v>
      </c>
      <c r="R551" s="9" t="s">
        <v>5335</v>
      </c>
      <c r="T551" s="14"/>
      <c r="U551" s="14"/>
      <c r="V551" s="14"/>
      <c r="W551" s="17">
        <v>155</v>
      </c>
    </row>
    <row r="552" spans="1:23" ht="24" customHeight="1" x14ac:dyDescent="0.3">
      <c r="A552" s="19">
        <v>551</v>
      </c>
      <c r="B552" s="20" t="s">
        <v>5268</v>
      </c>
      <c r="C552" s="11" t="s">
        <v>5260</v>
      </c>
      <c r="D552" s="11" t="s">
        <v>5319</v>
      </c>
      <c r="E552" s="6" t="s">
        <v>498</v>
      </c>
      <c r="F552" s="12">
        <v>5903396040542</v>
      </c>
      <c r="G552" s="22">
        <f>VLOOKUP(E552,'[2]COSTES 2020 07 01'!$B$1:$G$4120,6,FALSE)</f>
        <v>4.8499999999999996</v>
      </c>
      <c r="H552" s="3" t="s">
        <v>5728</v>
      </c>
      <c r="I552" s="4" t="s">
        <v>5332</v>
      </c>
      <c r="J552" s="5" t="s">
        <v>5326</v>
      </c>
      <c r="K552" s="5" t="s">
        <v>5327</v>
      </c>
      <c r="L552" s="5" t="s">
        <v>5328</v>
      </c>
      <c r="M552" s="5" t="s">
        <v>5329</v>
      </c>
      <c r="N552" s="5" t="s">
        <v>5330</v>
      </c>
      <c r="O552" s="16">
        <v>7342310031</v>
      </c>
      <c r="P552" s="2" t="s">
        <v>5334</v>
      </c>
      <c r="Q552" s="8" t="s">
        <v>5331</v>
      </c>
      <c r="R552" s="9" t="s">
        <v>5335</v>
      </c>
      <c r="T552" s="14"/>
      <c r="U552" s="14"/>
      <c r="V552" s="14"/>
      <c r="W552" s="17">
        <v>155</v>
      </c>
    </row>
    <row r="553" spans="1:23" ht="24" customHeight="1" x14ac:dyDescent="0.3">
      <c r="A553" s="19">
        <v>552</v>
      </c>
      <c r="B553" s="20" t="s">
        <v>5268</v>
      </c>
      <c r="C553" s="11" t="s">
        <v>5260</v>
      </c>
      <c r="D553" s="11" t="s">
        <v>5319</v>
      </c>
      <c r="E553" s="6" t="s">
        <v>499</v>
      </c>
      <c r="F553" s="12">
        <v>5903396040535</v>
      </c>
      <c r="G553" s="22">
        <f>VLOOKUP(E553,'[2]COSTES 2020 07 01'!$B$1:$G$4120,6,FALSE)</f>
        <v>4.8499999999999996</v>
      </c>
      <c r="H553" s="3" t="s">
        <v>5729</v>
      </c>
      <c r="I553" s="4" t="s">
        <v>5332</v>
      </c>
      <c r="J553" s="5" t="s">
        <v>5326</v>
      </c>
      <c r="K553" s="5" t="s">
        <v>5327</v>
      </c>
      <c r="L553" s="5" t="s">
        <v>5328</v>
      </c>
      <c r="M553" s="5" t="s">
        <v>5329</v>
      </c>
      <c r="N553" s="5" t="s">
        <v>5330</v>
      </c>
      <c r="O553" s="16">
        <v>7342310031</v>
      </c>
      <c r="P553" s="2" t="s">
        <v>5334</v>
      </c>
      <c r="Q553" s="8" t="s">
        <v>5331</v>
      </c>
      <c r="R553" s="9" t="s">
        <v>5335</v>
      </c>
      <c r="T553" s="14"/>
      <c r="U553" s="14"/>
      <c r="V553" s="14"/>
      <c r="W553" s="17">
        <v>155</v>
      </c>
    </row>
    <row r="554" spans="1:23" ht="24" customHeight="1" x14ac:dyDescent="0.3">
      <c r="A554" s="19">
        <v>553</v>
      </c>
      <c r="B554" s="20" t="s">
        <v>5268</v>
      </c>
      <c r="C554" s="11" t="s">
        <v>5260</v>
      </c>
      <c r="D554" s="11" t="s">
        <v>5319</v>
      </c>
      <c r="E554" s="6" t="s">
        <v>500</v>
      </c>
      <c r="F554" s="12">
        <v>5903396040351</v>
      </c>
      <c r="G554" s="22">
        <f>VLOOKUP(E554,'[2]COSTES 2020 07 01'!$B$1:$G$4120,6,FALSE)</f>
        <v>4.8499999999999996</v>
      </c>
      <c r="H554" s="3" t="s">
        <v>5730</v>
      </c>
      <c r="I554" s="4" t="s">
        <v>5332</v>
      </c>
      <c r="J554" s="5" t="s">
        <v>5326</v>
      </c>
      <c r="K554" s="5" t="s">
        <v>5327</v>
      </c>
      <c r="L554" s="5" t="s">
        <v>5328</v>
      </c>
      <c r="M554" s="5" t="s">
        <v>5329</v>
      </c>
      <c r="N554" s="5" t="s">
        <v>5330</v>
      </c>
      <c r="O554" s="16">
        <v>7342310031</v>
      </c>
      <c r="P554" s="2" t="s">
        <v>5334</v>
      </c>
      <c r="Q554" s="8" t="s">
        <v>5331</v>
      </c>
      <c r="R554" s="9" t="s">
        <v>5335</v>
      </c>
      <c r="T554" s="14"/>
      <c r="U554" s="14"/>
      <c r="V554" s="14"/>
      <c r="W554" s="17">
        <v>155</v>
      </c>
    </row>
    <row r="555" spans="1:23" ht="24" customHeight="1" x14ac:dyDescent="0.3">
      <c r="A555" s="19">
        <v>554</v>
      </c>
      <c r="B555" s="20" t="s">
        <v>5268</v>
      </c>
      <c r="C555" s="11" t="s">
        <v>5260</v>
      </c>
      <c r="D555" s="11" t="s">
        <v>5319</v>
      </c>
      <c r="E555" s="6" t="s">
        <v>501</v>
      </c>
      <c r="F555" s="12">
        <v>5903396040412</v>
      </c>
      <c r="G555" s="22">
        <f>VLOOKUP(E555,'[2]COSTES 2020 07 01'!$B$1:$G$4120,6,FALSE)</f>
        <v>4.8499999999999996</v>
      </c>
      <c r="H555" s="3" t="s">
        <v>5731</v>
      </c>
      <c r="I555" s="4" t="s">
        <v>5332</v>
      </c>
      <c r="J555" s="5" t="s">
        <v>5326</v>
      </c>
      <c r="K555" s="5" t="s">
        <v>5327</v>
      </c>
      <c r="L555" s="5" t="s">
        <v>5328</v>
      </c>
      <c r="M555" s="5" t="s">
        <v>5329</v>
      </c>
      <c r="N555" s="5" t="s">
        <v>5330</v>
      </c>
      <c r="O555" s="16">
        <v>7342310031</v>
      </c>
      <c r="P555" s="2" t="s">
        <v>5334</v>
      </c>
      <c r="Q555" s="8" t="s">
        <v>5331</v>
      </c>
      <c r="R555" s="9" t="s">
        <v>5335</v>
      </c>
      <c r="T555" s="14"/>
      <c r="U555" s="14"/>
      <c r="V555" s="14"/>
      <c r="W555" s="17">
        <v>155</v>
      </c>
    </row>
    <row r="556" spans="1:23" ht="24" customHeight="1" x14ac:dyDescent="0.3">
      <c r="A556" s="19">
        <v>555</v>
      </c>
      <c r="B556" s="20" t="s">
        <v>5268</v>
      </c>
      <c r="C556" s="11" t="s">
        <v>5260</v>
      </c>
      <c r="D556" s="11" t="s">
        <v>5319</v>
      </c>
      <c r="E556" s="6" t="s">
        <v>502</v>
      </c>
      <c r="F556" s="12">
        <v>5901737294128</v>
      </c>
      <c r="G556" s="22">
        <f>VLOOKUP(E556,'[2]COSTES 2020 07 01'!$B$1:$G$4120,6,FALSE)</f>
        <v>5.58</v>
      </c>
      <c r="H556" s="3" t="s">
        <v>5732</v>
      </c>
      <c r="I556" s="4" t="s">
        <v>5332</v>
      </c>
      <c r="J556" s="5" t="s">
        <v>5326</v>
      </c>
      <c r="K556" s="5" t="s">
        <v>5327</v>
      </c>
      <c r="L556" s="5" t="s">
        <v>5328</v>
      </c>
      <c r="M556" s="5" t="s">
        <v>5329</v>
      </c>
      <c r="N556" s="5" t="s">
        <v>5330</v>
      </c>
      <c r="O556" s="16">
        <v>7342310031</v>
      </c>
      <c r="P556" s="2" t="s">
        <v>5334</v>
      </c>
      <c r="Q556" s="8" t="s">
        <v>5331</v>
      </c>
      <c r="R556" s="9" t="s">
        <v>5335</v>
      </c>
      <c r="T556" s="14"/>
      <c r="U556" s="14"/>
      <c r="V556" s="14"/>
      <c r="W556" s="17">
        <v>155</v>
      </c>
    </row>
    <row r="557" spans="1:23" ht="24" customHeight="1" x14ac:dyDescent="0.3">
      <c r="A557" s="19">
        <v>556</v>
      </c>
      <c r="B557" s="20" t="s">
        <v>5268</v>
      </c>
      <c r="C557" s="11" t="s">
        <v>5260</v>
      </c>
      <c r="D557" s="11" t="s">
        <v>5319</v>
      </c>
      <c r="E557" s="6" t="s">
        <v>503</v>
      </c>
      <c r="F557" s="12">
        <v>5901737371843</v>
      </c>
      <c r="G557" s="22">
        <f>VLOOKUP(E557,'[2]COSTES 2020 07 01'!$B$1:$G$4120,6,FALSE)</f>
        <v>3.63</v>
      </c>
      <c r="H557" s="3" t="s">
        <v>5733</v>
      </c>
      <c r="I557" s="4" t="s">
        <v>5332</v>
      </c>
      <c r="J557" s="5" t="s">
        <v>5326</v>
      </c>
      <c r="K557" s="5" t="s">
        <v>5327</v>
      </c>
      <c r="L557" s="5" t="s">
        <v>5328</v>
      </c>
      <c r="M557" s="5" t="s">
        <v>5329</v>
      </c>
      <c r="N557" s="5" t="s">
        <v>5330</v>
      </c>
      <c r="O557" s="16">
        <v>7342310031</v>
      </c>
      <c r="P557" s="2" t="s">
        <v>5334</v>
      </c>
      <c r="Q557" s="8" t="s">
        <v>5331</v>
      </c>
      <c r="R557" s="9" t="s">
        <v>5335</v>
      </c>
      <c r="T557" s="14"/>
      <c r="U557" s="14"/>
      <c r="V557" s="14"/>
      <c r="W557" s="17">
        <v>155</v>
      </c>
    </row>
    <row r="558" spans="1:23" ht="24" customHeight="1" x14ac:dyDescent="0.3">
      <c r="A558" s="19">
        <v>557</v>
      </c>
      <c r="B558" s="20" t="s">
        <v>5268</v>
      </c>
      <c r="C558" s="11" t="s">
        <v>5260</v>
      </c>
      <c r="D558" s="11" t="s">
        <v>5319</v>
      </c>
      <c r="E558" s="6" t="s">
        <v>504</v>
      </c>
      <c r="F558" s="12">
        <v>5901737376084</v>
      </c>
      <c r="G558" s="22">
        <f>VLOOKUP(E558,'[2]COSTES 2020 07 01'!$B$1:$G$4120,6,FALSE)</f>
        <v>4.32</v>
      </c>
      <c r="H558" s="3" t="s">
        <v>5734</v>
      </c>
      <c r="I558" s="4" t="s">
        <v>5332</v>
      </c>
      <c r="J558" s="5" t="s">
        <v>5326</v>
      </c>
      <c r="K558" s="5" t="s">
        <v>5327</v>
      </c>
      <c r="L558" s="5" t="s">
        <v>5328</v>
      </c>
      <c r="M558" s="5" t="s">
        <v>5329</v>
      </c>
      <c r="N558" s="5" t="s">
        <v>5330</v>
      </c>
      <c r="O558" s="16">
        <v>7342310031</v>
      </c>
      <c r="P558" s="2" t="s">
        <v>5334</v>
      </c>
      <c r="Q558" s="8" t="s">
        <v>5331</v>
      </c>
      <c r="R558" s="9" t="s">
        <v>5335</v>
      </c>
      <c r="T558" s="14"/>
      <c r="U558" s="14"/>
      <c r="V558" s="14"/>
      <c r="W558" s="17">
        <v>155</v>
      </c>
    </row>
    <row r="559" spans="1:23" ht="24" customHeight="1" x14ac:dyDescent="0.3">
      <c r="A559" s="19">
        <v>558</v>
      </c>
      <c r="B559" s="20" t="s">
        <v>5268</v>
      </c>
      <c r="C559" s="11" t="s">
        <v>5260</v>
      </c>
      <c r="D559" s="11" t="s">
        <v>5319</v>
      </c>
      <c r="E559" s="6" t="s">
        <v>505</v>
      </c>
      <c r="F559" s="12">
        <v>5901737294142</v>
      </c>
      <c r="G559" s="22">
        <f>VLOOKUP(E559,'[2]COSTES 2020 07 01'!$B$1:$G$4120,6,FALSE)</f>
        <v>5.93</v>
      </c>
      <c r="H559" s="3" t="s">
        <v>5735</v>
      </c>
      <c r="I559" s="4" t="s">
        <v>5332</v>
      </c>
      <c r="J559" s="5" t="s">
        <v>5326</v>
      </c>
      <c r="K559" s="5" t="s">
        <v>5327</v>
      </c>
      <c r="L559" s="5" t="s">
        <v>5328</v>
      </c>
      <c r="M559" s="5" t="s">
        <v>5329</v>
      </c>
      <c r="N559" s="5" t="s">
        <v>5330</v>
      </c>
      <c r="O559" s="16">
        <v>7342310031</v>
      </c>
      <c r="P559" s="2" t="s">
        <v>5334</v>
      </c>
      <c r="Q559" s="8" t="s">
        <v>5331</v>
      </c>
      <c r="R559" s="9" t="s">
        <v>5335</v>
      </c>
      <c r="T559" s="14"/>
      <c r="U559" s="14"/>
      <c r="V559" s="14"/>
      <c r="W559" s="17">
        <v>155</v>
      </c>
    </row>
    <row r="560" spans="1:23" ht="24" customHeight="1" x14ac:dyDescent="0.3">
      <c r="A560" s="19">
        <v>559</v>
      </c>
      <c r="B560" s="20" t="s">
        <v>5268</v>
      </c>
      <c r="C560" s="11" t="s">
        <v>5260</v>
      </c>
      <c r="D560" s="11" t="s">
        <v>5319</v>
      </c>
      <c r="E560" s="6" t="s">
        <v>506</v>
      </c>
      <c r="F560" s="12">
        <v>5901737294159</v>
      </c>
      <c r="G560" s="22">
        <f>VLOOKUP(E560,'[2]COSTES 2020 07 01'!$B$1:$G$4120,6,FALSE)</f>
        <v>5.12</v>
      </c>
      <c r="H560" s="3" t="s">
        <v>5736</v>
      </c>
      <c r="I560" s="4" t="s">
        <v>5332</v>
      </c>
      <c r="J560" s="5" t="s">
        <v>5326</v>
      </c>
      <c r="K560" s="5" t="s">
        <v>5327</v>
      </c>
      <c r="L560" s="5" t="s">
        <v>5328</v>
      </c>
      <c r="M560" s="5" t="s">
        <v>5329</v>
      </c>
      <c r="N560" s="5" t="s">
        <v>5330</v>
      </c>
      <c r="O560" s="16">
        <v>7342310031</v>
      </c>
      <c r="P560" s="2" t="s">
        <v>5334</v>
      </c>
      <c r="Q560" s="8" t="s">
        <v>5331</v>
      </c>
      <c r="R560" s="9" t="s">
        <v>5335</v>
      </c>
      <c r="T560" s="14"/>
      <c r="U560" s="14"/>
      <c r="V560" s="14"/>
      <c r="W560" s="17">
        <v>155</v>
      </c>
    </row>
    <row r="561" spans="1:23" ht="24" customHeight="1" x14ac:dyDescent="0.3">
      <c r="A561" s="19">
        <v>560</v>
      </c>
      <c r="B561" s="20" t="s">
        <v>5268</v>
      </c>
      <c r="C561" s="11" t="s">
        <v>5260</v>
      </c>
      <c r="D561" s="11" t="s">
        <v>5319</v>
      </c>
      <c r="E561" s="6" t="s">
        <v>507</v>
      </c>
      <c r="F561" s="12">
        <v>5901737294166</v>
      </c>
      <c r="G561" s="22">
        <f>VLOOKUP(E561,'[2]COSTES 2020 07 01'!$B$1:$G$4120,6,FALSE)</f>
        <v>5.68</v>
      </c>
      <c r="H561" s="3" t="s">
        <v>5737</v>
      </c>
      <c r="I561" s="4" t="s">
        <v>5332</v>
      </c>
      <c r="J561" s="5" t="s">
        <v>5326</v>
      </c>
      <c r="K561" s="5" t="s">
        <v>5327</v>
      </c>
      <c r="L561" s="5" t="s">
        <v>5328</v>
      </c>
      <c r="M561" s="5" t="s">
        <v>5329</v>
      </c>
      <c r="N561" s="5" t="s">
        <v>5330</v>
      </c>
      <c r="O561" s="16">
        <v>7342310031</v>
      </c>
      <c r="P561" s="2" t="s">
        <v>5334</v>
      </c>
      <c r="Q561" s="8" t="s">
        <v>5331</v>
      </c>
      <c r="R561" s="9" t="s">
        <v>5335</v>
      </c>
      <c r="T561" s="14"/>
      <c r="U561" s="14"/>
      <c r="V561" s="14"/>
      <c r="W561" s="17">
        <v>155</v>
      </c>
    </row>
    <row r="562" spans="1:23" ht="24" customHeight="1" x14ac:dyDescent="0.3">
      <c r="A562" s="19">
        <v>561</v>
      </c>
      <c r="B562" s="20" t="s">
        <v>5268</v>
      </c>
      <c r="C562" s="11" t="s">
        <v>5260</v>
      </c>
      <c r="D562" s="11" t="s">
        <v>5319</v>
      </c>
      <c r="E562" s="6" t="s">
        <v>508</v>
      </c>
      <c r="F562" s="12">
        <v>5901737368454</v>
      </c>
      <c r="G562" s="22">
        <f>VLOOKUP(E562,'[2]COSTES 2020 07 01'!$B$1:$G$4120,6,FALSE)</f>
        <v>5.59</v>
      </c>
      <c r="H562" s="3" t="s">
        <v>5738</v>
      </c>
      <c r="I562" s="4" t="s">
        <v>5332</v>
      </c>
      <c r="J562" s="5" t="s">
        <v>5326</v>
      </c>
      <c r="K562" s="5" t="s">
        <v>5327</v>
      </c>
      <c r="L562" s="5" t="s">
        <v>5328</v>
      </c>
      <c r="M562" s="5" t="s">
        <v>5329</v>
      </c>
      <c r="N562" s="5" t="s">
        <v>5330</v>
      </c>
      <c r="O562" s="16">
        <v>7342310031</v>
      </c>
      <c r="P562" s="2" t="s">
        <v>5334</v>
      </c>
      <c r="Q562" s="8" t="s">
        <v>5331</v>
      </c>
      <c r="R562" s="9" t="s">
        <v>5335</v>
      </c>
      <c r="T562" s="14"/>
      <c r="U562" s="14"/>
      <c r="V562" s="14"/>
      <c r="W562" s="17">
        <v>155</v>
      </c>
    </row>
    <row r="563" spans="1:23" ht="24" customHeight="1" x14ac:dyDescent="0.3">
      <c r="A563" s="19">
        <v>562</v>
      </c>
      <c r="B563" s="20" t="s">
        <v>5268</v>
      </c>
      <c r="C563" s="11" t="s">
        <v>5260</v>
      </c>
      <c r="D563" s="11" t="s">
        <v>5319</v>
      </c>
      <c r="E563" s="6" t="s">
        <v>509</v>
      </c>
      <c r="F563" s="12">
        <v>5901737368461</v>
      </c>
      <c r="G563" s="22">
        <f>VLOOKUP(E563,'[2]COSTES 2020 07 01'!$B$1:$G$4120,6,FALSE)</f>
        <v>5.94</v>
      </c>
      <c r="H563" s="3" t="s">
        <v>5739</v>
      </c>
      <c r="I563" s="4" t="s">
        <v>5332</v>
      </c>
      <c r="J563" s="5" t="s">
        <v>5326</v>
      </c>
      <c r="K563" s="5" t="s">
        <v>5327</v>
      </c>
      <c r="L563" s="5" t="s">
        <v>5328</v>
      </c>
      <c r="M563" s="5" t="s">
        <v>5329</v>
      </c>
      <c r="N563" s="5" t="s">
        <v>5330</v>
      </c>
      <c r="O563" s="16">
        <v>7342310031</v>
      </c>
      <c r="P563" s="2" t="s">
        <v>5334</v>
      </c>
      <c r="Q563" s="8" t="s">
        <v>5331</v>
      </c>
      <c r="R563" s="9" t="s">
        <v>5335</v>
      </c>
      <c r="T563" s="14"/>
      <c r="U563" s="14"/>
      <c r="V563" s="14"/>
      <c r="W563" s="17">
        <v>155</v>
      </c>
    </row>
    <row r="564" spans="1:23" ht="24" customHeight="1" x14ac:dyDescent="0.3">
      <c r="A564" s="19">
        <v>563</v>
      </c>
      <c r="B564" s="20" t="s">
        <v>5268</v>
      </c>
      <c r="C564" s="11" t="s">
        <v>5260</v>
      </c>
      <c r="D564" s="11" t="s">
        <v>5319</v>
      </c>
      <c r="E564" s="6" t="s">
        <v>510</v>
      </c>
      <c r="F564" s="12">
        <v>5901737246066</v>
      </c>
      <c r="G564" s="22">
        <f>VLOOKUP(E564,'[2]COSTES 2020 07 01'!$B$1:$G$4120,6,FALSE)</f>
        <v>5.68</v>
      </c>
      <c r="H564" s="3" t="s">
        <v>5740</v>
      </c>
      <c r="I564" s="4" t="s">
        <v>5332</v>
      </c>
      <c r="J564" s="5" t="s">
        <v>5326</v>
      </c>
      <c r="K564" s="5" t="s">
        <v>5327</v>
      </c>
      <c r="L564" s="5" t="s">
        <v>5328</v>
      </c>
      <c r="M564" s="5" t="s">
        <v>5329</v>
      </c>
      <c r="N564" s="5" t="s">
        <v>5330</v>
      </c>
      <c r="O564" s="16">
        <v>7342310031</v>
      </c>
      <c r="P564" s="2" t="s">
        <v>5334</v>
      </c>
      <c r="Q564" s="8" t="s">
        <v>5331</v>
      </c>
      <c r="R564" s="9" t="s">
        <v>5335</v>
      </c>
      <c r="T564" s="14"/>
      <c r="U564" s="14"/>
      <c r="V564" s="14"/>
      <c r="W564" s="17">
        <v>155</v>
      </c>
    </row>
    <row r="565" spans="1:23" ht="24" customHeight="1" x14ac:dyDescent="0.3">
      <c r="A565" s="19">
        <v>564</v>
      </c>
      <c r="B565" s="20" t="s">
        <v>5268</v>
      </c>
      <c r="C565" s="11" t="s">
        <v>5259</v>
      </c>
      <c r="E565" s="6" t="s">
        <v>511</v>
      </c>
      <c r="F565" s="12">
        <v>5901737895196</v>
      </c>
      <c r="G565" s="25" t="e">
        <f>VLOOKUP(E565,'[2]COSTES 2020 07 01'!$B$1:$G$4120,6,FALSE)</f>
        <v>#N/A</v>
      </c>
      <c r="H565" s="3" t="s">
        <v>5741</v>
      </c>
      <c r="P565" s="2"/>
      <c r="T565" s="14"/>
      <c r="U565" s="14"/>
      <c r="V565" s="14"/>
      <c r="W565" s="15"/>
    </row>
    <row r="566" spans="1:23" ht="24" customHeight="1" x14ac:dyDescent="0.3">
      <c r="A566" s="19">
        <v>565</v>
      </c>
      <c r="B566" s="20" t="s">
        <v>5268</v>
      </c>
      <c r="C566" s="11" t="s">
        <v>5259</v>
      </c>
      <c r="E566" s="6" t="s">
        <v>512</v>
      </c>
      <c r="F566" s="26">
        <v>8435523000138</v>
      </c>
      <c r="G566" s="22">
        <f>VLOOKUP(E566,'[2]COSTES 2020 07 01'!$B$1:$G$4120,6,FALSE)</f>
        <v>2</v>
      </c>
      <c r="P566" s="2"/>
      <c r="T566" s="14"/>
      <c r="U566" s="14"/>
      <c r="V566" s="14"/>
      <c r="W566" s="15"/>
    </row>
    <row r="567" spans="1:23" ht="24" customHeight="1" x14ac:dyDescent="0.3">
      <c r="A567" s="19">
        <v>0</v>
      </c>
      <c r="B567" s="20" t="s">
        <v>5268</v>
      </c>
      <c r="C567" s="11" t="s">
        <v>5259</v>
      </c>
      <c r="E567" s="6" t="s">
        <v>513</v>
      </c>
      <c r="F567" s="12">
        <v>5901737279415</v>
      </c>
      <c r="G567" s="22">
        <f>VLOOKUP(E567,'[2]COSTES 2020 07 01'!$B$1:$G$4120,6,FALSE)</f>
        <v>2</v>
      </c>
      <c r="P567" s="2"/>
      <c r="T567" s="14"/>
      <c r="U567" s="14"/>
      <c r="V567" s="14"/>
      <c r="W567" s="15"/>
    </row>
    <row r="568" spans="1:23" ht="24" customHeight="1" x14ac:dyDescent="0.3">
      <c r="A568" s="19">
        <v>567</v>
      </c>
      <c r="B568" s="20" t="s">
        <v>5268</v>
      </c>
      <c r="C568" s="11" t="s">
        <v>5259</v>
      </c>
      <c r="E568" s="6" t="s">
        <v>514</v>
      </c>
      <c r="F568" s="26">
        <v>5901737279422</v>
      </c>
      <c r="G568" s="22">
        <f>VLOOKUP(E568,'[2]COSTES 2020 07 01'!$B$1:$G$4120,6,FALSE)</f>
        <v>2</v>
      </c>
      <c r="H568" s="3" t="s">
        <v>5742</v>
      </c>
      <c r="P568" s="2"/>
      <c r="T568" s="14"/>
      <c r="U568" s="14"/>
      <c r="V568" s="14"/>
      <c r="W568" s="15"/>
    </row>
    <row r="569" spans="1:23" ht="24" customHeight="1" x14ac:dyDescent="0.3">
      <c r="A569" s="19">
        <v>568</v>
      </c>
      <c r="B569" s="20" t="s">
        <v>5268</v>
      </c>
      <c r="C569" s="11" t="s">
        <v>5259</v>
      </c>
      <c r="E569" s="6" t="s">
        <v>515</v>
      </c>
      <c r="F569" s="26">
        <v>8435523000060</v>
      </c>
      <c r="G569" s="22">
        <f>VLOOKUP(E569,'[2]COSTES 2020 07 01'!$B$1:$G$4120,6,FALSE)</f>
        <v>2</v>
      </c>
      <c r="H569" s="3" t="s">
        <v>5743</v>
      </c>
      <c r="P569" s="2"/>
      <c r="T569" s="14"/>
      <c r="U569" s="14"/>
      <c r="V569" s="14"/>
      <c r="W569" s="15"/>
    </row>
    <row r="570" spans="1:23" ht="24" customHeight="1" x14ac:dyDescent="0.3">
      <c r="A570" s="19">
        <v>569</v>
      </c>
      <c r="B570" s="20" t="s">
        <v>5268</v>
      </c>
      <c r="C570" s="11" t="s">
        <v>5259</v>
      </c>
      <c r="E570" s="6" t="s">
        <v>516</v>
      </c>
      <c r="F570" s="26">
        <v>5901737256744</v>
      </c>
      <c r="G570" s="22">
        <f>VLOOKUP(E570,'[2]COSTES 2020 07 01'!$B$1:$G$4120,6,FALSE)</f>
        <v>1.2</v>
      </c>
      <c r="P570" s="2"/>
      <c r="T570" s="14"/>
      <c r="U570" s="14"/>
      <c r="V570" s="14"/>
      <c r="W570" s="15"/>
    </row>
    <row r="571" spans="1:23" ht="24" customHeight="1" x14ac:dyDescent="0.3">
      <c r="A571" s="19">
        <v>570</v>
      </c>
      <c r="E571" s="6" t="s">
        <v>517</v>
      </c>
      <c r="F571" s="26">
        <v>6934917047091</v>
      </c>
      <c r="G571" s="22">
        <f>VLOOKUP(E571,'[2]COSTES 2020 07 01'!$B$1:$G$4120,6,FALSE)</f>
        <v>2.85</v>
      </c>
      <c r="H571" s="3" t="s">
        <v>5744</v>
      </c>
      <c r="P571" s="2"/>
      <c r="T571" s="14"/>
      <c r="U571" s="14"/>
      <c r="V571" s="14"/>
      <c r="W571" s="15"/>
    </row>
    <row r="572" spans="1:23" ht="24" customHeight="1" x14ac:dyDescent="0.3">
      <c r="A572" s="19">
        <v>571</v>
      </c>
      <c r="E572" s="6" t="s">
        <v>518</v>
      </c>
      <c r="F572" s="26">
        <v>5901737250124</v>
      </c>
      <c r="G572" s="22">
        <f>VLOOKUP(E572,'[2]COSTES 2020 07 01'!$B$1:$G$4120,6,FALSE)</f>
        <v>1.66</v>
      </c>
      <c r="P572" s="2"/>
      <c r="T572" s="14"/>
      <c r="U572" s="14"/>
      <c r="V572" s="14"/>
      <c r="W572" s="15"/>
    </row>
    <row r="573" spans="1:23" ht="24" customHeight="1" x14ac:dyDescent="0.3">
      <c r="A573" s="19">
        <v>572</v>
      </c>
      <c r="E573" s="6" t="s">
        <v>519</v>
      </c>
      <c r="F573" s="26">
        <v>5901737368119</v>
      </c>
      <c r="G573" s="22">
        <f>VLOOKUP(E573,'[2]COSTES 2020 07 01'!$B$1:$G$4120,6,FALSE)</f>
        <v>2</v>
      </c>
      <c r="P573" s="2"/>
      <c r="T573" s="14"/>
      <c r="U573" s="14"/>
      <c r="V573" s="14"/>
      <c r="W573" s="15"/>
    </row>
    <row r="574" spans="1:23" ht="24" customHeight="1" x14ac:dyDescent="0.3">
      <c r="A574" s="19">
        <v>573</v>
      </c>
      <c r="E574" s="6" t="s">
        <v>520</v>
      </c>
      <c r="F574" s="26">
        <v>5901737279392</v>
      </c>
      <c r="G574" s="22">
        <f>VLOOKUP(E574,'[2]COSTES 2020 07 01'!$B$1:$G$4120,6,FALSE)</f>
        <v>2</v>
      </c>
      <c r="P574" s="2"/>
      <c r="T574" s="14"/>
      <c r="U574" s="14"/>
      <c r="V574" s="14"/>
      <c r="W574" s="15"/>
    </row>
    <row r="575" spans="1:23" ht="24" customHeight="1" x14ac:dyDescent="0.3">
      <c r="A575" s="19">
        <v>574</v>
      </c>
      <c r="E575" s="6" t="s">
        <v>521</v>
      </c>
      <c r="F575" s="26">
        <v>5901737908315</v>
      </c>
      <c r="G575" s="22">
        <f>VLOOKUP(E575,'[2]COSTES 2020 07 01'!$B$1:$G$4120,6,FALSE)</f>
        <v>4.49</v>
      </c>
      <c r="P575" s="2"/>
      <c r="T575" s="14"/>
      <c r="U575" s="14"/>
      <c r="V575" s="14"/>
      <c r="W575" s="15"/>
    </row>
    <row r="576" spans="1:23" ht="24" customHeight="1" x14ac:dyDescent="0.3">
      <c r="A576" s="19">
        <v>575</v>
      </c>
      <c r="E576" s="6" t="s">
        <v>522</v>
      </c>
      <c r="F576" s="26">
        <v>5901737275035</v>
      </c>
      <c r="G576" s="22">
        <f>VLOOKUP(E576,'[2]COSTES 2020 07 01'!$B$1:$G$4120,6,FALSE)</f>
        <v>1.45</v>
      </c>
      <c r="H576" s="3" t="s">
        <v>5745</v>
      </c>
      <c r="P576" s="2"/>
      <c r="T576" s="14"/>
      <c r="U576" s="14"/>
      <c r="V576" s="14"/>
      <c r="W576" s="15"/>
    </row>
    <row r="577" spans="1:23" ht="24" customHeight="1" x14ac:dyDescent="0.3">
      <c r="A577" s="19">
        <v>576</v>
      </c>
      <c r="E577" s="6" t="s">
        <v>523</v>
      </c>
      <c r="F577" s="12">
        <v>5901737285904</v>
      </c>
      <c r="G577" s="22">
        <f>VLOOKUP(E577,'[2]COSTES 2020 07 01'!$B$1:$G$4120,6,FALSE)</f>
        <v>1.45</v>
      </c>
      <c r="P577" s="2"/>
      <c r="T577" s="14"/>
      <c r="U577" s="14"/>
      <c r="V577" s="14"/>
      <c r="W577" s="15"/>
    </row>
    <row r="578" spans="1:23" ht="24" customHeight="1" x14ac:dyDescent="0.3">
      <c r="A578" s="19">
        <v>577</v>
      </c>
      <c r="E578" s="6" t="s">
        <v>524</v>
      </c>
      <c r="F578" s="26">
        <v>5901737275042</v>
      </c>
      <c r="G578" s="22">
        <f>VLOOKUP(E578,'[2]COSTES 2020 07 01'!$B$1:$G$4120,6,FALSE)</f>
        <v>1.45</v>
      </c>
      <c r="H578" s="3" t="s">
        <v>5746</v>
      </c>
      <c r="P578" s="2"/>
      <c r="T578" s="14"/>
      <c r="U578" s="14"/>
      <c r="V578" s="14"/>
      <c r="W578" s="15"/>
    </row>
    <row r="579" spans="1:23" ht="24" customHeight="1" x14ac:dyDescent="0.3">
      <c r="A579" s="19">
        <v>578</v>
      </c>
      <c r="E579" s="6" t="s">
        <v>525</v>
      </c>
      <c r="F579" s="12">
        <v>5901737275028</v>
      </c>
      <c r="G579" s="22">
        <f>VLOOKUP(E579,'[2]COSTES 2020 07 01'!$B$1:$G$4120,6,FALSE)</f>
        <v>1.45</v>
      </c>
      <c r="H579" s="3" t="s">
        <v>5747</v>
      </c>
      <c r="P579" s="2"/>
      <c r="T579" s="14"/>
      <c r="U579" s="14"/>
      <c r="V579" s="14"/>
      <c r="W579" s="15"/>
    </row>
    <row r="580" spans="1:23" ht="24" customHeight="1" x14ac:dyDescent="0.3">
      <c r="A580" s="19">
        <v>579</v>
      </c>
      <c r="E580" s="6" t="s">
        <v>526</v>
      </c>
      <c r="F580" s="12">
        <v>5901737286703</v>
      </c>
      <c r="G580" s="22">
        <f>VLOOKUP(E580,'[2]COSTES 2020 07 01'!$B$1:$G$4120,6,FALSE)</f>
        <v>2.72</v>
      </c>
      <c r="P580" s="2"/>
      <c r="T580" s="14"/>
      <c r="U580" s="14"/>
      <c r="V580" s="14"/>
      <c r="W580" s="15"/>
    </row>
    <row r="581" spans="1:23" ht="24" customHeight="1" x14ac:dyDescent="0.3">
      <c r="A581" s="19">
        <v>580</v>
      </c>
      <c r="E581" s="6" t="s">
        <v>527</v>
      </c>
      <c r="F581" s="26">
        <v>5901737274052</v>
      </c>
      <c r="G581" s="22">
        <f>VLOOKUP(E581,'[2]COSTES 2020 07 01'!$B$1:$G$4120,6,FALSE)</f>
        <v>2.72</v>
      </c>
      <c r="P581" s="2"/>
      <c r="T581" s="14"/>
      <c r="U581" s="14"/>
      <c r="V581" s="14"/>
      <c r="W581" s="15"/>
    </row>
    <row r="582" spans="1:23" ht="24" customHeight="1" x14ac:dyDescent="0.3">
      <c r="A582" s="19">
        <v>581</v>
      </c>
      <c r="E582" s="6" t="s">
        <v>528</v>
      </c>
      <c r="F582" s="26">
        <v>5901737324221</v>
      </c>
      <c r="G582" s="22">
        <f>VLOOKUP(E582,'[2]COSTES 2020 07 01'!$B$1:$G$4120,6,FALSE)</f>
        <v>2.72</v>
      </c>
      <c r="P582" s="2"/>
      <c r="T582" s="14"/>
      <c r="U582" s="14"/>
      <c r="V582" s="14"/>
      <c r="W582" s="15"/>
    </row>
    <row r="583" spans="1:23" ht="24" customHeight="1" x14ac:dyDescent="0.3">
      <c r="A583" s="19">
        <v>582</v>
      </c>
      <c r="E583" s="6" t="s">
        <v>529</v>
      </c>
      <c r="F583" s="26">
        <v>5901737323804</v>
      </c>
      <c r="G583" s="22">
        <f>VLOOKUP(E583,'[2]COSTES 2020 07 01'!$B$1:$G$4120,6,FALSE)</f>
        <v>6.04</v>
      </c>
      <c r="P583" s="2"/>
      <c r="T583" s="14"/>
      <c r="U583" s="14"/>
      <c r="V583" s="14"/>
      <c r="W583" s="15"/>
    </row>
    <row r="584" spans="1:23" ht="24" customHeight="1" x14ac:dyDescent="0.3">
      <c r="A584" s="19">
        <v>583</v>
      </c>
      <c r="E584" s="6" t="s">
        <v>530</v>
      </c>
      <c r="F584" s="26">
        <v>5901737293831</v>
      </c>
      <c r="G584" s="22">
        <f>VLOOKUP(E584,'[2]COSTES 2020 07 01'!$B$1:$G$4120,6,FALSE)</f>
        <v>5.79</v>
      </c>
      <c r="P584" s="2"/>
      <c r="T584" s="14"/>
      <c r="U584" s="14"/>
      <c r="V584" s="14"/>
      <c r="W584" s="15"/>
    </row>
    <row r="585" spans="1:23" ht="24" customHeight="1" x14ac:dyDescent="0.3">
      <c r="A585" s="19">
        <v>584</v>
      </c>
      <c r="E585" s="6" t="s">
        <v>531</v>
      </c>
      <c r="F585" s="12">
        <v>5901737231284</v>
      </c>
      <c r="G585" s="22">
        <f>VLOOKUP(E585,'[2]COSTES 2020 07 01'!$B$1:$G$4120,6,FALSE)</f>
        <v>5.79</v>
      </c>
      <c r="P585" s="2"/>
      <c r="T585" s="14"/>
      <c r="U585" s="14"/>
      <c r="V585" s="14"/>
      <c r="W585" s="15"/>
    </row>
    <row r="586" spans="1:23" ht="24" customHeight="1" x14ac:dyDescent="0.3">
      <c r="A586" s="19">
        <v>585</v>
      </c>
      <c r="E586" s="6" t="s">
        <v>532</v>
      </c>
      <c r="F586" s="12" t="s">
        <v>5343</v>
      </c>
      <c r="G586" s="22">
        <f>VLOOKUP(E586,'[2]COSTES 2020 07 01'!$B$1:$G$4120,6,FALSE)</f>
        <v>5.79</v>
      </c>
      <c r="P586" s="2"/>
      <c r="T586" s="14"/>
      <c r="U586" s="14"/>
      <c r="V586" s="14"/>
      <c r="W586" s="15"/>
    </row>
    <row r="587" spans="1:23" ht="24" customHeight="1" x14ac:dyDescent="0.3">
      <c r="A587" s="19">
        <v>586</v>
      </c>
      <c r="E587" s="6" t="s">
        <v>533</v>
      </c>
      <c r="F587" s="26">
        <v>5901737282248</v>
      </c>
      <c r="G587" s="22">
        <f>VLOOKUP(E587,'[2]COSTES 2020 07 01'!$B$1:$G$4120,6,FALSE)</f>
        <v>2.08</v>
      </c>
      <c r="P587" s="2"/>
      <c r="T587" s="14"/>
      <c r="U587" s="14"/>
      <c r="V587" s="14"/>
      <c r="W587" s="15"/>
    </row>
    <row r="588" spans="1:23" ht="24" customHeight="1" x14ac:dyDescent="0.3">
      <c r="A588" s="19">
        <v>587</v>
      </c>
      <c r="E588" s="6" t="s">
        <v>534</v>
      </c>
      <c r="F588" s="12">
        <v>5901737282255</v>
      </c>
      <c r="G588" s="22">
        <f>VLOOKUP(E588,'[2]COSTES 2020 07 01'!$B$1:$G$4120,6,FALSE)</f>
        <v>5.79</v>
      </c>
      <c r="P588" s="2"/>
      <c r="T588" s="14"/>
      <c r="U588" s="14"/>
      <c r="V588" s="14"/>
      <c r="W588" s="15"/>
    </row>
    <row r="589" spans="1:23" ht="24" customHeight="1" x14ac:dyDescent="0.3">
      <c r="A589" s="19">
        <v>588</v>
      </c>
      <c r="E589" s="6" t="s">
        <v>535</v>
      </c>
      <c r="F589" s="12">
        <v>5901737246004</v>
      </c>
      <c r="G589" s="22">
        <f>VLOOKUP(E589,'[2]COSTES 2020 07 01'!$B$1:$G$4120,6,FALSE)</f>
        <v>2</v>
      </c>
      <c r="P589" s="2"/>
      <c r="T589" s="14"/>
      <c r="U589" s="14"/>
      <c r="V589" s="14"/>
      <c r="W589" s="15"/>
    </row>
    <row r="590" spans="1:23" ht="24" customHeight="1" x14ac:dyDescent="0.3">
      <c r="A590" s="19">
        <v>589</v>
      </c>
      <c r="E590" s="6" t="s">
        <v>536</v>
      </c>
      <c r="F590" s="12">
        <v>5901737245991</v>
      </c>
      <c r="G590" s="22">
        <f>VLOOKUP(E590,'[2]COSTES 2020 07 01'!$B$1:$G$4120,6,FALSE)</f>
        <v>2</v>
      </c>
      <c r="P590" s="2"/>
      <c r="T590" s="14"/>
      <c r="U590" s="14"/>
      <c r="V590" s="14"/>
      <c r="W590" s="15"/>
    </row>
    <row r="591" spans="1:23" ht="24" customHeight="1" x14ac:dyDescent="0.3">
      <c r="A591" s="19">
        <v>590</v>
      </c>
      <c r="E591" s="6" t="s">
        <v>537</v>
      </c>
      <c r="F591" s="26">
        <v>8435523000084</v>
      </c>
      <c r="G591" s="22">
        <f>VLOOKUP(E591,'[2]COSTES 2020 07 01'!$B$1:$G$4120,6,FALSE)</f>
        <v>2</v>
      </c>
      <c r="P591" s="2"/>
      <c r="T591" s="14"/>
      <c r="U591" s="14"/>
      <c r="V591" s="14"/>
      <c r="W591" s="15"/>
    </row>
    <row r="592" spans="1:23" ht="24" customHeight="1" x14ac:dyDescent="0.3">
      <c r="A592" s="19">
        <v>591</v>
      </c>
      <c r="E592" s="6" t="s">
        <v>4521</v>
      </c>
      <c r="F592" s="26">
        <v>5901737318107</v>
      </c>
      <c r="G592" s="22">
        <f>VLOOKUP(E592,'[2]COSTES 2020 07 01'!$B$1:$G$4120,6,FALSE)</f>
        <v>2</v>
      </c>
      <c r="P592" s="2"/>
      <c r="T592" s="14"/>
      <c r="U592" s="14"/>
      <c r="V592" s="14"/>
      <c r="W592" s="15"/>
    </row>
    <row r="593" spans="1:23" ht="24" customHeight="1" x14ac:dyDescent="0.3">
      <c r="A593" s="19">
        <v>592</v>
      </c>
      <c r="E593" s="6" t="s">
        <v>538</v>
      </c>
      <c r="F593" s="26">
        <v>5901737318114</v>
      </c>
      <c r="G593" s="22">
        <f>VLOOKUP(E593,'[2]COSTES 2020 07 01'!$B$1:$G$4120,6,FALSE)</f>
        <v>2</v>
      </c>
      <c r="P593" s="2"/>
      <c r="T593" s="14"/>
      <c r="U593" s="14"/>
      <c r="V593" s="14"/>
      <c r="W593" s="15"/>
    </row>
    <row r="594" spans="1:23" ht="24" customHeight="1" x14ac:dyDescent="0.3">
      <c r="A594" s="19">
        <v>593</v>
      </c>
      <c r="E594" s="6" t="s">
        <v>539</v>
      </c>
      <c r="F594" s="26">
        <v>8435523000121</v>
      </c>
      <c r="G594" s="22">
        <f>VLOOKUP(E594,'[2]COSTES 2020 07 01'!$B$1:$G$4120,6,FALSE)</f>
        <v>2</v>
      </c>
      <c r="P594" s="2"/>
      <c r="T594" s="14"/>
      <c r="U594" s="14"/>
      <c r="V594" s="14"/>
      <c r="W594" s="15"/>
    </row>
    <row r="595" spans="1:23" ht="24" customHeight="1" x14ac:dyDescent="0.3">
      <c r="A595" s="19">
        <v>594</v>
      </c>
      <c r="B595" s="20" t="s">
        <v>5268</v>
      </c>
      <c r="C595" s="11" t="s">
        <v>5259</v>
      </c>
      <c r="E595" s="6" t="s">
        <v>540</v>
      </c>
      <c r="F595" s="26">
        <v>3700740462904</v>
      </c>
      <c r="G595" s="22">
        <f>VLOOKUP(E595,'[2]COSTES 2020 07 01'!$B$1:$G$4120,6,FALSE)</f>
        <v>10.83</v>
      </c>
      <c r="H595" s="3" t="s">
        <v>5748</v>
      </c>
      <c r="P595" s="2"/>
      <c r="T595" s="14"/>
      <c r="U595" s="14"/>
      <c r="V595" s="14"/>
      <c r="W595" s="15"/>
    </row>
    <row r="596" spans="1:23" ht="24" customHeight="1" x14ac:dyDescent="0.3">
      <c r="A596" s="19">
        <v>595</v>
      </c>
      <c r="B596" s="20" t="s">
        <v>5268</v>
      </c>
      <c r="C596" s="11" t="s">
        <v>5259</v>
      </c>
      <c r="E596" s="6" t="s">
        <v>541</v>
      </c>
      <c r="F596" s="26">
        <v>3700740462898</v>
      </c>
      <c r="G596" s="22">
        <f>VLOOKUP(E596,'[2]COSTES 2020 07 01'!$B$1:$G$4120,6,FALSE)</f>
        <v>10.83</v>
      </c>
      <c r="H596" s="3" t="s">
        <v>5749</v>
      </c>
      <c r="P596" s="2"/>
      <c r="T596" s="14"/>
      <c r="U596" s="14"/>
      <c r="V596" s="14"/>
      <c r="W596" s="15"/>
    </row>
    <row r="597" spans="1:23" ht="24" customHeight="1" x14ac:dyDescent="0.3">
      <c r="A597" s="19">
        <v>596</v>
      </c>
      <c r="B597" s="20" t="s">
        <v>5268</v>
      </c>
      <c r="C597" s="11" t="s">
        <v>5259</v>
      </c>
      <c r="E597" s="6" t="s">
        <v>542</v>
      </c>
      <c r="F597" s="26">
        <v>3700740462911</v>
      </c>
      <c r="G597" s="22">
        <f>VLOOKUP(E597,'[2]COSTES 2020 07 01'!$B$1:$G$4120,6,FALSE)</f>
        <v>10.83</v>
      </c>
      <c r="H597" s="3" t="s">
        <v>5750</v>
      </c>
      <c r="P597" s="2"/>
      <c r="T597" s="14"/>
      <c r="U597" s="14"/>
      <c r="V597" s="14"/>
      <c r="W597" s="15"/>
    </row>
    <row r="598" spans="1:23" ht="24" customHeight="1" x14ac:dyDescent="0.3">
      <c r="A598" s="19">
        <v>597</v>
      </c>
      <c r="B598" s="20" t="s">
        <v>5268</v>
      </c>
      <c r="C598" s="11" t="s">
        <v>5259</v>
      </c>
      <c r="D598" s="11" t="s">
        <v>5263</v>
      </c>
      <c r="E598" s="6" t="s">
        <v>543</v>
      </c>
      <c r="F598" s="12" t="s">
        <v>5272</v>
      </c>
      <c r="G598" s="22" t="e">
        <f>VLOOKUP(E598,'[2]COSTES 2020 07 01'!$B$1:$G$4120,6,FALSE)</f>
        <v>#N/A</v>
      </c>
      <c r="P598" s="2"/>
      <c r="T598" s="14"/>
      <c r="U598" s="14"/>
      <c r="V598" s="14"/>
      <c r="W598" s="15"/>
    </row>
    <row r="599" spans="1:23" ht="24" customHeight="1" x14ac:dyDescent="0.3">
      <c r="A599" s="19">
        <v>598</v>
      </c>
      <c r="B599" s="20" t="s">
        <v>5268</v>
      </c>
      <c r="C599" s="11" t="s">
        <v>5259</v>
      </c>
      <c r="E599" s="6" t="s">
        <v>544</v>
      </c>
      <c r="F599" s="26">
        <v>3700740370544</v>
      </c>
      <c r="G599" s="22">
        <f>VLOOKUP(E599,'[2]COSTES 2020 07 01'!$B$1:$G$4120,6,FALSE)</f>
        <v>10.83</v>
      </c>
      <c r="H599" s="3" t="s">
        <v>5751</v>
      </c>
      <c r="P599" s="2"/>
      <c r="T599" s="14"/>
      <c r="U599" s="14"/>
      <c r="V599" s="14"/>
      <c r="W599" s="15"/>
    </row>
    <row r="600" spans="1:23" ht="24" customHeight="1" x14ac:dyDescent="0.3">
      <c r="A600" s="19">
        <v>599</v>
      </c>
      <c r="E600" s="6" t="s">
        <v>545</v>
      </c>
      <c r="F600" s="12">
        <v>5901737321923</v>
      </c>
      <c r="G600" s="22">
        <f>VLOOKUP(E600,'[2]COSTES 2020 07 01'!$B$1:$G$4120,6,FALSE)</f>
        <v>10.83</v>
      </c>
      <c r="P600" s="2"/>
      <c r="T600" s="14"/>
      <c r="U600" s="14"/>
      <c r="V600" s="14"/>
      <c r="W600" s="15"/>
    </row>
    <row r="601" spans="1:23" ht="24" customHeight="1" x14ac:dyDescent="0.3">
      <c r="A601" s="19">
        <v>600</v>
      </c>
      <c r="E601" s="6" t="s">
        <v>546</v>
      </c>
      <c r="F601" s="26">
        <v>4056232074766</v>
      </c>
      <c r="G601" s="22">
        <f>VLOOKUP(E601,'[2]COSTES 2020 07 01'!$B$1:$G$4120,6,FALSE)</f>
        <v>4.2200000000000006</v>
      </c>
      <c r="P601" s="2"/>
      <c r="T601" s="14"/>
      <c r="U601" s="14"/>
      <c r="V601" s="14"/>
      <c r="W601" s="15"/>
    </row>
    <row r="602" spans="1:23" ht="24" customHeight="1" x14ac:dyDescent="0.3">
      <c r="A602" s="19">
        <v>601</v>
      </c>
      <c r="E602" s="6" t="s">
        <v>547</v>
      </c>
      <c r="F602" s="26">
        <v>5901737310040</v>
      </c>
      <c r="G602" s="22" t="str">
        <f>VLOOKUP(E602,'[2]COSTES 2020 07 01'!$B$1:$G$4120,6,FALSE)</f>
        <v>XXX</v>
      </c>
      <c r="P602" s="2"/>
      <c r="T602" s="14"/>
      <c r="U602" s="14"/>
      <c r="V602" s="14"/>
      <c r="W602" s="15"/>
    </row>
    <row r="603" spans="1:23" ht="24" customHeight="1" x14ac:dyDescent="0.3">
      <c r="A603" s="19">
        <v>602</v>
      </c>
      <c r="B603" s="20" t="s">
        <v>5268</v>
      </c>
      <c r="C603" s="11" t="s">
        <v>5259</v>
      </c>
      <c r="E603" s="6" t="s">
        <v>548</v>
      </c>
      <c r="F603" s="26">
        <v>6953156258884</v>
      </c>
      <c r="G603" s="22">
        <f>VLOOKUP(E603,'[2]COSTES 2020 07 01'!$B$1:$G$4120,6,FALSE)</f>
        <v>5.38</v>
      </c>
      <c r="P603" s="2"/>
      <c r="T603" s="14"/>
      <c r="U603" s="14"/>
      <c r="V603" s="14"/>
      <c r="W603" s="15"/>
    </row>
    <row r="604" spans="1:23" ht="24" customHeight="1" x14ac:dyDescent="0.3">
      <c r="A604" s="19">
        <v>603</v>
      </c>
      <c r="B604" s="20" t="s">
        <v>5268</v>
      </c>
      <c r="C604" s="11" t="s">
        <v>5259</v>
      </c>
      <c r="E604" s="6" t="s">
        <v>549</v>
      </c>
      <c r="F604" s="26">
        <v>53722887619</v>
      </c>
      <c r="G604" s="22">
        <f>VLOOKUP(E604,'[2]COSTES 2020 07 01'!$B$1:$G$4120,6,FALSE)</f>
        <v>1.7</v>
      </c>
      <c r="H604" s="3" t="s">
        <v>5752</v>
      </c>
      <c r="P604" s="2"/>
      <c r="T604" s="14"/>
      <c r="U604" s="14"/>
      <c r="V604" s="14"/>
      <c r="W604" s="15"/>
    </row>
    <row r="605" spans="1:23" ht="24" customHeight="1" x14ac:dyDescent="0.3">
      <c r="A605" s="19">
        <v>604</v>
      </c>
      <c r="B605" s="20" t="s">
        <v>5268</v>
      </c>
      <c r="C605" s="11" t="s">
        <v>5259</v>
      </c>
      <c r="E605" s="6" t="s">
        <v>550</v>
      </c>
      <c r="F605" s="26">
        <v>53722887626</v>
      </c>
      <c r="G605" s="22">
        <f>VLOOKUP(E605,'[2]COSTES 2020 07 01'!$B$1:$G$4120,6,FALSE)</f>
        <v>1.7</v>
      </c>
      <c r="H605" s="3" t="s">
        <v>5753</v>
      </c>
      <c r="P605" s="2"/>
      <c r="T605" s="14"/>
      <c r="U605" s="14"/>
      <c r="V605" s="14"/>
      <c r="W605" s="15"/>
    </row>
    <row r="606" spans="1:23" ht="24" customHeight="1" x14ac:dyDescent="0.3">
      <c r="A606" s="19">
        <v>605</v>
      </c>
      <c r="B606" s="20" t="s">
        <v>5268</v>
      </c>
      <c r="C606" s="11" t="s">
        <v>5259</v>
      </c>
      <c r="E606" s="6" t="s">
        <v>551</v>
      </c>
      <c r="F606" s="12">
        <v>53722887350</v>
      </c>
      <c r="G606" s="22">
        <f>VLOOKUP(E606,'[2]COSTES 2020 07 01'!$B$1:$G$4120,6,FALSE)</f>
        <v>5.0999999999999996</v>
      </c>
      <c r="H606" s="3" t="s">
        <v>5754</v>
      </c>
      <c r="P606" s="2"/>
      <c r="T606" s="14"/>
      <c r="U606" s="14"/>
      <c r="V606" s="14"/>
      <c r="W606" s="15"/>
    </row>
    <row r="607" spans="1:23" ht="24" customHeight="1" x14ac:dyDescent="0.3">
      <c r="A607" s="19">
        <v>606</v>
      </c>
      <c r="B607" s="20" t="s">
        <v>5268</v>
      </c>
      <c r="C607" s="11" t="s">
        <v>5259</v>
      </c>
      <c r="E607" s="6" t="s">
        <v>552</v>
      </c>
      <c r="F607" s="12">
        <v>6920636710057</v>
      </c>
      <c r="G607" s="22">
        <f>VLOOKUP(E607,'[2]COSTES 2020 07 01'!$B$1:$G$4120,6,FALSE)</f>
        <v>5.0999999999999996</v>
      </c>
      <c r="P607" s="2"/>
      <c r="T607" s="14"/>
      <c r="U607" s="14"/>
      <c r="V607" s="14"/>
      <c r="W607" s="15"/>
    </row>
    <row r="608" spans="1:23" ht="24" customHeight="1" x14ac:dyDescent="0.3">
      <c r="A608" s="19">
        <v>607</v>
      </c>
      <c r="B608" s="20" t="s">
        <v>5268</v>
      </c>
      <c r="C608" s="11" t="s">
        <v>5259</v>
      </c>
      <c r="E608" s="6" t="s">
        <v>553</v>
      </c>
      <c r="F608" s="26">
        <v>6920636710071</v>
      </c>
      <c r="G608" s="22">
        <f>VLOOKUP(E608,'[2]COSTES 2020 07 01'!$B$1:$G$4120,6,FALSE)</f>
        <v>5.0999999999999996</v>
      </c>
      <c r="P608" s="2"/>
      <c r="T608" s="14"/>
      <c r="U608" s="14"/>
      <c r="V608" s="14"/>
      <c r="W608" s="15"/>
    </row>
    <row r="609" spans="1:23" ht="24" customHeight="1" x14ac:dyDescent="0.3">
      <c r="A609" s="19">
        <v>608</v>
      </c>
      <c r="E609" s="6" t="s">
        <v>554</v>
      </c>
      <c r="F609" s="26">
        <v>4045612003991</v>
      </c>
      <c r="G609" s="22">
        <f>VLOOKUP(E609,'[2]COSTES 2020 07 01'!$B$1:$G$4120,6,FALSE)</f>
        <v>5.0999999999999996</v>
      </c>
      <c r="P609" s="2"/>
      <c r="T609" s="14"/>
      <c r="U609" s="14"/>
      <c r="V609" s="14"/>
      <c r="W609" s="15"/>
    </row>
    <row r="610" spans="1:23" ht="24" customHeight="1" x14ac:dyDescent="0.3">
      <c r="A610" s="19">
        <v>609</v>
      </c>
      <c r="E610" s="6" t="s">
        <v>555</v>
      </c>
      <c r="F610" s="26">
        <v>4045612004004</v>
      </c>
      <c r="G610" s="22">
        <f>VLOOKUP(E610,'[2]COSTES 2020 07 01'!$B$1:$G$4120,6,FALSE)</f>
        <v>4.1900000000000004</v>
      </c>
      <c r="P610" s="2"/>
      <c r="T610" s="14"/>
      <c r="U610" s="14"/>
      <c r="V610" s="14"/>
      <c r="W610" s="15"/>
    </row>
    <row r="611" spans="1:23" ht="24" customHeight="1" x14ac:dyDescent="0.3">
      <c r="A611" s="19">
        <v>610</v>
      </c>
      <c r="E611" s="6" t="s">
        <v>556</v>
      </c>
      <c r="F611" s="26">
        <v>5901737089311</v>
      </c>
      <c r="G611" s="22">
        <f>VLOOKUP(E611,'[2]COSTES 2020 07 01'!$B$1:$G$4120,6,FALSE)</f>
        <v>2.81</v>
      </c>
      <c r="H611" s="3" t="s">
        <v>5755</v>
      </c>
      <c r="P611" s="2"/>
      <c r="T611" s="14"/>
      <c r="U611" s="14"/>
      <c r="V611" s="14"/>
      <c r="W611" s="15"/>
    </row>
    <row r="612" spans="1:23" ht="24" customHeight="1" x14ac:dyDescent="0.3">
      <c r="A612" s="19">
        <v>611</v>
      </c>
      <c r="E612" s="6" t="s">
        <v>557</v>
      </c>
      <c r="F612" s="26">
        <v>5901737275332</v>
      </c>
      <c r="G612" s="22">
        <f>VLOOKUP(E612,'[2]COSTES 2020 07 01'!$B$1:$G$4120,6,FALSE)</f>
        <v>3.24</v>
      </c>
      <c r="P612" s="2"/>
      <c r="T612" s="14"/>
      <c r="U612" s="14"/>
      <c r="V612" s="14"/>
      <c r="W612" s="15"/>
    </row>
    <row r="613" spans="1:23" ht="24" customHeight="1" x14ac:dyDescent="0.3">
      <c r="A613" s="19">
        <v>612</v>
      </c>
      <c r="E613" s="6" t="s">
        <v>558</v>
      </c>
      <c r="F613" s="26">
        <v>5901737282224</v>
      </c>
      <c r="G613" s="22">
        <f>VLOOKUP(E613,'[2]COSTES 2020 07 01'!$B$1:$G$4120,6,FALSE)</f>
        <v>2.4</v>
      </c>
      <c r="P613" s="2"/>
      <c r="T613" s="14"/>
      <c r="U613" s="14"/>
      <c r="V613" s="14"/>
      <c r="W613" s="15"/>
    </row>
    <row r="614" spans="1:23" ht="24" customHeight="1" x14ac:dyDescent="0.3">
      <c r="A614" s="19">
        <v>613</v>
      </c>
      <c r="E614" s="6" t="s">
        <v>559</v>
      </c>
      <c r="F614" s="12">
        <v>4752121000457</v>
      </c>
      <c r="G614" s="22">
        <f>VLOOKUP(E614,'[2]COSTES 2020 07 01'!$B$1:$G$4120,6,FALSE)</f>
        <v>3.5</v>
      </c>
      <c r="P614" s="2"/>
      <c r="T614" s="14"/>
      <c r="U614" s="14"/>
      <c r="V614" s="14"/>
      <c r="W614" s="15"/>
    </row>
    <row r="615" spans="1:23" ht="24" customHeight="1" x14ac:dyDescent="0.3">
      <c r="A615" s="19">
        <v>614</v>
      </c>
      <c r="E615" s="6" t="s">
        <v>560</v>
      </c>
      <c r="F615" s="12">
        <v>4751018356509</v>
      </c>
      <c r="G615" s="22">
        <f>VLOOKUP(E615,'[2]COSTES 2020 07 01'!$B$1:$G$4120,6,FALSE)</f>
        <v>3.5</v>
      </c>
      <c r="P615" s="2"/>
      <c r="T615" s="14"/>
      <c r="U615" s="14"/>
      <c r="V615" s="14"/>
      <c r="W615" s="15"/>
    </row>
    <row r="616" spans="1:23" ht="24" customHeight="1" x14ac:dyDescent="0.3">
      <c r="A616" s="19">
        <v>615</v>
      </c>
      <c r="E616" s="6" t="s">
        <v>4522</v>
      </c>
      <c r="F616" s="12">
        <v>4751018355410</v>
      </c>
      <c r="G616" s="22">
        <f>VLOOKUP(E616,'[2]COSTES 2020 07 01'!$B$1:$G$4120,6,FALSE)</f>
        <v>3.5</v>
      </c>
      <c r="P616" s="2"/>
      <c r="T616" s="14"/>
      <c r="U616" s="14"/>
      <c r="V616" s="14"/>
      <c r="W616" s="15"/>
    </row>
    <row r="617" spans="1:23" ht="24" customHeight="1" x14ac:dyDescent="0.3">
      <c r="A617" s="19">
        <v>616</v>
      </c>
      <c r="B617" s="20" t="s">
        <v>5268</v>
      </c>
      <c r="C617" s="11" t="s">
        <v>5259</v>
      </c>
      <c r="D617" s="11" t="s">
        <v>5263</v>
      </c>
      <c r="E617" s="6" t="s">
        <v>561</v>
      </c>
      <c r="F617" s="12">
        <v>8718846037181</v>
      </c>
      <c r="G617" s="22">
        <f>VLOOKUP(E617,'[2]COSTES 2020 07 01'!$B$1:$G$4120,6,FALSE)</f>
        <v>10.83</v>
      </c>
      <c r="H617" s="3" t="s">
        <v>5756</v>
      </c>
      <c r="P617" s="2"/>
      <c r="T617" s="14"/>
      <c r="U617" s="14"/>
      <c r="V617" s="14"/>
      <c r="W617" s="15"/>
    </row>
    <row r="618" spans="1:23" ht="24" customHeight="1" x14ac:dyDescent="0.3">
      <c r="A618" s="19">
        <v>617</v>
      </c>
      <c r="B618" s="20" t="s">
        <v>5268</v>
      </c>
      <c r="C618" s="11" t="s">
        <v>5259</v>
      </c>
      <c r="D618" s="11" t="s">
        <v>5263</v>
      </c>
      <c r="E618" s="6" t="s">
        <v>4523</v>
      </c>
      <c r="F618" s="12">
        <v>8718846038058</v>
      </c>
      <c r="G618" s="25">
        <v>8.09</v>
      </c>
      <c r="H618" s="3" t="s">
        <v>5757</v>
      </c>
      <c r="P618" s="2"/>
      <c r="T618" s="14"/>
      <c r="U618" s="14"/>
      <c r="V618" s="14"/>
      <c r="W618" s="15"/>
    </row>
    <row r="619" spans="1:23" ht="24" customHeight="1" x14ac:dyDescent="0.3">
      <c r="A619" s="19">
        <v>618</v>
      </c>
      <c r="E619" s="6" t="s">
        <v>562</v>
      </c>
      <c r="F619" s="26">
        <v>5901737327734</v>
      </c>
      <c r="G619" s="22">
        <f>VLOOKUP(E619,'[2]COSTES 2020 07 01'!$B$1:$G$4120,6,FALSE)</f>
        <v>3.5</v>
      </c>
      <c r="P619" s="2"/>
      <c r="T619" s="14"/>
      <c r="U619" s="14"/>
      <c r="V619" s="14"/>
      <c r="W619" s="15"/>
    </row>
    <row r="620" spans="1:23" ht="24" customHeight="1" x14ac:dyDescent="0.3">
      <c r="A620" s="19">
        <v>619</v>
      </c>
      <c r="E620" s="6" t="s">
        <v>563</v>
      </c>
      <c r="F620" s="12">
        <v>4751018350712</v>
      </c>
      <c r="G620" s="22">
        <f>VLOOKUP(E620,'[2]COSTES 2020 07 01'!$B$1:$G$4120,6,FALSE)</f>
        <v>3.5</v>
      </c>
      <c r="P620" s="2"/>
      <c r="T620" s="14"/>
      <c r="U620" s="14"/>
      <c r="V620" s="14"/>
      <c r="W620" s="15"/>
    </row>
    <row r="621" spans="1:23" ht="24" customHeight="1" x14ac:dyDescent="0.3">
      <c r="A621" s="19">
        <v>620</v>
      </c>
      <c r="E621" s="6" t="s">
        <v>564</v>
      </c>
      <c r="F621" s="26">
        <v>4751018351283</v>
      </c>
      <c r="G621" s="22">
        <f>VLOOKUP(E621,'[2]COSTES 2020 07 01'!$B$1:$G$4120,6,FALSE)</f>
        <v>1.69</v>
      </c>
      <c r="P621" s="2"/>
      <c r="T621" s="14"/>
      <c r="U621" s="14"/>
      <c r="V621" s="14"/>
      <c r="W621" s="15"/>
    </row>
    <row r="622" spans="1:23" ht="24" customHeight="1" x14ac:dyDescent="0.3">
      <c r="A622" s="19">
        <v>621</v>
      </c>
      <c r="E622" s="6" t="s">
        <v>565</v>
      </c>
      <c r="F622" s="26">
        <v>8435523004174</v>
      </c>
      <c r="G622" s="22">
        <f>VLOOKUP(E622,'[2]COSTES 2020 07 01'!$B$1:$G$4120,6,FALSE)</f>
        <v>17.759999999999998</v>
      </c>
      <c r="P622" s="2"/>
      <c r="T622" s="14"/>
      <c r="U622" s="14"/>
      <c r="V622" s="14"/>
      <c r="W622" s="15"/>
    </row>
    <row r="623" spans="1:23" ht="24" customHeight="1" x14ac:dyDescent="0.3">
      <c r="A623" s="19">
        <v>622</v>
      </c>
      <c r="E623" s="6" t="s">
        <v>566</v>
      </c>
      <c r="F623" s="26">
        <v>6933138640630</v>
      </c>
      <c r="G623" s="25" t="e">
        <f>VLOOKUP(E623,'[2]COSTES 2020 07 01'!$B$1:$G$4120,6,FALSE)</f>
        <v>#N/A</v>
      </c>
      <c r="H623" s="3" t="s">
        <v>5758</v>
      </c>
      <c r="P623" s="2"/>
      <c r="T623" s="14"/>
      <c r="U623" s="14"/>
      <c r="V623" s="14"/>
      <c r="W623" s="15"/>
    </row>
    <row r="624" spans="1:23" ht="24" customHeight="1" x14ac:dyDescent="0.3">
      <c r="A624" s="19">
        <v>623</v>
      </c>
      <c r="E624" s="6" t="s">
        <v>567</v>
      </c>
      <c r="F624" s="12">
        <v>4260402970530</v>
      </c>
      <c r="G624" s="22">
        <f>VLOOKUP(E624,'[2]COSTES 2020 07 01'!$B$1:$G$4120,6,FALSE)</f>
        <v>3.5</v>
      </c>
      <c r="P624" s="2"/>
      <c r="T624" s="14"/>
      <c r="U624" s="14"/>
      <c r="V624" s="14"/>
      <c r="W624" s="15"/>
    </row>
    <row r="625" spans="1:23" ht="24" customHeight="1" x14ac:dyDescent="0.3">
      <c r="A625" s="19">
        <v>624</v>
      </c>
      <c r="E625" s="6" t="s">
        <v>4524</v>
      </c>
      <c r="F625" s="26">
        <v>8480000786944</v>
      </c>
      <c r="G625" s="22">
        <f>VLOOKUP(E625,'[2]COSTES 2020 07 01'!$B$1:$G$4120,6,FALSE)</f>
        <v>3.5</v>
      </c>
      <c r="P625" s="2"/>
      <c r="T625" s="14"/>
      <c r="U625" s="14"/>
      <c r="V625" s="14"/>
      <c r="W625" s="15"/>
    </row>
    <row r="626" spans="1:23" ht="24" customHeight="1" x14ac:dyDescent="0.3">
      <c r="A626" s="19">
        <v>625</v>
      </c>
      <c r="E626" s="6" t="s">
        <v>568</v>
      </c>
      <c r="F626" s="26">
        <v>5907465609128</v>
      </c>
      <c r="G626" s="22" t="e">
        <f>VLOOKUP(E626,'[2]COSTES 2020 07 01'!$B$1:$G$4120,6,FALSE)</f>
        <v>#N/A</v>
      </c>
      <c r="H626" s="3" t="s">
        <v>5759</v>
      </c>
      <c r="P626" s="2"/>
      <c r="T626" s="14"/>
      <c r="U626" s="14"/>
      <c r="V626" s="14"/>
      <c r="W626" s="15"/>
    </row>
    <row r="627" spans="1:23" ht="24" customHeight="1" x14ac:dyDescent="0.3">
      <c r="A627" s="19">
        <v>626</v>
      </c>
      <c r="E627" s="6" t="s">
        <v>569</v>
      </c>
      <c r="F627" s="26">
        <v>5907465609166</v>
      </c>
      <c r="G627" s="22" t="e">
        <f>VLOOKUP(E627,'[2]COSTES 2020 07 01'!$B$1:$G$4120,6,FALSE)</f>
        <v>#N/A</v>
      </c>
      <c r="H627" s="3" t="s">
        <v>5760</v>
      </c>
      <c r="P627" s="2"/>
      <c r="T627" s="14"/>
      <c r="U627" s="14"/>
      <c r="V627" s="14"/>
      <c r="W627" s="15"/>
    </row>
    <row r="628" spans="1:23" ht="24" customHeight="1" x14ac:dyDescent="0.3">
      <c r="A628" s="19">
        <v>627</v>
      </c>
      <c r="E628" s="6" t="s">
        <v>570</v>
      </c>
      <c r="F628" s="26">
        <v>5907465609203</v>
      </c>
      <c r="G628" s="22" t="e">
        <f>VLOOKUP(E628,'[2]COSTES 2020 07 01'!$B$1:$G$4120,6,FALSE)</f>
        <v>#N/A</v>
      </c>
      <c r="H628" s="3" t="s">
        <v>5761</v>
      </c>
      <c r="P628" s="2"/>
      <c r="T628" s="14"/>
      <c r="U628" s="14"/>
      <c r="V628" s="14"/>
      <c r="W628" s="15"/>
    </row>
    <row r="629" spans="1:23" ht="24" customHeight="1" x14ac:dyDescent="0.3">
      <c r="A629" s="19">
        <v>628</v>
      </c>
      <c r="E629" s="6" t="s">
        <v>4525</v>
      </c>
      <c r="F629" s="26">
        <v>5903657572560</v>
      </c>
      <c r="G629" s="22" t="e">
        <f>VLOOKUP(E629,'[2]COSTES 2020 07 01'!$B$1:$G$4120,6,FALSE)</f>
        <v>#N/A</v>
      </c>
      <c r="H629" s="3" t="s">
        <v>5762</v>
      </c>
      <c r="P629" s="2"/>
      <c r="T629" s="14"/>
      <c r="U629" s="14"/>
      <c r="V629" s="14"/>
      <c r="W629" s="15"/>
    </row>
    <row r="630" spans="1:23" ht="24" customHeight="1" x14ac:dyDescent="0.3">
      <c r="A630" s="19">
        <v>629</v>
      </c>
      <c r="E630" s="6" t="s">
        <v>4526</v>
      </c>
      <c r="F630" s="26">
        <v>5903657572829</v>
      </c>
      <c r="G630" s="22" t="e">
        <f>VLOOKUP(E630,'[2]COSTES 2020 07 01'!$B$1:$G$4120,6,FALSE)</f>
        <v>#N/A</v>
      </c>
      <c r="H630" s="3" t="s">
        <v>5763</v>
      </c>
      <c r="P630" s="2"/>
      <c r="T630" s="14"/>
      <c r="U630" s="14"/>
      <c r="V630" s="14"/>
      <c r="W630" s="15"/>
    </row>
    <row r="631" spans="1:23" ht="24" customHeight="1" x14ac:dyDescent="0.3">
      <c r="A631" s="19">
        <v>630</v>
      </c>
      <c r="E631" s="6" t="s">
        <v>571</v>
      </c>
      <c r="F631" s="26">
        <v>5903657572522</v>
      </c>
      <c r="G631" s="22" t="e">
        <f>VLOOKUP(E631,'[2]COSTES 2020 07 01'!$B$1:$G$4120,6,FALSE)</f>
        <v>#N/A</v>
      </c>
      <c r="H631" s="3" t="s">
        <v>5764</v>
      </c>
      <c r="P631" s="2"/>
      <c r="T631" s="14"/>
      <c r="U631" s="14"/>
      <c r="V631" s="14"/>
      <c r="W631" s="15"/>
    </row>
    <row r="632" spans="1:23" ht="24" customHeight="1" x14ac:dyDescent="0.3">
      <c r="A632" s="19">
        <v>631</v>
      </c>
      <c r="B632" s="20" t="s">
        <v>5268</v>
      </c>
      <c r="C632" s="11" t="s">
        <v>5259</v>
      </c>
      <c r="E632" s="6" t="s">
        <v>572</v>
      </c>
      <c r="F632" s="26">
        <v>5901737883193</v>
      </c>
      <c r="G632" s="22">
        <f>VLOOKUP(E632,'[2]COSTES 2020 07 01'!$B$1:$G$4120,6,FALSE)</f>
        <v>1.45</v>
      </c>
      <c r="H632" s="3" t="s">
        <v>5765</v>
      </c>
      <c r="P632" s="2"/>
      <c r="T632" s="14"/>
      <c r="U632" s="14"/>
      <c r="V632" s="14"/>
      <c r="W632" s="15"/>
    </row>
    <row r="633" spans="1:23" ht="24" customHeight="1" x14ac:dyDescent="0.3">
      <c r="A633" s="19">
        <v>632</v>
      </c>
      <c r="B633" s="20" t="s">
        <v>5268</v>
      </c>
      <c r="C633" s="11" t="s">
        <v>5259</v>
      </c>
      <c r="E633" s="6" t="s">
        <v>573</v>
      </c>
      <c r="F633" s="26">
        <v>5901737883230</v>
      </c>
      <c r="G633" s="22">
        <f>VLOOKUP(E633,'[2]COSTES 2020 07 01'!$B$1:$G$4120,6,FALSE)</f>
        <v>1.45</v>
      </c>
      <c r="H633" s="3" t="s">
        <v>5766</v>
      </c>
      <c r="P633" s="2"/>
      <c r="T633" s="14"/>
      <c r="U633" s="14"/>
      <c r="V633" s="14"/>
      <c r="W633" s="15"/>
    </row>
    <row r="634" spans="1:23" ht="24" customHeight="1" x14ac:dyDescent="0.3">
      <c r="A634" s="19">
        <v>633</v>
      </c>
      <c r="B634" s="20" t="s">
        <v>5268</v>
      </c>
      <c r="C634" s="11" t="s">
        <v>5259</v>
      </c>
      <c r="E634" s="6" t="s">
        <v>574</v>
      </c>
      <c r="F634" s="26">
        <v>5901737883209</v>
      </c>
      <c r="G634" s="22">
        <f>VLOOKUP(E634,'[2]COSTES 2020 07 01'!$B$1:$G$4120,6,FALSE)</f>
        <v>1.45</v>
      </c>
      <c r="H634" s="3" t="s">
        <v>5767</v>
      </c>
      <c r="P634" s="2"/>
      <c r="T634" s="14"/>
      <c r="U634" s="14"/>
      <c r="V634" s="14"/>
      <c r="W634" s="15"/>
    </row>
    <row r="635" spans="1:23" ht="24" customHeight="1" x14ac:dyDescent="0.3">
      <c r="A635" s="19">
        <v>634</v>
      </c>
      <c r="B635" s="20" t="s">
        <v>5268</v>
      </c>
      <c r="C635" s="11" t="s">
        <v>5259</v>
      </c>
      <c r="E635" s="6" t="s">
        <v>575</v>
      </c>
      <c r="F635" s="26">
        <v>5901737883148</v>
      </c>
      <c r="G635" s="22">
        <f>VLOOKUP(E635,'[2]COSTES 2020 07 01'!$B$1:$G$4120,6,FALSE)</f>
        <v>1.45</v>
      </c>
      <c r="H635" s="3" t="s">
        <v>5768</v>
      </c>
      <c r="P635" s="2"/>
      <c r="T635" s="14"/>
      <c r="U635" s="14"/>
      <c r="V635" s="14"/>
      <c r="W635" s="15"/>
    </row>
    <row r="636" spans="1:23" ht="24" customHeight="1" x14ac:dyDescent="0.3">
      <c r="A636" s="19">
        <v>635</v>
      </c>
      <c r="B636" s="20" t="s">
        <v>5268</v>
      </c>
      <c r="C636" s="11" t="s">
        <v>5259</v>
      </c>
      <c r="E636" s="6" t="s">
        <v>576</v>
      </c>
      <c r="F636" s="26">
        <v>5901737883155</v>
      </c>
      <c r="G636" s="22">
        <f>VLOOKUP(E636,'[2]COSTES 2020 07 01'!$B$1:$G$4120,6,FALSE)</f>
        <v>1.45</v>
      </c>
      <c r="H636" s="3" t="s">
        <v>5769</v>
      </c>
      <c r="P636" s="2"/>
      <c r="T636" s="14"/>
      <c r="U636" s="14"/>
      <c r="V636" s="14"/>
      <c r="W636" s="15"/>
    </row>
    <row r="637" spans="1:23" ht="24" customHeight="1" x14ac:dyDescent="0.3">
      <c r="A637" s="19">
        <v>636</v>
      </c>
      <c r="B637" s="20" t="s">
        <v>5268</v>
      </c>
      <c r="C637" s="11" t="s">
        <v>5259</v>
      </c>
      <c r="E637" s="6" t="s">
        <v>577</v>
      </c>
      <c r="F637" s="26">
        <v>5901737883162</v>
      </c>
      <c r="G637" s="22">
        <f>VLOOKUP(E637,'[2]COSTES 2020 07 01'!$B$1:$G$4120,6,FALSE)</f>
        <v>1.45</v>
      </c>
      <c r="P637" s="2"/>
      <c r="T637" s="14"/>
      <c r="U637" s="14"/>
      <c r="V637" s="14"/>
      <c r="W637" s="15"/>
    </row>
    <row r="638" spans="1:23" ht="24" customHeight="1" x14ac:dyDescent="0.3">
      <c r="A638" s="19">
        <v>637</v>
      </c>
      <c r="B638" s="20" t="s">
        <v>5268</v>
      </c>
      <c r="C638" s="11" t="s">
        <v>5259</v>
      </c>
      <c r="E638" s="6" t="s">
        <v>578</v>
      </c>
      <c r="F638" s="26">
        <v>5901737883179</v>
      </c>
      <c r="G638" s="22">
        <f>VLOOKUP(E638,'[2]COSTES 2020 07 01'!$B$1:$G$4120,6,FALSE)</f>
        <v>1.45</v>
      </c>
      <c r="H638" s="3" t="s">
        <v>5770</v>
      </c>
      <c r="P638" s="2"/>
      <c r="T638" s="14"/>
      <c r="U638" s="14"/>
      <c r="V638" s="14"/>
      <c r="W638" s="15"/>
    </row>
    <row r="639" spans="1:23" ht="24" customHeight="1" x14ac:dyDescent="0.3">
      <c r="A639" s="19">
        <v>638</v>
      </c>
      <c r="B639" s="20" t="s">
        <v>5268</v>
      </c>
      <c r="C639" s="11" t="s">
        <v>5259</v>
      </c>
      <c r="E639" s="6" t="s">
        <v>579</v>
      </c>
      <c r="F639" s="26">
        <v>5901737883186</v>
      </c>
      <c r="G639" s="22">
        <f>VLOOKUP(E639,'[2]COSTES 2020 07 01'!$B$1:$G$4120,6,FALSE)</f>
        <v>1.45</v>
      </c>
      <c r="H639" s="3" t="s">
        <v>5771</v>
      </c>
      <c r="P639" s="2"/>
      <c r="T639" s="14"/>
      <c r="U639" s="14"/>
      <c r="V639" s="14"/>
      <c r="W639" s="15"/>
    </row>
    <row r="640" spans="1:23" ht="24" customHeight="1" x14ac:dyDescent="0.3">
      <c r="A640" s="19">
        <v>639</v>
      </c>
      <c r="B640" s="20" t="s">
        <v>5268</v>
      </c>
      <c r="C640" s="11" t="s">
        <v>5259</v>
      </c>
      <c r="E640" s="6" t="s">
        <v>580</v>
      </c>
      <c r="F640" s="26">
        <v>5901737883094</v>
      </c>
      <c r="G640" s="22">
        <f>VLOOKUP(E640,'[2]COSTES 2020 07 01'!$B$1:$G$4120,6,FALSE)</f>
        <v>1.45</v>
      </c>
      <c r="H640" s="3" t="s">
        <v>5772</v>
      </c>
      <c r="P640" s="2"/>
      <c r="T640" s="14"/>
      <c r="U640" s="14"/>
      <c r="V640" s="14"/>
      <c r="W640" s="15"/>
    </row>
    <row r="641" spans="1:23" ht="24" customHeight="1" x14ac:dyDescent="0.3">
      <c r="A641" s="19">
        <v>640</v>
      </c>
      <c r="B641" s="20" t="s">
        <v>5268</v>
      </c>
      <c r="C641" s="11" t="s">
        <v>5259</v>
      </c>
      <c r="E641" s="6" t="s">
        <v>581</v>
      </c>
      <c r="F641" s="26">
        <v>5901737883100</v>
      </c>
      <c r="G641" s="22">
        <f>VLOOKUP(E641,'[2]COSTES 2020 07 01'!$B$1:$G$4120,6,FALSE)</f>
        <v>1.45</v>
      </c>
      <c r="H641" s="3" t="s">
        <v>5773</v>
      </c>
      <c r="P641" s="2"/>
      <c r="T641" s="14"/>
      <c r="U641" s="14"/>
      <c r="V641" s="14"/>
      <c r="W641" s="15"/>
    </row>
    <row r="642" spans="1:23" ht="24" customHeight="1" x14ac:dyDescent="0.3">
      <c r="A642" s="19">
        <v>641</v>
      </c>
      <c r="B642" s="20" t="s">
        <v>5268</v>
      </c>
      <c r="C642" s="11" t="s">
        <v>5259</v>
      </c>
      <c r="E642" s="6" t="s">
        <v>582</v>
      </c>
      <c r="F642" s="26">
        <v>5901737883117</v>
      </c>
      <c r="G642" s="22">
        <f>VLOOKUP(E642,'[2]COSTES 2020 07 01'!$B$1:$G$4120,6,FALSE)</f>
        <v>1.45</v>
      </c>
      <c r="H642" s="3" t="s">
        <v>5774</v>
      </c>
      <c r="P642" s="2"/>
      <c r="T642" s="14"/>
      <c r="U642" s="14"/>
      <c r="V642" s="14"/>
      <c r="W642" s="15"/>
    </row>
    <row r="643" spans="1:23" ht="24" customHeight="1" x14ac:dyDescent="0.3">
      <c r="A643" s="19">
        <v>642</v>
      </c>
      <c r="B643" s="20" t="s">
        <v>5268</v>
      </c>
      <c r="C643" s="11" t="s">
        <v>5259</v>
      </c>
      <c r="E643" s="6" t="s">
        <v>583</v>
      </c>
      <c r="F643" s="26">
        <v>5901737883124</v>
      </c>
      <c r="G643" s="22">
        <f>VLOOKUP(E643,'[2]COSTES 2020 07 01'!$B$1:$G$4120,6,FALSE)</f>
        <v>1.45</v>
      </c>
      <c r="H643" s="3" t="s">
        <v>5775</v>
      </c>
      <c r="P643" s="2"/>
      <c r="T643" s="14"/>
      <c r="U643" s="14"/>
      <c r="V643" s="14"/>
      <c r="W643" s="15"/>
    </row>
    <row r="644" spans="1:23" ht="24" customHeight="1" x14ac:dyDescent="0.3">
      <c r="A644" s="19">
        <v>643</v>
      </c>
      <c r="B644" s="20" t="s">
        <v>5268</v>
      </c>
      <c r="C644" s="11" t="s">
        <v>5259</v>
      </c>
      <c r="E644" s="6" t="s">
        <v>584</v>
      </c>
      <c r="F644" s="26">
        <v>5901737883131</v>
      </c>
      <c r="G644" s="22">
        <f>VLOOKUP(E644,'[2]COSTES 2020 07 01'!$B$1:$G$4120,6,FALSE)</f>
        <v>1.45</v>
      </c>
      <c r="H644" s="3" t="s">
        <v>5776</v>
      </c>
      <c r="P644" s="2"/>
      <c r="T644" s="14"/>
      <c r="U644" s="14"/>
      <c r="V644" s="14"/>
      <c r="W644" s="15"/>
    </row>
    <row r="645" spans="1:23" ht="24" customHeight="1" x14ac:dyDescent="0.3">
      <c r="A645" s="19">
        <v>644</v>
      </c>
      <c r="B645" s="20" t="s">
        <v>5268</v>
      </c>
      <c r="C645" s="11" t="s">
        <v>5259</v>
      </c>
      <c r="E645" s="6" t="s">
        <v>585</v>
      </c>
      <c r="F645" s="26">
        <v>5901737883247</v>
      </c>
      <c r="G645" s="22">
        <f>VLOOKUP(E645,'[2]COSTES 2020 07 01'!$B$1:$G$4120,6,FALSE)</f>
        <v>1.45</v>
      </c>
      <c r="H645" s="3" t="s">
        <v>5777</v>
      </c>
      <c r="P645" s="2"/>
      <c r="T645" s="14"/>
      <c r="U645" s="14"/>
      <c r="V645" s="14"/>
      <c r="W645" s="15"/>
    </row>
    <row r="646" spans="1:23" ht="24" customHeight="1" x14ac:dyDescent="0.3">
      <c r="A646" s="19">
        <v>645</v>
      </c>
      <c r="B646" s="20" t="s">
        <v>5268</v>
      </c>
      <c r="C646" s="11" t="s">
        <v>5259</v>
      </c>
      <c r="E646" s="6" t="s">
        <v>586</v>
      </c>
      <c r="F646" s="26">
        <v>5901737883254</v>
      </c>
      <c r="G646" s="22">
        <f>VLOOKUP(E646,'[2]COSTES 2020 07 01'!$B$1:$G$4120,6,FALSE)</f>
        <v>1.45</v>
      </c>
      <c r="H646" s="3" t="s">
        <v>5778</v>
      </c>
      <c r="P646" s="2"/>
      <c r="T646" s="14"/>
      <c r="U646" s="14"/>
      <c r="V646" s="14"/>
      <c r="W646" s="15"/>
    </row>
    <row r="647" spans="1:23" ht="24" customHeight="1" x14ac:dyDescent="0.3">
      <c r="A647" s="19">
        <v>646</v>
      </c>
      <c r="B647" s="20" t="s">
        <v>5268</v>
      </c>
      <c r="C647" s="11" t="s">
        <v>5259</v>
      </c>
      <c r="E647" s="6" t="s">
        <v>587</v>
      </c>
      <c r="F647" s="26">
        <v>5901737883308</v>
      </c>
      <c r="G647" s="22">
        <f>VLOOKUP(E647,'[2]COSTES 2020 07 01'!$B$1:$G$4120,6,FALSE)</f>
        <v>1.45</v>
      </c>
      <c r="H647" s="3" t="s">
        <v>5779</v>
      </c>
      <c r="P647" s="2"/>
      <c r="T647" s="14"/>
      <c r="U647" s="14"/>
      <c r="V647" s="14"/>
      <c r="W647" s="15"/>
    </row>
    <row r="648" spans="1:23" ht="24" customHeight="1" x14ac:dyDescent="0.3">
      <c r="A648" s="19">
        <v>647</v>
      </c>
      <c r="B648" s="20" t="s">
        <v>5268</v>
      </c>
      <c r="C648" s="11" t="s">
        <v>5259</v>
      </c>
      <c r="E648" s="6" t="s">
        <v>588</v>
      </c>
      <c r="F648" s="26">
        <v>5901737883315</v>
      </c>
      <c r="G648" s="22">
        <f>VLOOKUP(E648,'[2]COSTES 2020 07 01'!$B$1:$G$4120,6,FALSE)</f>
        <v>1.45</v>
      </c>
      <c r="H648" s="3" t="s">
        <v>5780</v>
      </c>
      <c r="P648" s="2"/>
      <c r="T648" s="14"/>
      <c r="U648" s="14"/>
      <c r="V648" s="14"/>
      <c r="W648" s="15"/>
    </row>
    <row r="649" spans="1:23" ht="24" customHeight="1" x14ac:dyDescent="0.3">
      <c r="A649" s="19">
        <v>648</v>
      </c>
      <c r="B649" s="20" t="s">
        <v>5268</v>
      </c>
      <c r="E649" s="6" t="s">
        <v>589</v>
      </c>
      <c r="F649" s="26">
        <v>5901737279347</v>
      </c>
      <c r="G649" s="22">
        <f>VLOOKUP(E649,'[2]COSTES 2020 07 01'!$B$1:$G$4120,6,FALSE)</f>
        <v>3.5</v>
      </c>
      <c r="H649" s="3" t="s">
        <v>5781</v>
      </c>
      <c r="P649" s="2"/>
      <c r="T649" s="14"/>
      <c r="U649" s="14"/>
      <c r="V649" s="14"/>
      <c r="W649" s="15"/>
    </row>
    <row r="650" spans="1:23" ht="24" customHeight="1" x14ac:dyDescent="0.3">
      <c r="A650" s="19">
        <v>649</v>
      </c>
      <c r="B650" s="20" t="s">
        <v>5268</v>
      </c>
      <c r="E650" s="6" t="s">
        <v>590</v>
      </c>
      <c r="F650" s="26">
        <v>3760061220348</v>
      </c>
      <c r="G650" s="22" t="e">
        <f>VLOOKUP(E650,'[2]COSTES 2020 07 01'!$B$1:$G$4120,6,FALSE)</f>
        <v>#N/A</v>
      </c>
      <c r="P650" s="2"/>
      <c r="T650" s="14"/>
      <c r="U650" s="14"/>
      <c r="V650" s="14"/>
      <c r="W650" s="15"/>
    </row>
    <row r="651" spans="1:23" ht="24" customHeight="1" x14ac:dyDescent="0.3">
      <c r="A651" s="19">
        <v>650</v>
      </c>
      <c r="B651" s="20" t="s">
        <v>5268</v>
      </c>
      <c r="C651" s="11" t="s">
        <v>5262</v>
      </c>
      <c r="E651" s="6" t="s">
        <v>591</v>
      </c>
      <c r="F651" s="26">
        <v>4001638094757</v>
      </c>
      <c r="G651" s="22" t="e">
        <f>VLOOKUP(E651,'[2]COSTES 2020 07 01'!$B$1:$G$4120,6,FALSE)</f>
        <v>#N/A</v>
      </c>
      <c r="P651" s="2"/>
      <c r="T651" s="14"/>
      <c r="U651" s="14"/>
      <c r="V651" s="14"/>
      <c r="W651" s="15"/>
    </row>
    <row r="652" spans="1:23" ht="24" customHeight="1" x14ac:dyDescent="0.3">
      <c r="A652" s="19">
        <v>651</v>
      </c>
      <c r="B652" s="20" t="s">
        <v>5268</v>
      </c>
      <c r="C652" s="11" t="s">
        <v>5262</v>
      </c>
      <c r="E652" s="6" t="s">
        <v>592</v>
      </c>
      <c r="F652" s="26">
        <v>3607344026764</v>
      </c>
      <c r="G652" s="22" t="e">
        <f>VLOOKUP(E652,'[2]COSTES 2020 07 01'!$B$1:$G$4120,6,FALSE)</f>
        <v>#N/A</v>
      </c>
      <c r="P652" s="2"/>
      <c r="T652" s="14"/>
      <c r="U652" s="14"/>
      <c r="V652" s="14"/>
      <c r="W652" s="15"/>
    </row>
    <row r="653" spans="1:23" ht="24" customHeight="1" x14ac:dyDescent="0.3">
      <c r="A653" s="19">
        <v>652</v>
      </c>
      <c r="B653" s="20" t="s">
        <v>5268</v>
      </c>
      <c r="C653" s="11" t="s">
        <v>5262</v>
      </c>
      <c r="E653" s="6" t="s">
        <v>593</v>
      </c>
      <c r="F653" s="26">
        <v>3661163879222</v>
      </c>
      <c r="G653" s="22" t="e">
        <f>VLOOKUP(E653,'[2]COSTES 2020 07 01'!$B$1:$G$4120,6,FALSE)</f>
        <v>#N/A</v>
      </c>
      <c r="P653" s="2"/>
      <c r="T653" s="14"/>
      <c r="U653" s="14"/>
      <c r="V653" s="14"/>
      <c r="W653" s="15"/>
    </row>
    <row r="654" spans="1:23" ht="24" customHeight="1" x14ac:dyDescent="0.3">
      <c r="A654" s="19">
        <v>653</v>
      </c>
      <c r="B654" s="20" t="s">
        <v>5268</v>
      </c>
      <c r="C654" s="11" t="s">
        <v>5262</v>
      </c>
      <c r="E654" s="6" t="s">
        <v>594</v>
      </c>
      <c r="F654" s="12" t="s">
        <v>4744</v>
      </c>
      <c r="G654" s="22">
        <f>VLOOKUP(E654,'[2]COSTES 2020 07 01'!$B$1:$G$4120,6,FALSE)</f>
        <v>3.5</v>
      </c>
      <c r="P654" s="2"/>
      <c r="T654" s="14"/>
      <c r="U654" s="14"/>
      <c r="V654" s="14"/>
      <c r="W654" s="15"/>
    </row>
    <row r="655" spans="1:23" ht="24" customHeight="1" x14ac:dyDescent="0.3">
      <c r="A655" s="19">
        <v>654</v>
      </c>
      <c r="B655" s="20" t="s">
        <v>5268</v>
      </c>
      <c r="C655" s="11" t="s">
        <v>5262</v>
      </c>
      <c r="E655" s="6" t="s">
        <v>595</v>
      </c>
      <c r="F655" s="12">
        <v>798813014283</v>
      </c>
      <c r="G655" s="22">
        <f>VLOOKUP(E655,'[2]COSTES 2020 07 01'!$B$1:$G$4120,6,FALSE)</f>
        <v>3.5</v>
      </c>
      <c r="P655" s="2"/>
      <c r="T655" s="14"/>
      <c r="U655" s="14"/>
      <c r="V655" s="14"/>
      <c r="W655" s="15"/>
    </row>
    <row r="656" spans="1:23" ht="24" customHeight="1" x14ac:dyDescent="0.3">
      <c r="A656" s="19">
        <v>655</v>
      </c>
      <c r="B656" s="20" t="s">
        <v>5268</v>
      </c>
      <c r="C656" s="11" t="s">
        <v>5262</v>
      </c>
      <c r="E656" s="6" t="s">
        <v>4527</v>
      </c>
      <c r="F656" s="12">
        <v>3596206262412</v>
      </c>
      <c r="G656" s="22" t="e">
        <f>VLOOKUP(E656,'[2]COSTES 2020 07 01'!$B$1:$G$4120,6,FALSE)</f>
        <v>#N/A</v>
      </c>
      <c r="P656" s="2"/>
      <c r="T656" s="14"/>
      <c r="U656" s="14"/>
      <c r="V656" s="14"/>
      <c r="W656" s="15"/>
    </row>
    <row r="657" spans="1:23" ht="24" customHeight="1" x14ac:dyDescent="0.3">
      <c r="A657" s="19">
        <v>656</v>
      </c>
      <c r="B657" s="20" t="s">
        <v>5268</v>
      </c>
      <c r="C657" s="11" t="s">
        <v>5262</v>
      </c>
      <c r="E657" s="6" t="s">
        <v>596</v>
      </c>
      <c r="F657" s="12" t="s">
        <v>4745</v>
      </c>
      <c r="G657" s="22">
        <f>VLOOKUP(E657,'[2]COSTES 2020 07 01'!$B$1:$G$4120,6,FALSE)</f>
        <v>3.5</v>
      </c>
      <c r="H657" s="3" t="s">
        <v>5782</v>
      </c>
      <c r="P657" s="2"/>
      <c r="T657" s="14"/>
      <c r="U657" s="14"/>
      <c r="V657" s="14"/>
      <c r="W657" s="15"/>
    </row>
    <row r="658" spans="1:23" ht="24" customHeight="1" x14ac:dyDescent="0.3">
      <c r="A658" s="19">
        <v>657</v>
      </c>
      <c r="B658" s="20" t="s">
        <v>5268</v>
      </c>
      <c r="C658" s="11" t="s">
        <v>5262</v>
      </c>
      <c r="E658" s="6" t="s">
        <v>4528</v>
      </c>
      <c r="F658" s="12" t="s">
        <v>4746</v>
      </c>
      <c r="G658" s="22" t="e">
        <f>VLOOKUP(E658,'[2]COSTES 2020 07 01'!$B$1:$G$4120,6,FALSE)</f>
        <v>#N/A</v>
      </c>
      <c r="P658" s="2"/>
      <c r="T658" s="14"/>
      <c r="U658" s="14"/>
      <c r="V658" s="14"/>
      <c r="W658" s="15"/>
    </row>
    <row r="659" spans="1:23" ht="24" customHeight="1" x14ac:dyDescent="0.3">
      <c r="A659" s="19">
        <v>658</v>
      </c>
      <c r="B659" s="20" t="s">
        <v>5268</v>
      </c>
      <c r="C659" s="11" t="s">
        <v>5262</v>
      </c>
      <c r="E659" s="6" t="s">
        <v>4529</v>
      </c>
      <c r="F659" s="12">
        <v>8437016495001</v>
      </c>
      <c r="G659" s="25" t="e">
        <f>VLOOKUP(E659,'[2]COSTES 2020 07 01'!$B$1:$G$4120,6,FALSE)</f>
        <v>#N/A</v>
      </c>
      <c r="H659" s="3" t="s">
        <v>5783</v>
      </c>
      <c r="P659" s="2"/>
      <c r="T659" s="14"/>
      <c r="U659" s="14"/>
      <c r="V659" s="14"/>
      <c r="W659" s="15"/>
    </row>
    <row r="660" spans="1:23" ht="24" customHeight="1" x14ac:dyDescent="0.3">
      <c r="A660" s="19">
        <v>659</v>
      </c>
      <c r="B660" s="20" t="s">
        <v>5268</v>
      </c>
      <c r="C660" s="11" t="s">
        <v>5262</v>
      </c>
      <c r="E660" s="6" t="s">
        <v>4530</v>
      </c>
      <c r="F660" s="12" t="s">
        <v>4747</v>
      </c>
      <c r="G660" s="25" t="e">
        <f>VLOOKUP(E660,'[2]COSTES 2020 07 01'!$B$1:$G$4120,6,FALSE)</f>
        <v>#N/A</v>
      </c>
      <c r="H660" s="3" t="s">
        <v>5784</v>
      </c>
      <c r="P660" s="2"/>
      <c r="T660" s="14"/>
      <c r="U660" s="14"/>
      <c r="V660" s="14"/>
      <c r="W660" s="15"/>
    </row>
    <row r="661" spans="1:23" ht="24" customHeight="1" x14ac:dyDescent="0.3">
      <c r="A661" s="19">
        <v>660</v>
      </c>
      <c r="B661" s="20" t="s">
        <v>5268</v>
      </c>
      <c r="C661" s="11" t="s">
        <v>5262</v>
      </c>
      <c r="E661" s="6" t="s">
        <v>4531</v>
      </c>
      <c r="F661" s="12">
        <v>8435045201068</v>
      </c>
      <c r="G661" s="25" t="e">
        <f>VLOOKUP(E661,'[2]COSTES 2020 07 01'!$B$1:$G$4120,6,FALSE)</f>
        <v>#N/A</v>
      </c>
      <c r="H661" s="3" t="s">
        <v>5785</v>
      </c>
      <c r="P661" s="2"/>
      <c r="T661" s="14"/>
      <c r="U661" s="14"/>
      <c r="V661" s="14"/>
      <c r="W661" s="15"/>
    </row>
    <row r="662" spans="1:23" ht="24" customHeight="1" x14ac:dyDescent="0.3">
      <c r="A662" s="19">
        <v>661</v>
      </c>
      <c r="B662" s="20" t="s">
        <v>5268</v>
      </c>
      <c r="C662" s="11" t="s">
        <v>5262</v>
      </c>
      <c r="E662" s="6" t="s">
        <v>597</v>
      </c>
      <c r="F662" s="12">
        <v>4001638094740</v>
      </c>
      <c r="G662" s="25" t="e">
        <f>VLOOKUP(E662,'[2]COSTES 2020 07 01'!$B$1:$G$4120,6,FALSE)</f>
        <v>#N/A</v>
      </c>
      <c r="H662" s="3" t="s">
        <v>5786</v>
      </c>
      <c r="P662" s="2"/>
      <c r="T662" s="14"/>
      <c r="U662" s="14"/>
      <c r="V662" s="14"/>
      <c r="W662" s="15"/>
    </row>
    <row r="663" spans="1:23" ht="24" customHeight="1" x14ac:dyDescent="0.3">
      <c r="A663" s="19">
        <v>662</v>
      </c>
      <c r="B663" s="20" t="s">
        <v>5268</v>
      </c>
      <c r="C663" s="11" t="s">
        <v>5262</v>
      </c>
      <c r="E663" s="6" t="s">
        <v>598</v>
      </c>
      <c r="F663" s="12">
        <v>50884339</v>
      </c>
      <c r="G663" s="25" t="e">
        <f>VLOOKUP(E663,'[2]COSTES 2020 07 01'!$B$1:$G$4120,6,FALSE)</f>
        <v>#N/A</v>
      </c>
      <c r="H663" s="3" t="s">
        <v>5787</v>
      </c>
      <c r="P663" s="2"/>
      <c r="T663" s="14"/>
      <c r="U663" s="14"/>
      <c r="V663" s="14"/>
      <c r="W663" s="15"/>
    </row>
    <row r="664" spans="1:23" ht="24" customHeight="1" x14ac:dyDescent="0.3">
      <c r="A664" s="19">
        <v>663</v>
      </c>
      <c r="B664" s="20" t="s">
        <v>5268</v>
      </c>
      <c r="C664" s="11" t="s">
        <v>5262</v>
      </c>
      <c r="E664" s="6" t="s">
        <v>599</v>
      </c>
      <c r="F664" s="12">
        <v>8005610433127</v>
      </c>
      <c r="G664" s="25">
        <v>2.48</v>
      </c>
      <c r="H664" s="3" t="s">
        <v>5788</v>
      </c>
      <c r="P664" s="2"/>
      <c r="T664" s="14"/>
      <c r="U664" s="14"/>
      <c r="V664" s="14"/>
      <c r="W664" s="15"/>
    </row>
    <row r="665" spans="1:23" ht="24" customHeight="1" x14ac:dyDescent="0.3">
      <c r="A665" s="19">
        <v>664</v>
      </c>
      <c r="B665" s="20" t="s">
        <v>5268</v>
      </c>
      <c r="C665" s="11" t="s">
        <v>5262</v>
      </c>
      <c r="E665" s="6" t="s">
        <v>600</v>
      </c>
      <c r="F665" s="12">
        <v>8005610433240</v>
      </c>
      <c r="G665" s="25" t="e">
        <f>VLOOKUP(E665,'[2]COSTES 2020 07 01'!$B$1:$G$4120,6,FALSE)</f>
        <v>#N/A</v>
      </c>
      <c r="H665" s="3" t="s">
        <v>5789</v>
      </c>
      <c r="P665" s="2"/>
      <c r="T665" s="14"/>
      <c r="U665" s="14"/>
      <c r="V665" s="14"/>
      <c r="W665" s="15"/>
    </row>
    <row r="666" spans="1:23" ht="24" customHeight="1" x14ac:dyDescent="0.3">
      <c r="A666" s="19">
        <v>665</v>
      </c>
      <c r="B666" s="20" t="s">
        <v>5268</v>
      </c>
      <c r="C666" s="11" t="s">
        <v>5262</v>
      </c>
      <c r="E666" s="6" t="s">
        <v>601</v>
      </c>
      <c r="F666" s="12">
        <v>90174451005</v>
      </c>
      <c r="G666" s="25" t="e">
        <f>VLOOKUP(E666,'[2]COSTES 2020 07 01'!$B$1:$G$4120,6,FALSE)</f>
        <v>#N/A</v>
      </c>
      <c r="H666" s="3" t="s">
        <v>5790</v>
      </c>
      <c r="P666" s="2"/>
      <c r="T666" s="14"/>
      <c r="U666" s="14"/>
      <c r="V666" s="14"/>
      <c r="W666" s="15"/>
    </row>
    <row r="667" spans="1:23" ht="24" customHeight="1" x14ac:dyDescent="0.3">
      <c r="A667" s="19">
        <v>666</v>
      </c>
      <c r="B667" s="20" t="s">
        <v>5268</v>
      </c>
      <c r="C667" s="11" t="s">
        <v>5262</v>
      </c>
      <c r="E667" s="6" t="s">
        <v>602</v>
      </c>
      <c r="F667" s="12">
        <v>787734671071</v>
      </c>
      <c r="G667" s="25" t="e">
        <f>VLOOKUP(E667,'[2]COSTES 2020 07 01'!$B$1:$G$4120,6,FALSE)</f>
        <v>#N/A</v>
      </c>
      <c r="H667" s="3" t="s">
        <v>5791</v>
      </c>
      <c r="P667" s="2"/>
      <c r="T667" s="14"/>
      <c r="U667" s="14"/>
      <c r="V667" s="14"/>
      <c r="W667" s="15"/>
    </row>
    <row r="668" spans="1:23" ht="24" customHeight="1" x14ac:dyDescent="0.3">
      <c r="A668" s="19">
        <v>667</v>
      </c>
      <c r="B668" s="20" t="s">
        <v>5268</v>
      </c>
      <c r="C668" s="11" t="s">
        <v>5262</v>
      </c>
      <c r="E668" s="6" t="s">
        <v>603</v>
      </c>
      <c r="F668" s="12">
        <v>506833520000</v>
      </c>
      <c r="G668" s="25" t="e">
        <f>VLOOKUP(E668,'[2]COSTES 2020 07 01'!$B$1:$G$4120,6,FALSE)</f>
        <v>#N/A</v>
      </c>
      <c r="H668" s="3" t="s">
        <v>5792</v>
      </c>
      <c r="P668" s="2"/>
      <c r="T668" s="14"/>
      <c r="U668" s="14"/>
      <c r="V668" s="14"/>
      <c r="W668" s="15"/>
    </row>
    <row r="669" spans="1:23" ht="24" customHeight="1" x14ac:dyDescent="0.3">
      <c r="A669" s="19">
        <v>668</v>
      </c>
      <c r="B669" s="20" t="s">
        <v>5268</v>
      </c>
      <c r="C669" s="11" t="s">
        <v>5262</v>
      </c>
      <c r="E669" s="6" t="s">
        <v>604</v>
      </c>
      <c r="F669" s="12">
        <v>4084500539648</v>
      </c>
      <c r="G669" s="25">
        <v>3.75</v>
      </c>
      <c r="H669" s="3" t="s">
        <v>5793</v>
      </c>
      <c r="P669" s="2"/>
      <c r="T669" s="14"/>
      <c r="U669" s="14"/>
      <c r="V669" s="14"/>
      <c r="W669" s="15"/>
    </row>
    <row r="670" spans="1:23" ht="24" customHeight="1" x14ac:dyDescent="0.3">
      <c r="A670" s="19">
        <v>669</v>
      </c>
      <c r="B670" s="20" t="s">
        <v>5268</v>
      </c>
      <c r="C670" s="11" t="s">
        <v>5262</v>
      </c>
      <c r="E670" s="6" t="s">
        <v>605</v>
      </c>
      <c r="F670" s="12">
        <v>96075777</v>
      </c>
      <c r="G670" s="25" t="e">
        <f>VLOOKUP(E670,'[2]COSTES 2020 07 01'!$B$1:$G$4120,6,FALSE)</f>
        <v>#N/A</v>
      </c>
      <c r="H670" s="3" t="s">
        <v>5794</v>
      </c>
      <c r="P670" s="2"/>
      <c r="T670" s="14"/>
      <c r="U670" s="14"/>
      <c r="V670" s="14"/>
      <c r="W670" s="15"/>
    </row>
    <row r="671" spans="1:23" ht="24" customHeight="1" x14ac:dyDescent="0.3">
      <c r="A671" s="19">
        <v>670</v>
      </c>
      <c r="B671" s="20" t="s">
        <v>5268</v>
      </c>
      <c r="C671" s="11" t="s">
        <v>5262</v>
      </c>
      <c r="E671" s="6" t="s">
        <v>4532</v>
      </c>
      <c r="F671" s="12">
        <v>8436044517143</v>
      </c>
      <c r="G671" s="25" t="e">
        <f>VLOOKUP(E671,'[2]COSTES 2020 07 01'!$B$1:$G$4120,6,FALSE)</f>
        <v>#N/A</v>
      </c>
      <c r="H671" s="3" t="s">
        <v>5795</v>
      </c>
      <c r="P671" s="2"/>
      <c r="T671" s="14"/>
      <c r="U671" s="14"/>
      <c r="V671" s="14"/>
      <c r="W671" s="15"/>
    </row>
    <row r="672" spans="1:23" ht="24" customHeight="1" x14ac:dyDescent="0.3">
      <c r="A672" s="19">
        <v>671</v>
      </c>
      <c r="B672" s="20" t="s">
        <v>5268</v>
      </c>
      <c r="C672" s="11" t="s">
        <v>5262</v>
      </c>
      <c r="E672" s="6" t="s">
        <v>606</v>
      </c>
      <c r="F672" s="12">
        <v>8436572542488</v>
      </c>
      <c r="G672" s="25" t="e">
        <f>VLOOKUP(E672,'[2]COSTES 2020 07 01'!$B$1:$G$4120,6,FALSE)</f>
        <v>#N/A</v>
      </c>
      <c r="P672" s="2"/>
      <c r="T672" s="14"/>
      <c r="U672" s="14"/>
      <c r="V672" s="14"/>
      <c r="W672" s="15"/>
    </row>
    <row r="673" spans="1:23" ht="24" customHeight="1" x14ac:dyDescent="0.3">
      <c r="A673" s="19">
        <v>672</v>
      </c>
      <c r="B673" s="20" t="s">
        <v>5268</v>
      </c>
      <c r="C673" s="11" t="s">
        <v>5262</v>
      </c>
      <c r="E673" s="6" t="s">
        <v>607</v>
      </c>
      <c r="F673" s="12">
        <v>8436008569072</v>
      </c>
      <c r="G673" s="25" t="e">
        <f>VLOOKUP(E673,'[2]COSTES 2020 07 01'!$B$1:$G$4120,6,FALSE)</f>
        <v>#N/A</v>
      </c>
      <c r="H673" s="3" t="s">
        <v>5796</v>
      </c>
      <c r="P673" s="2"/>
      <c r="T673" s="14"/>
      <c r="U673" s="14"/>
      <c r="V673" s="14"/>
      <c r="W673" s="15"/>
    </row>
    <row r="674" spans="1:23" ht="24" customHeight="1" x14ac:dyDescent="0.3">
      <c r="A674" s="19">
        <v>673</v>
      </c>
      <c r="B674" s="20" t="s">
        <v>5268</v>
      </c>
      <c r="C674" s="11" t="s">
        <v>5262</v>
      </c>
      <c r="E674" s="6" t="s">
        <v>608</v>
      </c>
      <c r="F674" s="12" t="s">
        <v>3976</v>
      </c>
      <c r="G674" s="25" t="e">
        <f>VLOOKUP(E674,'[2]COSTES 2020 07 01'!$B$1:$G$4120,6,FALSE)</f>
        <v>#N/A</v>
      </c>
      <c r="H674" s="3" t="s">
        <v>5797</v>
      </c>
      <c r="P674" s="2"/>
      <c r="T674" s="14"/>
      <c r="U674" s="14"/>
      <c r="V674" s="14"/>
      <c r="W674" s="15"/>
    </row>
    <row r="675" spans="1:23" ht="24" customHeight="1" x14ac:dyDescent="0.3">
      <c r="A675" s="19">
        <v>674</v>
      </c>
      <c r="B675" s="20" t="s">
        <v>5268</v>
      </c>
      <c r="C675" s="11" t="s">
        <v>5262</v>
      </c>
      <c r="E675" s="6" t="s">
        <v>609</v>
      </c>
      <c r="F675" s="12">
        <v>3600522434528</v>
      </c>
      <c r="G675" s="25">
        <v>0.99</v>
      </c>
      <c r="H675" s="3" t="s">
        <v>5798</v>
      </c>
      <c r="P675" s="2"/>
      <c r="T675" s="14"/>
      <c r="U675" s="14"/>
      <c r="V675" s="14"/>
      <c r="W675" s="15"/>
    </row>
    <row r="676" spans="1:23" ht="24" customHeight="1" x14ac:dyDescent="0.3">
      <c r="A676" s="19">
        <v>675</v>
      </c>
      <c r="B676" s="20" t="s">
        <v>5268</v>
      </c>
      <c r="C676" s="11" t="s">
        <v>5262</v>
      </c>
      <c r="E676" s="6" t="s">
        <v>4533</v>
      </c>
      <c r="F676" s="12">
        <v>8436572540460</v>
      </c>
      <c r="G676" s="25" t="e">
        <f>VLOOKUP(E676,'[2]COSTES 2020 07 01'!$B$1:$G$4120,6,FALSE)</f>
        <v>#N/A</v>
      </c>
      <c r="H676" s="3" t="s">
        <v>5799</v>
      </c>
      <c r="P676" s="2"/>
      <c r="T676" s="14"/>
      <c r="U676" s="14"/>
      <c r="V676" s="14"/>
      <c r="W676" s="15"/>
    </row>
    <row r="677" spans="1:23" ht="24" customHeight="1" x14ac:dyDescent="0.3">
      <c r="A677" s="19">
        <v>676</v>
      </c>
      <c r="B677" s="20" t="s">
        <v>5268</v>
      </c>
      <c r="C677" s="11" t="s">
        <v>5262</v>
      </c>
      <c r="E677" s="6" t="s">
        <v>4534</v>
      </c>
      <c r="F677" s="12">
        <v>8436572540446</v>
      </c>
      <c r="G677" s="25" t="e">
        <f>VLOOKUP(E677,'[2]COSTES 2020 07 01'!$B$1:$G$4120,6,FALSE)</f>
        <v>#N/A</v>
      </c>
      <c r="H677" s="3" t="s">
        <v>5800</v>
      </c>
      <c r="P677" s="2"/>
      <c r="T677" s="14"/>
      <c r="U677" s="14"/>
      <c r="V677" s="14"/>
      <c r="W677" s="15"/>
    </row>
    <row r="678" spans="1:23" ht="24" customHeight="1" x14ac:dyDescent="0.3">
      <c r="A678" s="19">
        <v>677</v>
      </c>
      <c r="B678" s="20" t="s">
        <v>5268</v>
      </c>
      <c r="C678" s="11" t="s">
        <v>5262</v>
      </c>
      <c r="E678" s="6" t="s">
        <v>610</v>
      </c>
      <c r="F678" s="12">
        <v>3600522860723</v>
      </c>
      <c r="G678" s="25">
        <v>0.99</v>
      </c>
      <c r="H678" s="3" t="s">
        <v>5801</v>
      </c>
      <c r="P678" s="2"/>
      <c r="T678" s="14"/>
      <c r="U678" s="14"/>
      <c r="V678" s="14"/>
      <c r="W678" s="15"/>
    </row>
    <row r="679" spans="1:23" ht="24" customHeight="1" x14ac:dyDescent="0.3">
      <c r="A679" s="19">
        <v>678</v>
      </c>
      <c r="B679" s="20" t="s">
        <v>5268</v>
      </c>
      <c r="C679" s="11" t="s">
        <v>5262</v>
      </c>
      <c r="E679" s="6" t="s">
        <v>611</v>
      </c>
      <c r="F679" s="12">
        <v>3600523296040</v>
      </c>
      <c r="G679" s="25">
        <v>0.99</v>
      </c>
      <c r="H679" s="3" t="s">
        <v>5802</v>
      </c>
      <c r="P679" s="2"/>
      <c r="T679" s="14"/>
      <c r="U679" s="14"/>
      <c r="V679" s="14"/>
      <c r="W679" s="15"/>
    </row>
    <row r="680" spans="1:23" ht="24" customHeight="1" x14ac:dyDescent="0.3">
      <c r="A680" s="19">
        <v>679</v>
      </c>
      <c r="B680" s="20" t="s">
        <v>5268</v>
      </c>
      <c r="C680" s="11" t="s">
        <v>5262</v>
      </c>
      <c r="E680" s="6" t="s">
        <v>612</v>
      </c>
      <c r="F680" s="12">
        <v>3600522860747</v>
      </c>
      <c r="G680" s="25">
        <v>0.99</v>
      </c>
      <c r="H680" s="3" t="s">
        <v>5803</v>
      </c>
      <c r="P680" s="2"/>
      <c r="T680" s="14"/>
      <c r="U680" s="14"/>
      <c r="V680" s="14"/>
      <c r="W680" s="15"/>
    </row>
    <row r="681" spans="1:23" ht="24" customHeight="1" x14ac:dyDescent="0.3">
      <c r="A681" s="19">
        <v>680</v>
      </c>
      <c r="B681" s="20" t="s">
        <v>5268</v>
      </c>
      <c r="C681" s="11" t="s">
        <v>5262</v>
      </c>
      <c r="E681" s="6" t="s">
        <v>613</v>
      </c>
      <c r="F681" s="12">
        <v>3600522860785</v>
      </c>
      <c r="G681" s="25">
        <v>0.99</v>
      </c>
      <c r="H681" s="3" t="s">
        <v>5804</v>
      </c>
      <c r="P681" s="2"/>
      <c r="T681" s="14"/>
      <c r="U681" s="14"/>
      <c r="V681" s="14"/>
      <c r="W681" s="15"/>
    </row>
    <row r="682" spans="1:23" ht="24" customHeight="1" x14ac:dyDescent="0.3">
      <c r="A682" s="19">
        <v>681</v>
      </c>
      <c r="B682" s="20" t="s">
        <v>5268</v>
      </c>
      <c r="C682" s="11" t="s">
        <v>5262</v>
      </c>
      <c r="E682" s="6" t="s">
        <v>614</v>
      </c>
      <c r="F682" s="12">
        <v>7106928609622</v>
      </c>
      <c r="G682" s="25">
        <v>0.99</v>
      </c>
      <c r="H682" s="3" t="s">
        <v>5805</v>
      </c>
      <c r="P682" s="2"/>
      <c r="T682" s="14"/>
      <c r="U682" s="14"/>
      <c r="V682" s="14"/>
      <c r="W682" s="15"/>
    </row>
    <row r="683" spans="1:23" ht="24" customHeight="1" x14ac:dyDescent="0.3">
      <c r="A683" s="19">
        <v>682</v>
      </c>
      <c r="B683" s="20" t="s">
        <v>5268</v>
      </c>
      <c r="C683" s="11" t="s">
        <v>5262</v>
      </c>
      <c r="E683" s="6" t="s">
        <v>615</v>
      </c>
      <c r="F683" s="12">
        <v>3600522860792</v>
      </c>
      <c r="G683" s="25">
        <v>0.99</v>
      </c>
      <c r="H683" s="3" t="s">
        <v>5806</v>
      </c>
      <c r="P683" s="2"/>
      <c r="T683" s="14"/>
      <c r="U683" s="14"/>
      <c r="V683" s="14"/>
      <c r="W683" s="15"/>
    </row>
    <row r="684" spans="1:23" ht="24" customHeight="1" x14ac:dyDescent="0.3">
      <c r="A684" s="19">
        <v>683</v>
      </c>
      <c r="B684" s="20" t="s">
        <v>5268</v>
      </c>
      <c r="C684" s="11" t="s">
        <v>5262</v>
      </c>
      <c r="E684" s="6" t="s">
        <v>616</v>
      </c>
      <c r="F684" s="12">
        <v>3600522860761</v>
      </c>
      <c r="G684" s="25">
        <v>0.99</v>
      </c>
      <c r="H684" s="3" t="s">
        <v>5807</v>
      </c>
      <c r="P684" s="2"/>
      <c r="T684" s="14"/>
      <c r="U684" s="14"/>
      <c r="V684" s="14"/>
      <c r="W684" s="15"/>
    </row>
    <row r="685" spans="1:23" ht="24" customHeight="1" x14ac:dyDescent="0.3">
      <c r="A685" s="19">
        <v>684</v>
      </c>
      <c r="B685" s="20" t="s">
        <v>5268</v>
      </c>
      <c r="C685" s="11" t="s">
        <v>5262</v>
      </c>
      <c r="E685" s="6" t="s">
        <v>4535</v>
      </c>
      <c r="F685" s="12">
        <v>8436572540491</v>
      </c>
      <c r="G685" s="25" t="e">
        <f>VLOOKUP(E685,'[2]COSTES 2020 07 01'!$B$1:$G$4120,6,FALSE)</f>
        <v>#N/A</v>
      </c>
      <c r="H685" s="3" t="s">
        <v>5808</v>
      </c>
      <c r="P685" s="2"/>
      <c r="T685" s="14"/>
      <c r="U685" s="14"/>
      <c r="V685" s="14"/>
      <c r="W685" s="15"/>
    </row>
    <row r="686" spans="1:23" ht="24" customHeight="1" x14ac:dyDescent="0.3">
      <c r="A686" s="19">
        <v>685</v>
      </c>
      <c r="B686" s="20" t="s">
        <v>5268</v>
      </c>
      <c r="C686" s="11" t="s">
        <v>5262</v>
      </c>
      <c r="E686" s="6" t="s">
        <v>617</v>
      </c>
      <c r="F686" s="12">
        <v>8436572540507</v>
      </c>
      <c r="G686" s="25" t="e">
        <f>VLOOKUP(E686,'[2]COSTES 2020 07 01'!$B$1:$G$4120,6,FALSE)</f>
        <v>#N/A</v>
      </c>
      <c r="H686" s="3" t="s">
        <v>5809</v>
      </c>
      <c r="P686" s="2"/>
      <c r="T686" s="14"/>
      <c r="U686" s="14"/>
      <c r="V686" s="14"/>
      <c r="W686" s="15"/>
    </row>
    <row r="687" spans="1:23" ht="24" customHeight="1" x14ac:dyDescent="0.3">
      <c r="A687" s="19">
        <v>686</v>
      </c>
      <c r="B687" s="20" t="s">
        <v>5268</v>
      </c>
      <c r="C687" s="11" t="s">
        <v>5259</v>
      </c>
      <c r="D687" s="11" t="s">
        <v>5288</v>
      </c>
      <c r="E687" s="6" t="s">
        <v>618</v>
      </c>
      <c r="F687" s="12">
        <v>4260393984356</v>
      </c>
      <c r="G687" s="22">
        <f>VLOOKUP(E687,'[2]COSTES 2020 07 01'!$B$1:$G$4120,6,FALSE)</f>
        <v>2</v>
      </c>
      <c r="P687" s="2"/>
      <c r="T687" s="14"/>
      <c r="U687" s="14"/>
      <c r="V687" s="14"/>
      <c r="W687" s="15"/>
    </row>
    <row r="688" spans="1:23" ht="24" customHeight="1" x14ac:dyDescent="0.3">
      <c r="A688" s="19">
        <v>687</v>
      </c>
      <c r="B688" s="20" t="s">
        <v>5268</v>
      </c>
      <c r="C688" s="11" t="s">
        <v>5259</v>
      </c>
      <c r="D688" s="11" t="s">
        <v>5288</v>
      </c>
      <c r="E688" s="6" t="s">
        <v>619</v>
      </c>
      <c r="F688" s="12">
        <v>8435338835437</v>
      </c>
      <c r="G688" s="22">
        <f>VLOOKUP(E688,'[2]COSTES 2020 07 01'!$B$1:$G$4120,6,FALSE)</f>
        <v>2</v>
      </c>
      <c r="P688" s="2"/>
      <c r="T688" s="14"/>
      <c r="U688" s="14"/>
      <c r="V688" s="14"/>
      <c r="W688" s="15"/>
    </row>
    <row r="689" spans="1:23" ht="24" customHeight="1" x14ac:dyDescent="0.3">
      <c r="A689" s="19">
        <v>688</v>
      </c>
      <c r="B689" s="20" t="s">
        <v>5268</v>
      </c>
      <c r="C689" s="11" t="s">
        <v>5259</v>
      </c>
      <c r="D689" s="11" t="s">
        <v>5288</v>
      </c>
      <c r="E689" s="6" t="s">
        <v>620</v>
      </c>
      <c r="F689" s="12">
        <v>7426760758761</v>
      </c>
      <c r="G689" s="22">
        <f>VLOOKUP(E689,'[2]COSTES 2020 07 01'!$B$1:$G$4120,6,FALSE)</f>
        <v>2</v>
      </c>
      <c r="P689" s="2"/>
      <c r="T689" s="14"/>
      <c r="U689" s="14"/>
      <c r="V689" s="14"/>
      <c r="W689" s="15"/>
    </row>
    <row r="690" spans="1:23" ht="24" customHeight="1" x14ac:dyDescent="0.3">
      <c r="A690" s="19">
        <v>689</v>
      </c>
      <c r="B690" s="20" t="s">
        <v>5268</v>
      </c>
      <c r="C690" s="11" t="s">
        <v>5259</v>
      </c>
      <c r="D690" s="11" t="s">
        <v>5288</v>
      </c>
      <c r="E690" s="6" t="s">
        <v>621</v>
      </c>
      <c r="F690" s="12">
        <v>8053670996441</v>
      </c>
      <c r="G690" s="22">
        <f>VLOOKUP(E690,'[2]COSTES 2020 07 01'!$B$1:$G$4120,6,FALSE)</f>
        <v>2</v>
      </c>
      <c r="P690" s="2"/>
      <c r="T690" s="14"/>
      <c r="U690" s="14"/>
      <c r="V690" s="14"/>
      <c r="W690" s="15"/>
    </row>
    <row r="691" spans="1:23" ht="24" customHeight="1" x14ac:dyDescent="0.3">
      <c r="A691" s="19">
        <v>690</v>
      </c>
      <c r="B691" s="20" t="s">
        <v>5268</v>
      </c>
      <c r="C691" s="11" t="s">
        <v>5259</v>
      </c>
      <c r="D691" s="11" t="s">
        <v>5288</v>
      </c>
      <c r="E691" s="6" t="s">
        <v>622</v>
      </c>
      <c r="F691" s="12">
        <v>8435338835406</v>
      </c>
      <c r="G691" s="22">
        <f>VLOOKUP(E691,'[2]COSTES 2020 07 01'!$B$1:$G$4120,6,FALSE)</f>
        <v>2</v>
      </c>
      <c r="P691" s="2"/>
      <c r="T691" s="14"/>
      <c r="U691" s="14"/>
      <c r="V691" s="14"/>
      <c r="W691" s="15"/>
    </row>
    <row r="692" spans="1:23" ht="24" customHeight="1" x14ac:dyDescent="0.3">
      <c r="A692" s="19">
        <v>691</v>
      </c>
      <c r="B692" s="20" t="s">
        <v>5268</v>
      </c>
      <c r="C692" s="11" t="s">
        <v>5259</v>
      </c>
      <c r="D692" s="11" t="s">
        <v>5288</v>
      </c>
      <c r="E692" s="6" t="s">
        <v>623</v>
      </c>
      <c r="F692" s="12">
        <v>5055633399842</v>
      </c>
      <c r="G692" s="22">
        <f>VLOOKUP(E692,'[2]COSTES 2020 07 01'!$B$1:$G$4120,6,FALSE)</f>
        <v>2</v>
      </c>
      <c r="P692" s="2"/>
      <c r="T692" s="14"/>
      <c r="U692" s="14"/>
      <c r="V692" s="14"/>
      <c r="W692" s="15"/>
    </row>
    <row r="693" spans="1:23" ht="24" customHeight="1" x14ac:dyDescent="0.3">
      <c r="A693" s="19">
        <v>692</v>
      </c>
      <c r="B693" s="20" t="s">
        <v>5268</v>
      </c>
      <c r="C693" s="11" t="s">
        <v>5259</v>
      </c>
      <c r="D693" s="11" t="s">
        <v>5288</v>
      </c>
      <c r="E693" s="6" t="s">
        <v>624</v>
      </c>
      <c r="F693" s="12">
        <v>7426760758778</v>
      </c>
      <c r="G693" s="22">
        <f>VLOOKUP(E693,'[2]COSTES 2020 07 01'!$B$1:$G$4120,6,FALSE)</f>
        <v>2</v>
      </c>
      <c r="P693" s="2"/>
      <c r="T693" s="14"/>
      <c r="U693" s="14"/>
      <c r="V693" s="14"/>
      <c r="W693" s="15"/>
    </row>
    <row r="694" spans="1:23" ht="24" customHeight="1" x14ac:dyDescent="0.3">
      <c r="A694" s="19">
        <v>693</v>
      </c>
      <c r="B694" s="20" t="s">
        <v>5268</v>
      </c>
      <c r="C694" s="11" t="s">
        <v>5259</v>
      </c>
      <c r="D694" s="11" t="s">
        <v>5288</v>
      </c>
      <c r="E694" s="6" t="s">
        <v>625</v>
      </c>
      <c r="F694" s="12">
        <v>8435338835420</v>
      </c>
      <c r="G694" s="22">
        <f>VLOOKUP(E694,'[2]COSTES 2020 07 01'!$B$1:$G$4120,6,FALSE)</f>
        <v>2</v>
      </c>
      <c r="P694" s="2"/>
      <c r="T694" s="14"/>
      <c r="U694" s="14"/>
      <c r="V694" s="14"/>
      <c r="W694" s="15"/>
    </row>
    <row r="695" spans="1:23" ht="24" customHeight="1" x14ac:dyDescent="0.3">
      <c r="A695" s="19">
        <v>694</v>
      </c>
      <c r="B695" s="20" t="s">
        <v>5268</v>
      </c>
      <c r="C695" s="11" t="s">
        <v>5259</v>
      </c>
      <c r="D695" s="11" t="s">
        <v>5288</v>
      </c>
      <c r="E695" s="6" t="s">
        <v>626</v>
      </c>
      <c r="F695" s="12">
        <v>7426760758792</v>
      </c>
      <c r="G695" s="22">
        <f>VLOOKUP(E695,'[2]COSTES 2020 07 01'!$B$1:$G$4120,6,FALSE)</f>
        <v>2</v>
      </c>
      <c r="P695" s="2"/>
      <c r="T695" s="14"/>
      <c r="U695" s="14"/>
      <c r="V695" s="14"/>
      <c r="W695" s="15"/>
    </row>
    <row r="696" spans="1:23" ht="24" customHeight="1" x14ac:dyDescent="0.3">
      <c r="A696" s="19">
        <v>695</v>
      </c>
      <c r="B696" s="20" t="s">
        <v>5268</v>
      </c>
      <c r="C696" s="11" t="s">
        <v>5259</v>
      </c>
      <c r="D696" s="11" t="s">
        <v>5288</v>
      </c>
      <c r="E696" s="6" t="s">
        <v>627</v>
      </c>
      <c r="F696" s="12">
        <v>5055633399828</v>
      </c>
      <c r="G696" s="22">
        <f>VLOOKUP(E696,'[2]COSTES 2020 07 01'!$B$1:$G$4120,6,FALSE)</f>
        <v>2</v>
      </c>
      <c r="P696" s="2"/>
      <c r="T696" s="14"/>
      <c r="U696" s="14"/>
      <c r="V696" s="14"/>
      <c r="W696" s="15"/>
    </row>
    <row r="697" spans="1:23" ht="24" customHeight="1" x14ac:dyDescent="0.3">
      <c r="A697" s="19">
        <v>696</v>
      </c>
      <c r="B697" s="20" t="s">
        <v>5268</v>
      </c>
      <c r="C697" s="11" t="s">
        <v>5259</v>
      </c>
      <c r="D697" s="11" t="s">
        <v>5288</v>
      </c>
      <c r="E697" s="6" t="s">
        <v>628</v>
      </c>
      <c r="F697" s="12">
        <v>4260393988453</v>
      </c>
      <c r="G697" s="22">
        <f>VLOOKUP(E697,'[2]COSTES 2020 07 01'!$B$1:$G$4120,6,FALSE)</f>
        <v>2</v>
      </c>
      <c r="P697" s="2"/>
      <c r="T697" s="14"/>
      <c r="U697" s="14"/>
      <c r="V697" s="14"/>
      <c r="W697" s="15"/>
    </row>
    <row r="698" spans="1:23" ht="24" customHeight="1" x14ac:dyDescent="0.3">
      <c r="A698" s="19">
        <v>697</v>
      </c>
      <c r="B698" s="20" t="s">
        <v>5268</v>
      </c>
      <c r="C698" s="11" t="s">
        <v>5259</v>
      </c>
      <c r="D698" s="11" t="s">
        <v>5288</v>
      </c>
      <c r="E698" s="6" t="s">
        <v>629</v>
      </c>
      <c r="F698" s="12">
        <v>8435338843364</v>
      </c>
      <c r="G698" s="22">
        <f>VLOOKUP(E698,'[2]COSTES 2020 07 01'!$B$1:$G$4120,6,FALSE)</f>
        <v>2</v>
      </c>
      <c r="P698" s="2"/>
      <c r="T698" s="14"/>
      <c r="U698" s="14"/>
      <c r="V698" s="14"/>
      <c r="W698" s="15"/>
    </row>
    <row r="699" spans="1:23" ht="24" customHeight="1" x14ac:dyDescent="0.3">
      <c r="A699" s="19">
        <v>698</v>
      </c>
      <c r="B699" s="20" t="s">
        <v>5268</v>
      </c>
      <c r="C699" s="11" t="s">
        <v>5259</v>
      </c>
      <c r="D699" s="11" t="s">
        <v>5288</v>
      </c>
      <c r="E699" s="6" t="s">
        <v>630</v>
      </c>
      <c r="F699" s="12">
        <v>7426760758815</v>
      </c>
      <c r="G699" s="22">
        <f>VLOOKUP(E699,'[2]COSTES 2020 07 01'!$B$1:$G$4120,6,FALSE)</f>
        <v>2</v>
      </c>
      <c r="P699" s="2"/>
      <c r="T699" s="14"/>
      <c r="U699" s="14"/>
      <c r="V699" s="14"/>
      <c r="W699" s="15"/>
    </row>
    <row r="700" spans="1:23" ht="24" customHeight="1" x14ac:dyDescent="0.3">
      <c r="A700" s="19">
        <v>699</v>
      </c>
      <c r="B700" s="20" t="s">
        <v>5268</v>
      </c>
      <c r="C700" s="11" t="s">
        <v>5259</v>
      </c>
      <c r="D700" s="11" t="s">
        <v>5288</v>
      </c>
      <c r="E700" s="6" t="s">
        <v>631</v>
      </c>
      <c r="F700" s="12">
        <v>7426760758822</v>
      </c>
      <c r="G700" s="22">
        <f>VLOOKUP(E700,'[2]COSTES 2020 07 01'!$B$1:$G$4120,6,FALSE)</f>
        <v>2</v>
      </c>
      <c r="P700" s="2"/>
      <c r="T700" s="14"/>
      <c r="U700" s="14"/>
      <c r="V700" s="14"/>
      <c r="W700" s="15"/>
    </row>
    <row r="701" spans="1:23" ht="24" customHeight="1" x14ac:dyDescent="0.3">
      <c r="A701" s="19">
        <v>700</v>
      </c>
      <c r="B701" s="20" t="s">
        <v>5268</v>
      </c>
      <c r="C701" s="11" t="s">
        <v>5259</v>
      </c>
      <c r="D701" s="11" t="s">
        <v>5288</v>
      </c>
      <c r="E701" s="6" t="s">
        <v>632</v>
      </c>
      <c r="F701" s="12">
        <v>8435338843340</v>
      </c>
      <c r="G701" s="22">
        <f>VLOOKUP(E701,'[2]COSTES 2020 07 01'!$B$1:$G$4120,6,FALSE)</f>
        <v>2</v>
      </c>
      <c r="P701" s="2"/>
      <c r="T701" s="14"/>
      <c r="U701" s="14"/>
      <c r="V701" s="14"/>
      <c r="W701" s="15"/>
    </row>
    <row r="702" spans="1:23" ht="24" customHeight="1" x14ac:dyDescent="0.3">
      <c r="A702" s="19">
        <v>701</v>
      </c>
      <c r="B702" s="20" t="s">
        <v>5268</v>
      </c>
      <c r="C702" s="11" t="s">
        <v>5259</v>
      </c>
      <c r="D702" s="11" t="s">
        <v>5288</v>
      </c>
      <c r="E702" s="6" t="s">
        <v>633</v>
      </c>
      <c r="F702" s="12">
        <v>5055633316832</v>
      </c>
      <c r="G702" s="22">
        <f>VLOOKUP(E702,'[2]COSTES 2020 07 01'!$B$1:$G$4120,6,FALSE)</f>
        <v>2</v>
      </c>
      <c r="P702" s="2"/>
      <c r="T702" s="14"/>
      <c r="U702" s="14"/>
      <c r="V702" s="14"/>
      <c r="W702" s="15"/>
    </row>
    <row r="703" spans="1:23" ht="24" customHeight="1" x14ac:dyDescent="0.3">
      <c r="A703" s="19">
        <v>702</v>
      </c>
      <c r="B703" s="20" t="s">
        <v>5268</v>
      </c>
      <c r="C703" s="11" t="s">
        <v>5259</v>
      </c>
      <c r="D703" s="11" t="s">
        <v>5288</v>
      </c>
      <c r="E703" s="6" t="s">
        <v>634</v>
      </c>
      <c r="F703" s="12">
        <v>7426760758839</v>
      </c>
      <c r="G703" s="22">
        <f>VLOOKUP(E703,'[2]COSTES 2020 07 01'!$B$1:$G$4120,6,FALSE)</f>
        <v>2</v>
      </c>
      <c r="P703" s="2"/>
      <c r="T703" s="14"/>
      <c r="U703" s="14"/>
      <c r="V703" s="14"/>
      <c r="W703" s="15"/>
    </row>
    <row r="704" spans="1:23" ht="24" customHeight="1" x14ac:dyDescent="0.3">
      <c r="A704" s="19">
        <v>703</v>
      </c>
      <c r="B704" s="20" t="s">
        <v>5268</v>
      </c>
      <c r="C704" s="11" t="s">
        <v>5259</v>
      </c>
      <c r="D704" s="11" t="s">
        <v>5288</v>
      </c>
      <c r="E704" s="6" t="s">
        <v>4536</v>
      </c>
      <c r="F704" s="12">
        <v>6939200231300</v>
      </c>
      <c r="G704" s="22">
        <f>VLOOKUP(E704,'[2]COSTES 2020 07 01'!$B$1:$G$4120,6,FALSE)</f>
        <v>2</v>
      </c>
      <c r="P704" s="2"/>
      <c r="T704" s="14"/>
      <c r="U704" s="14"/>
      <c r="V704" s="14"/>
      <c r="W704" s="15"/>
    </row>
    <row r="705" spans="1:23" ht="24" customHeight="1" x14ac:dyDescent="0.3">
      <c r="A705" s="19">
        <v>704</v>
      </c>
      <c r="B705" s="20" t="s">
        <v>5268</v>
      </c>
      <c r="C705" s="11" t="s">
        <v>5259</v>
      </c>
      <c r="D705" s="11" t="s">
        <v>5288</v>
      </c>
      <c r="E705" s="6" t="s">
        <v>635</v>
      </c>
      <c r="F705" s="12">
        <v>8435338843357</v>
      </c>
      <c r="G705" s="22">
        <f>VLOOKUP(E705,'[2]COSTES 2020 07 01'!$B$1:$G$4120,6,FALSE)</f>
        <v>2</v>
      </c>
      <c r="P705" s="2"/>
      <c r="T705" s="14"/>
      <c r="U705" s="14"/>
      <c r="V705" s="14"/>
      <c r="W705" s="15"/>
    </row>
    <row r="706" spans="1:23" ht="24" customHeight="1" x14ac:dyDescent="0.3">
      <c r="A706" s="19">
        <v>705</v>
      </c>
      <c r="B706" s="20" t="s">
        <v>5268</v>
      </c>
      <c r="C706" s="11" t="s">
        <v>5259</v>
      </c>
      <c r="D706" s="11" t="s">
        <v>5288</v>
      </c>
      <c r="E706" s="6" t="s">
        <v>636</v>
      </c>
      <c r="F706" s="12">
        <v>799666523953</v>
      </c>
      <c r="G706" s="22">
        <f>VLOOKUP(E706,'[2]COSTES 2020 07 01'!$B$1:$G$4120,6,FALSE)</f>
        <v>2</v>
      </c>
      <c r="P706" s="2"/>
      <c r="T706" s="14"/>
      <c r="U706" s="14"/>
      <c r="V706" s="14"/>
      <c r="W706" s="15"/>
    </row>
    <row r="707" spans="1:23" ht="24" customHeight="1" x14ac:dyDescent="0.3">
      <c r="A707" s="19">
        <v>706</v>
      </c>
      <c r="B707" s="20" t="s">
        <v>5268</v>
      </c>
      <c r="C707" s="11" t="s">
        <v>5259</v>
      </c>
      <c r="D707" s="11" t="s">
        <v>5288</v>
      </c>
      <c r="E707" s="6" t="s">
        <v>637</v>
      </c>
      <c r="F707" s="12">
        <v>7426760758853</v>
      </c>
      <c r="G707" s="22">
        <f>VLOOKUP(E707,'[2]COSTES 2020 07 01'!$B$1:$G$4120,6,FALSE)</f>
        <v>2</v>
      </c>
      <c r="P707" s="2"/>
      <c r="T707" s="14"/>
      <c r="U707" s="14"/>
      <c r="V707" s="14"/>
      <c r="W707" s="15"/>
    </row>
    <row r="708" spans="1:23" ht="24" customHeight="1" x14ac:dyDescent="0.3">
      <c r="A708" s="19">
        <v>707</v>
      </c>
      <c r="B708" s="20" t="s">
        <v>5268</v>
      </c>
      <c r="C708" s="11" t="s">
        <v>5259</v>
      </c>
      <c r="D708" s="11" t="s">
        <v>5288</v>
      </c>
      <c r="E708" s="6" t="s">
        <v>638</v>
      </c>
      <c r="F708" s="12">
        <v>4895179905142</v>
      </c>
      <c r="G708" s="22">
        <f>VLOOKUP(E708,'[2]COSTES 2020 07 01'!$B$1:$G$4120,6,FALSE)</f>
        <v>2</v>
      </c>
      <c r="P708" s="2"/>
      <c r="T708" s="14"/>
      <c r="U708" s="14"/>
      <c r="V708" s="14"/>
      <c r="W708" s="15"/>
    </row>
    <row r="709" spans="1:23" ht="24" customHeight="1" x14ac:dyDescent="0.3">
      <c r="A709" s="19">
        <v>708</v>
      </c>
      <c r="B709" s="20" t="s">
        <v>5268</v>
      </c>
      <c r="C709" s="11" t="s">
        <v>5259</v>
      </c>
      <c r="D709" s="11" t="s">
        <v>5288</v>
      </c>
      <c r="E709" s="6" t="s">
        <v>639</v>
      </c>
      <c r="F709" s="12">
        <v>7426760758884</v>
      </c>
      <c r="G709" s="22">
        <f>VLOOKUP(E709,'[2]COSTES 2020 07 01'!$B$1:$G$4120,6,FALSE)</f>
        <v>2</v>
      </c>
      <c r="P709" s="2"/>
      <c r="T709" s="14"/>
      <c r="U709" s="14"/>
      <c r="V709" s="14"/>
      <c r="W709" s="15"/>
    </row>
    <row r="710" spans="1:23" ht="24" customHeight="1" x14ac:dyDescent="0.3">
      <c r="A710" s="19">
        <v>709</v>
      </c>
      <c r="B710" s="20" t="s">
        <v>5268</v>
      </c>
      <c r="C710" s="11" t="s">
        <v>5259</v>
      </c>
      <c r="D710" s="11" t="s">
        <v>5288</v>
      </c>
      <c r="E710" s="6" t="s">
        <v>640</v>
      </c>
      <c r="F710" s="12">
        <v>4895179908907</v>
      </c>
      <c r="G710" s="22">
        <f>VLOOKUP(E710,'[2]COSTES 2020 07 01'!$B$1:$G$4120,6,FALSE)</f>
        <v>2</v>
      </c>
      <c r="P710" s="2"/>
      <c r="T710" s="14"/>
      <c r="U710" s="14"/>
      <c r="V710" s="14"/>
      <c r="W710" s="15"/>
    </row>
    <row r="711" spans="1:23" ht="24" customHeight="1" x14ac:dyDescent="0.3">
      <c r="A711" s="19">
        <v>710</v>
      </c>
      <c r="B711" s="20" t="s">
        <v>5268</v>
      </c>
      <c r="C711" s="11" t="s">
        <v>5259</v>
      </c>
      <c r="D711" s="11" t="s">
        <v>5288</v>
      </c>
      <c r="E711" s="6" t="s">
        <v>641</v>
      </c>
      <c r="F711" s="12">
        <v>7426760758969</v>
      </c>
      <c r="G711" s="22">
        <f>VLOOKUP(E711,'[2]COSTES 2020 07 01'!$B$1:$G$4120,6,FALSE)</f>
        <v>2</v>
      </c>
      <c r="P711" s="2"/>
      <c r="T711" s="14"/>
      <c r="U711" s="14"/>
      <c r="V711" s="14"/>
      <c r="W711" s="15"/>
    </row>
    <row r="712" spans="1:23" ht="24" customHeight="1" x14ac:dyDescent="0.3">
      <c r="A712" s="19">
        <v>711</v>
      </c>
      <c r="B712" s="20" t="s">
        <v>5268</v>
      </c>
      <c r="C712" s="11" t="s">
        <v>5259</v>
      </c>
      <c r="D712" s="11" t="s">
        <v>5288</v>
      </c>
      <c r="E712" s="6" t="s">
        <v>642</v>
      </c>
      <c r="F712" s="12">
        <v>8435338879097</v>
      </c>
      <c r="G712" s="22">
        <f>VLOOKUP(E712,'[2]COSTES 2020 07 01'!$B$1:$G$4120,6,FALSE)</f>
        <v>2</v>
      </c>
      <c r="P712" s="2"/>
      <c r="T712" s="14"/>
      <c r="U712" s="14"/>
      <c r="V712" s="14"/>
      <c r="W712" s="15"/>
    </row>
    <row r="713" spans="1:23" ht="24" customHeight="1" x14ac:dyDescent="0.3">
      <c r="A713" s="19">
        <v>712</v>
      </c>
      <c r="B713" s="20" t="s">
        <v>5268</v>
      </c>
      <c r="C713" s="11" t="s">
        <v>5259</v>
      </c>
      <c r="D713" s="11" t="s">
        <v>5288</v>
      </c>
      <c r="E713" s="6" t="s">
        <v>643</v>
      </c>
      <c r="F713" s="12">
        <v>629611780264</v>
      </c>
      <c r="G713" s="22">
        <f>VLOOKUP(E713,'[2]COSTES 2020 07 01'!$B$1:$G$4120,6,FALSE)</f>
        <v>2</v>
      </c>
      <c r="P713" s="2"/>
      <c r="T713" s="14"/>
      <c r="U713" s="14"/>
      <c r="V713" s="14"/>
      <c r="W713" s="15"/>
    </row>
    <row r="714" spans="1:23" ht="24" customHeight="1" x14ac:dyDescent="0.3">
      <c r="A714" s="19">
        <v>713</v>
      </c>
      <c r="B714" s="20" t="s">
        <v>5268</v>
      </c>
      <c r="C714" s="11" t="s">
        <v>5259</v>
      </c>
      <c r="D714" s="11" t="s">
        <v>5288</v>
      </c>
      <c r="E714" s="6" t="s">
        <v>644</v>
      </c>
      <c r="F714" s="12">
        <v>7426760759065</v>
      </c>
      <c r="G714" s="22">
        <f>VLOOKUP(E714,'[2]COSTES 2020 07 01'!$B$1:$G$4120,6,FALSE)</f>
        <v>2</v>
      </c>
      <c r="P714" s="2"/>
      <c r="T714" s="14"/>
      <c r="U714" s="14"/>
      <c r="V714" s="14"/>
      <c r="W714" s="15"/>
    </row>
    <row r="715" spans="1:23" ht="24" customHeight="1" x14ac:dyDescent="0.3">
      <c r="A715" s="19">
        <v>714</v>
      </c>
      <c r="B715" s="20" t="s">
        <v>5268</v>
      </c>
      <c r="C715" s="11" t="s">
        <v>5259</v>
      </c>
      <c r="D715" s="11" t="s">
        <v>5288</v>
      </c>
      <c r="E715" s="6" t="s">
        <v>645</v>
      </c>
      <c r="F715" s="12">
        <v>609032799878</v>
      </c>
      <c r="G715" s="22">
        <f>VLOOKUP(E715,'[2]COSTES 2020 07 01'!$B$1:$G$4120,6,FALSE)</f>
        <v>2</v>
      </c>
      <c r="P715" s="2"/>
      <c r="T715" s="14"/>
      <c r="U715" s="14"/>
      <c r="V715" s="14"/>
      <c r="W715" s="15"/>
    </row>
    <row r="716" spans="1:23" ht="24" customHeight="1" x14ac:dyDescent="0.3">
      <c r="A716" s="19">
        <v>715</v>
      </c>
      <c r="B716" s="20" t="s">
        <v>5268</v>
      </c>
      <c r="C716" s="11" t="s">
        <v>5259</v>
      </c>
      <c r="D716" s="11" t="s">
        <v>5288</v>
      </c>
      <c r="E716" s="6" t="s">
        <v>646</v>
      </c>
      <c r="F716" s="12" t="s">
        <v>5343</v>
      </c>
      <c r="G716" s="22">
        <f>VLOOKUP(E716,'[2]COSTES 2020 07 01'!$B$1:$G$4120,6,FALSE)</f>
        <v>0.85</v>
      </c>
      <c r="P716" s="2"/>
      <c r="T716" s="14"/>
      <c r="U716" s="14"/>
      <c r="V716" s="14"/>
      <c r="W716" s="15"/>
    </row>
    <row r="717" spans="1:23" ht="24" customHeight="1" x14ac:dyDescent="0.3">
      <c r="A717" s="19">
        <v>716</v>
      </c>
      <c r="B717" s="20" t="s">
        <v>5268</v>
      </c>
      <c r="C717" s="11" t="s">
        <v>5259</v>
      </c>
      <c r="D717" s="11" t="s">
        <v>5288</v>
      </c>
      <c r="E717" s="6" t="s">
        <v>647</v>
      </c>
      <c r="F717" s="12">
        <v>8414606636846</v>
      </c>
      <c r="G717" s="22">
        <f>VLOOKUP(E717,'[2]COSTES 2020 07 01'!$B$1:$G$4120,6,FALSE)</f>
        <v>0.85</v>
      </c>
      <c r="P717" s="2"/>
      <c r="T717" s="14"/>
      <c r="U717" s="14"/>
      <c r="V717" s="14"/>
      <c r="W717" s="15"/>
    </row>
    <row r="718" spans="1:23" ht="24" customHeight="1" x14ac:dyDescent="0.3">
      <c r="A718" s="19">
        <v>717</v>
      </c>
      <c r="B718" s="20" t="s">
        <v>5268</v>
      </c>
      <c r="C718" s="11" t="s">
        <v>5259</v>
      </c>
      <c r="D718" s="11" t="s">
        <v>5288</v>
      </c>
      <c r="E718" s="6" t="s">
        <v>648</v>
      </c>
      <c r="F718" s="12">
        <v>8435381004262</v>
      </c>
      <c r="G718" s="22">
        <f>VLOOKUP(E718,'[2]COSTES 2020 07 01'!$B$1:$G$4120,6,FALSE)</f>
        <v>0.85</v>
      </c>
      <c r="P718" s="2"/>
      <c r="T718" s="14"/>
      <c r="U718" s="14"/>
      <c r="V718" s="14"/>
      <c r="W718" s="15"/>
    </row>
    <row r="719" spans="1:23" ht="24" customHeight="1" x14ac:dyDescent="0.3">
      <c r="A719" s="19">
        <v>718</v>
      </c>
      <c r="B719" s="20" t="s">
        <v>5268</v>
      </c>
      <c r="C719" s="11" t="s">
        <v>5259</v>
      </c>
      <c r="D719" s="11" t="s">
        <v>5288</v>
      </c>
      <c r="E719" s="6" t="s">
        <v>649</v>
      </c>
      <c r="F719" s="12" t="s">
        <v>5344</v>
      </c>
      <c r="G719" s="22">
        <f>VLOOKUP(E719,'[2]COSTES 2020 07 01'!$B$1:$G$4120,6,FALSE)</f>
        <v>0.85</v>
      </c>
      <c r="P719" s="2"/>
      <c r="T719" s="14"/>
      <c r="U719" s="14"/>
      <c r="V719" s="14"/>
      <c r="W719" s="15"/>
    </row>
    <row r="720" spans="1:23" ht="24" customHeight="1" x14ac:dyDescent="0.3">
      <c r="A720" s="19">
        <v>719</v>
      </c>
      <c r="B720" s="20" t="s">
        <v>5268</v>
      </c>
      <c r="C720" s="11" t="s">
        <v>5259</v>
      </c>
      <c r="D720" s="11" t="s">
        <v>5288</v>
      </c>
      <c r="E720" s="6" t="s">
        <v>650</v>
      </c>
      <c r="F720" s="12" t="s">
        <v>5344</v>
      </c>
      <c r="G720" s="22">
        <f>VLOOKUP(E720,'[2]COSTES 2020 07 01'!$B$1:$G$4120,6,FALSE)</f>
        <v>0.85</v>
      </c>
      <c r="P720" s="2"/>
      <c r="T720" s="14"/>
      <c r="U720" s="14"/>
      <c r="V720" s="14"/>
      <c r="W720" s="15"/>
    </row>
    <row r="721" spans="1:23" ht="24" customHeight="1" x14ac:dyDescent="0.3">
      <c r="A721" s="19">
        <v>720</v>
      </c>
      <c r="B721" s="20" t="s">
        <v>5268</v>
      </c>
      <c r="C721" s="11" t="s">
        <v>5259</v>
      </c>
      <c r="D721" s="11" t="s">
        <v>5288</v>
      </c>
      <c r="E721" s="6" t="s">
        <v>651</v>
      </c>
      <c r="F721" s="12">
        <v>6657711825541</v>
      </c>
      <c r="G721" s="22">
        <f>VLOOKUP(E721,'[2]COSTES 2020 07 01'!$B$1:$G$4120,6,FALSE)</f>
        <v>0.85</v>
      </c>
      <c r="P721" s="2"/>
      <c r="T721" s="14"/>
      <c r="U721" s="14"/>
      <c r="V721" s="14"/>
      <c r="W721" s="15"/>
    </row>
    <row r="722" spans="1:23" ht="24" customHeight="1" x14ac:dyDescent="0.3">
      <c r="A722" s="19">
        <v>721</v>
      </c>
      <c r="B722" s="20" t="s">
        <v>5268</v>
      </c>
      <c r="C722" s="11" t="s">
        <v>5259</v>
      </c>
      <c r="D722" s="11" t="s">
        <v>5288</v>
      </c>
      <c r="E722" s="6" t="s">
        <v>652</v>
      </c>
      <c r="F722" s="12">
        <v>8414606512744</v>
      </c>
      <c r="G722" s="22">
        <f>VLOOKUP(E722,'[2]COSTES 2020 07 01'!$B$1:$G$4120,6,FALSE)</f>
        <v>0.85</v>
      </c>
      <c r="P722" s="2"/>
      <c r="T722" s="14"/>
      <c r="U722" s="14"/>
      <c r="V722" s="14"/>
      <c r="W722" s="15"/>
    </row>
    <row r="723" spans="1:23" ht="24" customHeight="1" x14ac:dyDescent="0.3">
      <c r="A723" s="19">
        <v>722</v>
      </c>
      <c r="B723" s="20" t="s">
        <v>5268</v>
      </c>
      <c r="C723" s="11" t="s">
        <v>5259</v>
      </c>
      <c r="E723" s="6" t="s">
        <v>653</v>
      </c>
      <c r="F723" s="12" t="s">
        <v>4748</v>
      </c>
      <c r="G723" s="22">
        <f>VLOOKUP(E723,'[2]COSTES 2020 07 01'!$B$1:$G$4120,6,FALSE)</f>
        <v>0.85</v>
      </c>
      <c r="P723" s="2"/>
      <c r="T723" s="14"/>
      <c r="U723" s="14"/>
      <c r="V723" s="14"/>
      <c r="W723" s="15"/>
    </row>
    <row r="724" spans="1:23" ht="24" customHeight="1" x14ac:dyDescent="0.3">
      <c r="A724" s="19">
        <v>723</v>
      </c>
      <c r="B724" s="20" t="s">
        <v>5268</v>
      </c>
      <c r="C724" s="11" t="s">
        <v>5259</v>
      </c>
      <c r="D724" s="11" t="s">
        <v>5288</v>
      </c>
      <c r="E724" s="6" t="s">
        <v>654</v>
      </c>
      <c r="F724" s="12" t="s">
        <v>5344</v>
      </c>
      <c r="G724" s="22">
        <f>VLOOKUP(E724,'[2]COSTES 2020 07 01'!$B$1:$G$4120,6,FALSE)</f>
        <v>0.85</v>
      </c>
      <c r="P724" s="2"/>
      <c r="T724" s="14"/>
      <c r="U724" s="14"/>
      <c r="V724" s="14"/>
      <c r="W724" s="15"/>
    </row>
    <row r="725" spans="1:23" ht="24" customHeight="1" x14ac:dyDescent="0.3">
      <c r="A725" s="19">
        <v>724</v>
      </c>
      <c r="B725" s="20" t="s">
        <v>5268</v>
      </c>
      <c r="C725" s="11" t="s">
        <v>5259</v>
      </c>
      <c r="D725" s="11" t="s">
        <v>5288</v>
      </c>
      <c r="E725" s="6" t="s">
        <v>655</v>
      </c>
      <c r="F725" s="12" t="s">
        <v>5344</v>
      </c>
      <c r="G725" s="22">
        <f>VLOOKUP(E725,'[2]COSTES 2020 07 01'!$B$1:$G$4120,6,FALSE)</f>
        <v>0.85</v>
      </c>
      <c r="P725" s="2"/>
      <c r="T725" s="14"/>
      <c r="U725" s="14"/>
      <c r="V725" s="14"/>
      <c r="W725" s="15"/>
    </row>
    <row r="726" spans="1:23" ht="24" customHeight="1" x14ac:dyDescent="0.3">
      <c r="A726" s="19">
        <v>725</v>
      </c>
      <c r="B726" s="20" t="s">
        <v>5268</v>
      </c>
      <c r="C726" s="11" t="s">
        <v>5259</v>
      </c>
      <c r="E726" s="6" t="s">
        <v>656</v>
      </c>
      <c r="F726" s="12" t="s">
        <v>4749</v>
      </c>
      <c r="G726" s="22">
        <f>VLOOKUP(E726,'[2]COSTES 2020 07 01'!$B$1:$G$4120,6,FALSE)</f>
        <v>0.85</v>
      </c>
      <c r="H726" s="3" t="s">
        <v>5810</v>
      </c>
      <c r="P726" s="2"/>
      <c r="T726" s="14"/>
      <c r="U726" s="14"/>
      <c r="V726" s="14"/>
      <c r="W726" s="15"/>
    </row>
    <row r="727" spans="1:23" ht="24" customHeight="1" x14ac:dyDescent="0.3">
      <c r="A727" s="19">
        <v>726</v>
      </c>
      <c r="B727" s="20" t="s">
        <v>5268</v>
      </c>
      <c r="C727" s="11" t="s">
        <v>5259</v>
      </c>
      <c r="D727" s="11" t="s">
        <v>5288</v>
      </c>
      <c r="E727" s="6" t="s">
        <v>657</v>
      </c>
      <c r="F727" s="12" t="s">
        <v>5344</v>
      </c>
      <c r="G727" s="22">
        <f>VLOOKUP(E727,'[2]COSTES 2020 07 01'!$B$1:$G$4120,6,FALSE)</f>
        <v>0.85</v>
      </c>
      <c r="P727" s="2"/>
      <c r="T727" s="14"/>
      <c r="U727" s="14"/>
      <c r="V727" s="14"/>
      <c r="W727" s="15"/>
    </row>
    <row r="728" spans="1:23" ht="24" customHeight="1" x14ac:dyDescent="0.3">
      <c r="A728" s="19">
        <v>727</v>
      </c>
      <c r="B728" s="20" t="s">
        <v>5268</v>
      </c>
      <c r="C728" s="11" t="s">
        <v>5259</v>
      </c>
      <c r="D728" s="11" t="s">
        <v>5288</v>
      </c>
      <c r="E728" s="6" t="s">
        <v>658</v>
      </c>
      <c r="F728" s="12">
        <v>796017731388</v>
      </c>
      <c r="G728" s="22">
        <f>VLOOKUP(E728,'[2]COSTES 2020 07 01'!$B$1:$G$4120,6,FALSE)</f>
        <v>0.85</v>
      </c>
      <c r="P728" s="2"/>
      <c r="T728" s="14"/>
      <c r="U728" s="14"/>
      <c r="V728" s="14"/>
      <c r="W728" s="15"/>
    </row>
    <row r="729" spans="1:23" ht="24" customHeight="1" x14ac:dyDescent="0.3">
      <c r="A729" s="19">
        <v>728</v>
      </c>
      <c r="B729" s="20" t="s">
        <v>5268</v>
      </c>
      <c r="C729" s="11" t="s">
        <v>5259</v>
      </c>
      <c r="D729" s="11" t="s">
        <v>5288</v>
      </c>
      <c r="E729" s="6" t="s">
        <v>659</v>
      </c>
      <c r="F729" s="12">
        <v>8433799083138</v>
      </c>
      <c r="G729" s="22">
        <f>VLOOKUP(E729,'[2]COSTES 2020 07 01'!$B$1:$G$4120,6,FALSE)</f>
        <v>0.85</v>
      </c>
      <c r="P729" s="2"/>
      <c r="T729" s="14"/>
      <c r="U729" s="14"/>
      <c r="V729" s="14"/>
      <c r="W729" s="15"/>
    </row>
    <row r="730" spans="1:23" ht="24" customHeight="1" x14ac:dyDescent="0.3">
      <c r="A730" s="19">
        <v>729</v>
      </c>
      <c r="B730" s="20" t="s">
        <v>5268</v>
      </c>
      <c r="C730" s="11" t="s">
        <v>5259</v>
      </c>
      <c r="D730" s="11" t="s">
        <v>5288</v>
      </c>
      <c r="E730" s="6" t="s">
        <v>660</v>
      </c>
      <c r="F730" s="12" t="s">
        <v>5344</v>
      </c>
      <c r="G730" s="22">
        <f>VLOOKUP(E730,'[2]COSTES 2020 07 01'!$B$1:$G$4120,6,FALSE)</f>
        <v>0.85</v>
      </c>
      <c r="P730" s="2"/>
      <c r="T730" s="14"/>
      <c r="U730" s="14"/>
      <c r="V730" s="14"/>
      <c r="W730" s="15"/>
    </row>
    <row r="731" spans="1:23" ht="24" customHeight="1" x14ac:dyDescent="0.3">
      <c r="A731" s="19">
        <v>730</v>
      </c>
      <c r="B731" s="20" t="s">
        <v>5268</v>
      </c>
      <c r="C731" s="11" t="s">
        <v>5259</v>
      </c>
      <c r="D731" s="11" t="s">
        <v>5288</v>
      </c>
      <c r="E731" s="6" t="s">
        <v>661</v>
      </c>
      <c r="F731" s="12" t="s">
        <v>5344</v>
      </c>
      <c r="G731" s="22">
        <f>VLOOKUP(E731,'[2]COSTES 2020 07 01'!$B$1:$G$4120,6,FALSE)</f>
        <v>0.85</v>
      </c>
      <c r="P731" s="2"/>
      <c r="T731" s="14"/>
      <c r="U731" s="14"/>
      <c r="V731" s="14"/>
      <c r="W731" s="15"/>
    </row>
    <row r="732" spans="1:23" ht="24" customHeight="1" x14ac:dyDescent="0.3">
      <c r="A732" s="19">
        <v>731</v>
      </c>
      <c r="B732" s="20" t="s">
        <v>5268</v>
      </c>
      <c r="C732" s="11" t="s">
        <v>5259</v>
      </c>
      <c r="D732" s="11" t="s">
        <v>5288</v>
      </c>
      <c r="E732" s="6" t="s">
        <v>662</v>
      </c>
      <c r="F732" s="12">
        <v>796017731395</v>
      </c>
      <c r="G732" s="22">
        <f>VLOOKUP(E732,'[2]COSTES 2020 07 01'!$B$1:$G$4120,6,FALSE)</f>
        <v>0.85</v>
      </c>
      <c r="P732" s="2"/>
      <c r="T732" s="14"/>
      <c r="U732" s="14"/>
      <c r="V732" s="14"/>
      <c r="W732" s="15"/>
    </row>
    <row r="733" spans="1:23" ht="24" customHeight="1" x14ac:dyDescent="0.3">
      <c r="A733" s="19">
        <v>732</v>
      </c>
      <c r="B733" s="20" t="s">
        <v>5268</v>
      </c>
      <c r="C733" s="11" t="s">
        <v>5259</v>
      </c>
      <c r="D733" s="11" t="s">
        <v>5288</v>
      </c>
      <c r="E733" s="6" t="s">
        <v>663</v>
      </c>
      <c r="F733" s="12" t="s">
        <v>5344</v>
      </c>
      <c r="G733" s="22">
        <f>VLOOKUP(E733,'[2]COSTES 2020 07 01'!$B$1:$G$4120,6,FALSE)</f>
        <v>0.85</v>
      </c>
      <c r="P733" s="2"/>
      <c r="T733" s="14"/>
      <c r="U733" s="14"/>
      <c r="V733" s="14"/>
      <c r="W733" s="15"/>
    </row>
    <row r="734" spans="1:23" ht="24" customHeight="1" x14ac:dyDescent="0.3">
      <c r="A734" s="19">
        <v>733</v>
      </c>
      <c r="B734" s="20" t="s">
        <v>5268</v>
      </c>
      <c r="C734" s="11" t="s">
        <v>5259</v>
      </c>
      <c r="D734" s="11" t="s">
        <v>5288</v>
      </c>
      <c r="E734" s="6" t="s">
        <v>664</v>
      </c>
      <c r="F734" s="12">
        <v>796017731401</v>
      </c>
      <c r="G734" s="22">
        <f>VLOOKUP(E734,'[2]COSTES 2020 07 01'!$B$1:$G$4120,6,FALSE)</f>
        <v>0.85</v>
      </c>
      <c r="P734" s="2"/>
      <c r="T734" s="14"/>
      <c r="U734" s="14"/>
      <c r="V734" s="14"/>
      <c r="W734" s="15"/>
    </row>
    <row r="735" spans="1:23" ht="24" customHeight="1" x14ac:dyDescent="0.3">
      <c r="A735" s="19">
        <v>734</v>
      </c>
      <c r="B735" s="20" t="s">
        <v>5268</v>
      </c>
      <c r="C735" s="11" t="s">
        <v>5259</v>
      </c>
      <c r="D735" s="11" t="s">
        <v>5288</v>
      </c>
      <c r="E735" s="6" t="s">
        <v>665</v>
      </c>
      <c r="F735" s="12" t="s">
        <v>5344</v>
      </c>
      <c r="G735" s="22">
        <f>VLOOKUP(E735,'[2]COSTES 2020 07 01'!$B$1:$G$4120,6,FALSE)</f>
        <v>0.85</v>
      </c>
      <c r="P735" s="2"/>
      <c r="T735" s="14"/>
      <c r="U735" s="14"/>
      <c r="V735" s="14"/>
      <c r="W735" s="15"/>
    </row>
    <row r="736" spans="1:23" ht="24" customHeight="1" x14ac:dyDescent="0.3">
      <c r="A736" s="19">
        <v>735</v>
      </c>
      <c r="B736" s="20" t="s">
        <v>5268</v>
      </c>
      <c r="C736" s="11" t="s">
        <v>5259</v>
      </c>
      <c r="D736" s="11" t="s">
        <v>5288</v>
      </c>
      <c r="E736" s="6" t="s">
        <v>666</v>
      </c>
      <c r="F736" s="12" t="s">
        <v>5344</v>
      </c>
      <c r="G736" s="22">
        <f>VLOOKUP(E736,'[2]COSTES 2020 07 01'!$B$1:$G$4120,6,FALSE)</f>
        <v>0.85</v>
      </c>
      <c r="P736" s="2"/>
      <c r="T736" s="14"/>
      <c r="U736" s="14"/>
      <c r="V736" s="14"/>
      <c r="W736" s="15"/>
    </row>
    <row r="737" spans="1:23" ht="24" customHeight="1" x14ac:dyDescent="0.3">
      <c r="A737" s="19">
        <v>736</v>
      </c>
      <c r="B737" s="20" t="s">
        <v>5268</v>
      </c>
      <c r="C737" s="11" t="s">
        <v>5259</v>
      </c>
      <c r="E737" s="6" t="s">
        <v>667</v>
      </c>
      <c r="F737" s="12" t="s">
        <v>4750</v>
      </c>
      <c r="G737" s="22">
        <f>VLOOKUP(E737,'[2]COSTES 2020 07 01'!$B$1:$G$4120,6,FALSE)</f>
        <v>0.85</v>
      </c>
      <c r="P737" s="2"/>
      <c r="T737" s="14"/>
      <c r="U737" s="14"/>
      <c r="V737" s="14"/>
      <c r="W737" s="15"/>
    </row>
    <row r="738" spans="1:23" ht="24" customHeight="1" x14ac:dyDescent="0.3">
      <c r="A738" s="19">
        <v>737</v>
      </c>
      <c r="B738" s="20" t="s">
        <v>5268</v>
      </c>
      <c r="C738" s="11" t="s">
        <v>5259</v>
      </c>
      <c r="E738" s="6" t="s">
        <v>668</v>
      </c>
      <c r="F738" s="12" t="s">
        <v>4751</v>
      </c>
      <c r="G738" s="22">
        <f>VLOOKUP(E738,'[2]COSTES 2020 07 01'!$B$1:$G$4120,6,FALSE)</f>
        <v>0.85</v>
      </c>
      <c r="P738" s="2"/>
      <c r="T738" s="14"/>
      <c r="U738" s="14"/>
      <c r="V738" s="14"/>
      <c r="W738" s="15"/>
    </row>
    <row r="739" spans="1:23" ht="24" customHeight="1" x14ac:dyDescent="0.3">
      <c r="A739" s="19">
        <v>738</v>
      </c>
      <c r="B739" s="20" t="s">
        <v>5268</v>
      </c>
      <c r="C739" s="11" t="s">
        <v>5259</v>
      </c>
      <c r="D739" s="11" t="s">
        <v>5288</v>
      </c>
      <c r="E739" s="6" t="s">
        <v>669</v>
      </c>
      <c r="F739" s="12">
        <v>5901737264527</v>
      </c>
      <c r="G739" s="22">
        <f>VLOOKUP(E739,'[2]COSTES 2020 07 01'!$B$1:$G$4120,6,FALSE)</f>
        <v>0.85</v>
      </c>
      <c r="P739" s="2"/>
      <c r="T739" s="14"/>
      <c r="U739" s="14"/>
      <c r="V739" s="14"/>
      <c r="W739" s="15"/>
    </row>
    <row r="740" spans="1:23" ht="24" customHeight="1" x14ac:dyDescent="0.3">
      <c r="A740" s="19">
        <v>739</v>
      </c>
      <c r="B740" s="20" t="s">
        <v>5268</v>
      </c>
      <c r="C740" s="11" t="s">
        <v>5259</v>
      </c>
      <c r="D740" s="11" t="s">
        <v>5288</v>
      </c>
      <c r="E740" s="6" t="s">
        <v>670</v>
      </c>
      <c r="F740" s="12">
        <v>5901737236937</v>
      </c>
      <c r="G740" s="22">
        <f>VLOOKUP(E740,'[2]COSTES 2020 07 01'!$B$1:$G$4120,6,FALSE)</f>
        <v>0.85</v>
      </c>
      <c r="P740" s="2"/>
      <c r="T740" s="14"/>
      <c r="U740" s="14"/>
      <c r="V740" s="14"/>
      <c r="W740" s="15"/>
    </row>
    <row r="741" spans="1:23" ht="24" customHeight="1" x14ac:dyDescent="0.3">
      <c r="A741" s="19">
        <v>740</v>
      </c>
      <c r="B741" s="20" t="s">
        <v>5268</v>
      </c>
      <c r="C741" s="11" t="s">
        <v>5259</v>
      </c>
      <c r="D741" s="11" t="s">
        <v>5288</v>
      </c>
      <c r="E741" s="6" t="s">
        <v>671</v>
      </c>
      <c r="F741" s="12">
        <v>5901737271327</v>
      </c>
      <c r="G741" s="22">
        <f>VLOOKUP(E741,'[2]COSTES 2020 07 01'!$B$1:$G$4120,6,FALSE)</f>
        <v>0.85</v>
      </c>
      <c r="H741" s="3" t="s">
        <v>5811</v>
      </c>
      <c r="P741" s="2"/>
      <c r="T741" s="14"/>
      <c r="U741" s="14"/>
      <c r="V741" s="14"/>
      <c r="W741" s="15"/>
    </row>
    <row r="742" spans="1:23" ht="24" customHeight="1" x14ac:dyDescent="0.3">
      <c r="A742" s="19">
        <v>741</v>
      </c>
      <c r="B742" s="20" t="s">
        <v>5268</v>
      </c>
      <c r="C742" s="11" t="s">
        <v>5259</v>
      </c>
      <c r="D742" s="11" t="s">
        <v>5288</v>
      </c>
      <c r="E742" s="6" t="s">
        <v>672</v>
      </c>
      <c r="F742" s="12">
        <v>5901737281692</v>
      </c>
      <c r="G742" s="22">
        <f>VLOOKUP(E742,'[2]COSTES 2020 07 01'!$B$1:$G$4120,6,FALSE)</f>
        <v>0.85</v>
      </c>
      <c r="P742" s="2"/>
      <c r="T742" s="14"/>
      <c r="U742" s="14"/>
      <c r="V742" s="14"/>
      <c r="W742" s="15"/>
    </row>
    <row r="743" spans="1:23" ht="24" customHeight="1" x14ac:dyDescent="0.3">
      <c r="A743" s="19">
        <v>742</v>
      </c>
      <c r="B743" s="20" t="s">
        <v>5268</v>
      </c>
      <c r="C743" s="11" t="s">
        <v>5259</v>
      </c>
      <c r="D743" s="11" t="s">
        <v>5288</v>
      </c>
      <c r="E743" s="6" t="s">
        <v>673</v>
      </c>
      <c r="F743" s="12">
        <v>5901737260932</v>
      </c>
      <c r="G743" s="22">
        <f>VLOOKUP(E743,'[2]COSTES 2020 07 01'!$B$1:$G$4120,6,FALSE)</f>
        <v>0.85</v>
      </c>
      <c r="P743" s="2"/>
      <c r="T743" s="14"/>
      <c r="U743" s="14"/>
      <c r="V743" s="14"/>
      <c r="W743" s="15"/>
    </row>
    <row r="744" spans="1:23" ht="24" customHeight="1" x14ac:dyDescent="0.3">
      <c r="A744" s="19">
        <v>743</v>
      </c>
      <c r="B744" s="20" t="s">
        <v>5268</v>
      </c>
      <c r="C744" s="11" t="s">
        <v>5259</v>
      </c>
      <c r="D744" s="11" t="s">
        <v>5288</v>
      </c>
      <c r="E744" s="6" t="s">
        <v>674</v>
      </c>
      <c r="F744" s="12">
        <v>5901737275844</v>
      </c>
      <c r="G744" s="22">
        <f>VLOOKUP(E744,'[2]COSTES 2020 07 01'!$B$1:$G$4120,6,FALSE)</f>
        <v>0.85</v>
      </c>
      <c r="P744" s="2"/>
      <c r="T744" s="14"/>
      <c r="U744" s="14"/>
      <c r="V744" s="14"/>
      <c r="W744" s="15"/>
    </row>
    <row r="745" spans="1:23" ht="24" customHeight="1" x14ac:dyDescent="0.3">
      <c r="A745" s="19">
        <v>744</v>
      </c>
      <c r="B745" s="20" t="s">
        <v>5268</v>
      </c>
      <c r="C745" s="11" t="s">
        <v>5259</v>
      </c>
      <c r="E745" s="6" t="s">
        <v>675</v>
      </c>
      <c r="F745" s="12" t="s">
        <v>3977</v>
      </c>
      <c r="G745" s="22">
        <f>VLOOKUP(E745,'[2]COSTES 2020 07 01'!$B$1:$G$4120,6,FALSE)</f>
        <v>0.85</v>
      </c>
      <c r="P745" s="2"/>
      <c r="T745" s="14"/>
      <c r="U745" s="14"/>
      <c r="V745" s="14"/>
      <c r="W745" s="15"/>
    </row>
    <row r="746" spans="1:23" ht="24" customHeight="1" x14ac:dyDescent="0.3">
      <c r="A746" s="19">
        <v>745</v>
      </c>
      <c r="B746" s="20" t="s">
        <v>5268</v>
      </c>
      <c r="C746" s="11" t="s">
        <v>5259</v>
      </c>
      <c r="D746" s="11" t="s">
        <v>5288</v>
      </c>
      <c r="E746" s="6" t="s">
        <v>676</v>
      </c>
      <c r="F746" s="12">
        <v>5901737355423</v>
      </c>
      <c r="G746" s="22">
        <f>VLOOKUP(E746,'[2]COSTES 2020 07 01'!$B$1:$G$4120,6,FALSE)</f>
        <v>0.85</v>
      </c>
      <c r="P746" s="2"/>
      <c r="T746" s="14"/>
      <c r="U746" s="14"/>
      <c r="V746" s="14"/>
      <c r="W746" s="15"/>
    </row>
    <row r="747" spans="1:23" ht="24" customHeight="1" x14ac:dyDescent="0.3">
      <c r="A747" s="19">
        <v>746</v>
      </c>
      <c r="B747" s="20" t="s">
        <v>5268</v>
      </c>
      <c r="C747" s="11" t="s">
        <v>5259</v>
      </c>
      <c r="D747" s="11" t="s">
        <v>5288</v>
      </c>
      <c r="E747" s="6" t="s">
        <v>677</v>
      </c>
      <c r="F747" s="12">
        <v>5901737308283</v>
      </c>
      <c r="G747" s="22">
        <f>VLOOKUP(E747,'[2]COSTES 2020 07 01'!$B$1:$G$4120,6,FALSE)</f>
        <v>0.85</v>
      </c>
      <c r="H747" s="3" t="s">
        <v>5812</v>
      </c>
      <c r="P747" s="2"/>
      <c r="T747" s="14"/>
      <c r="U747" s="14"/>
      <c r="V747" s="14"/>
      <c r="W747" s="15"/>
    </row>
    <row r="748" spans="1:23" ht="24" customHeight="1" x14ac:dyDescent="0.3">
      <c r="A748" s="19">
        <v>747</v>
      </c>
      <c r="B748" s="20" t="s">
        <v>5268</v>
      </c>
      <c r="C748" s="11" t="s">
        <v>5259</v>
      </c>
      <c r="D748" s="11" t="s">
        <v>5288</v>
      </c>
      <c r="E748" s="6" t="s">
        <v>678</v>
      </c>
      <c r="F748" s="12">
        <v>5901737244369</v>
      </c>
      <c r="G748" s="22">
        <f>VLOOKUP(E748,'[2]COSTES 2020 07 01'!$B$1:$G$4120,6,FALSE)</f>
        <v>0.85</v>
      </c>
      <c r="P748" s="2"/>
      <c r="T748" s="14"/>
      <c r="U748" s="14"/>
      <c r="V748" s="14"/>
      <c r="W748" s="15"/>
    </row>
    <row r="749" spans="1:23" ht="24" customHeight="1" x14ac:dyDescent="0.3">
      <c r="A749" s="19">
        <v>748</v>
      </c>
      <c r="B749" s="20" t="s">
        <v>5268</v>
      </c>
      <c r="C749" s="11" t="s">
        <v>5259</v>
      </c>
      <c r="E749" s="6" t="s">
        <v>679</v>
      </c>
      <c r="F749" s="12" t="s">
        <v>4752</v>
      </c>
      <c r="G749" s="22">
        <f>VLOOKUP(E749,'[2]COSTES 2020 07 01'!$B$1:$G$4120,6,FALSE)</f>
        <v>0.85</v>
      </c>
      <c r="P749" s="2"/>
      <c r="T749" s="14"/>
      <c r="U749" s="14"/>
      <c r="V749" s="14"/>
      <c r="W749" s="15"/>
    </row>
    <row r="750" spans="1:23" ht="24" customHeight="1" x14ac:dyDescent="0.3">
      <c r="A750" s="19">
        <v>749</v>
      </c>
      <c r="B750" s="20" t="s">
        <v>5268</v>
      </c>
      <c r="C750" s="11" t="s">
        <v>5259</v>
      </c>
      <c r="D750" s="11" t="s">
        <v>5288</v>
      </c>
      <c r="E750" s="6" t="s">
        <v>680</v>
      </c>
      <c r="F750" s="12">
        <v>5901737373359</v>
      </c>
      <c r="G750" s="22">
        <f>VLOOKUP(E750,'[2]COSTES 2020 07 01'!$B$1:$G$4120,6,FALSE)</f>
        <v>0.85</v>
      </c>
      <c r="H750" s="3" t="s">
        <v>5813</v>
      </c>
      <c r="P750" s="2"/>
      <c r="T750" s="14"/>
      <c r="U750" s="14"/>
      <c r="V750" s="14"/>
      <c r="W750" s="15"/>
    </row>
    <row r="751" spans="1:23" ht="24" customHeight="1" x14ac:dyDescent="0.3">
      <c r="A751" s="19">
        <v>750</v>
      </c>
      <c r="B751" s="20" t="s">
        <v>5268</v>
      </c>
      <c r="C751" s="11" t="s">
        <v>5259</v>
      </c>
      <c r="D751" s="11" t="s">
        <v>5288</v>
      </c>
      <c r="E751" s="6" t="s">
        <v>681</v>
      </c>
      <c r="F751" s="12">
        <v>5901737336903</v>
      </c>
      <c r="G751" s="22">
        <f>VLOOKUP(E751,'[2]COSTES 2020 07 01'!$B$1:$G$4120,6,FALSE)</f>
        <v>0.85</v>
      </c>
      <c r="P751" s="2"/>
      <c r="T751" s="14"/>
      <c r="U751" s="14"/>
      <c r="V751" s="14"/>
      <c r="W751" s="15"/>
    </row>
    <row r="752" spans="1:23" ht="24" customHeight="1" x14ac:dyDescent="0.3">
      <c r="A752" s="19">
        <v>751</v>
      </c>
      <c r="B752" s="20" t="s">
        <v>5268</v>
      </c>
      <c r="C752" s="11" t="s">
        <v>5259</v>
      </c>
      <c r="D752" s="11" t="s">
        <v>5288</v>
      </c>
      <c r="E752" s="6" t="s">
        <v>682</v>
      </c>
      <c r="F752" s="12">
        <v>5901737219244</v>
      </c>
      <c r="G752" s="22">
        <f>VLOOKUP(E752,'[2]COSTES 2020 07 01'!$B$1:$G$4120,6,FALSE)</f>
        <v>0.85</v>
      </c>
      <c r="P752" s="2"/>
      <c r="T752" s="14"/>
      <c r="U752" s="14"/>
      <c r="V752" s="14"/>
      <c r="W752" s="15"/>
    </row>
    <row r="753" spans="1:23" ht="24" customHeight="1" x14ac:dyDescent="0.3">
      <c r="A753" s="19">
        <v>752</v>
      </c>
      <c r="B753" s="20" t="s">
        <v>5268</v>
      </c>
      <c r="C753" s="11" t="s">
        <v>5259</v>
      </c>
      <c r="E753" s="6" t="s">
        <v>683</v>
      </c>
      <c r="F753" s="12" t="s">
        <v>3978</v>
      </c>
      <c r="G753" s="22">
        <f>VLOOKUP(E753,'[2]COSTES 2020 07 01'!$B$1:$G$4120,6,FALSE)</f>
        <v>0.85</v>
      </c>
      <c r="P753" s="2"/>
      <c r="T753" s="14"/>
      <c r="U753" s="14"/>
      <c r="V753" s="14"/>
      <c r="W753" s="15"/>
    </row>
    <row r="754" spans="1:23" ht="24" customHeight="1" x14ac:dyDescent="0.3">
      <c r="A754" s="19">
        <v>753</v>
      </c>
      <c r="B754" s="20" t="s">
        <v>5268</v>
      </c>
      <c r="C754" s="11" t="s">
        <v>5259</v>
      </c>
      <c r="E754" s="6" t="s">
        <v>684</v>
      </c>
      <c r="F754" s="12" t="s">
        <v>4753</v>
      </c>
      <c r="G754" s="22">
        <f>VLOOKUP(E754,'[2]COSTES 2020 07 01'!$B$1:$G$4120,6,FALSE)</f>
        <v>0.85</v>
      </c>
      <c r="H754" s="3" t="s">
        <v>5814</v>
      </c>
      <c r="P754" s="2"/>
      <c r="T754" s="14"/>
      <c r="U754" s="14"/>
      <c r="V754" s="14"/>
      <c r="W754" s="15"/>
    </row>
    <row r="755" spans="1:23" ht="24" customHeight="1" x14ac:dyDescent="0.3">
      <c r="A755" s="19">
        <v>754</v>
      </c>
      <c r="B755" s="20" t="s">
        <v>5268</v>
      </c>
      <c r="C755" s="11" t="s">
        <v>5259</v>
      </c>
      <c r="D755" s="11" t="s">
        <v>5288</v>
      </c>
      <c r="E755" s="6" t="s">
        <v>685</v>
      </c>
      <c r="F755" s="12">
        <v>5901737236968</v>
      </c>
      <c r="G755" s="22">
        <f>VLOOKUP(E755,'[2]COSTES 2020 07 01'!$B$1:$G$4120,6,FALSE)</f>
        <v>0.85</v>
      </c>
      <c r="P755" s="2"/>
      <c r="T755" s="14"/>
      <c r="U755" s="14"/>
      <c r="V755" s="14"/>
      <c r="W755" s="15"/>
    </row>
    <row r="756" spans="1:23" ht="24" customHeight="1" x14ac:dyDescent="0.3">
      <c r="A756" s="19">
        <v>755</v>
      </c>
      <c r="B756" s="20" t="s">
        <v>5268</v>
      </c>
      <c r="C756" s="11" t="s">
        <v>5259</v>
      </c>
      <c r="D756" s="11" t="s">
        <v>5288</v>
      </c>
      <c r="E756" s="6" t="s">
        <v>686</v>
      </c>
      <c r="F756" s="12">
        <v>5901737317384</v>
      </c>
      <c r="G756" s="22">
        <f>VLOOKUP(E756,'[2]COSTES 2020 07 01'!$B$1:$G$4120,6,FALSE)</f>
        <v>0.85</v>
      </c>
      <c r="P756" s="2"/>
      <c r="T756" s="14"/>
      <c r="U756" s="14"/>
      <c r="V756" s="14"/>
      <c r="W756" s="15"/>
    </row>
    <row r="757" spans="1:23" ht="24" customHeight="1" x14ac:dyDescent="0.3">
      <c r="A757" s="19">
        <v>756</v>
      </c>
      <c r="B757" s="20" t="s">
        <v>5268</v>
      </c>
      <c r="C757" s="11" t="s">
        <v>5259</v>
      </c>
      <c r="E757" s="6" t="s">
        <v>687</v>
      </c>
      <c r="F757" s="12" t="s">
        <v>4754</v>
      </c>
      <c r="G757" s="22">
        <f>VLOOKUP(E757,'[2]COSTES 2020 07 01'!$B$1:$G$4120,6,FALSE)</f>
        <v>0.85</v>
      </c>
      <c r="P757" s="2"/>
      <c r="T757" s="14"/>
      <c r="U757" s="14"/>
      <c r="V757" s="14"/>
      <c r="W757" s="15"/>
    </row>
    <row r="758" spans="1:23" ht="24" customHeight="1" x14ac:dyDescent="0.3">
      <c r="A758" s="19">
        <v>757</v>
      </c>
      <c r="B758" s="20" t="s">
        <v>5268</v>
      </c>
      <c r="C758" s="11" t="s">
        <v>5259</v>
      </c>
      <c r="E758" s="6" t="s">
        <v>688</v>
      </c>
      <c r="F758" s="12" t="s">
        <v>4755</v>
      </c>
      <c r="G758" s="22">
        <f>VLOOKUP(E758,'[2]COSTES 2020 07 01'!$B$1:$G$4120,6,FALSE)</f>
        <v>0.85</v>
      </c>
      <c r="P758" s="2"/>
      <c r="T758" s="14"/>
      <c r="U758" s="14"/>
      <c r="V758" s="14"/>
      <c r="W758" s="15"/>
    </row>
    <row r="759" spans="1:23" ht="24" customHeight="1" x14ac:dyDescent="0.3">
      <c r="A759" s="19">
        <v>758</v>
      </c>
      <c r="B759" s="20" t="s">
        <v>5268</v>
      </c>
      <c r="C759" s="11" t="s">
        <v>5259</v>
      </c>
      <c r="D759" s="11" t="s">
        <v>5288</v>
      </c>
      <c r="E759" s="6" t="s">
        <v>689</v>
      </c>
      <c r="F759" s="12">
        <v>5901737308320</v>
      </c>
      <c r="G759" s="22">
        <f>VLOOKUP(E759,'[2]COSTES 2020 07 01'!$B$1:$G$4120,6,FALSE)</f>
        <v>0.85</v>
      </c>
      <c r="P759" s="2"/>
      <c r="T759" s="14"/>
      <c r="U759" s="14"/>
      <c r="V759" s="14"/>
      <c r="W759" s="15"/>
    </row>
    <row r="760" spans="1:23" ht="24" customHeight="1" x14ac:dyDescent="0.3">
      <c r="A760" s="19">
        <v>759</v>
      </c>
      <c r="B760" s="20" t="s">
        <v>5268</v>
      </c>
      <c r="C760" s="11" t="s">
        <v>5259</v>
      </c>
      <c r="D760" s="11" t="s">
        <v>5288</v>
      </c>
      <c r="E760" s="6" t="s">
        <v>690</v>
      </c>
      <c r="F760" s="12">
        <v>5901737224323</v>
      </c>
      <c r="G760" s="22">
        <f>VLOOKUP(E760,'[2]COSTES 2020 07 01'!$B$1:$G$4120,6,FALSE)</f>
        <v>0.85</v>
      </c>
      <c r="P760" s="2"/>
      <c r="T760" s="14"/>
      <c r="U760" s="14"/>
      <c r="V760" s="14"/>
      <c r="W760" s="15"/>
    </row>
    <row r="761" spans="1:23" ht="24" customHeight="1" x14ac:dyDescent="0.3">
      <c r="A761" s="19">
        <v>760</v>
      </c>
      <c r="B761" s="20" t="s">
        <v>5268</v>
      </c>
      <c r="C761" s="11" t="s">
        <v>5259</v>
      </c>
      <c r="D761" s="11" t="s">
        <v>5288</v>
      </c>
      <c r="E761" s="6" t="s">
        <v>691</v>
      </c>
      <c r="F761" s="12">
        <v>5901737244383</v>
      </c>
      <c r="G761" s="22">
        <f>VLOOKUP(E761,'[2]COSTES 2020 07 01'!$B$1:$G$4120,6,FALSE)</f>
        <v>0.85</v>
      </c>
      <c r="P761" s="2"/>
      <c r="T761" s="14"/>
      <c r="U761" s="14"/>
      <c r="V761" s="14"/>
      <c r="W761" s="15"/>
    </row>
    <row r="762" spans="1:23" ht="24" customHeight="1" x14ac:dyDescent="0.3">
      <c r="A762" s="19">
        <v>761</v>
      </c>
      <c r="B762" s="20" t="s">
        <v>5268</v>
      </c>
      <c r="C762" s="11" t="s">
        <v>5259</v>
      </c>
      <c r="D762" s="11" t="s">
        <v>5288</v>
      </c>
      <c r="E762" s="6" t="s">
        <v>692</v>
      </c>
      <c r="F762" s="12">
        <v>5901737289155</v>
      </c>
      <c r="G762" s="22">
        <f>VLOOKUP(E762,'[2]COSTES 2020 07 01'!$B$1:$G$4120,6,FALSE)</f>
        <v>0.85</v>
      </c>
      <c r="P762" s="2"/>
      <c r="T762" s="14"/>
      <c r="U762" s="14"/>
      <c r="V762" s="14"/>
      <c r="W762" s="15"/>
    </row>
    <row r="763" spans="1:23" ht="24" customHeight="1" x14ac:dyDescent="0.3">
      <c r="A763" s="19">
        <v>762</v>
      </c>
      <c r="B763" s="20" t="s">
        <v>5268</v>
      </c>
      <c r="C763" s="11" t="s">
        <v>5259</v>
      </c>
      <c r="D763" s="11" t="s">
        <v>5288</v>
      </c>
      <c r="E763" s="6" t="s">
        <v>693</v>
      </c>
      <c r="F763" s="12">
        <v>5901737289162</v>
      </c>
      <c r="G763" s="22">
        <f>VLOOKUP(E763,'[2]COSTES 2020 07 01'!$B$1:$G$4120,6,FALSE)</f>
        <v>0.85</v>
      </c>
      <c r="P763" s="2"/>
      <c r="T763" s="14"/>
      <c r="U763" s="14"/>
      <c r="V763" s="14"/>
      <c r="W763" s="15"/>
    </row>
    <row r="764" spans="1:23" ht="24" customHeight="1" x14ac:dyDescent="0.3">
      <c r="A764" s="19">
        <v>763</v>
      </c>
      <c r="B764" s="20" t="s">
        <v>5268</v>
      </c>
      <c r="C764" s="11" t="s">
        <v>5259</v>
      </c>
      <c r="D764" s="11" t="s">
        <v>5288</v>
      </c>
      <c r="E764" s="6" t="s">
        <v>694</v>
      </c>
      <c r="F764" s="12">
        <v>5901737289179</v>
      </c>
      <c r="G764" s="22">
        <f>VLOOKUP(E764,'[2]COSTES 2020 07 01'!$B$1:$G$4120,6,FALSE)</f>
        <v>0.85</v>
      </c>
      <c r="P764" s="2"/>
      <c r="T764" s="14"/>
      <c r="U764" s="14"/>
      <c r="V764" s="14"/>
      <c r="W764" s="15"/>
    </row>
    <row r="765" spans="1:23" ht="24" customHeight="1" x14ac:dyDescent="0.3">
      <c r="A765" s="19">
        <v>764</v>
      </c>
      <c r="B765" s="20" t="s">
        <v>5268</v>
      </c>
      <c r="C765" s="11" t="s">
        <v>5259</v>
      </c>
      <c r="D765" s="11" t="s">
        <v>5288</v>
      </c>
      <c r="E765" s="6" t="s">
        <v>695</v>
      </c>
      <c r="F765" s="12">
        <v>5901737306210</v>
      </c>
      <c r="G765" s="22">
        <f>VLOOKUP(E765,'[2]COSTES 2020 07 01'!$B$1:$G$4120,6,FALSE)</f>
        <v>0.85</v>
      </c>
      <c r="P765" s="2"/>
      <c r="T765" s="14"/>
      <c r="U765" s="14"/>
      <c r="V765" s="14"/>
      <c r="W765" s="15"/>
    </row>
    <row r="766" spans="1:23" ht="24" customHeight="1" x14ac:dyDescent="0.3">
      <c r="A766" s="19">
        <v>765</v>
      </c>
      <c r="B766" s="20" t="s">
        <v>5268</v>
      </c>
      <c r="C766" s="11" t="s">
        <v>5259</v>
      </c>
      <c r="E766" s="6" t="s">
        <v>696</v>
      </c>
      <c r="F766" s="12" t="s">
        <v>4756</v>
      </c>
      <c r="G766" s="22">
        <f>VLOOKUP(E766,'[2]COSTES 2020 07 01'!$B$1:$G$4120,6,FALSE)</f>
        <v>0.85</v>
      </c>
      <c r="H766" s="3" t="s">
        <v>5815</v>
      </c>
      <c r="P766" s="2"/>
      <c r="T766" s="14"/>
      <c r="U766" s="14"/>
      <c r="V766" s="14"/>
      <c r="W766" s="15"/>
    </row>
    <row r="767" spans="1:23" ht="24" customHeight="1" x14ac:dyDescent="0.3">
      <c r="A767" s="19">
        <v>766</v>
      </c>
      <c r="B767" s="20" t="s">
        <v>5268</v>
      </c>
      <c r="C767" s="11" t="s">
        <v>5259</v>
      </c>
      <c r="E767" s="6" t="s">
        <v>697</v>
      </c>
      <c r="F767" s="12" t="s">
        <v>4757</v>
      </c>
      <c r="G767" s="22">
        <f>VLOOKUP(E767,'[2]COSTES 2020 07 01'!$B$1:$G$4120,6,FALSE)</f>
        <v>0.85</v>
      </c>
      <c r="H767" s="3" t="s">
        <v>5816</v>
      </c>
      <c r="P767" s="2"/>
      <c r="T767" s="14"/>
      <c r="U767" s="14"/>
      <c r="V767" s="14"/>
      <c r="W767" s="15"/>
    </row>
    <row r="768" spans="1:23" ht="24" customHeight="1" x14ac:dyDescent="0.3">
      <c r="A768" s="19">
        <v>767</v>
      </c>
      <c r="B768" s="20" t="s">
        <v>5268</v>
      </c>
      <c r="C768" s="11" t="s">
        <v>5259</v>
      </c>
      <c r="E768" s="6" t="s">
        <v>698</v>
      </c>
      <c r="F768" s="12" t="s">
        <v>4758</v>
      </c>
      <c r="G768" s="22">
        <f>VLOOKUP(E768,'[2]COSTES 2020 07 01'!$B$1:$G$4120,6,FALSE)</f>
        <v>0.85</v>
      </c>
      <c r="H768" s="3" t="s">
        <v>5817</v>
      </c>
      <c r="P768" s="2"/>
      <c r="T768" s="14"/>
      <c r="U768" s="14"/>
      <c r="V768" s="14"/>
      <c r="W768" s="15"/>
    </row>
    <row r="769" spans="1:23" ht="24" customHeight="1" x14ac:dyDescent="0.3">
      <c r="A769" s="19">
        <v>768</v>
      </c>
      <c r="B769" s="20" t="s">
        <v>5268</v>
      </c>
      <c r="C769" s="11" t="s">
        <v>5259</v>
      </c>
      <c r="D769" s="11" t="s">
        <v>5288</v>
      </c>
      <c r="E769" s="6" t="s">
        <v>699</v>
      </c>
      <c r="F769" s="12" t="s">
        <v>5343</v>
      </c>
      <c r="G769" s="22">
        <f>VLOOKUP(E769,'[2]COSTES 2020 07 01'!$B$1:$G$4120,6,FALSE)</f>
        <v>0.85</v>
      </c>
      <c r="P769" s="2"/>
      <c r="T769" s="14"/>
      <c r="U769" s="14"/>
      <c r="V769" s="14"/>
      <c r="W769" s="15"/>
    </row>
    <row r="770" spans="1:23" ht="24" customHeight="1" x14ac:dyDescent="0.3">
      <c r="A770" s="19">
        <v>769</v>
      </c>
      <c r="B770" s="20" t="s">
        <v>5268</v>
      </c>
      <c r="C770" s="11" t="s">
        <v>5259</v>
      </c>
      <c r="D770" s="11" t="s">
        <v>5288</v>
      </c>
      <c r="E770" s="6" t="s">
        <v>700</v>
      </c>
      <c r="F770" s="12">
        <v>5901737368584</v>
      </c>
      <c r="G770" s="22">
        <f>VLOOKUP(E770,'[2]COSTES 2020 07 01'!$B$1:$G$4120,6,FALSE)</f>
        <v>0.85</v>
      </c>
      <c r="P770" s="2"/>
      <c r="T770" s="14"/>
      <c r="U770" s="14"/>
      <c r="V770" s="14"/>
      <c r="W770" s="15"/>
    </row>
    <row r="771" spans="1:23" ht="24" customHeight="1" x14ac:dyDescent="0.3">
      <c r="A771" s="19">
        <v>770</v>
      </c>
      <c r="B771" s="20" t="s">
        <v>5268</v>
      </c>
      <c r="C771" s="11" t="s">
        <v>5259</v>
      </c>
      <c r="D771" s="11" t="s">
        <v>5288</v>
      </c>
      <c r="E771" s="6" t="s">
        <v>701</v>
      </c>
      <c r="F771" s="12">
        <v>5901737368591</v>
      </c>
      <c r="G771" s="22">
        <f>VLOOKUP(E771,'[2]COSTES 2020 07 01'!$B$1:$G$4120,6,FALSE)</f>
        <v>0.85</v>
      </c>
      <c r="P771" s="2"/>
      <c r="T771" s="14"/>
      <c r="U771" s="14"/>
      <c r="V771" s="14"/>
      <c r="W771" s="15"/>
    </row>
    <row r="772" spans="1:23" ht="24" customHeight="1" x14ac:dyDescent="0.3">
      <c r="A772" s="19">
        <v>771</v>
      </c>
      <c r="B772" s="20" t="s">
        <v>5268</v>
      </c>
      <c r="C772" s="11" t="s">
        <v>5259</v>
      </c>
      <c r="E772" s="6" t="s">
        <v>702</v>
      </c>
      <c r="F772" s="12" t="s">
        <v>4759</v>
      </c>
      <c r="G772" s="22">
        <f>VLOOKUP(E772,'[2]COSTES 2020 07 01'!$B$1:$G$4120,6,FALSE)</f>
        <v>2</v>
      </c>
      <c r="H772" s="3" t="s">
        <v>5818</v>
      </c>
      <c r="P772" s="2"/>
      <c r="T772" s="14"/>
      <c r="U772" s="14"/>
      <c r="V772" s="14"/>
      <c r="W772" s="15"/>
    </row>
    <row r="773" spans="1:23" ht="24" customHeight="1" x14ac:dyDescent="0.3">
      <c r="A773" s="19">
        <v>772</v>
      </c>
      <c r="B773" s="20" t="s">
        <v>5268</v>
      </c>
      <c r="C773" s="11" t="s">
        <v>5259</v>
      </c>
      <c r="E773" s="6" t="s">
        <v>703</v>
      </c>
      <c r="F773" s="12" t="s">
        <v>3979</v>
      </c>
      <c r="G773" s="22">
        <f>VLOOKUP(E773,'[2]COSTES 2020 07 01'!$B$1:$G$4120,6,FALSE)</f>
        <v>2.0099999999999998</v>
      </c>
      <c r="P773" s="2"/>
      <c r="T773" s="14"/>
      <c r="U773" s="14"/>
      <c r="V773" s="14"/>
      <c r="W773" s="15"/>
    </row>
    <row r="774" spans="1:23" ht="24" customHeight="1" x14ac:dyDescent="0.3">
      <c r="A774" s="19">
        <v>773</v>
      </c>
      <c r="B774" s="20" t="s">
        <v>5268</v>
      </c>
      <c r="C774" s="11" t="s">
        <v>5259</v>
      </c>
      <c r="E774" s="6" t="s">
        <v>704</v>
      </c>
      <c r="F774" s="12" t="s">
        <v>4760</v>
      </c>
      <c r="G774" s="22">
        <f>VLOOKUP(E774,'[2]COSTES 2020 07 01'!$B$1:$G$4120,6,FALSE)</f>
        <v>2.0099999999999998</v>
      </c>
      <c r="P774" s="2"/>
      <c r="T774" s="14"/>
      <c r="U774" s="14"/>
      <c r="V774" s="14"/>
      <c r="W774" s="15"/>
    </row>
    <row r="775" spans="1:23" ht="24" customHeight="1" x14ac:dyDescent="0.3">
      <c r="A775" s="19">
        <v>774</v>
      </c>
      <c r="B775" s="20" t="s">
        <v>5268</v>
      </c>
      <c r="C775" s="11" t="s">
        <v>5259</v>
      </c>
      <c r="E775" s="6" t="s">
        <v>705</v>
      </c>
      <c r="F775" s="12" t="s">
        <v>4761</v>
      </c>
      <c r="G775" s="22">
        <f>VLOOKUP(E775,'[2]COSTES 2020 07 01'!$B$1:$G$4120,6,FALSE)</f>
        <v>2.0099999999999998</v>
      </c>
      <c r="P775" s="2"/>
      <c r="T775" s="14"/>
      <c r="U775" s="14"/>
      <c r="V775" s="14"/>
      <c r="W775" s="15"/>
    </row>
    <row r="776" spans="1:23" ht="24" customHeight="1" x14ac:dyDescent="0.3">
      <c r="A776" s="19">
        <v>775</v>
      </c>
      <c r="B776" s="20" t="s">
        <v>5268</v>
      </c>
      <c r="C776" s="11" t="s">
        <v>5259</v>
      </c>
      <c r="E776" s="6" t="s">
        <v>706</v>
      </c>
      <c r="F776" s="12" t="s">
        <v>4762</v>
      </c>
      <c r="G776" s="22">
        <f>VLOOKUP(E776,'[2]COSTES 2020 07 01'!$B$1:$G$4120,6,FALSE)</f>
        <v>2</v>
      </c>
      <c r="P776" s="2"/>
      <c r="T776" s="14"/>
      <c r="U776" s="14"/>
      <c r="V776" s="14"/>
      <c r="W776" s="15"/>
    </row>
    <row r="777" spans="1:23" ht="24" customHeight="1" x14ac:dyDescent="0.3">
      <c r="A777" s="19">
        <v>776</v>
      </c>
      <c r="B777" s="20" t="s">
        <v>5268</v>
      </c>
      <c r="C777" s="11" t="s">
        <v>5259</v>
      </c>
      <c r="E777" s="6" t="s">
        <v>707</v>
      </c>
      <c r="F777" s="12" t="s">
        <v>4763</v>
      </c>
      <c r="G777" s="22">
        <f>VLOOKUP(E777,'[2]COSTES 2020 07 01'!$B$1:$G$4120,6,FALSE)</f>
        <v>2.0099999999999998</v>
      </c>
      <c r="H777" s="3" t="s">
        <v>5819</v>
      </c>
      <c r="P777" s="2"/>
      <c r="T777" s="14"/>
      <c r="U777" s="14"/>
      <c r="V777" s="14"/>
      <c r="W777" s="15"/>
    </row>
    <row r="778" spans="1:23" ht="24" customHeight="1" x14ac:dyDescent="0.3">
      <c r="A778" s="19">
        <v>777</v>
      </c>
      <c r="B778" s="20" t="s">
        <v>5268</v>
      </c>
      <c r="C778" s="11" t="s">
        <v>5259</v>
      </c>
      <c r="E778" s="6" t="s">
        <v>708</v>
      </c>
      <c r="F778" s="12" t="s">
        <v>4764</v>
      </c>
      <c r="G778" s="22">
        <f>VLOOKUP(E778,'[2]COSTES 2020 07 01'!$B$1:$G$4120,6,FALSE)</f>
        <v>2</v>
      </c>
      <c r="H778" s="3" t="s">
        <v>5820</v>
      </c>
      <c r="P778" s="2"/>
      <c r="T778" s="14"/>
      <c r="U778" s="14"/>
      <c r="V778" s="14"/>
      <c r="W778" s="15"/>
    </row>
    <row r="779" spans="1:23" ht="24" customHeight="1" x14ac:dyDescent="0.3">
      <c r="A779" s="19">
        <v>778</v>
      </c>
      <c r="B779" s="20" t="s">
        <v>5268</v>
      </c>
      <c r="C779" s="11" t="s">
        <v>5259</v>
      </c>
      <c r="E779" s="6" t="s">
        <v>709</v>
      </c>
      <c r="F779" s="12" t="s">
        <v>4765</v>
      </c>
      <c r="G779" s="22">
        <f>VLOOKUP(E779,'[2]COSTES 2020 07 01'!$B$1:$G$4120,6,FALSE)</f>
        <v>2</v>
      </c>
      <c r="H779" s="3" t="s">
        <v>5821</v>
      </c>
      <c r="P779" s="2"/>
      <c r="T779" s="14"/>
      <c r="U779" s="14"/>
      <c r="V779" s="14"/>
      <c r="W779" s="15"/>
    </row>
    <row r="780" spans="1:23" ht="24" customHeight="1" x14ac:dyDescent="0.3">
      <c r="A780" s="19">
        <v>779</v>
      </c>
      <c r="B780" s="20" t="s">
        <v>5268</v>
      </c>
      <c r="C780" s="11" t="s">
        <v>5259</v>
      </c>
      <c r="E780" s="6" t="s">
        <v>710</v>
      </c>
      <c r="F780" s="12" t="s">
        <v>4766</v>
      </c>
      <c r="G780" s="22">
        <f>VLOOKUP(E780,'[2]COSTES 2020 07 01'!$B$1:$G$4120,6,FALSE)</f>
        <v>3.5</v>
      </c>
      <c r="P780" s="2"/>
      <c r="T780" s="14"/>
      <c r="U780" s="14"/>
      <c r="V780" s="14"/>
      <c r="W780" s="15"/>
    </row>
    <row r="781" spans="1:23" ht="24" customHeight="1" x14ac:dyDescent="0.3">
      <c r="A781" s="19">
        <v>780</v>
      </c>
      <c r="B781" s="20" t="s">
        <v>5268</v>
      </c>
      <c r="C781" s="11" t="s">
        <v>5259</v>
      </c>
      <c r="D781" s="11" t="s">
        <v>5288</v>
      </c>
      <c r="E781" s="6" t="s">
        <v>711</v>
      </c>
      <c r="F781" s="12">
        <v>5901737416469</v>
      </c>
      <c r="G781" s="22">
        <f>VLOOKUP(E781,'[2]COSTES 2020 07 01'!$B$1:$G$4120,6,FALSE)</f>
        <v>3.5</v>
      </c>
      <c r="P781" s="2"/>
      <c r="T781" s="14"/>
      <c r="U781" s="14"/>
      <c r="V781" s="14"/>
      <c r="W781" s="15"/>
    </row>
    <row r="782" spans="1:23" ht="24" customHeight="1" x14ac:dyDescent="0.3">
      <c r="A782" s="19">
        <v>781</v>
      </c>
      <c r="B782" s="20" t="s">
        <v>5268</v>
      </c>
      <c r="C782" s="11" t="s">
        <v>5259</v>
      </c>
      <c r="E782" s="6" t="s">
        <v>712</v>
      </c>
      <c r="F782" s="12" t="s">
        <v>3980</v>
      </c>
      <c r="G782" s="22">
        <f>VLOOKUP(E782,'[2]COSTES 2020 07 01'!$B$1:$G$4120,6,FALSE)</f>
        <v>2.4500000000000002</v>
      </c>
      <c r="H782" s="3" t="s">
        <v>5822</v>
      </c>
      <c r="P782" s="2"/>
      <c r="T782" s="14"/>
      <c r="U782" s="14"/>
      <c r="V782" s="14"/>
      <c r="W782" s="15"/>
    </row>
    <row r="783" spans="1:23" ht="24" customHeight="1" x14ac:dyDescent="0.3">
      <c r="A783" s="19">
        <v>782</v>
      </c>
      <c r="B783" s="20" t="s">
        <v>5268</v>
      </c>
      <c r="C783" s="11" t="s">
        <v>5259</v>
      </c>
      <c r="E783" s="6" t="s">
        <v>713</v>
      </c>
      <c r="F783" s="12" t="s">
        <v>3981</v>
      </c>
      <c r="G783" s="22">
        <f>VLOOKUP(E783,'[2]COSTES 2020 07 01'!$B$1:$G$4120,6,FALSE)</f>
        <v>2.7</v>
      </c>
      <c r="P783" s="2"/>
      <c r="T783" s="14"/>
      <c r="U783" s="14"/>
      <c r="V783" s="14"/>
      <c r="W783" s="15"/>
    </row>
    <row r="784" spans="1:23" ht="24" customHeight="1" x14ac:dyDescent="0.3">
      <c r="A784" s="19">
        <v>783</v>
      </c>
      <c r="B784" s="20" t="s">
        <v>5268</v>
      </c>
      <c r="C784" s="11" t="s">
        <v>5259</v>
      </c>
      <c r="E784" s="6" t="s">
        <v>714</v>
      </c>
      <c r="F784" s="12" t="s">
        <v>4767</v>
      </c>
      <c r="G784" s="22">
        <f>VLOOKUP(E784,'[2]COSTES 2020 07 01'!$B$1:$G$4120,6,FALSE)</f>
        <v>2.44</v>
      </c>
      <c r="H784" s="3" t="s">
        <v>5823</v>
      </c>
      <c r="P784" s="2"/>
      <c r="T784" s="14"/>
      <c r="U784" s="14"/>
      <c r="V784" s="14"/>
      <c r="W784" s="15"/>
    </row>
    <row r="785" spans="1:23" ht="24" customHeight="1" x14ac:dyDescent="0.3">
      <c r="A785" s="19">
        <v>784</v>
      </c>
      <c r="B785" s="20" t="s">
        <v>5268</v>
      </c>
      <c r="C785" s="11" t="s">
        <v>5259</v>
      </c>
      <c r="E785" s="6" t="s">
        <v>715</v>
      </c>
      <c r="F785" s="12" t="s">
        <v>4768</v>
      </c>
      <c r="G785" s="22">
        <f>VLOOKUP(E785,'[2]COSTES 2020 07 01'!$B$1:$G$4120,6,FALSE)</f>
        <v>2.4500000000000002</v>
      </c>
      <c r="P785" s="2"/>
      <c r="T785" s="14"/>
      <c r="U785" s="14"/>
      <c r="V785" s="14"/>
      <c r="W785" s="15"/>
    </row>
    <row r="786" spans="1:23" ht="24" customHeight="1" x14ac:dyDescent="0.3">
      <c r="A786" s="19">
        <v>785</v>
      </c>
      <c r="B786" s="20" t="s">
        <v>5268</v>
      </c>
      <c r="C786" s="11" t="s">
        <v>5259</v>
      </c>
      <c r="E786" s="6" t="s">
        <v>716</v>
      </c>
      <c r="F786" s="12" t="s">
        <v>3982</v>
      </c>
      <c r="G786" s="22">
        <f>VLOOKUP(E786,'[2]COSTES 2020 07 01'!$B$1:$G$4120,6,FALSE)</f>
        <v>2.7</v>
      </c>
      <c r="P786" s="2"/>
      <c r="T786" s="14"/>
      <c r="U786" s="14"/>
      <c r="V786" s="14"/>
      <c r="W786" s="15"/>
    </row>
    <row r="787" spans="1:23" ht="24" customHeight="1" x14ac:dyDescent="0.3">
      <c r="A787" s="19">
        <v>786</v>
      </c>
      <c r="B787" s="20" t="s">
        <v>5268</v>
      </c>
      <c r="C787" s="11" t="s">
        <v>5259</v>
      </c>
      <c r="D787" s="11" t="s">
        <v>5288</v>
      </c>
      <c r="E787" s="6" t="s">
        <v>717</v>
      </c>
      <c r="F787" s="12">
        <v>5901737862242</v>
      </c>
      <c r="G787" s="22">
        <f>VLOOKUP(E787,'[2]COSTES 2020 07 01'!$B$1:$G$4120,6,FALSE)</f>
        <v>2.4500000000000002</v>
      </c>
      <c r="P787" s="2"/>
      <c r="T787" s="14"/>
      <c r="U787" s="14"/>
      <c r="V787" s="14"/>
      <c r="W787" s="15"/>
    </row>
    <row r="788" spans="1:23" ht="24" customHeight="1" x14ac:dyDescent="0.3">
      <c r="A788" s="19">
        <v>787</v>
      </c>
      <c r="B788" s="20" t="s">
        <v>5268</v>
      </c>
      <c r="C788" s="11" t="s">
        <v>5259</v>
      </c>
      <c r="D788" s="11" t="s">
        <v>5288</v>
      </c>
      <c r="E788" s="6" t="s">
        <v>718</v>
      </c>
      <c r="F788" s="12">
        <v>5901737862518</v>
      </c>
      <c r="G788" s="22">
        <f>VLOOKUP(E788,'[2]COSTES 2020 07 01'!$B$1:$G$4120,6,FALSE)</f>
        <v>2.4500000000000002</v>
      </c>
      <c r="P788" s="2"/>
      <c r="T788" s="14"/>
      <c r="U788" s="14"/>
      <c r="V788" s="14"/>
      <c r="W788" s="15"/>
    </row>
    <row r="789" spans="1:23" ht="24" customHeight="1" x14ac:dyDescent="0.3">
      <c r="A789" s="19">
        <v>788</v>
      </c>
      <c r="B789" s="20" t="s">
        <v>5268</v>
      </c>
      <c r="C789" s="11" t="s">
        <v>5259</v>
      </c>
      <c r="E789" s="6" t="s">
        <v>719</v>
      </c>
      <c r="F789" s="12" t="s">
        <v>4769</v>
      </c>
      <c r="G789" s="22">
        <f>VLOOKUP(E789,'[2]COSTES 2020 07 01'!$B$1:$G$4120,6,FALSE)</f>
        <v>2.4500000000000002</v>
      </c>
      <c r="H789" s="3" t="s">
        <v>5824</v>
      </c>
      <c r="P789" s="2"/>
      <c r="T789" s="14"/>
      <c r="U789" s="14"/>
      <c r="V789" s="14"/>
      <c r="W789" s="15"/>
    </row>
    <row r="790" spans="1:23" ht="24" customHeight="1" x14ac:dyDescent="0.3">
      <c r="A790" s="19">
        <v>789</v>
      </c>
      <c r="B790" s="20" t="s">
        <v>5268</v>
      </c>
      <c r="C790" s="11" t="s">
        <v>5259</v>
      </c>
      <c r="D790" s="11" t="s">
        <v>5288</v>
      </c>
      <c r="E790" s="6" t="s">
        <v>720</v>
      </c>
      <c r="F790" s="12">
        <v>5901737287212</v>
      </c>
      <c r="G790" s="22">
        <f>VLOOKUP(E790,'[2]COSTES 2020 07 01'!$B$1:$G$4120,6,FALSE)</f>
        <v>2.4500000000000002</v>
      </c>
      <c r="P790" s="2"/>
      <c r="T790" s="14"/>
      <c r="U790" s="14"/>
      <c r="V790" s="14"/>
      <c r="W790" s="15"/>
    </row>
    <row r="791" spans="1:23" ht="24" customHeight="1" x14ac:dyDescent="0.3">
      <c r="A791" s="19">
        <v>790</v>
      </c>
      <c r="B791" s="20" t="s">
        <v>5268</v>
      </c>
      <c r="C791" s="11" t="s">
        <v>5259</v>
      </c>
      <c r="D791" s="11" t="s">
        <v>5288</v>
      </c>
      <c r="E791" s="6" t="s">
        <v>721</v>
      </c>
      <c r="F791" s="12">
        <v>5901737307279</v>
      </c>
      <c r="G791" s="22">
        <f>VLOOKUP(E791,'[2]COSTES 2020 07 01'!$B$1:$G$4120,6,FALSE)</f>
        <v>2.4500000000000002</v>
      </c>
      <c r="P791" s="2"/>
      <c r="T791" s="14"/>
      <c r="U791" s="14"/>
      <c r="V791" s="14"/>
      <c r="W791" s="15"/>
    </row>
    <row r="792" spans="1:23" ht="24" customHeight="1" x14ac:dyDescent="0.3">
      <c r="A792" s="19">
        <v>791</v>
      </c>
      <c r="B792" s="20" t="s">
        <v>5268</v>
      </c>
      <c r="C792" s="11" t="s">
        <v>5259</v>
      </c>
      <c r="E792" s="6" t="s">
        <v>722</v>
      </c>
      <c r="F792" s="12" t="s">
        <v>4770</v>
      </c>
      <c r="G792" s="22">
        <f>VLOOKUP(E792,'[2]COSTES 2020 07 01'!$B$1:$G$4120,6,FALSE)</f>
        <v>0.45</v>
      </c>
      <c r="P792" s="2"/>
      <c r="T792" s="14"/>
      <c r="U792" s="14"/>
      <c r="V792" s="14"/>
      <c r="W792" s="15"/>
    </row>
    <row r="793" spans="1:23" ht="24" customHeight="1" x14ac:dyDescent="0.3">
      <c r="A793" s="19">
        <v>792</v>
      </c>
      <c r="B793" s="20" t="s">
        <v>5268</v>
      </c>
      <c r="C793" s="11" t="s">
        <v>5259</v>
      </c>
      <c r="E793" s="6" t="s">
        <v>723</v>
      </c>
      <c r="F793" s="12" t="s">
        <v>4771</v>
      </c>
      <c r="G793" s="22">
        <f>VLOOKUP(E793,'[2]COSTES 2020 07 01'!$B$1:$G$4120,6,FALSE)</f>
        <v>0.45</v>
      </c>
      <c r="P793" s="2"/>
      <c r="T793" s="14"/>
      <c r="U793" s="14"/>
      <c r="V793" s="14"/>
      <c r="W793" s="15"/>
    </row>
    <row r="794" spans="1:23" ht="24" customHeight="1" x14ac:dyDescent="0.3">
      <c r="A794" s="19">
        <v>793</v>
      </c>
      <c r="B794" s="20" t="s">
        <v>5268</v>
      </c>
      <c r="C794" s="11" t="s">
        <v>5259</v>
      </c>
      <c r="E794" s="6" t="s">
        <v>724</v>
      </c>
      <c r="F794" s="12" t="s">
        <v>4772</v>
      </c>
      <c r="G794" s="22">
        <f>VLOOKUP(E794,'[2]COSTES 2020 07 01'!$B$1:$G$4120,6,FALSE)</f>
        <v>0.45</v>
      </c>
      <c r="P794" s="2"/>
      <c r="T794" s="14"/>
      <c r="U794" s="14"/>
      <c r="V794" s="14"/>
      <c r="W794" s="15"/>
    </row>
    <row r="795" spans="1:23" ht="24" customHeight="1" x14ac:dyDescent="0.3">
      <c r="A795" s="19">
        <v>794</v>
      </c>
      <c r="B795" s="20" t="s">
        <v>5268</v>
      </c>
      <c r="C795" s="11" t="s">
        <v>5259</v>
      </c>
      <c r="D795" s="11" t="s">
        <v>5288</v>
      </c>
      <c r="E795" s="6" t="s">
        <v>725</v>
      </c>
      <c r="F795" s="12">
        <v>5901737305442</v>
      </c>
      <c r="G795" s="22">
        <f>VLOOKUP(E795,'[2]COSTES 2020 07 01'!$B$1:$G$4120,6,FALSE)</f>
        <v>0.45</v>
      </c>
      <c r="H795" s="3" t="s">
        <v>5825</v>
      </c>
      <c r="P795" s="2"/>
      <c r="T795" s="14"/>
      <c r="U795" s="14"/>
      <c r="V795" s="14"/>
      <c r="W795" s="15"/>
    </row>
    <row r="796" spans="1:23" ht="24" customHeight="1" x14ac:dyDescent="0.3">
      <c r="A796" s="19">
        <v>795</v>
      </c>
      <c r="B796" s="20" t="s">
        <v>5268</v>
      </c>
      <c r="C796" s="11" t="s">
        <v>5259</v>
      </c>
      <c r="D796" s="11" t="s">
        <v>5288</v>
      </c>
      <c r="E796" s="6" t="s">
        <v>726</v>
      </c>
      <c r="F796" s="12">
        <v>5901737307286</v>
      </c>
      <c r="G796" s="22">
        <f>VLOOKUP(E796,'[2]COSTES 2020 07 01'!$B$1:$G$4120,6,FALSE)</f>
        <v>0.45</v>
      </c>
      <c r="P796" s="2"/>
      <c r="T796" s="14"/>
      <c r="U796" s="14"/>
      <c r="V796" s="14"/>
      <c r="W796" s="15"/>
    </row>
    <row r="797" spans="1:23" ht="24" customHeight="1" x14ac:dyDescent="0.3">
      <c r="A797" s="19">
        <v>796</v>
      </c>
      <c r="B797" s="20" t="s">
        <v>5268</v>
      </c>
      <c r="C797" s="11" t="s">
        <v>5259</v>
      </c>
      <c r="E797" s="6" t="s">
        <v>727</v>
      </c>
      <c r="F797" s="12" t="s">
        <v>4773</v>
      </c>
      <c r="G797" s="22">
        <f>VLOOKUP(E797,'[2]COSTES 2020 07 01'!$B$1:$G$4120,6,FALSE)</f>
        <v>0.45</v>
      </c>
      <c r="H797" s="3" t="s">
        <v>5826</v>
      </c>
      <c r="P797" s="2"/>
      <c r="T797" s="14"/>
      <c r="U797" s="14"/>
      <c r="V797" s="14"/>
      <c r="W797" s="15"/>
    </row>
    <row r="798" spans="1:23" ht="24" customHeight="1" x14ac:dyDescent="0.3">
      <c r="A798" s="19">
        <v>797</v>
      </c>
      <c r="B798" s="20" t="s">
        <v>5268</v>
      </c>
      <c r="C798" s="11" t="s">
        <v>5259</v>
      </c>
      <c r="E798" s="6" t="s">
        <v>728</v>
      </c>
      <c r="F798" s="12" t="s">
        <v>3983</v>
      </c>
      <c r="G798" s="22">
        <f>VLOOKUP(E798,'[2]COSTES 2020 07 01'!$B$1:$G$4120,6,FALSE)</f>
        <v>0.45</v>
      </c>
      <c r="P798" s="2"/>
      <c r="T798" s="14"/>
      <c r="U798" s="14"/>
      <c r="V798" s="14"/>
      <c r="W798" s="15"/>
    </row>
    <row r="799" spans="1:23" ht="24" customHeight="1" x14ac:dyDescent="0.3">
      <c r="A799" s="19">
        <v>798</v>
      </c>
      <c r="B799" s="20" t="s">
        <v>5268</v>
      </c>
      <c r="C799" s="11" t="s">
        <v>5259</v>
      </c>
      <c r="E799" s="6" t="s">
        <v>729</v>
      </c>
      <c r="F799" s="12" t="s">
        <v>4774</v>
      </c>
      <c r="G799" s="22">
        <f>VLOOKUP(E799,'[2]COSTES 2020 07 01'!$B$1:$G$4120,6,FALSE)</f>
        <v>0.45</v>
      </c>
      <c r="H799" s="3" t="s">
        <v>5827</v>
      </c>
      <c r="P799" s="2"/>
      <c r="T799" s="14"/>
      <c r="U799" s="14"/>
      <c r="V799" s="14"/>
      <c r="W799" s="15"/>
    </row>
    <row r="800" spans="1:23" ht="24" customHeight="1" x14ac:dyDescent="0.3">
      <c r="A800" s="19">
        <v>799</v>
      </c>
      <c r="B800" s="20" t="s">
        <v>5268</v>
      </c>
      <c r="C800" s="11" t="s">
        <v>5259</v>
      </c>
      <c r="E800" s="6" t="s">
        <v>730</v>
      </c>
      <c r="F800" s="12" t="s">
        <v>4775</v>
      </c>
      <c r="G800" s="22">
        <f>VLOOKUP(E800,'[2]COSTES 2020 07 01'!$B$1:$G$4120,6,FALSE)</f>
        <v>0.45</v>
      </c>
      <c r="H800" s="3" t="s">
        <v>5828</v>
      </c>
      <c r="P800" s="2"/>
      <c r="T800" s="14"/>
      <c r="U800" s="14"/>
      <c r="V800" s="14"/>
      <c r="W800" s="15"/>
    </row>
    <row r="801" spans="1:23" ht="24" customHeight="1" x14ac:dyDescent="0.3">
      <c r="A801" s="19">
        <v>800</v>
      </c>
      <c r="B801" s="20" t="s">
        <v>5268</v>
      </c>
      <c r="C801" s="11" t="s">
        <v>5259</v>
      </c>
      <c r="E801" s="6" t="s">
        <v>731</v>
      </c>
      <c r="F801" s="12" t="s">
        <v>4776</v>
      </c>
      <c r="G801" s="22">
        <f>VLOOKUP(E801,'[2]COSTES 2020 07 01'!$B$1:$G$4120,6,FALSE)</f>
        <v>0.45</v>
      </c>
      <c r="H801" s="3" t="s">
        <v>5829</v>
      </c>
      <c r="P801" s="2"/>
      <c r="T801" s="14"/>
      <c r="U801" s="14"/>
      <c r="V801" s="14"/>
      <c r="W801" s="15"/>
    </row>
    <row r="802" spans="1:23" ht="24" customHeight="1" x14ac:dyDescent="0.3">
      <c r="A802" s="19">
        <v>801</v>
      </c>
      <c r="B802" s="20" t="s">
        <v>5268</v>
      </c>
      <c r="C802" s="11" t="s">
        <v>5259</v>
      </c>
      <c r="E802" s="6" t="s">
        <v>732</v>
      </c>
      <c r="F802" s="12" t="s">
        <v>4777</v>
      </c>
      <c r="G802" s="22">
        <f>VLOOKUP(E802,'[2]COSTES 2020 07 01'!$B$1:$G$4120,6,FALSE)</f>
        <v>0.45</v>
      </c>
      <c r="H802" s="3" t="s">
        <v>5830</v>
      </c>
      <c r="P802" s="2"/>
      <c r="T802" s="14"/>
      <c r="U802" s="14"/>
      <c r="V802" s="14"/>
      <c r="W802" s="15"/>
    </row>
    <row r="803" spans="1:23" ht="24" customHeight="1" x14ac:dyDescent="0.3">
      <c r="A803" s="19">
        <v>802</v>
      </c>
      <c r="B803" s="20" t="s">
        <v>5268</v>
      </c>
      <c r="C803" s="11" t="s">
        <v>5259</v>
      </c>
      <c r="E803" s="6" t="s">
        <v>733</v>
      </c>
      <c r="F803" s="12" t="s">
        <v>4778</v>
      </c>
      <c r="G803" s="22">
        <f>VLOOKUP(E803,'[2]COSTES 2020 07 01'!$B$1:$G$4120,6,FALSE)</f>
        <v>0.45</v>
      </c>
      <c r="H803" s="3" t="s">
        <v>5831</v>
      </c>
      <c r="P803" s="2"/>
      <c r="T803" s="14"/>
      <c r="U803" s="14"/>
      <c r="V803" s="14"/>
      <c r="W803" s="15"/>
    </row>
    <row r="804" spans="1:23" ht="24" customHeight="1" x14ac:dyDescent="0.3">
      <c r="A804" s="19">
        <v>803</v>
      </c>
      <c r="B804" s="20" t="s">
        <v>5268</v>
      </c>
      <c r="C804" s="11" t="s">
        <v>5259</v>
      </c>
      <c r="E804" s="6" t="s">
        <v>734</v>
      </c>
      <c r="F804" s="12" t="s">
        <v>4779</v>
      </c>
      <c r="G804" s="22">
        <f>VLOOKUP(E804,'[2]COSTES 2020 07 01'!$B$1:$G$4120,6,FALSE)</f>
        <v>0.45</v>
      </c>
      <c r="H804" s="3" t="s">
        <v>5832</v>
      </c>
      <c r="P804" s="2"/>
      <c r="T804" s="14"/>
      <c r="U804" s="14"/>
      <c r="V804" s="14"/>
      <c r="W804" s="15"/>
    </row>
    <row r="805" spans="1:23" ht="24" customHeight="1" x14ac:dyDescent="0.3">
      <c r="A805" s="19">
        <v>804</v>
      </c>
      <c r="B805" s="20" t="s">
        <v>5268</v>
      </c>
      <c r="C805" s="11" t="s">
        <v>5259</v>
      </c>
      <c r="E805" s="6" t="s">
        <v>735</v>
      </c>
      <c r="F805" s="12" t="s">
        <v>4780</v>
      </c>
      <c r="G805" s="22">
        <f>VLOOKUP(E805,'[2]COSTES 2020 07 01'!$B$1:$G$4120,6,FALSE)</f>
        <v>0.45</v>
      </c>
      <c r="H805" s="3" t="s">
        <v>5833</v>
      </c>
      <c r="P805" s="2"/>
      <c r="T805" s="14"/>
      <c r="U805" s="14"/>
      <c r="V805" s="14"/>
      <c r="W805" s="15"/>
    </row>
    <row r="806" spans="1:23" ht="24" customHeight="1" x14ac:dyDescent="0.3">
      <c r="A806" s="19">
        <v>805</v>
      </c>
      <c r="B806" s="20" t="s">
        <v>5268</v>
      </c>
      <c r="C806" s="11" t="s">
        <v>5259</v>
      </c>
      <c r="E806" s="6" t="s">
        <v>736</v>
      </c>
      <c r="F806" s="12" t="s">
        <v>4781</v>
      </c>
      <c r="G806" s="22">
        <f>VLOOKUP(E806,'[2]COSTES 2020 07 01'!$B$1:$G$4120,6,FALSE)</f>
        <v>0.45</v>
      </c>
      <c r="H806" s="3" t="s">
        <v>5834</v>
      </c>
      <c r="P806" s="2"/>
      <c r="T806" s="14"/>
      <c r="U806" s="14"/>
      <c r="V806" s="14"/>
      <c r="W806" s="15"/>
    </row>
    <row r="807" spans="1:23" ht="24" customHeight="1" x14ac:dyDescent="0.3">
      <c r="A807" s="19">
        <v>806</v>
      </c>
      <c r="B807" s="20" t="s">
        <v>5268</v>
      </c>
      <c r="C807" s="11" t="s">
        <v>5259</v>
      </c>
      <c r="E807" s="6" t="s">
        <v>737</v>
      </c>
      <c r="F807" s="12" t="s">
        <v>3984</v>
      </c>
      <c r="G807" s="22">
        <f>VLOOKUP(E807,'[2]COSTES 2020 07 01'!$B$1:$G$4120,6,FALSE)</f>
        <v>0.45</v>
      </c>
      <c r="P807" s="2"/>
      <c r="T807" s="14"/>
      <c r="U807" s="14"/>
      <c r="V807" s="14"/>
      <c r="W807" s="15"/>
    </row>
    <row r="808" spans="1:23" ht="24" customHeight="1" x14ac:dyDescent="0.3">
      <c r="A808" s="19">
        <v>807</v>
      </c>
      <c r="B808" s="20" t="s">
        <v>5268</v>
      </c>
      <c r="C808" s="11" t="s">
        <v>5259</v>
      </c>
      <c r="D808" s="11" t="s">
        <v>5288</v>
      </c>
      <c r="E808" s="6" t="s">
        <v>738</v>
      </c>
      <c r="F808" s="12">
        <v>5901737294326</v>
      </c>
      <c r="G808" s="22">
        <f>VLOOKUP(E808,'[2]COSTES 2020 07 01'!$B$1:$G$4120,6,FALSE)</f>
        <v>0.45</v>
      </c>
      <c r="H808" s="3" t="s">
        <v>5835</v>
      </c>
      <c r="P808" s="2"/>
      <c r="T808" s="14"/>
      <c r="U808" s="14"/>
      <c r="V808" s="14"/>
      <c r="W808" s="15"/>
    </row>
    <row r="809" spans="1:23" ht="24" customHeight="1" x14ac:dyDescent="0.3">
      <c r="A809" s="19">
        <v>808</v>
      </c>
      <c r="B809" s="20" t="s">
        <v>5268</v>
      </c>
      <c r="C809" s="11" t="s">
        <v>5259</v>
      </c>
      <c r="E809" s="6" t="s">
        <v>739</v>
      </c>
      <c r="F809" s="12" t="s">
        <v>4782</v>
      </c>
      <c r="G809" s="22">
        <f>VLOOKUP(E809,'[2]COSTES 2020 07 01'!$B$1:$G$4120,6,FALSE)</f>
        <v>0.45</v>
      </c>
      <c r="H809" s="3" t="s">
        <v>5836</v>
      </c>
      <c r="P809" s="2"/>
      <c r="T809" s="14"/>
      <c r="U809" s="14"/>
      <c r="V809" s="14"/>
      <c r="W809" s="15"/>
    </row>
    <row r="810" spans="1:23" ht="24" customHeight="1" x14ac:dyDescent="0.3">
      <c r="A810" s="19">
        <v>809</v>
      </c>
      <c r="B810" s="20" t="s">
        <v>5268</v>
      </c>
      <c r="C810" s="11" t="s">
        <v>5259</v>
      </c>
      <c r="E810" s="6" t="s">
        <v>740</v>
      </c>
      <c r="F810" s="12" t="s">
        <v>4783</v>
      </c>
      <c r="G810" s="22">
        <f>VLOOKUP(E810,'[2]COSTES 2020 07 01'!$B$1:$G$4120,6,FALSE)</f>
        <v>0.45</v>
      </c>
      <c r="P810" s="2"/>
      <c r="T810" s="14"/>
      <c r="U810" s="14"/>
      <c r="V810" s="14"/>
      <c r="W810" s="15"/>
    </row>
    <row r="811" spans="1:23" ht="24" customHeight="1" x14ac:dyDescent="0.3">
      <c r="A811" s="19">
        <v>810</v>
      </c>
      <c r="B811" s="20" t="s">
        <v>5268</v>
      </c>
      <c r="C811" s="11" t="s">
        <v>5259</v>
      </c>
      <c r="E811" s="6" t="s">
        <v>741</v>
      </c>
      <c r="F811" s="12" t="s">
        <v>4784</v>
      </c>
      <c r="G811" s="22">
        <f>VLOOKUP(E811,'[2]COSTES 2020 07 01'!$B$1:$G$4120,6,FALSE)</f>
        <v>0.45</v>
      </c>
      <c r="H811" s="3" t="s">
        <v>5837</v>
      </c>
      <c r="P811" s="2"/>
      <c r="T811" s="14"/>
      <c r="U811" s="14"/>
      <c r="V811" s="14"/>
      <c r="W811" s="15"/>
    </row>
    <row r="812" spans="1:23" ht="24" customHeight="1" x14ac:dyDescent="0.3">
      <c r="A812" s="19">
        <v>811</v>
      </c>
      <c r="B812" s="20" t="s">
        <v>5268</v>
      </c>
      <c r="C812" s="11" t="s">
        <v>5259</v>
      </c>
      <c r="E812" s="6" t="s">
        <v>742</v>
      </c>
      <c r="F812" s="12" t="s">
        <v>3985</v>
      </c>
      <c r="G812" s="22">
        <f>VLOOKUP(E812,'[2]COSTES 2020 07 01'!$B$1:$G$4120,6,FALSE)</f>
        <v>0.45</v>
      </c>
      <c r="P812" s="2"/>
      <c r="T812" s="14"/>
      <c r="U812" s="14"/>
      <c r="V812" s="14"/>
      <c r="W812" s="15"/>
    </row>
    <row r="813" spans="1:23" ht="24" customHeight="1" x14ac:dyDescent="0.3">
      <c r="A813" s="19">
        <v>812</v>
      </c>
      <c r="B813" s="20" t="s">
        <v>5268</v>
      </c>
      <c r="C813" s="11" t="s">
        <v>5259</v>
      </c>
      <c r="D813" s="11" t="s">
        <v>5288</v>
      </c>
      <c r="E813" s="6" t="s">
        <v>743</v>
      </c>
      <c r="F813" s="12">
        <v>5901737389732</v>
      </c>
      <c r="G813" s="22">
        <f>VLOOKUP(E813,'[2]COSTES 2020 07 01'!$B$1:$G$4120,6,FALSE)</f>
        <v>0.45</v>
      </c>
      <c r="H813" s="3" t="s">
        <v>5838</v>
      </c>
      <c r="P813" s="2"/>
      <c r="T813" s="14"/>
      <c r="U813" s="14"/>
      <c r="V813" s="14"/>
      <c r="W813" s="15"/>
    </row>
    <row r="814" spans="1:23" ht="24" customHeight="1" x14ac:dyDescent="0.3">
      <c r="A814" s="19">
        <v>813</v>
      </c>
      <c r="B814" s="20" t="s">
        <v>5268</v>
      </c>
      <c r="C814" s="11" t="s">
        <v>5259</v>
      </c>
      <c r="E814" s="6" t="s">
        <v>744</v>
      </c>
      <c r="F814" s="12" t="s">
        <v>3986</v>
      </c>
      <c r="G814" s="22">
        <f>VLOOKUP(E814,'[2]COSTES 2020 07 01'!$B$1:$G$4120,6,FALSE)</f>
        <v>0.45</v>
      </c>
      <c r="P814" s="2"/>
      <c r="T814" s="14"/>
      <c r="U814" s="14"/>
      <c r="V814" s="14"/>
      <c r="W814" s="15"/>
    </row>
    <row r="815" spans="1:23" ht="24" customHeight="1" x14ac:dyDescent="0.3">
      <c r="A815" s="19">
        <v>814</v>
      </c>
      <c r="B815" s="20" t="s">
        <v>5268</v>
      </c>
      <c r="C815" s="11" t="s">
        <v>5259</v>
      </c>
      <c r="E815" s="6" t="s">
        <v>745</v>
      </c>
      <c r="F815" s="12" t="s">
        <v>3987</v>
      </c>
      <c r="G815" s="22">
        <f>VLOOKUP(E815,'[2]COSTES 2020 07 01'!$B$1:$G$4120,6,FALSE)</f>
        <v>0.45</v>
      </c>
      <c r="P815" s="2"/>
      <c r="T815" s="14"/>
      <c r="U815" s="14"/>
      <c r="V815" s="14"/>
      <c r="W815" s="15"/>
    </row>
    <row r="816" spans="1:23" ht="24" customHeight="1" x14ac:dyDescent="0.3">
      <c r="A816" s="19">
        <v>815</v>
      </c>
      <c r="B816" s="20" t="s">
        <v>5268</v>
      </c>
      <c r="C816" s="11" t="s">
        <v>5259</v>
      </c>
      <c r="E816" s="6" t="s">
        <v>746</v>
      </c>
      <c r="F816" s="12" t="s">
        <v>3988</v>
      </c>
      <c r="G816" s="22">
        <f>VLOOKUP(E816,'[2]COSTES 2020 07 01'!$B$1:$G$4120,6,FALSE)</f>
        <v>0.45</v>
      </c>
      <c r="P816" s="2"/>
      <c r="T816" s="14"/>
      <c r="U816" s="14"/>
      <c r="V816" s="14"/>
      <c r="W816" s="15"/>
    </row>
    <row r="817" spans="1:23" ht="24" customHeight="1" x14ac:dyDescent="0.3">
      <c r="A817" s="19">
        <v>816</v>
      </c>
      <c r="B817" s="20" t="s">
        <v>5268</v>
      </c>
      <c r="C817" s="11" t="s">
        <v>5259</v>
      </c>
      <c r="E817" s="6" t="s">
        <v>747</v>
      </c>
      <c r="F817" s="12" t="s">
        <v>4785</v>
      </c>
      <c r="G817" s="22">
        <f>VLOOKUP(E817,'[2]COSTES 2020 07 01'!$B$1:$G$4120,6,FALSE)</f>
        <v>0.45</v>
      </c>
      <c r="P817" s="2"/>
      <c r="T817" s="14"/>
      <c r="U817" s="14"/>
      <c r="V817" s="14"/>
      <c r="W817" s="15"/>
    </row>
    <row r="818" spans="1:23" ht="24" customHeight="1" x14ac:dyDescent="0.3">
      <c r="A818" s="19">
        <v>817</v>
      </c>
      <c r="B818" s="20" t="s">
        <v>5268</v>
      </c>
      <c r="C818" s="11" t="s">
        <v>5259</v>
      </c>
      <c r="E818" s="6" t="s">
        <v>748</v>
      </c>
      <c r="F818" s="12" t="s">
        <v>4786</v>
      </c>
      <c r="G818" s="22">
        <f>VLOOKUP(E818,'[2]COSTES 2020 07 01'!$B$1:$G$4120,6,FALSE)</f>
        <v>0.45</v>
      </c>
      <c r="P818" s="2"/>
      <c r="T818" s="14"/>
      <c r="U818" s="14"/>
      <c r="V818" s="14"/>
      <c r="W818" s="15"/>
    </row>
    <row r="819" spans="1:23" ht="24" customHeight="1" x14ac:dyDescent="0.3">
      <c r="A819" s="19">
        <v>818</v>
      </c>
      <c r="B819" s="20" t="s">
        <v>5268</v>
      </c>
      <c r="C819" s="11" t="s">
        <v>5259</v>
      </c>
      <c r="E819" s="6" t="s">
        <v>749</v>
      </c>
      <c r="F819" s="12" t="s">
        <v>3989</v>
      </c>
      <c r="G819" s="22">
        <f>VLOOKUP(E819,'[2]COSTES 2020 07 01'!$B$1:$G$4120,6,FALSE)</f>
        <v>0.45</v>
      </c>
      <c r="H819" s="3" t="s">
        <v>5839</v>
      </c>
      <c r="P819" s="2"/>
      <c r="T819" s="14"/>
      <c r="U819" s="14"/>
      <c r="V819" s="14"/>
      <c r="W819" s="15"/>
    </row>
    <row r="820" spans="1:23" ht="24" customHeight="1" x14ac:dyDescent="0.3">
      <c r="A820" s="19">
        <v>819</v>
      </c>
      <c r="B820" s="20" t="s">
        <v>5268</v>
      </c>
      <c r="C820" s="11" t="s">
        <v>5259</v>
      </c>
      <c r="D820" s="11" t="s">
        <v>5288</v>
      </c>
      <c r="E820" s="6" t="s">
        <v>750</v>
      </c>
      <c r="F820" s="12">
        <v>5901737287311</v>
      </c>
      <c r="G820" s="22">
        <f>VLOOKUP(E820,'[2]COSTES 2020 07 01'!$B$1:$G$4120,6,FALSE)</f>
        <v>0.45</v>
      </c>
      <c r="H820" s="3" t="s">
        <v>5840</v>
      </c>
      <c r="P820" s="2"/>
      <c r="T820" s="14"/>
      <c r="U820" s="14"/>
      <c r="V820" s="14"/>
      <c r="W820" s="15"/>
    </row>
    <row r="821" spans="1:23" ht="24" customHeight="1" x14ac:dyDescent="0.3">
      <c r="A821" s="19">
        <v>820</v>
      </c>
      <c r="B821" s="20" t="s">
        <v>5268</v>
      </c>
      <c r="C821" s="11" t="s">
        <v>5259</v>
      </c>
      <c r="D821" s="11" t="s">
        <v>5288</v>
      </c>
      <c r="E821" s="6" t="s">
        <v>751</v>
      </c>
      <c r="F821" s="12">
        <v>5901737287304</v>
      </c>
      <c r="G821" s="22">
        <f>VLOOKUP(E821,'[2]COSTES 2020 07 01'!$B$1:$G$4120,6,FALSE)</f>
        <v>0.45</v>
      </c>
      <c r="P821" s="2"/>
      <c r="T821" s="14"/>
      <c r="U821" s="14"/>
      <c r="V821" s="14"/>
      <c r="W821" s="15"/>
    </row>
    <row r="822" spans="1:23" ht="24" customHeight="1" x14ac:dyDescent="0.3">
      <c r="A822" s="19">
        <v>821</v>
      </c>
      <c r="B822" s="20" t="s">
        <v>5268</v>
      </c>
      <c r="C822" s="11" t="s">
        <v>5259</v>
      </c>
      <c r="E822" s="6" t="s">
        <v>752</v>
      </c>
      <c r="F822" s="12" t="s">
        <v>4787</v>
      </c>
      <c r="G822" s="22">
        <f>VLOOKUP(E822,'[2]COSTES 2020 07 01'!$B$1:$G$4120,6,FALSE)</f>
        <v>0.45</v>
      </c>
      <c r="H822" s="3" t="s">
        <v>5841</v>
      </c>
      <c r="P822" s="2"/>
      <c r="T822" s="14"/>
      <c r="U822" s="14"/>
      <c r="V822" s="14"/>
      <c r="W822" s="15"/>
    </row>
    <row r="823" spans="1:23" ht="24" customHeight="1" x14ac:dyDescent="0.3">
      <c r="A823" s="19">
        <v>822</v>
      </c>
      <c r="B823" s="20" t="s">
        <v>5268</v>
      </c>
      <c r="C823" s="11" t="s">
        <v>5259</v>
      </c>
      <c r="E823" s="6" t="s">
        <v>753</v>
      </c>
      <c r="F823" s="12" t="s">
        <v>4788</v>
      </c>
      <c r="G823" s="22">
        <f>VLOOKUP(E823,'[2]COSTES 2020 07 01'!$B$1:$G$4120,6,FALSE)</f>
        <v>0.45</v>
      </c>
      <c r="P823" s="2"/>
      <c r="T823" s="14"/>
      <c r="U823" s="14"/>
      <c r="V823" s="14"/>
      <c r="W823" s="15"/>
    </row>
    <row r="824" spans="1:23" ht="24" customHeight="1" x14ac:dyDescent="0.3">
      <c r="A824" s="19">
        <v>823</v>
      </c>
      <c r="B824" s="20" t="s">
        <v>5268</v>
      </c>
      <c r="C824" s="11" t="s">
        <v>5259</v>
      </c>
      <c r="E824" s="6" t="s">
        <v>754</v>
      </c>
      <c r="F824" s="12" t="s">
        <v>4789</v>
      </c>
      <c r="G824" s="22">
        <f>VLOOKUP(E824,'[2]COSTES 2020 07 01'!$B$1:$G$4120,6,FALSE)</f>
        <v>0.45</v>
      </c>
      <c r="H824" s="3" t="s">
        <v>5842</v>
      </c>
      <c r="P824" s="2"/>
      <c r="T824" s="14"/>
      <c r="U824" s="14"/>
      <c r="V824" s="14"/>
      <c r="W824" s="15"/>
    </row>
    <row r="825" spans="1:23" ht="24" customHeight="1" x14ac:dyDescent="0.3">
      <c r="A825" s="19">
        <v>824</v>
      </c>
      <c r="B825" s="20" t="s">
        <v>5268</v>
      </c>
      <c r="C825" s="11" t="s">
        <v>5259</v>
      </c>
      <c r="D825" s="11" t="s">
        <v>5288</v>
      </c>
      <c r="E825" s="6" t="s">
        <v>755</v>
      </c>
      <c r="F825" s="12">
        <v>5901737386465</v>
      </c>
      <c r="G825" s="22">
        <f>VLOOKUP(E825,'[2]COSTES 2020 07 01'!$B$1:$G$4120,6,FALSE)</f>
        <v>0.45</v>
      </c>
      <c r="P825" s="2"/>
      <c r="T825" s="14"/>
      <c r="U825" s="14"/>
      <c r="V825" s="14"/>
      <c r="W825" s="15"/>
    </row>
    <row r="826" spans="1:23" ht="24" customHeight="1" x14ac:dyDescent="0.3">
      <c r="A826" s="19">
        <v>825</v>
      </c>
      <c r="B826" s="20" t="s">
        <v>5268</v>
      </c>
      <c r="C826" s="11" t="s">
        <v>5259</v>
      </c>
      <c r="E826" s="6" t="s">
        <v>756</v>
      </c>
      <c r="F826" s="12" t="s">
        <v>4790</v>
      </c>
      <c r="G826" s="22">
        <f>VLOOKUP(E826,'[2]COSTES 2020 07 01'!$B$1:$G$4120,6,FALSE)</f>
        <v>0.45</v>
      </c>
      <c r="P826" s="2"/>
      <c r="T826" s="14"/>
      <c r="U826" s="14"/>
      <c r="V826" s="14"/>
      <c r="W826" s="15"/>
    </row>
    <row r="827" spans="1:23" ht="24" customHeight="1" x14ac:dyDescent="0.3">
      <c r="A827" s="19">
        <v>826</v>
      </c>
      <c r="B827" s="20" t="s">
        <v>5268</v>
      </c>
      <c r="C827" s="11" t="s">
        <v>5259</v>
      </c>
      <c r="E827" s="6" t="s">
        <v>757</v>
      </c>
      <c r="F827" s="12" t="s">
        <v>4791</v>
      </c>
      <c r="G827" s="22">
        <f>VLOOKUP(E827,'[2]COSTES 2020 07 01'!$B$1:$G$4120,6,FALSE)</f>
        <v>0.45</v>
      </c>
      <c r="H827" s="3" t="s">
        <v>5843</v>
      </c>
      <c r="P827" s="2"/>
      <c r="T827" s="14"/>
      <c r="U827" s="14"/>
      <c r="V827" s="14"/>
      <c r="W827" s="15"/>
    </row>
    <row r="828" spans="1:23" ht="24" customHeight="1" x14ac:dyDescent="0.3">
      <c r="A828" s="19">
        <v>827</v>
      </c>
      <c r="B828" s="20" t="s">
        <v>5268</v>
      </c>
      <c r="C828" s="11" t="s">
        <v>5259</v>
      </c>
      <c r="E828" s="6" t="s">
        <v>758</v>
      </c>
      <c r="F828" s="12" t="s">
        <v>4792</v>
      </c>
      <c r="G828" s="22">
        <f>VLOOKUP(E828,'[2]COSTES 2020 07 01'!$B$1:$G$4120,6,FALSE)</f>
        <v>0.45</v>
      </c>
      <c r="P828" s="2"/>
      <c r="T828" s="14"/>
      <c r="U828" s="14"/>
      <c r="V828" s="14"/>
      <c r="W828" s="15"/>
    </row>
    <row r="829" spans="1:23" ht="24" customHeight="1" x14ac:dyDescent="0.3">
      <c r="A829" s="19">
        <v>828</v>
      </c>
      <c r="B829" s="20" t="s">
        <v>5268</v>
      </c>
      <c r="C829" s="11" t="s">
        <v>5259</v>
      </c>
      <c r="E829" s="6" t="s">
        <v>759</v>
      </c>
      <c r="F829" s="12" t="s">
        <v>4793</v>
      </c>
      <c r="G829" s="22">
        <f>VLOOKUP(E829,'[2]COSTES 2020 07 01'!$B$1:$G$4120,6,FALSE)</f>
        <v>0.45</v>
      </c>
      <c r="H829" s="3" t="s">
        <v>5844</v>
      </c>
      <c r="P829" s="2"/>
      <c r="T829" s="14"/>
      <c r="U829" s="14"/>
      <c r="V829" s="14"/>
      <c r="W829" s="15"/>
    </row>
    <row r="830" spans="1:23" ht="24" customHeight="1" x14ac:dyDescent="0.3">
      <c r="A830" s="19">
        <v>829</v>
      </c>
      <c r="B830" s="20" t="s">
        <v>5268</v>
      </c>
      <c r="C830" s="11" t="s">
        <v>5259</v>
      </c>
      <c r="E830" s="6" t="s">
        <v>760</v>
      </c>
      <c r="F830" s="12" t="s">
        <v>4794</v>
      </c>
      <c r="G830" s="22">
        <f>VLOOKUP(E830,'[2]COSTES 2020 07 01'!$B$1:$G$4120,6,FALSE)</f>
        <v>0.45</v>
      </c>
      <c r="H830" s="3" t="s">
        <v>5845</v>
      </c>
      <c r="P830" s="2"/>
      <c r="T830" s="14"/>
      <c r="U830" s="14"/>
      <c r="V830" s="14"/>
      <c r="W830" s="15"/>
    </row>
    <row r="831" spans="1:23" ht="24" customHeight="1" x14ac:dyDescent="0.3">
      <c r="A831" s="19">
        <v>830</v>
      </c>
      <c r="B831" s="20" t="s">
        <v>5268</v>
      </c>
      <c r="C831" s="11" t="s">
        <v>5259</v>
      </c>
      <c r="E831" s="6" t="s">
        <v>761</v>
      </c>
      <c r="F831" s="12" t="s">
        <v>4795</v>
      </c>
      <c r="G831" s="22">
        <f>VLOOKUP(E831,'[2]COSTES 2020 07 01'!$B$1:$G$4120,6,FALSE)</f>
        <v>0.45</v>
      </c>
      <c r="P831" s="2"/>
      <c r="T831" s="14"/>
      <c r="U831" s="14"/>
      <c r="V831" s="14"/>
      <c r="W831" s="15"/>
    </row>
    <row r="832" spans="1:23" ht="24" customHeight="1" x14ac:dyDescent="0.3">
      <c r="A832" s="19">
        <v>831</v>
      </c>
      <c r="B832" s="20" t="s">
        <v>5268</v>
      </c>
      <c r="C832" s="11" t="s">
        <v>5259</v>
      </c>
      <c r="D832" s="11" t="s">
        <v>5288</v>
      </c>
      <c r="E832" s="6" t="s">
        <v>762</v>
      </c>
      <c r="F832" s="12">
        <v>5901737357250</v>
      </c>
      <c r="G832" s="22">
        <f>VLOOKUP(E832,'[2]COSTES 2020 07 01'!$B$1:$G$4120,6,FALSE)</f>
        <v>0.45</v>
      </c>
      <c r="P832" s="2"/>
      <c r="T832" s="14"/>
      <c r="U832" s="14"/>
      <c r="V832" s="14"/>
      <c r="W832" s="15"/>
    </row>
    <row r="833" spans="1:23" ht="24" customHeight="1" x14ac:dyDescent="0.3">
      <c r="A833" s="19">
        <v>832</v>
      </c>
      <c r="B833" s="20" t="s">
        <v>5268</v>
      </c>
      <c r="C833" s="11" t="s">
        <v>5259</v>
      </c>
      <c r="E833" s="6" t="s">
        <v>763</v>
      </c>
      <c r="F833" s="12" t="s">
        <v>4796</v>
      </c>
      <c r="G833" s="22">
        <f>VLOOKUP(E833,'[2]COSTES 2020 07 01'!$B$1:$G$4120,6,FALSE)</f>
        <v>0.45</v>
      </c>
      <c r="P833" s="2"/>
      <c r="T833" s="14"/>
      <c r="U833" s="14"/>
      <c r="V833" s="14"/>
      <c r="W833" s="15"/>
    </row>
    <row r="834" spans="1:23" ht="24" customHeight="1" x14ac:dyDescent="0.3">
      <c r="A834" s="19">
        <v>833</v>
      </c>
      <c r="B834" s="20" t="s">
        <v>5268</v>
      </c>
      <c r="C834" s="11" t="s">
        <v>5259</v>
      </c>
      <c r="D834" s="11" t="s">
        <v>5288</v>
      </c>
      <c r="E834" s="6" t="s">
        <v>764</v>
      </c>
      <c r="F834" s="12">
        <v>5901737873385</v>
      </c>
      <c r="G834" s="22">
        <f>VLOOKUP(E834,'[2]COSTES 2020 07 01'!$B$1:$G$4120,6,FALSE)</f>
        <v>0.45</v>
      </c>
      <c r="P834" s="2"/>
      <c r="T834" s="14"/>
      <c r="U834" s="14"/>
      <c r="V834" s="14"/>
      <c r="W834" s="15"/>
    </row>
    <row r="835" spans="1:23" ht="24" customHeight="1" x14ac:dyDescent="0.3">
      <c r="A835" s="19">
        <v>834</v>
      </c>
      <c r="B835" s="20" t="s">
        <v>5268</v>
      </c>
      <c r="C835" s="11" t="s">
        <v>5259</v>
      </c>
      <c r="E835" s="6" t="s">
        <v>765</v>
      </c>
      <c r="F835" s="12" t="s">
        <v>3990</v>
      </c>
      <c r="G835" s="22">
        <f>VLOOKUP(E835,'[2]COSTES 2020 07 01'!$B$1:$G$4120,6,FALSE)</f>
        <v>0.45</v>
      </c>
      <c r="P835" s="2"/>
      <c r="T835" s="14"/>
      <c r="U835" s="14"/>
      <c r="V835" s="14"/>
      <c r="W835" s="15"/>
    </row>
    <row r="836" spans="1:23" ht="24" customHeight="1" x14ac:dyDescent="0.3">
      <c r="A836" s="19">
        <v>835</v>
      </c>
      <c r="B836" s="20" t="s">
        <v>5268</v>
      </c>
      <c r="C836" s="11" t="s">
        <v>5259</v>
      </c>
      <c r="E836" s="6" t="s">
        <v>766</v>
      </c>
      <c r="F836" s="12" t="s">
        <v>4797</v>
      </c>
      <c r="G836" s="22">
        <f>VLOOKUP(E836,'[2]COSTES 2020 07 01'!$B$1:$G$4120,6,FALSE)</f>
        <v>0.45</v>
      </c>
      <c r="P836" s="2"/>
      <c r="T836" s="14"/>
      <c r="U836" s="14"/>
      <c r="V836" s="14"/>
      <c r="W836" s="15"/>
    </row>
    <row r="837" spans="1:23" ht="24" customHeight="1" x14ac:dyDescent="0.3">
      <c r="A837" s="19">
        <v>836</v>
      </c>
      <c r="B837" s="20" t="s">
        <v>5268</v>
      </c>
      <c r="C837" s="11" t="s">
        <v>5259</v>
      </c>
      <c r="E837" s="6" t="s">
        <v>767</v>
      </c>
      <c r="F837" s="12" t="s">
        <v>4798</v>
      </c>
      <c r="G837" s="22">
        <f>VLOOKUP(E837,'[2]COSTES 2020 07 01'!$B$1:$G$4120,6,FALSE)</f>
        <v>0.45</v>
      </c>
      <c r="P837" s="2"/>
      <c r="T837" s="14"/>
      <c r="U837" s="14"/>
      <c r="V837" s="14"/>
      <c r="W837" s="15"/>
    </row>
    <row r="838" spans="1:23" ht="24" customHeight="1" x14ac:dyDescent="0.3">
      <c r="A838" s="19">
        <v>837</v>
      </c>
      <c r="B838" s="20" t="s">
        <v>5268</v>
      </c>
      <c r="C838" s="11" t="s">
        <v>5259</v>
      </c>
      <c r="E838" s="6" t="s">
        <v>768</v>
      </c>
      <c r="F838" s="12" t="s">
        <v>4799</v>
      </c>
      <c r="G838" s="22">
        <f>VLOOKUP(E838,'[2]COSTES 2020 07 01'!$B$1:$G$4120,6,FALSE)</f>
        <v>0.45</v>
      </c>
      <c r="P838" s="2"/>
      <c r="T838" s="14"/>
      <c r="U838" s="14"/>
      <c r="V838" s="14"/>
      <c r="W838" s="15"/>
    </row>
    <row r="839" spans="1:23" ht="24" customHeight="1" x14ac:dyDescent="0.3">
      <c r="A839" s="19">
        <v>838</v>
      </c>
      <c r="B839" s="20" t="s">
        <v>5268</v>
      </c>
      <c r="C839" s="11" t="s">
        <v>5259</v>
      </c>
      <c r="E839" s="6" t="s">
        <v>769</v>
      </c>
      <c r="F839" s="12" t="s">
        <v>4800</v>
      </c>
      <c r="G839" s="22">
        <f>VLOOKUP(E839,'[2]COSTES 2020 07 01'!$B$1:$G$4120,6,FALSE)</f>
        <v>0.45</v>
      </c>
      <c r="P839" s="2"/>
      <c r="T839" s="14"/>
      <c r="U839" s="14"/>
      <c r="V839" s="14"/>
      <c r="W839" s="15"/>
    </row>
    <row r="840" spans="1:23" ht="24" customHeight="1" x14ac:dyDescent="0.3">
      <c r="A840" s="19">
        <v>839</v>
      </c>
      <c r="B840" s="20" t="s">
        <v>5268</v>
      </c>
      <c r="C840" s="11" t="s">
        <v>5259</v>
      </c>
      <c r="E840" s="6" t="s">
        <v>770</v>
      </c>
      <c r="F840" s="12" t="s">
        <v>3991</v>
      </c>
      <c r="G840" s="22">
        <f>VLOOKUP(E840,'[2]COSTES 2020 07 01'!$B$1:$G$4120,6,FALSE)</f>
        <v>0.45</v>
      </c>
      <c r="P840" s="2"/>
      <c r="T840" s="14"/>
      <c r="U840" s="14"/>
      <c r="V840" s="14"/>
      <c r="W840" s="15"/>
    </row>
    <row r="841" spans="1:23" ht="24" customHeight="1" x14ac:dyDescent="0.3">
      <c r="A841" s="19">
        <v>840</v>
      </c>
      <c r="B841" s="20" t="s">
        <v>5268</v>
      </c>
      <c r="C841" s="11" t="s">
        <v>5259</v>
      </c>
      <c r="D841" s="11" t="s">
        <v>5288</v>
      </c>
      <c r="E841" s="6" t="s">
        <v>771</v>
      </c>
      <c r="F841" s="12">
        <v>5901737315816</v>
      </c>
      <c r="G841" s="22">
        <f>VLOOKUP(E841,'[2]COSTES 2020 07 01'!$B$1:$G$4120,6,FALSE)</f>
        <v>0.45</v>
      </c>
      <c r="P841" s="2"/>
      <c r="T841" s="14"/>
      <c r="U841" s="14"/>
      <c r="V841" s="14"/>
      <c r="W841" s="15"/>
    </row>
    <row r="842" spans="1:23" ht="24" customHeight="1" x14ac:dyDescent="0.3">
      <c r="A842" s="19">
        <v>841</v>
      </c>
      <c r="B842" s="20" t="s">
        <v>5268</v>
      </c>
      <c r="C842" s="11" t="s">
        <v>5259</v>
      </c>
      <c r="D842" s="11" t="s">
        <v>5288</v>
      </c>
      <c r="E842" s="6" t="s">
        <v>772</v>
      </c>
      <c r="F842" s="12">
        <v>5901737286895</v>
      </c>
      <c r="G842" s="22">
        <f>VLOOKUP(E842,'[2]COSTES 2020 07 01'!$B$1:$G$4120,6,FALSE)</f>
        <v>0.45</v>
      </c>
      <c r="P842" s="2"/>
      <c r="T842" s="14"/>
      <c r="U842" s="14"/>
      <c r="V842" s="14"/>
      <c r="W842" s="15"/>
    </row>
    <row r="843" spans="1:23" ht="24" customHeight="1" x14ac:dyDescent="0.3">
      <c r="A843" s="19">
        <v>842</v>
      </c>
      <c r="B843" s="20" t="s">
        <v>5268</v>
      </c>
      <c r="C843" s="11" t="s">
        <v>5259</v>
      </c>
      <c r="E843" s="6" t="s">
        <v>773</v>
      </c>
      <c r="F843" s="12" t="s">
        <v>4801</v>
      </c>
      <c r="G843" s="22">
        <f>VLOOKUP(E843,'[2]COSTES 2020 07 01'!$B$1:$G$4120,6,FALSE)</f>
        <v>0.45</v>
      </c>
      <c r="P843" s="2"/>
      <c r="T843" s="14"/>
      <c r="U843" s="14"/>
      <c r="V843" s="14"/>
      <c r="W843" s="15"/>
    </row>
    <row r="844" spans="1:23" ht="24" customHeight="1" x14ac:dyDescent="0.3">
      <c r="A844" s="19">
        <v>843</v>
      </c>
      <c r="B844" s="20" t="s">
        <v>5268</v>
      </c>
      <c r="C844" s="11" t="s">
        <v>5259</v>
      </c>
      <c r="E844" s="6" t="s">
        <v>774</v>
      </c>
      <c r="F844" s="12" t="s">
        <v>4802</v>
      </c>
      <c r="G844" s="22">
        <f>VLOOKUP(E844,'[2]COSTES 2020 07 01'!$B$1:$G$4120,6,FALSE)</f>
        <v>0.45</v>
      </c>
      <c r="H844" s="3" t="s">
        <v>5846</v>
      </c>
      <c r="P844" s="2"/>
      <c r="T844" s="14"/>
      <c r="U844" s="14"/>
      <c r="V844" s="14"/>
      <c r="W844" s="15"/>
    </row>
    <row r="845" spans="1:23" ht="24" customHeight="1" x14ac:dyDescent="0.3">
      <c r="A845" s="19">
        <v>844</v>
      </c>
      <c r="B845" s="20" t="s">
        <v>5268</v>
      </c>
      <c r="C845" s="11" t="s">
        <v>5259</v>
      </c>
      <c r="E845" s="6" t="s">
        <v>775</v>
      </c>
      <c r="F845" s="12" t="s">
        <v>4803</v>
      </c>
      <c r="G845" s="22">
        <f>VLOOKUP(E845,'[2]COSTES 2020 07 01'!$B$1:$G$4120,6,FALSE)</f>
        <v>0.45</v>
      </c>
      <c r="H845" s="3" t="s">
        <v>5847</v>
      </c>
      <c r="P845" s="2"/>
      <c r="T845" s="14"/>
      <c r="U845" s="14"/>
      <c r="V845" s="14"/>
      <c r="W845" s="15"/>
    </row>
    <row r="846" spans="1:23" ht="24" customHeight="1" x14ac:dyDescent="0.3">
      <c r="A846" s="19">
        <v>845</v>
      </c>
      <c r="B846" s="20" t="s">
        <v>5268</v>
      </c>
      <c r="C846" s="11" t="s">
        <v>5259</v>
      </c>
      <c r="E846" s="6" t="s">
        <v>776</v>
      </c>
      <c r="F846" s="12" t="s">
        <v>4804</v>
      </c>
      <c r="G846" s="22">
        <f>VLOOKUP(E846,'[2]COSTES 2020 07 01'!$B$1:$G$4120,6,FALSE)</f>
        <v>0.45</v>
      </c>
      <c r="P846" s="2"/>
      <c r="T846" s="14"/>
      <c r="U846" s="14"/>
      <c r="V846" s="14"/>
      <c r="W846" s="15"/>
    </row>
    <row r="847" spans="1:23" ht="24" customHeight="1" x14ac:dyDescent="0.3">
      <c r="A847" s="19">
        <v>846</v>
      </c>
      <c r="B847" s="20" t="s">
        <v>5268</v>
      </c>
      <c r="C847" s="11" t="s">
        <v>5259</v>
      </c>
      <c r="D847" s="11" t="s">
        <v>5288</v>
      </c>
      <c r="E847" s="6" t="s">
        <v>777</v>
      </c>
      <c r="F847" s="12">
        <v>5901737386519</v>
      </c>
      <c r="G847" s="22">
        <f>VLOOKUP(E847,'[2]COSTES 2020 07 01'!$B$1:$G$4120,6,FALSE)</f>
        <v>0.45</v>
      </c>
      <c r="P847" s="2"/>
      <c r="T847" s="14"/>
      <c r="U847" s="14"/>
      <c r="V847" s="14"/>
      <c r="W847" s="15"/>
    </row>
    <row r="848" spans="1:23" ht="24" customHeight="1" x14ac:dyDescent="0.3">
      <c r="A848" s="19">
        <v>847</v>
      </c>
      <c r="B848" s="20" t="s">
        <v>5268</v>
      </c>
      <c r="C848" s="11" t="s">
        <v>5259</v>
      </c>
      <c r="E848" s="6" t="s">
        <v>778</v>
      </c>
      <c r="F848" s="12" t="s">
        <v>4805</v>
      </c>
      <c r="G848" s="22">
        <f>VLOOKUP(E848,'[2]COSTES 2020 07 01'!$B$1:$G$4120,6,FALSE)</f>
        <v>0.45</v>
      </c>
      <c r="H848" s="3" t="s">
        <v>5848</v>
      </c>
      <c r="P848" s="2"/>
      <c r="T848" s="14"/>
      <c r="U848" s="14"/>
      <c r="V848" s="14"/>
      <c r="W848" s="15"/>
    </row>
    <row r="849" spans="1:23" ht="24" customHeight="1" x14ac:dyDescent="0.3">
      <c r="A849" s="19">
        <v>848</v>
      </c>
      <c r="B849" s="20" t="s">
        <v>5268</v>
      </c>
      <c r="C849" s="11" t="s">
        <v>5259</v>
      </c>
      <c r="E849" s="6" t="s">
        <v>779</v>
      </c>
      <c r="F849" s="12" t="s">
        <v>4806</v>
      </c>
      <c r="G849" s="22">
        <f>VLOOKUP(E849,'[2]COSTES 2020 07 01'!$B$1:$G$4120,6,FALSE)</f>
        <v>0.45</v>
      </c>
      <c r="H849" s="3" t="s">
        <v>5849</v>
      </c>
      <c r="P849" s="2"/>
      <c r="T849" s="14"/>
      <c r="U849" s="14"/>
      <c r="V849" s="14"/>
      <c r="W849" s="15"/>
    </row>
    <row r="850" spans="1:23" ht="24" customHeight="1" x14ac:dyDescent="0.3">
      <c r="A850" s="19">
        <v>849</v>
      </c>
      <c r="B850" s="20" t="s">
        <v>5268</v>
      </c>
      <c r="C850" s="11" t="s">
        <v>5259</v>
      </c>
      <c r="E850" s="6" t="s">
        <v>780</v>
      </c>
      <c r="F850" s="12" t="s">
        <v>4807</v>
      </c>
      <c r="G850" s="22">
        <f>VLOOKUP(E850,'[2]COSTES 2020 07 01'!$B$1:$G$4120,6,FALSE)</f>
        <v>0.45</v>
      </c>
      <c r="P850" s="2"/>
      <c r="T850" s="14"/>
      <c r="U850" s="14"/>
      <c r="V850" s="14"/>
      <c r="W850" s="15"/>
    </row>
    <row r="851" spans="1:23" ht="24" customHeight="1" x14ac:dyDescent="0.3">
      <c r="A851" s="19">
        <v>850</v>
      </c>
      <c r="B851" s="20" t="s">
        <v>5268</v>
      </c>
      <c r="C851" s="11" t="s">
        <v>5259</v>
      </c>
      <c r="E851" s="6" t="s">
        <v>781</v>
      </c>
      <c r="F851" s="12" t="s">
        <v>4808</v>
      </c>
      <c r="G851" s="22">
        <f>VLOOKUP(E851,'[2]COSTES 2020 07 01'!$B$1:$G$4120,6,FALSE)</f>
        <v>0.45</v>
      </c>
      <c r="H851" s="3" t="s">
        <v>5850</v>
      </c>
      <c r="P851" s="2"/>
      <c r="T851" s="14"/>
      <c r="U851" s="14"/>
      <c r="V851" s="14"/>
      <c r="W851" s="15"/>
    </row>
    <row r="852" spans="1:23" ht="24" customHeight="1" x14ac:dyDescent="0.3">
      <c r="A852" s="19">
        <v>851</v>
      </c>
      <c r="B852" s="20" t="s">
        <v>5268</v>
      </c>
      <c r="C852" s="11" t="s">
        <v>5259</v>
      </c>
      <c r="E852" s="6" t="s">
        <v>782</v>
      </c>
      <c r="F852" s="12" t="s">
        <v>4809</v>
      </c>
      <c r="G852" s="22">
        <f>VLOOKUP(E852,'[2]COSTES 2020 07 01'!$B$1:$G$4120,6,FALSE)</f>
        <v>0.45</v>
      </c>
      <c r="P852" s="2"/>
      <c r="T852" s="14"/>
      <c r="U852" s="14"/>
      <c r="V852" s="14"/>
      <c r="W852" s="15"/>
    </row>
    <row r="853" spans="1:23" ht="24" customHeight="1" x14ac:dyDescent="0.3">
      <c r="A853" s="19">
        <v>852</v>
      </c>
      <c r="B853" s="20" t="s">
        <v>5268</v>
      </c>
      <c r="C853" s="11" t="s">
        <v>5259</v>
      </c>
      <c r="E853" s="6" t="s">
        <v>783</v>
      </c>
      <c r="F853" s="12" t="s">
        <v>3992</v>
      </c>
      <c r="G853" s="22">
        <f>VLOOKUP(E853,'[2]COSTES 2020 07 01'!$B$1:$G$4120,6,FALSE)</f>
        <v>0.45</v>
      </c>
      <c r="H853" s="3" t="s">
        <v>5851</v>
      </c>
      <c r="P853" s="2"/>
      <c r="T853" s="14"/>
      <c r="U853" s="14"/>
      <c r="V853" s="14"/>
      <c r="W853" s="15"/>
    </row>
    <row r="854" spans="1:23" ht="24" customHeight="1" x14ac:dyDescent="0.3">
      <c r="A854" s="19">
        <v>853</v>
      </c>
      <c r="B854" s="20" t="s">
        <v>5268</v>
      </c>
      <c r="C854" s="11" t="s">
        <v>5259</v>
      </c>
      <c r="E854" s="6" t="s">
        <v>784</v>
      </c>
      <c r="F854" s="12" t="s">
        <v>3993</v>
      </c>
      <c r="G854" s="22">
        <f>VLOOKUP(E854,'[2]COSTES 2020 07 01'!$B$1:$G$4120,6,FALSE)</f>
        <v>0.45</v>
      </c>
      <c r="H854" s="3" t="s">
        <v>5852</v>
      </c>
      <c r="P854" s="2"/>
      <c r="T854" s="14"/>
      <c r="U854" s="14"/>
      <c r="V854" s="14"/>
      <c r="W854" s="15"/>
    </row>
    <row r="855" spans="1:23" ht="24" customHeight="1" x14ac:dyDescent="0.3">
      <c r="A855" s="19">
        <v>854</v>
      </c>
      <c r="B855" s="20" t="s">
        <v>5268</v>
      </c>
      <c r="C855" s="11" t="s">
        <v>5259</v>
      </c>
      <c r="D855" s="11" t="s">
        <v>5288</v>
      </c>
      <c r="E855" s="6" t="s">
        <v>785</v>
      </c>
      <c r="F855" s="12">
        <v>5901737305497</v>
      </c>
      <c r="G855" s="22">
        <f>VLOOKUP(E855,'[2]COSTES 2020 07 01'!$B$1:$G$4120,6,FALSE)</f>
        <v>0.45</v>
      </c>
      <c r="H855" s="3" t="s">
        <v>5853</v>
      </c>
      <c r="P855" s="2"/>
      <c r="T855" s="14"/>
      <c r="U855" s="14"/>
      <c r="V855" s="14"/>
      <c r="W855" s="15"/>
    </row>
    <row r="856" spans="1:23" ht="24" customHeight="1" x14ac:dyDescent="0.3">
      <c r="A856" s="19">
        <v>855</v>
      </c>
      <c r="B856" s="20" t="s">
        <v>5268</v>
      </c>
      <c r="C856" s="11" t="s">
        <v>5259</v>
      </c>
      <c r="D856" s="11" t="s">
        <v>5288</v>
      </c>
      <c r="E856" s="6" t="s">
        <v>786</v>
      </c>
      <c r="F856" s="12">
        <v>5901737389763</v>
      </c>
      <c r="G856" s="22">
        <f>VLOOKUP(E856,'[2]COSTES 2020 07 01'!$B$1:$G$4120,6,FALSE)</f>
        <v>0.45</v>
      </c>
      <c r="H856" s="3" t="s">
        <v>5854</v>
      </c>
      <c r="P856" s="2"/>
      <c r="T856" s="14"/>
      <c r="U856" s="14"/>
      <c r="V856" s="14"/>
      <c r="W856" s="15"/>
    </row>
    <row r="857" spans="1:23" ht="24" customHeight="1" x14ac:dyDescent="0.3">
      <c r="A857" s="19">
        <v>856</v>
      </c>
      <c r="B857" s="20" t="s">
        <v>5268</v>
      </c>
      <c r="C857" s="11" t="s">
        <v>5259</v>
      </c>
      <c r="E857" s="6" t="s">
        <v>787</v>
      </c>
      <c r="F857" s="12" t="s">
        <v>4810</v>
      </c>
      <c r="G857" s="22">
        <f>VLOOKUP(E857,'[2]COSTES 2020 07 01'!$B$1:$G$4120,6,FALSE)</f>
        <v>0.45</v>
      </c>
      <c r="H857" s="3" t="s">
        <v>5855</v>
      </c>
      <c r="P857" s="2"/>
      <c r="T857" s="14"/>
      <c r="U857" s="14"/>
      <c r="V857" s="14"/>
      <c r="W857" s="15"/>
    </row>
    <row r="858" spans="1:23" ht="24" customHeight="1" x14ac:dyDescent="0.3">
      <c r="A858" s="19">
        <v>857</v>
      </c>
      <c r="B858" s="20" t="s">
        <v>5268</v>
      </c>
      <c r="C858" s="11" t="s">
        <v>5259</v>
      </c>
      <c r="D858" s="11" t="s">
        <v>5288</v>
      </c>
      <c r="E858" s="6" t="s">
        <v>788</v>
      </c>
      <c r="F858" s="12">
        <v>5901737368669</v>
      </c>
      <c r="G858" s="22">
        <f>VLOOKUP(E858,'[2]COSTES 2020 07 01'!$B$1:$G$4120,6,FALSE)</f>
        <v>0.45</v>
      </c>
      <c r="H858" s="3" t="s">
        <v>5856</v>
      </c>
      <c r="P858" s="2"/>
      <c r="T858" s="14"/>
      <c r="U858" s="14"/>
      <c r="V858" s="14"/>
      <c r="W858" s="15"/>
    </row>
    <row r="859" spans="1:23" ht="24" customHeight="1" x14ac:dyDescent="0.3">
      <c r="A859" s="19">
        <v>858</v>
      </c>
      <c r="B859" s="20" t="s">
        <v>5268</v>
      </c>
      <c r="C859" s="11" t="s">
        <v>5259</v>
      </c>
      <c r="E859" s="6" t="s">
        <v>789</v>
      </c>
      <c r="F859" s="12" t="s">
        <v>4811</v>
      </c>
      <c r="G859" s="22">
        <f>VLOOKUP(E859,'[2]COSTES 2020 07 01'!$B$1:$G$4120,6,FALSE)</f>
        <v>0.45</v>
      </c>
      <c r="H859" s="3" t="s">
        <v>5857</v>
      </c>
      <c r="P859" s="2"/>
      <c r="T859" s="14"/>
      <c r="U859" s="14"/>
      <c r="V859" s="14"/>
      <c r="W859" s="15"/>
    </row>
    <row r="860" spans="1:23" ht="24" customHeight="1" x14ac:dyDescent="0.3">
      <c r="A860" s="19">
        <v>859</v>
      </c>
      <c r="B860" s="20" t="s">
        <v>5268</v>
      </c>
      <c r="C860" s="11" t="s">
        <v>5259</v>
      </c>
      <c r="E860" s="6" t="s">
        <v>790</v>
      </c>
      <c r="F860" s="12" t="s">
        <v>4812</v>
      </c>
      <c r="G860" s="22">
        <f>VLOOKUP(E860,'[2]COSTES 2020 07 01'!$B$1:$G$4120,6,FALSE)</f>
        <v>0.45</v>
      </c>
      <c r="H860" s="3" t="s">
        <v>5858</v>
      </c>
      <c r="P860" s="2"/>
      <c r="T860" s="14"/>
      <c r="U860" s="14"/>
      <c r="V860" s="14"/>
      <c r="W860" s="15"/>
    </row>
    <row r="861" spans="1:23" ht="24" customHeight="1" x14ac:dyDescent="0.3">
      <c r="A861" s="19">
        <v>860</v>
      </c>
      <c r="B861" s="20" t="s">
        <v>5268</v>
      </c>
      <c r="C861" s="11" t="s">
        <v>5259</v>
      </c>
      <c r="E861" s="6" t="s">
        <v>791</v>
      </c>
      <c r="F861" s="12" t="s">
        <v>3994</v>
      </c>
      <c r="G861" s="22">
        <f>VLOOKUP(E861,'[2]COSTES 2020 07 01'!$B$1:$G$4120,6,FALSE)</f>
        <v>0.45</v>
      </c>
      <c r="P861" s="2"/>
      <c r="T861" s="14"/>
      <c r="U861" s="14"/>
      <c r="V861" s="14"/>
      <c r="W861" s="15"/>
    </row>
    <row r="862" spans="1:23" ht="24" customHeight="1" x14ac:dyDescent="0.3">
      <c r="A862" s="19">
        <v>861</v>
      </c>
      <c r="B862" s="20" t="s">
        <v>5268</v>
      </c>
      <c r="C862" s="11" t="s">
        <v>5259</v>
      </c>
      <c r="E862" s="6" t="s">
        <v>792</v>
      </c>
      <c r="F862" s="12" t="s">
        <v>4813</v>
      </c>
      <c r="G862" s="22">
        <f>VLOOKUP(E862,'[2]COSTES 2020 07 01'!$B$1:$G$4120,6,FALSE)</f>
        <v>0.45</v>
      </c>
      <c r="H862" s="3" t="s">
        <v>5859</v>
      </c>
      <c r="P862" s="2"/>
      <c r="T862" s="14"/>
      <c r="U862" s="14"/>
      <c r="V862" s="14"/>
      <c r="W862" s="15"/>
    </row>
    <row r="863" spans="1:23" ht="24" customHeight="1" x14ac:dyDescent="0.3">
      <c r="A863" s="19">
        <v>862</v>
      </c>
      <c r="B863" s="20" t="s">
        <v>5268</v>
      </c>
      <c r="C863" s="11" t="s">
        <v>5259</v>
      </c>
      <c r="E863" s="6" t="s">
        <v>793</v>
      </c>
      <c r="F863" s="12" t="s">
        <v>4814</v>
      </c>
      <c r="G863" s="22">
        <f>VLOOKUP(E863,'[2]COSTES 2020 07 01'!$B$1:$G$4120,6,FALSE)</f>
        <v>0.45</v>
      </c>
      <c r="H863" s="3" t="s">
        <v>5860</v>
      </c>
      <c r="P863" s="2"/>
      <c r="T863" s="14"/>
      <c r="U863" s="14"/>
      <c r="V863" s="14"/>
      <c r="W863" s="15"/>
    </row>
    <row r="864" spans="1:23" ht="24" customHeight="1" x14ac:dyDescent="0.3">
      <c r="A864" s="19">
        <v>863</v>
      </c>
      <c r="B864" s="20" t="s">
        <v>5268</v>
      </c>
      <c r="C864" s="11" t="s">
        <v>5259</v>
      </c>
      <c r="D864" s="11" t="s">
        <v>5288</v>
      </c>
      <c r="E864" s="6" t="s">
        <v>794</v>
      </c>
      <c r="F864" s="12">
        <v>5901737865489</v>
      </c>
      <c r="G864" s="22">
        <f>VLOOKUP(E864,'[2]COSTES 2020 07 01'!$B$1:$G$4120,6,FALSE)</f>
        <v>0.45</v>
      </c>
      <c r="H864" s="3" t="s">
        <v>5861</v>
      </c>
      <c r="P864" s="2"/>
      <c r="T864" s="14"/>
      <c r="U864" s="14"/>
      <c r="V864" s="14"/>
      <c r="W864" s="15"/>
    </row>
    <row r="865" spans="1:23" ht="24" customHeight="1" x14ac:dyDescent="0.3">
      <c r="A865" s="19">
        <v>864</v>
      </c>
      <c r="B865" s="20" t="s">
        <v>5268</v>
      </c>
      <c r="C865" s="11" t="s">
        <v>5259</v>
      </c>
      <c r="D865" s="11" t="s">
        <v>5288</v>
      </c>
      <c r="E865" s="6" t="s">
        <v>795</v>
      </c>
      <c r="F865" s="12">
        <v>5901737316417</v>
      </c>
      <c r="G865" s="22">
        <f>VLOOKUP(E865,'[2]COSTES 2020 07 01'!$B$1:$G$4120,6,FALSE)</f>
        <v>0.45</v>
      </c>
      <c r="P865" s="2"/>
      <c r="T865" s="14"/>
      <c r="U865" s="14"/>
      <c r="V865" s="14"/>
      <c r="W865" s="15"/>
    </row>
    <row r="866" spans="1:23" ht="24" customHeight="1" x14ac:dyDescent="0.3">
      <c r="A866" s="19">
        <v>865</v>
      </c>
      <c r="B866" s="20" t="s">
        <v>5268</v>
      </c>
      <c r="C866" s="11" t="s">
        <v>5259</v>
      </c>
      <c r="D866" s="11" t="s">
        <v>5288</v>
      </c>
      <c r="E866" s="6" t="s">
        <v>796</v>
      </c>
      <c r="F866" s="12" t="s">
        <v>5343</v>
      </c>
      <c r="G866" s="22">
        <f>VLOOKUP(E866,'[2]COSTES 2020 07 01'!$B$1:$G$4120,6,FALSE)</f>
        <v>0.45</v>
      </c>
      <c r="P866" s="2"/>
      <c r="T866" s="14"/>
      <c r="U866" s="14"/>
      <c r="V866" s="14"/>
      <c r="W866" s="15"/>
    </row>
    <row r="867" spans="1:23" ht="24" customHeight="1" x14ac:dyDescent="0.3">
      <c r="A867" s="19">
        <v>866</v>
      </c>
      <c r="B867" s="20" t="s">
        <v>5268</v>
      </c>
      <c r="C867" s="11" t="s">
        <v>5259</v>
      </c>
      <c r="E867" s="6" t="s">
        <v>797</v>
      </c>
      <c r="F867" s="12" t="s">
        <v>3995</v>
      </c>
      <c r="G867" s="22">
        <f>VLOOKUP(E867,'[2]COSTES 2020 07 01'!$B$1:$G$4120,6,FALSE)</f>
        <v>0.45</v>
      </c>
      <c r="P867" s="2"/>
      <c r="T867" s="14"/>
      <c r="U867" s="14"/>
      <c r="V867" s="14"/>
      <c r="W867" s="15"/>
    </row>
    <row r="868" spans="1:23" ht="24" customHeight="1" x14ac:dyDescent="0.3">
      <c r="A868" s="19">
        <v>867</v>
      </c>
      <c r="B868" s="20" t="s">
        <v>5268</v>
      </c>
      <c r="C868" s="11" t="s">
        <v>5259</v>
      </c>
      <c r="E868" s="6" t="s">
        <v>798</v>
      </c>
      <c r="F868" s="12" t="s">
        <v>3996</v>
      </c>
      <c r="G868" s="22">
        <f>VLOOKUP(E868,'[2]COSTES 2020 07 01'!$B$1:$G$4120,6,FALSE)</f>
        <v>0.45</v>
      </c>
      <c r="P868" s="2"/>
      <c r="T868" s="14"/>
      <c r="U868" s="14"/>
      <c r="V868" s="14"/>
      <c r="W868" s="15"/>
    </row>
    <row r="869" spans="1:23" ht="24" customHeight="1" x14ac:dyDescent="0.3">
      <c r="A869" s="19">
        <v>868</v>
      </c>
      <c r="B869" s="20" t="s">
        <v>5268</v>
      </c>
      <c r="C869" s="11" t="s">
        <v>5259</v>
      </c>
      <c r="E869" s="6" t="s">
        <v>799</v>
      </c>
      <c r="F869" s="12" t="s">
        <v>4815</v>
      </c>
      <c r="G869" s="22">
        <f>VLOOKUP(E869,'[2]COSTES 2020 07 01'!$B$1:$G$4120,6,FALSE)</f>
        <v>0.45</v>
      </c>
      <c r="H869" s="3" t="s">
        <v>5862</v>
      </c>
      <c r="P869" s="2"/>
      <c r="T869" s="14"/>
      <c r="U869" s="14"/>
      <c r="V869" s="14"/>
      <c r="W869" s="15"/>
    </row>
    <row r="870" spans="1:23" ht="24" customHeight="1" x14ac:dyDescent="0.3">
      <c r="A870" s="19">
        <v>869</v>
      </c>
      <c r="B870" s="20" t="s">
        <v>5268</v>
      </c>
      <c r="C870" s="11" t="s">
        <v>5259</v>
      </c>
      <c r="E870" s="6" t="s">
        <v>800</v>
      </c>
      <c r="F870" s="12" t="s">
        <v>4816</v>
      </c>
      <c r="G870" s="22">
        <f>VLOOKUP(E870,'[2]COSTES 2020 07 01'!$B$1:$G$4120,6,FALSE)</f>
        <v>0.45</v>
      </c>
      <c r="H870" s="3" t="s">
        <v>5863</v>
      </c>
      <c r="P870" s="2"/>
      <c r="T870" s="14"/>
      <c r="U870" s="14"/>
      <c r="V870" s="14"/>
      <c r="W870" s="15"/>
    </row>
    <row r="871" spans="1:23" ht="24" customHeight="1" x14ac:dyDescent="0.3">
      <c r="A871" s="19">
        <v>870</v>
      </c>
      <c r="B871" s="20" t="s">
        <v>5268</v>
      </c>
      <c r="C871" s="11" t="s">
        <v>5259</v>
      </c>
      <c r="E871" s="6" t="s">
        <v>801</v>
      </c>
      <c r="F871" s="12" t="s">
        <v>3997</v>
      </c>
      <c r="G871" s="22">
        <f>VLOOKUP(E871,'[2]COSTES 2020 07 01'!$B$1:$G$4120,6,FALSE)</f>
        <v>0.45</v>
      </c>
      <c r="H871" s="3" t="s">
        <v>5864</v>
      </c>
      <c r="P871" s="2"/>
      <c r="T871" s="14"/>
      <c r="U871" s="14"/>
      <c r="V871" s="14"/>
      <c r="W871" s="15"/>
    </row>
    <row r="872" spans="1:23" ht="24" customHeight="1" x14ac:dyDescent="0.3">
      <c r="A872" s="19">
        <v>871</v>
      </c>
      <c r="B872" s="20" t="s">
        <v>5268</v>
      </c>
      <c r="C872" s="11" t="s">
        <v>5259</v>
      </c>
      <c r="E872" s="6" t="s">
        <v>802</v>
      </c>
      <c r="F872" s="12" t="s">
        <v>4817</v>
      </c>
      <c r="G872" s="22">
        <f>VLOOKUP(E872,'[2]COSTES 2020 07 01'!$B$1:$G$4120,6,FALSE)</f>
        <v>0.45</v>
      </c>
      <c r="P872" s="2"/>
      <c r="T872" s="14"/>
      <c r="U872" s="14"/>
      <c r="V872" s="14"/>
      <c r="W872" s="15"/>
    </row>
    <row r="873" spans="1:23" ht="24" customHeight="1" x14ac:dyDescent="0.3">
      <c r="A873" s="19">
        <v>872</v>
      </c>
      <c r="B873" s="20" t="s">
        <v>5268</v>
      </c>
      <c r="C873" s="11" t="s">
        <v>5259</v>
      </c>
      <c r="E873" s="6" t="s">
        <v>803</v>
      </c>
      <c r="F873" s="12" t="s">
        <v>4818</v>
      </c>
      <c r="G873" s="22">
        <f>VLOOKUP(E873,'[2]COSTES 2020 07 01'!$B$1:$G$4120,6,FALSE)</f>
        <v>0.45</v>
      </c>
      <c r="P873" s="2"/>
      <c r="T873" s="14"/>
      <c r="U873" s="14"/>
      <c r="V873" s="14"/>
      <c r="W873" s="15"/>
    </row>
    <row r="874" spans="1:23" ht="24" customHeight="1" x14ac:dyDescent="0.3">
      <c r="A874" s="19">
        <v>873</v>
      </c>
      <c r="B874" s="20" t="s">
        <v>5268</v>
      </c>
      <c r="C874" s="11" t="s">
        <v>5259</v>
      </c>
      <c r="D874" s="11" t="s">
        <v>5288</v>
      </c>
      <c r="E874" s="6" t="s">
        <v>804</v>
      </c>
      <c r="F874" s="12">
        <v>5901737315809</v>
      </c>
      <c r="G874" s="22">
        <f>VLOOKUP(E874,'[2]COSTES 2020 07 01'!$B$1:$G$4120,6,FALSE)</f>
        <v>0.45</v>
      </c>
      <c r="P874" s="2"/>
      <c r="T874" s="14"/>
      <c r="U874" s="14"/>
      <c r="V874" s="14"/>
      <c r="W874" s="15"/>
    </row>
    <row r="875" spans="1:23" ht="24" customHeight="1" x14ac:dyDescent="0.3">
      <c r="A875" s="19">
        <v>874</v>
      </c>
      <c r="B875" s="20" t="s">
        <v>5268</v>
      </c>
      <c r="C875" s="11" t="s">
        <v>5259</v>
      </c>
      <c r="E875" s="6" t="s">
        <v>805</v>
      </c>
      <c r="F875" s="12" t="s">
        <v>3998</v>
      </c>
      <c r="G875" s="22">
        <f>VLOOKUP(E875,'[2]COSTES 2020 07 01'!$B$1:$G$4120,6,FALSE)</f>
        <v>0.45</v>
      </c>
      <c r="H875" s="3" t="s">
        <v>5865</v>
      </c>
      <c r="P875" s="2"/>
      <c r="T875" s="14"/>
      <c r="U875" s="14"/>
      <c r="V875" s="14"/>
      <c r="W875" s="15"/>
    </row>
    <row r="876" spans="1:23" ht="24" customHeight="1" x14ac:dyDescent="0.3">
      <c r="A876" s="19">
        <v>875</v>
      </c>
      <c r="B876" s="20" t="s">
        <v>5268</v>
      </c>
      <c r="C876" s="11" t="s">
        <v>5259</v>
      </c>
      <c r="E876" s="6" t="s">
        <v>806</v>
      </c>
      <c r="F876" s="12" t="s">
        <v>4819</v>
      </c>
      <c r="G876" s="22">
        <f>VLOOKUP(E876,'[2]COSTES 2020 07 01'!$B$1:$G$4120,6,FALSE)</f>
        <v>0.45</v>
      </c>
      <c r="H876" s="3" t="s">
        <v>5866</v>
      </c>
      <c r="P876" s="2"/>
      <c r="T876" s="14"/>
      <c r="U876" s="14"/>
      <c r="V876" s="14"/>
      <c r="W876" s="15"/>
    </row>
    <row r="877" spans="1:23" ht="24" customHeight="1" x14ac:dyDescent="0.3">
      <c r="A877" s="19">
        <v>876</v>
      </c>
      <c r="B877" s="20" t="s">
        <v>5268</v>
      </c>
      <c r="C877" s="11" t="s">
        <v>5259</v>
      </c>
      <c r="D877" s="11" t="s">
        <v>5288</v>
      </c>
      <c r="E877" s="6" t="s">
        <v>807</v>
      </c>
      <c r="F877" s="12">
        <v>5901737389657</v>
      </c>
      <c r="G877" s="22">
        <f>VLOOKUP(E877,'[2]COSTES 2020 07 01'!$B$1:$G$4120,6,FALSE)</f>
        <v>0.45</v>
      </c>
      <c r="P877" s="2"/>
      <c r="T877" s="14"/>
      <c r="U877" s="14"/>
      <c r="V877" s="14"/>
      <c r="W877" s="15"/>
    </row>
    <row r="878" spans="1:23" ht="24" customHeight="1" x14ac:dyDescent="0.3">
      <c r="A878" s="19">
        <v>877</v>
      </c>
      <c r="B878" s="20" t="s">
        <v>5268</v>
      </c>
      <c r="C878" s="11" t="s">
        <v>5259</v>
      </c>
      <c r="E878" s="6" t="s">
        <v>808</v>
      </c>
      <c r="F878" s="12" t="s">
        <v>4820</v>
      </c>
      <c r="G878" s="22">
        <f>VLOOKUP(E878,'[2]COSTES 2020 07 01'!$B$1:$G$4120,6,FALSE)</f>
        <v>0.45</v>
      </c>
      <c r="H878" s="3" t="s">
        <v>5867</v>
      </c>
      <c r="P878" s="2"/>
      <c r="T878" s="14"/>
      <c r="U878" s="14"/>
      <c r="V878" s="14"/>
      <c r="W878" s="15"/>
    </row>
    <row r="879" spans="1:23" ht="24" customHeight="1" x14ac:dyDescent="0.3">
      <c r="A879" s="19">
        <v>878</v>
      </c>
      <c r="B879" s="20" t="s">
        <v>5268</v>
      </c>
      <c r="C879" s="11" t="s">
        <v>5259</v>
      </c>
      <c r="E879" s="6" t="s">
        <v>809</v>
      </c>
      <c r="F879" s="12" t="s">
        <v>3999</v>
      </c>
      <c r="G879" s="22">
        <f>VLOOKUP(E879,'[2]COSTES 2020 07 01'!$B$1:$G$4120,6,FALSE)</f>
        <v>0.45</v>
      </c>
      <c r="H879" s="3" t="s">
        <v>5868</v>
      </c>
      <c r="P879" s="2"/>
      <c r="T879" s="14"/>
      <c r="U879" s="14"/>
      <c r="V879" s="14"/>
      <c r="W879" s="15"/>
    </row>
    <row r="880" spans="1:23" ht="24" customHeight="1" x14ac:dyDescent="0.3">
      <c r="A880" s="19">
        <v>879</v>
      </c>
      <c r="B880" s="20" t="s">
        <v>5268</v>
      </c>
      <c r="C880" s="11" t="s">
        <v>5259</v>
      </c>
      <c r="E880" s="6" t="s">
        <v>810</v>
      </c>
      <c r="F880" s="12" t="s">
        <v>4821</v>
      </c>
      <c r="G880" s="22">
        <f>VLOOKUP(E880,'[2]COSTES 2020 07 01'!$B$1:$G$4120,6,FALSE)</f>
        <v>0.45</v>
      </c>
      <c r="H880" s="3" t="s">
        <v>5869</v>
      </c>
      <c r="P880" s="2"/>
      <c r="T880" s="14"/>
      <c r="U880" s="14"/>
      <c r="V880" s="14"/>
      <c r="W880" s="15"/>
    </row>
    <row r="881" spans="1:23" ht="24" customHeight="1" x14ac:dyDescent="0.3">
      <c r="A881" s="19">
        <v>880</v>
      </c>
      <c r="B881" s="20" t="s">
        <v>5268</v>
      </c>
      <c r="C881" s="11" t="s">
        <v>5259</v>
      </c>
      <c r="D881" s="11" t="s">
        <v>5288</v>
      </c>
      <c r="E881" s="6" t="s">
        <v>811</v>
      </c>
      <c r="F881" s="12">
        <v>5901737407535</v>
      </c>
      <c r="G881" s="22">
        <f>VLOOKUP(E881,'[2]COSTES 2020 07 01'!$B$1:$G$4120,6,FALSE)</f>
        <v>0.45</v>
      </c>
      <c r="H881" s="3" t="s">
        <v>5870</v>
      </c>
      <c r="P881" s="2"/>
      <c r="T881" s="14"/>
      <c r="U881" s="14"/>
      <c r="V881" s="14"/>
      <c r="W881" s="15"/>
    </row>
    <row r="882" spans="1:23" ht="24" customHeight="1" x14ac:dyDescent="0.3">
      <c r="A882" s="19">
        <v>881</v>
      </c>
      <c r="B882" s="20" t="s">
        <v>5268</v>
      </c>
      <c r="C882" s="11" t="s">
        <v>5259</v>
      </c>
      <c r="E882" s="6" t="s">
        <v>812</v>
      </c>
      <c r="F882" s="12" t="s">
        <v>4822</v>
      </c>
      <c r="G882" s="22">
        <f>VLOOKUP(E882,'[2]COSTES 2020 07 01'!$B$1:$G$4120,6,FALSE)</f>
        <v>0.45</v>
      </c>
      <c r="P882" s="2"/>
      <c r="T882" s="14"/>
      <c r="U882" s="14"/>
      <c r="V882" s="14"/>
      <c r="W882" s="15"/>
    </row>
    <row r="883" spans="1:23" ht="24" customHeight="1" x14ac:dyDescent="0.3">
      <c r="A883" s="19">
        <v>882</v>
      </c>
      <c r="B883" s="20" t="s">
        <v>5268</v>
      </c>
      <c r="C883" s="11" t="s">
        <v>5259</v>
      </c>
      <c r="D883" s="11" t="s">
        <v>5288</v>
      </c>
      <c r="E883" s="6" t="s">
        <v>813</v>
      </c>
      <c r="F883" s="12">
        <v>5901737407559</v>
      </c>
      <c r="G883" s="22">
        <f>VLOOKUP(E883,'[2]COSTES 2020 07 01'!$B$1:$G$4120,6,FALSE)</f>
        <v>0.45</v>
      </c>
      <c r="H883" s="3" t="s">
        <v>5871</v>
      </c>
      <c r="P883" s="2"/>
      <c r="T883" s="14"/>
      <c r="U883" s="14"/>
      <c r="V883" s="14"/>
      <c r="W883" s="15"/>
    </row>
    <row r="884" spans="1:23" ht="24" customHeight="1" x14ac:dyDescent="0.3">
      <c r="A884" s="19">
        <v>883</v>
      </c>
      <c r="B884" s="20" t="s">
        <v>5268</v>
      </c>
      <c r="C884" s="11" t="s">
        <v>5259</v>
      </c>
      <c r="E884" s="6" t="s">
        <v>814</v>
      </c>
      <c r="F884" s="12" t="s">
        <v>4823</v>
      </c>
      <c r="G884" s="22">
        <f>VLOOKUP(E884,'[2]COSTES 2020 07 01'!$B$1:$G$4120,6,FALSE)</f>
        <v>0.45</v>
      </c>
      <c r="P884" s="2"/>
      <c r="T884" s="14"/>
      <c r="U884" s="14"/>
      <c r="V884" s="14"/>
      <c r="W884" s="15"/>
    </row>
    <row r="885" spans="1:23" ht="24" customHeight="1" x14ac:dyDescent="0.3">
      <c r="A885" s="19">
        <v>884</v>
      </c>
      <c r="B885" s="20" t="s">
        <v>5268</v>
      </c>
      <c r="C885" s="11" t="s">
        <v>5259</v>
      </c>
      <c r="E885" s="6" t="s">
        <v>815</v>
      </c>
      <c r="F885" s="12" t="s">
        <v>4824</v>
      </c>
      <c r="G885" s="22">
        <f>VLOOKUP(E885,'[2]COSTES 2020 07 01'!$B$1:$G$4120,6,FALSE)</f>
        <v>0.45</v>
      </c>
      <c r="H885" s="3" t="s">
        <v>5872</v>
      </c>
      <c r="P885" s="2"/>
      <c r="T885" s="14"/>
      <c r="U885" s="14"/>
      <c r="V885" s="14"/>
      <c r="W885" s="15"/>
    </row>
    <row r="886" spans="1:23" ht="24" customHeight="1" x14ac:dyDescent="0.3">
      <c r="A886" s="19">
        <v>885</v>
      </c>
      <c r="B886" s="20" t="s">
        <v>5268</v>
      </c>
      <c r="C886" s="11" t="s">
        <v>5259</v>
      </c>
      <c r="D886" s="11" t="s">
        <v>5288</v>
      </c>
      <c r="E886" s="6" t="s">
        <v>816</v>
      </c>
      <c r="F886" s="12">
        <v>5901737282743</v>
      </c>
      <c r="G886" s="22">
        <f>VLOOKUP(E886,'[2]COSTES 2020 07 01'!$B$1:$G$4120,6,FALSE)</f>
        <v>0.45</v>
      </c>
      <c r="P886" s="2"/>
      <c r="T886" s="14"/>
      <c r="U886" s="14"/>
      <c r="V886" s="14"/>
      <c r="W886" s="15"/>
    </row>
    <row r="887" spans="1:23" ht="24" customHeight="1" x14ac:dyDescent="0.3">
      <c r="A887" s="19">
        <v>886</v>
      </c>
      <c r="B887" s="20" t="s">
        <v>5268</v>
      </c>
      <c r="C887" s="11" t="s">
        <v>5259</v>
      </c>
      <c r="E887" s="6" t="s">
        <v>817</v>
      </c>
      <c r="F887" s="12" t="s">
        <v>4000</v>
      </c>
      <c r="G887" s="22">
        <f>VLOOKUP(E887,'[2]COSTES 2020 07 01'!$B$1:$G$4120,6,FALSE)</f>
        <v>0.45</v>
      </c>
      <c r="P887" s="2"/>
      <c r="T887" s="14"/>
      <c r="U887" s="14"/>
      <c r="V887" s="14"/>
      <c r="W887" s="15"/>
    </row>
    <row r="888" spans="1:23" ht="24" customHeight="1" x14ac:dyDescent="0.3">
      <c r="A888" s="19">
        <v>887</v>
      </c>
      <c r="B888" s="20" t="s">
        <v>5268</v>
      </c>
      <c r="C888" s="11" t="s">
        <v>5259</v>
      </c>
      <c r="E888" s="6" t="s">
        <v>818</v>
      </c>
      <c r="F888" s="12" t="s">
        <v>4825</v>
      </c>
      <c r="G888" s="22">
        <f>VLOOKUP(E888,'[2]COSTES 2020 07 01'!$B$1:$G$4120,6,FALSE)</f>
        <v>0.45</v>
      </c>
      <c r="P888" s="2"/>
      <c r="T888" s="14"/>
      <c r="U888" s="14"/>
      <c r="V888" s="14"/>
      <c r="W888" s="15"/>
    </row>
    <row r="889" spans="1:23" ht="24" customHeight="1" x14ac:dyDescent="0.3">
      <c r="A889" s="19">
        <v>888</v>
      </c>
      <c r="B889" s="20" t="s">
        <v>5268</v>
      </c>
      <c r="C889" s="11" t="s">
        <v>5259</v>
      </c>
      <c r="E889" s="6" t="s">
        <v>819</v>
      </c>
      <c r="F889" s="12" t="s">
        <v>4001</v>
      </c>
      <c r="G889" s="22">
        <f>VLOOKUP(E889,'[2]COSTES 2020 07 01'!$B$1:$G$4120,6,FALSE)</f>
        <v>0.45</v>
      </c>
      <c r="P889" s="2"/>
      <c r="T889" s="14"/>
      <c r="U889" s="14"/>
      <c r="V889" s="14"/>
      <c r="W889" s="15"/>
    </row>
    <row r="890" spans="1:23" ht="24" customHeight="1" x14ac:dyDescent="0.3">
      <c r="A890" s="19">
        <v>889</v>
      </c>
      <c r="B890" s="20" t="s">
        <v>5268</v>
      </c>
      <c r="C890" s="11" t="s">
        <v>5259</v>
      </c>
      <c r="E890" s="6" t="s">
        <v>820</v>
      </c>
      <c r="F890" s="12" t="s">
        <v>4002</v>
      </c>
      <c r="G890" s="22">
        <f>VLOOKUP(E890,'[2]COSTES 2020 07 01'!$B$1:$G$4120,6,FALSE)</f>
        <v>0.45</v>
      </c>
      <c r="P890" s="2"/>
      <c r="T890" s="14"/>
      <c r="U890" s="14"/>
      <c r="V890" s="14"/>
      <c r="W890" s="15"/>
    </row>
    <row r="891" spans="1:23" ht="24" customHeight="1" x14ac:dyDescent="0.3">
      <c r="A891" s="19">
        <v>890</v>
      </c>
      <c r="B891" s="20" t="s">
        <v>5268</v>
      </c>
      <c r="C891" s="11" t="s">
        <v>5259</v>
      </c>
      <c r="E891" s="6" t="s">
        <v>821</v>
      </c>
      <c r="F891" s="12" t="s">
        <v>4826</v>
      </c>
      <c r="G891" s="22">
        <f>VLOOKUP(E891,'[2]COSTES 2020 07 01'!$B$1:$G$4120,6,FALSE)</f>
        <v>0.45</v>
      </c>
      <c r="P891" s="2"/>
      <c r="T891" s="14"/>
      <c r="U891" s="14"/>
      <c r="V891" s="14"/>
      <c r="W891" s="15"/>
    </row>
    <row r="892" spans="1:23" ht="24" customHeight="1" x14ac:dyDescent="0.3">
      <c r="A892" s="19">
        <v>891</v>
      </c>
      <c r="B892" s="20" t="s">
        <v>5268</v>
      </c>
      <c r="C892" s="11" t="s">
        <v>5259</v>
      </c>
      <c r="E892" s="6" t="s">
        <v>822</v>
      </c>
      <c r="F892" s="12" t="s">
        <v>4003</v>
      </c>
      <c r="G892" s="22">
        <f>VLOOKUP(E892,'[2]COSTES 2020 07 01'!$B$1:$G$4120,6,FALSE)</f>
        <v>0.45</v>
      </c>
      <c r="P892" s="2"/>
      <c r="T892" s="14"/>
      <c r="U892" s="14"/>
      <c r="V892" s="14"/>
      <c r="W892" s="15"/>
    </row>
    <row r="893" spans="1:23" ht="24" customHeight="1" x14ac:dyDescent="0.3">
      <c r="A893" s="19">
        <v>892</v>
      </c>
      <c r="B893" s="20" t="s">
        <v>5268</v>
      </c>
      <c r="C893" s="11" t="s">
        <v>5259</v>
      </c>
      <c r="E893" s="6" t="s">
        <v>823</v>
      </c>
      <c r="F893" s="12" t="s">
        <v>4827</v>
      </c>
      <c r="G893" s="22">
        <f>VLOOKUP(E893,'[2]COSTES 2020 07 01'!$B$1:$G$4120,6,FALSE)</f>
        <v>0.45</v>
      </c>
      <c r="H893" s="3" t="s">
        <v>5873</v>
      </c>
      <c r="P893" s="2"/>
      <c r="T893" s="14"/>
      <c r="U893" s="14"/>
      <c r="V893" s="14"/>
      <c r="W893" s="15"/>
    </row>
    <row r="894" spans="1:23" ht="24" customHeight="1" x14ac:dyDescent="0.3">
      <c r="A894" s="19">
        <v>893</v>
      </c>
      <c r="B894" s="20" t="s">
        <v>5268</v>
      </c>
      <c r="C894" s="11" t="s">
        <v>5259</v>
      </c>
      <c r="E894" s="6" t="s">
        <v>824</v>
      </c>
      <c r="F894" s="12" t="s">
        <v>4828</v>
      </c>
      <c r="G894" s="22">
        <f>VLOOKUP(E894,'[2]COSTES 2020 07 01'!$B$1:$G$4120,6,FALSE)</f>
        <v>0.45</v>
      </c>
      <c r="P894" s="2"/>
      <c r="T894" s="14"/>
      <c r="U894" s="14"/>
      <c r="V894" s="14"/>
      <c r="W894" s="15"/>
    </row>
    <row r="895" spans="1:23" ht="24" customHeight="1" x14ac:dyDescent="0.3">
      <c r="A895" s="19">
        <v>894</v>
      </c>
      <c r="B895" s="20" t="s">
        <v>5268</v>
      </c>
      <c r="C895" s="11" t="s">
        <v>5259</v>
      </c>
      <c r="E895" s="6" t="s">
        <v>825</v>
      </c>
      <c r="F895" s="12" t="s">
        <v>4004</v>
      </c>
      <c r="G895" s="22">
        <f>VLOOKUP(E895,'[2]COSTES 2020 07 01'!$B$1:$G$4120,6,FALSE)</f>
        <v>0.45</v>
      </c>
      <c r="P895" s="2"/>
      <c r="T895" s="14"/>
      <c r="U895" s="14"/>
      <c r="V895" s="14"/>
      <c r="W895" s="15"/>
    </row>
    <row r="896" spans="1:23" ht="24" customHeight="1" x14ac:dyDescent="0.3">
      <c r="A896" s="19">
        <v>895</v>
      </c>
      <c r="B896" s="20" t="s">
        <v>5268</v>
      </c>
      <c r="C896" s="11" t="s">
        <v>5259</v>
      </c>
      <c r="E896" s="6" t="s">
        <v>826</v>
      </c>
      <c r="F896" s="12" t="s">
        <v>4005</v>
      </c>
      <c r="G896" s="22">
        <f>VLOOKUP(E896,'[2]COSTES 2020 07 01'!$B$1:$G$4120,6,FALSE)</f>
        <v>0.45</v>
      </c>
      <c r="P896" s="2"/>
      <c r="T896" s="14"/>
      <c r="U896" s="14"/>
      <c r="V896" s="14"/>
      <c r="W896" s="15"/>
    </row>
    <row r="897" spans="1:23" ht="24" customHeight="1" x14ac:dyDescent="0.3">
      <c r="A897" s="19">
        <v>896</v>
      </c>
      <c r="B897" s="20" t="s">
        <v>5268</v>
      </c>
      <c r="C897" s="11" t="s">
        <v>5259</v>
      </c>
      <c r="E897" s="6" t="s">
        <v>827</v>
      </c>
      <c r="F897" s="12" t="s">
        <v>4829</v>
      </c>
      <c r="G897" s="22">
        <f>VLOOKUP(E897,'[2]COSTES 2020 07 01'!$B$1:$G$4120,6,FALSE)</f>
        <v>0.45</v>
      </c>
      <c r="H897" s="3" t="s">
        <v>5874</v>
      </c>
      <c r="P897" s="2"/>
      <c r="T897" s="14"/>
      <c r="U897" s="14"/>
      <c r="V897" s="14"/>
      <c r="W897" s="15"/>
    </row>
    <row r="898" spans="1:23" ht="24" customHeight="1" x14ac:dyDescent="0.3">
      <c r="A898" s="19">
        <v>897</v>
      </c>
      <c r="B898" s="20" t="s">
        <v>5268</v>
      </c>
      <c r="C898" s="11" t="s">
        <v>5259</v>
      </c>
      <c r="E898" s="6" t="s">
        <v>828</v>
      </c>
      <c r="F898" s="12" t="s">
        <v>4830</v>
      </c>
      <c r="G898" s="22">
        <f>VLOOKUP(E898,'[2]COSTES 2020 07 01'!$B$1:$G$4120,6,FALSE)</f>
        <v>0.45</v>
      </c>
      <c r="P898" s="2"/>
      <c r="T898" s="14"/>
      <c r="U898" s="14"/>
      <c r="V898" s="14"/>
      <c r="W898" s="15"/>
    </row>
    <row r="899" spans="1:23" ht="24" customHeight="1" x14ac:dyDescent="0.3">
      <c r="A899" s="19">
        <v>898</v>
      </c>
      <c r="B899" s="20" t="s">
        <v>5268</v>
      </c>
      <c r="C899" s="11" t="s">
        <v>5259</v>
      </c>
      <c r="E899" s="6" t="s">
        <v>829</v>
      </c>
      <c r="F899" s="12" t="s">
        <v>4831</v>
      </c>
      <c r="G899" s="22">
        <f>VLOOKUP(E899,'[2]COSTES 2020 07 01'!$B$1:$G$4120,6,FALSE)</f>
        <v>0.45</v>
      </c>
      <c r="P899" s="2"/>
      <c r="T899" s="14"/>
      <c r="U899" s="14"/>
      <c r="V899" s="14"/>
      <c r="W899" s="15"/>
    </row>
    <row r="900" spans="1:23" ht="24" customHeight="1" x14ac:dyDescent="0.3">
      <c r="A900" s="19">
        <v>899</v>
      </c>
      <c r="B900" s="20" t="s">
        <v>5268</v>
      </c>
      <c r="C900" s="11" t="s">
        <v>5259</v>
      </c>
      <c r="E900" s="6" t="s">
        <v>830</v>
      </c>
      <c r="F900" s="12" t="s">
        <v>4006</v>
      </c>
      <c r="G900" s="22">
        <f>VLOOKUP(E900,'[2]COSTES 2020 07 01'!$B$1:$G$4120,6,FALSE)</f>
        <v>0.45</v>
      </c>
      <c r="H900" s="3" t="s">
        <v>5875</v>
      </c>
      <c r="P900" s="2"/>
      <c r="T900" s="14"/>
      <c r="U900" s="14"/>
      <c r="V900" s="14"/>
      <c r="W900" s="15"/>
    </row>
    <row r="901" spans="1:23" ht="24" customHeight="1" x14ac:dyDescent="0.3">
      <c r="A901" s="19">
        <v>900</v>
      </c>
      <c r="B901" s="20" t="s">
        <v>5268</v>
      </c>
      <c r="C901" s="11" t="s">
        <v>5259</v>
      </c>
      <c r="E901" s="6" t="s">
        <v>831</v>
      </c>
      <c r="F901" s="12" t="s">
        <v>4007</v>
      </c>
      <c r="G901" s="22">
        <f>VLOOKUP(E901,'[2]COSTES 2020 07 01'!$B$1:$G$4120,6,FALSE)</f>
        <v>0.45</v>
      </c>
      <c r="H901" s="3" t="s">
        <v>5876</v>
      </c>
      <c r="P901" s="2"/>
      <c r="T901" s="14"/>
      <c r="U901" s="14"/>
      <c r="V901" s="14"/>
      <c r="W901" s="15"/>
    </row>
    <row r="902" spans="1:23" ht="24" customHeight="1" x14ac:dyDescent="0.3">
      <c r="A902" s="19">
        <v>901</v>
      </c>
      <c r="B902" s="20" t="s">
        <v>5268</v>
      </c>
      <c r="C902" s="11" t="s">
        <v>5259</v>
      </c>
      <c r="D902" s="11" t="s">
        <v>5288</v>
      </c>
      <c r="E902" s="6" t="s">
        <v>832</v>
      </c>
      <c r="F902" s="12">
        <v>5901737315595</v>
      </c>
      <c r="G902" s="22">
        <f>VLOOKUP(E902,'[2]COSTES 2020 07 01'!$B$1:$G$4120,6,FALSE)</f>
        <v>0.45</v>
      </c>
      <c r="P902" s="2"/>
      <c r="T902" s="14"/>
      <c r="U902" s="14"/>
      <c r="V902" s="14"/>
      <c r="W902" s="15"/>
    </row>
    <row r="903" spans="1:23" ht="24" customHeight="1" x14ac:dyDescent="0.3">
      <c r="A903" s="19">
        <v>902</v>
      </c>
      <c r="B903" s="20" t="s">
        <v>5268</v>
      </c>
      <c r="C903" s="11" t="s">
        <v>5259</v>
      </c>
      <c r="E903" s="6" t="s">
        <v>833</v>
      </c>
      <c r="F903" s="12" t="s">
        <v>4008</v>
      </c>
      <c r="G903" s="22">
        <f>VLOOKUP(E903,'[2]COSTES 2020 07 01'!$B$1:$G$4120,6,FALSE)</f>
        <v>0.45</v>
      </c>
      <c r="P903" s="2"/>
      <c r="T903" s="14"/>
      <c r="U903" s="14"/>
      <c r="V903" s="14"/>
      <c r="W903" s="15"/>
    </row>
    <row r="904" spans="1:23" ht="24" customHeight="1" x14ac:dyDescent="0.3">
      <c r="A904" s="19">
        <v>903</v>
      </c>
      <c r="B904" s="20" t="s">
        <v>5268</v>
      </c>
      <c r="C904" s="11" t="s">
        <v>5259</v>
      </c>
      <c r="E904" s="6" t="s">
        <v>834</v>
      </c>
      <c r="F904" s="12" t="s">
        <v>4832</v>
      </c>
      <c r="G904" s="22">
        <f>VLOOKUP(E904,'[2]COSTES 2020 07 01'!$B$1:$G$4120,6,FALSE)</f>
        <v>0.45</v>
      </c>
      <c r="P904" s="2"/>
      <c r="T904" s="14"/>
      <c r="U904" s="14"/>
      <c r="V904" s="14"/>
      <c r="W904" s="15"/>
    </row>
    <row r="905" spans="1:23" ht="24" customHeight="1" x14ac:dyDescent="0.3">
      <c r="A905" s="19">
        <v>904</v>
      </c>
      <c r="B905" s="20" t="s">
        <v>5268</v>
      </c>
      <c r="C905" s="11" t="s">
        <v>5259</v>
      </c>
      <c r="E905" s="6" t="s">
        <v>835</v>
      </c>
      <c r="F905" s="12" t="s">
        <v>4833</v>
      </c>
      <c r="G905" s="22">
        <f>VLOOKUP(E905,'[2]COSTES 2020 07 01'!$B$1:$G$4120,6,FALSE)</f>
        <v>0.45</v>
      </c>
      <c r="P905" s="2"/>
      <c r="T905" s="14"/>
      <c r="U905" s="14"/>
      <c r="V905" s="14"/>
      <c r="W905" s="15"/>
    </row>
    <row r="906" spans="1:23" ht="24" customHeight="1" x14ac:dyDescent="0.3">
      <c r="A906" s="19">
        <v>905</v>
      </c>
      <c r="B906" s="20" t="s">
        <v>5268</v>
      </c>
      <c r="C906" s="11" t="s">
        <v>5259</v>
      </c>
      <c r="E906" s="6" t="s">
        <v>836</v>
      </c>
      <c r="F906" s="12" t="s">
        <v>4834</v>
      </c>
      <c r="G906" s="22">
        <f>VLOOKUP(E906,'[2]COSTES 2020 07 01'!$B$1:$G$4120,6,FALSE)</f>
        <v>0.45</v>
      </c>
      <c r="P906" s="2"/>
      <c r="T906" s="14"/>
      <c r="U906" s="14"/>
      <c r="V906" s="14"/>
      <c r="W906" s="15"/>
    </row>
    <row r="907" spans="1:23" ht="24" customHeight="1" x14ac:dyDescent="0.3">
      <c r="A907" s="19">
        <v>906</v>
      </c>
      <c r="B907" s="20" t="s">
        <v>5268</v>
      </c>
      <c r="C907" s="11" t="s">
        <v>5259</v>
      </c>
      <c r="E907" s="6" t="s">
        <v>837</v>
      </c>
      <c r="F907" s="12" t="s">
        <v>4835</v>
      </c>
      <c r="G907" s="22">
        <f>VLOOKUP(E907,'[2]COSTES 2020 07 01'!$B$1:$G$4120,6,FALSE)</f>
        <v>0.45</v>
      </c>
      <c r="P907" s="2"/>
      <c r="T907" s="14"/>
      <c r="U907" s="14"/>
      <c r="V907" s="14"/>
      <c r="W907" s="15"/>
    </row>
    <row r="908" spans="1:23" ht="24" customHeight="1" x14ac:dyDescent="0.3">
      <c r="A908" s="19">
        <v>907</v>
      </c>
      <c r="B908" s="20" t="s">
        <v>5268</v>
      </c>
      <c r="C908" s="11" t="s">
        <v>5259</v>
      </c>
      <c r="E908" s="6" t="s">
        <v>838</v>
      </c>
      <c r="F908" s="12" t="s">
        <v>4009</v>
      </c>
      <c r="G908" s="22">
        <f>VLOOKUP(E908,'[2]COSTES 2020 07 01'!$B$1:$G$4120,6,FALSE)</f>
        <v>0.45</v>
      </c>
      <c r="P908" s="2"/>
      <c r="T908" s="14"/>
      <c r="U908" s="14"/>
      <c r="V908" s="14"/>
      <c r="W908" s="15"/>
    </row>
    <row r="909" spans="1:23" ht="24" customHeight="1" x14ac:dyDescent="0.3">
      <c r="A909" s="19">
        <v>908</v>
      </c>
      <c r="B909" s="20" t="s">
        <v>5268</v>
      </c>
      <c r="C909" s="11" t="s">
        <v>5259</v>
      </c>
      <c r="D909" s="11" t="s">
        <v>5288</v>
      </c>
      <c r="E909" s="6" t="s">
        <v>839</v>
      </c>
      <c r="F909" s="12">
        <v>5901737407573</v>
      </c>
      <c r="G909" s="22">
        <f>VLOOKUP(E909,'[2]COSTES 2020 07 01'!$B$1:$G$4120,6,FALSE)</f>
        <v>0.45</v>
      </c>
      <c r="P909" s="2"/>
      <c r="T909" s="14"/>
      <c r="U909" s="14"/>
      <c r="V909" s="14"/>
      <c r="W909" s="15"/>
    </row>
    <row r="910" spans="1:23" ht="24" customHeight="1" x14ac:dyDescent="0.3">
      <c r="A910" s="19">
        <v>909</v>
      </c>
      <c r="B910" s="20" t="s">
        <v>5268</v>
      </c>
      <c r="C910" s="11" t="s">
        <v>5259</v>
      </c>
      <c r="E910" s="6" t="s">
        <v>840</v>
      </c>
      <c r="F910" s="12" t="s">
        <v>4010</v>
      </c>
      <c r="G910" s="22">
        <f>VLOOKUP(E910,'[2]COSTES 2020 07 01'!$B$1:$G$4120,6,FALSE)</f>
        <v>0.45</v>
      </c>
      <c r="H910" s="3" t="s">
        <v>5877</v>
      </c>
      <c r="P910" s="2"/>
      <c r="T910" s="14"/>
      <c r="U910" s="14"/>
      <c r="V910" s="14"/>
      <c r="W910" s="15"/>
    </row>
    <row r="911" spans="1:23" ht="24" customHeight="1" x14ac:dyDescent="0.3">
      <c r="A911" s="19">
        <v>910</v>
      </c>
      <c r="B911" s="20" t="s">
        <v>5268</v>
      </c>
      <c r="C911" s="11" t="s">
        <v>5259</v>
      </c>
      <c r="E911" s="6" t="s">
        <v>841</v>
      </c>
      <c r="F911" s="12" t="s">
        <v>4836</v>
      </c>
      <c r="G911" s="22">
        <f>VLOOKUP(E911,'[2]COSTES 2020 07 01'!$B$1:$G$4120,6,FALSE)</f>
        <v>0.45</v>
      </c>
      <c r="P911" s="2"/>
      <c r="T911" s="14"/>
      <c r="U911" s="14"/>
      <c r="V911" s="14"/>
      <c r="W911" s="15"/>
    </row>
    <row r="912" spans="1:23" ht="24" customHeight="1" x14ac:dyDescent="0.3">
      <c r="A912" s="19">
        <v>911</v>
      </c>
      <c r="B912" s="20" t="s">
        <v>5268</v>
      </c>
      <c r="C912" s="11" t="s">
        <v>5259</v>
      </c>
      <c r="E912" s="6" t="s">
        <v>842</v>
      </c>
      <c r="F912" s="12" t="s">
        <v>4837</v>
      </c>
      <c r="G912" s="22">
        <f>VLOOKUP(E912,'[2]COSTES 2020 07 01'!$B$1:$G$4120,6,FALSE)</f>
        <v>0.45</v>
      </c>
      <c r="H912" s="3" t="s">
        <v>5878</v>
      </c>
      <c r="P912" s="2"/>
      <c r="T912" s="14"/>
      <c r="U912" s="14"/>
      <c r="V912" s="14"/>
      <c r="W912" s="15"/>
    </row>
    <row r="913" spans="1:23" ht="24" customHeight="1" x14ac:dyDescent="0.3">
      <c r="A913" s="19">
        <v>912</v>
      </c>
      <c r="B913" s="20" t="s">
        <v>5268</v>
      </c>
      <c r="C913" s="11" t="s">
        <v>5259</v>
      </c>
      <c r="E913" s="6" t="s">
        <v>843</v>
      </c>
      <c r="F913" s="12" t="s">
        <v>4011</v>
      </c>
      <c r="G913" s="22">
        <f>VLOOKUP(E913,'[2]COSTES 2020 07 01'!$B$1:$G$4120,6,FALSE)</f>
        <v>0.45</v>
      </c>
      <c r="P913" s="2"/>
      <c r="T913" s="14"/>
      <c r="U913" s="14"/>
      <c r="V913" s="14"/>
      <c r="W913" s="15"/>
    </row>
    <row r="914" spans="1:23" ht="24" customHeight="1" x14ac:dyDescent="0.3">
      <c r="A914" s="19">
        <v>913</v>
      </c>
      <c r="B914" s="20" t="s">
        <v>5268</v>
      </c>
      <c r="C914" s="11" t="s">
        <v>5259</v>
      </c>
      <c r="D914" s="11" t="s">
        <v>5288</v>
      </c>
      <c r="E914" s="6" t="s">
        <v>844</v>
      </c>
      <c r="F914" s="12">
        <v>5901737389626</v>
      </c>
      <c r="G914" s="22">
        <f>VLOOKUP(E914,'[2]COSTES 2020 07 01'!$B$1:$G$4120,6,FALSE)</f>
        <v>0.45</v>
      </c>
      <c r="P914" s="2"/>
      <c r="T914" s="14"/>
      <c r="U914" s="14"/>
      <c r="V914" s="14"/>
      <c r="W914" s="15"/>
    </row>
    <row r="915" spans="1:23" ht="24" customHeight="1" x14ac:dyDescent="0.3">
      <c r="A915" s="19">
        <v>914</v>
      </c>
      <c r="B915" s="20" t="s">
        <v>5268</v>
      </c>
      <c r="C915" s="11" t="s">
        <v>5259</v>
      </c>
      <c r="E915" s="6" t="s">
        <v>845</v>
      </c>
      <c r="F915" s="12" t="s">
        <v>4012</v>
      </c>
      <c r="G915" s="22">
        <f>VLOOKUP(E915,'[2]COSTES 2020 07 01'!$B$1:$G$4120,6,FALSE)</f>
        <v>0.45</v>
      </c>
      <c r="P915" s="2"/>
      <c r="T915" s="14"/>
      <c r="U915" s="14"/>
      <c r="V915" s="14"/>
      <c r="W915" s="15"/>
    </row>
    <row r="916" spans="1:23" ht="24" customHeight="1" x14ac:dyDescent="0.3">
      <c r="A916" s="19">
        <v>915</v>
      </c>
      <c r="B916" s="20" t="s">
        <v>5268</v>
      </c>
      <c r="C916" s="11" t="s">
        <v>5259</v>
      </c>
      <c r="E916" s="6" t="s">
        <v>846</v>
      </c>
      <c r="F916" s="12" t="s">
        <v>4838</v>
      </c>
      <c r="G916" s="22">
        <f>VLOOKUP(E916,'[2]COSTES 2020 07 01'!$B$1:$G$4120,6,FALSE)</f>
        <v>0.45</v>
      </c>
      <c r="P916" s="2"/>
      <c r="T916" s="14"/>
      <c r="U916" s="14"/>
      <c r="V916" s="14"/>
      <c r="W916" s="15"/>
    </row>
    <row r="917" spans="1:23" ht="24" customHeight="1" x14ac:dyDescent="0.3">
      <c r="A917" s="19">
        <v>916</v>
      </c>
      <c r="B917" s="20" t="s">
        <v>5268</v>
      </c>
      <c r="C917" s="11" t="s">
        <v>5259</v>
      </c>
      <c r="E917" s="6" t="s">
        <v>847</v>
      </c>
      <c r="F917" s="12" t="s">
        <v>4013</v>
      </c>
      <c r="G917" s="22">
        <f>VLOOKUP(E917,'[2]COSTES 2020 07 01'!$B$1:$G$4120,6,FALSE)</f>
        <v>0.45</v>
      </c>
      <c r="H917" s="3" t="s">
        <v>5879</v>
      </c>
      <c r="P917" s="2"/>
      <c r="T917" s="14"/>
      <c r="U917" s="14"/>
      <c r="V917" s="14"/>
      <c r="W917" s="15"/>
    </row>
    <row r="918" spans="1:23" ht="24" customHeight="1" x14ac:dyDescent="0.3">
      <c r="A918" s="19">
        <v>917</v>
      </c>
      <c r="B918" s="20" t="s">
        <v>5268</v>
      </c>
      <c r="C918" s="11" t="s">
        <v>5259</v>
      </c>
      <c r="D918" s="11" t="s">
        <v>5288</v>
      </c>
      <c r="E918" s="6" t="s">
        <v>848</v>
      </c>
      <c r="F918" s="12" t="s">
        <v>5343</v>
      </c>
      <c r="G918" s="22">
        <f>VLOOKUP(E918,'[2]COSTES 2020 07 01'!$B$1:$G$4120,6,FALSE)</f>
        <v>0.45</v>
      </c>
      <c r="P918" s="2"/>
      <c r="T918" s="14"/>
      <c r="U918" s="14"/>
      <c r="V918" s="14"/>
      <c r="W918" s="15"/>
    </row>
    <row r="919" spans="1:23" ht="24" customHeight="1" x14ac:dyDescent="0.3">
      <c r="A919" s="19">
        <v>918</v>
      </c>
      <c r="B919" s="20" t="s">
        <v>5268</v>
      </c>
      <c r="C919" s="11" t="s">
        <v>5259</v>
      </c>
      <c r="E919" s="6" t="s">
        <v>849</v>
      </c>
      <c r="F919" s="12" t="s">
        <v>4839</v>
      </c>
      <c r="G919" s="22">
        <f>VLOOKUP(E919,'[2]COSTES 2020 07 01'!$B$1:$G$4120,6,FALSE)</f>
        <v>0.45</v>
      </c>
      <c r="P919" s="2"/>
      <c r="T919" s="14"/>
      <c r="U919" s="14"/>
      <c r="V919" s="14"/>
      <c r="W919" s="15"/>
    </row>
    <row r="920" spans="1:23" ht="24" customHeight="1" x14ac:dyDescent="0.3">
      <c r="A920" s="19">
        <v>919</v>
      </c>
      <c r="B920" s="20" t="s">
        <v>5268</v>
      </c>
      <c r="C920" s="11" t="s">
        <v>5259</v>
      </c>
      <c r="E920" s="6" t="s">
        <v>850</v>
      </c>
      <c r="F920" s="12" t="s">
        <v>4840</v>
      </c>
      <c r="G920" s="22">
        <f>VLOOKUP(E920,'[2]COSTES 2020 07 01'!$B$1:$G$4120,6,FALSE)</f>
        <v>0.45</v>
      </c>
      <c r="H920" s="3" t="s">
        <v>5880</v>
      </c>
      <c r="P920" s="2"/>
      <c r="T920" s="14"/>
      <c r="U920" s="14"/>
      <c r="V920" s="14"/>
      <c r="W920" s="15"/>
    </row>
    <row r="921" spans="1:23" ht="24" customHeight="1" x14ac:dyDescent="0.3">
      <c r="A921" s="19">
        <v>920</v>
      </c>
      <c r="B921" s="20" t="s">
        <v>5268</v>
      </c>
      <c r="C921" s="11" t="s">
        <v>5259</v>
      </c>
      <c r="E921" s="6" t="s">
        <v>851</v>
      </c>
      <c r="F921" s="12" t="s">
        <v>4014</v>
      </c>
      <c r="G921" s="22">
        <f>VLOOKUP(E921,'[2]COSTES 2020 07 01'!$B$1:$G$4120,6,FALSE)</f>
        <v>0.28999999999999998</v>
      </c>
      <c r="H921" s="3" t="s">
        <v>5881</v>
      </c>
      <c r="P921" s="2"/>
      <c r="T921" s="14"/>
      <c r="U921" s="14"/>
      <c r="V921" s="14"/>
      <c r="W921" s="15"/>
    </row>
    <row r="922" spans="1:23" ht="24" customHeight="1" x14ac:dyDescent="0.3">
      <c r="A922" s="19">
        <v>921</v>
      </c>
      <c r="B922" s="20" t="s">
        <v>5268</v>
      </c>
      <c r="C922" s="11" t="s">
        <v>5259</v>
      </c>
      <c r="E922" s="6" t="s">
        <v>852</v>
      </c>
      <c r="F922" s="12" t="s">
        <v>4015</v>
      </c>
      <c r="G922" s="22">
        <f>VLOOKUP(E922,'[2]COSTES 2020 07 01'!$B$1:$G$4120,6,FALSE)</f>
        <v>0.28999999999999998</v>
      </c>
      <c r="H922" s="3" t="s">
        <v>5882</v>
      </c>
      <c r="P922" s="2"/>
      <c r="T922" s="14"/>
      <c r="U922" s="14"/>
      <c r="V922" s="14"/>
      <c r="W922" s="15"/>
    </row>
    <row r="923" spans="1:23" ht="24" customHeight="1" x14ac:dyDescent="0.3">
      <c r="A923" s="19">
        <v>922</v>
      </c>
      <c r="B923" s="20" t="s">
        <v>5268</v>
      </c>
      <c r="C923" s="11" t="s">
        <v>5259</v>
      </c>
      <c r="D923" s="11" t="s">
        <v>5288</v>
      </c>
      <c r="E923" s="6" t="s">
        <v>853</v>
      </c>
      <c r="F923" s="12">
        <v>5901737357205</v>
      </c>
      <c r="G923" s="22">
        <f>VLOOKUP(E923,'[2]COSTES 2020 07 01'!$B$1:$G$4120,6,FALSE)</f>
        <v>0.45</v>
      </c>
      <c r="H923" s="3" t="s">
        <v>5883</v>
      </c>
      <c r="P923" s="2"/>
      <c r="T923" s="14"/>
      <c r="U923" s="14"/>
      <c r="V923" s="14"/>
      <c r="W923" s="15"/>
    </row>
    <row r="924" spans="1:23" ht="24" customHeight="1" x14ac:dyDescent="0.3">
      <c r="A924" s="19">
        <v>923</v>
      </c>
      <c r="B924" s="20" t="s">
        <v>5268</v>
      </c>
      <c r="C924" s="11" t="s">
        <v>5259</v>
      </c>
      <c r="E924" s="6" t="s">
        <v>854</v>
      </c>
      <c r="F924" s="12" t="s">
        <v>4841</v>
      </c>
      <c r="G924" s="22">
        <f>VLOOKUP(E924,'[2]COSTES 2020 07 01'!$B$1:$G$4120,6,FALSE)</f>
        <v>0.45</v>
      </c>
      <c r="P924" s="2"/>
      <c r="T924" s="14"/>
      <c r="U924" s="14"/>
      <c r="V924" s="14"/>
      <c r="W924" s="15"/>
    </row>
    <row r="925" spans="1:23" ht="24" customHeight="1" x14ac:dyDescent="0.3">
      <c r="A925" s="19">
        <v>924</v>
      </c>
      <c r="B925" s="20" t="s">
        <v>5268</v>
      </c>
      <c r="C925" s="11" t="s">
        <v>5259</v>
      </c>
      <c r="E925" s="6" t="s">
        <v>855</v>
      </c>
      <c r="F925" s="12" t="s">
        <v>4842</v>
      </c>
      <c r="G925" s="22">
        <f>VLOOKUP(E925,'[2]COSTES 2020 07 01'!$B$1:$G$4120,6,FALSE)</f>
        <v>0.45</v>
      </c>
      <c r="H925" s="3" t="s">
        <v>5884</v>
      </c>
      <c r="P925" s="2"/>
      <c r="T925" s="14"/>
      <c r="U925" s="14"/>
      <c r="V925" s="14"/>
      <c r="W925" s="15"/>
    </row>
    <row r="926" spans="1:23" ht="24" customHeight="1" x14ac:dyDescent="0.3">
      <c r="A926" s="19">
        <v>925</v>
      </c>
      <c r="B926" s="20" t="s">
        <v>5268</v>
      </c>
      <c r="C926" s="11" t="s">
        <v>5259</v>
      </c>
      <c r="E926" s="6" t="s">
        <v>856</v>
      </c>
      <c r="F926" s="12" t="s">
        <v>4016</v>
      </c>
      <c r="G926" s="22">
        <f>VLOOKUP(E926,'[2]COSTES 2020 07 01'!$B$1:$G$4120,6,FALSE)</f>
        <v>0.45</v>
      </c>
      <c r="H926" s="3" t="s">
        <v>5885</v>
      </c>
      <c r="P926" s="2"/>
      <c r="T926" s="14"/>
      <c r="U926" s="14"/>
      <c r="V926" s="14"/>
      <c r="W926" s="15"/>
    </row>
    <row r="927" spans="1:23" ht="24" customHeight="1" x14ac:dyDescent="0.3">
      <c r="A927" s="19">
        <v>926</v>
      </c>
      <c r="B927" s="20" t="s">
        <v>5268</v>
      </c>
      <c r="C927" s="11" t="s">
        <v>5259</v>
      </c>
      <c r="D927" s="11" t="s">
        <v>5288</v>
      </c>
      <c r="E927" s="6" t="s">
        <v>857</v>
      </c>
      <c r="F927" s="12">
        <v>5901737357199</v>
      </c>
      <c r="G927" s="22">
        <f>VLOOKUP(E927,'[2]COSTES 2020 07 01'!$B$1:$G$4120,6,FALSE)</f>
        <v>0.45</v>
      </c>
      <c r="H927" s="3" t="s">
        <v>5886</v>
      </c>
      <c r="P927" s="2"/>
      <c r="T927" s="14"/>
      <c r="U927" s="14"/>
      <c r="V927" s="14"/>
      <c r="W927" s="15"/>
    </row>
    <row r="928" spans="1:23" ht="24" customHeight="1" x14ac:dyDescent="0.3">
      <c r="A928" s="19">
        <v>927</v>
      </c>
      <c r="B928" s="20" t="s">
        <v>5268</v>
      </c>
      <c r="C928" s="11" t="s">
        <v>5259</v>
      </c>
      <c r="E928" s="6" t="s">
        <v>858</v>
      </c>
      <c r="F928" s="12" t="s">
        <v>4843</v>
      </c>
      <c r="G928" s="22">
        <f>VLOOKUP(E928,'[2]COSTES 2020 07 01'!$B$1:$G$4120,6,FALSE)</f>
        <v>0.45</v>
      </c>
      <c r="H928" s="3" t="s">
        <v>5887</v>
      </c>
      <c r="P928" s="2"/>
      <c r="T928" s="14"/>
      <c r="U928" s="14"/>
      <c r="V928" s="14"/>
      <c r="W928" s="15"/>
    </row>
    <row r="929" spans="1:23" ht="24" customHeight="1" x14ac:dyDescent="0.3">
      <c r="A929" s="19">
        <v>928</v>
      </c>
      <c r="B929" s="20" t="s">
        <v>5268</v>
      </c>
      <c r="C929" s="11" t="s">
        <v>5259</v>
      </c>
      <c r="E929" s="6" t="s">
        <v>859</v>
      </c>
      <c r="F929" s="12" t="s">
        <v>4017</v>
      </c>
      <c r="G929" s="22">
        <f>VLOOKUP(E929,'[2]COSTES 2020 07 01'!$B$1:$G$4120,6,FALSE)</f>
        <v>0.45</v>
      </c>
      <c r="H929" s="3" t="s">
        <v>5888</v>
      </c>
      <c r="P929" s="2"/>
      <c r="T929" s="14"/>
      <c r="U929" s="14"/>
      <c r="V929" s="14"/>
      <c r="W929" s="15"/>
    </row>
    <row r="930" spans="1:23" ht="24" customHeight="1" x14ac:dyDescent="0.3">
      <c r="A930" s="19">
        <v>929</v>
      </c>
      <c r="B930" s="20" t="s">
        <v>5268</v>
      </c>
      <c r="C930" s="11" t="s">
        <v>5259</v>
      </c>
      <c r="E930" s="6" t="s">
        <v>860</v>
      </c>
      <c r="F930" s="12" t="s">
        <v>4844</v>
      </c>
      <c r="G930" s="22">
        <f>VLOOKUP(E930,'[2]COSTES 2020 07 01'!$B$1:$G$4120,6,FALSE)</f>
        <v>0.45</v>
      </c>
      <c r="H930" s="3" t="s">
        <v>5889</v>
      </c>
      <c r="P930" s="2"/>
      <c r="T930" s="14"/>
      <c r="U930" s="14"/>
      <c r="V930" s="14"/>
      <c r="W930" s="15"/>
    </row>
    <row r="931" spans="1:23" ht="24" customHeight="1" x14ac:dyDescent="0.3">
      <c r="A931" s="19">
        <v>930</v>
      </c>
      <c r="B931" s="20" t="s">
        <v>5268</v>
      </c>
      <c r="C931" s="11" t="s">
        <v>5259</v>
      </c>
      <c r="E931" s="6" t="s">
        <v>861</v>
      </c>
      <c r="F931" s="12" t="s">
        <v>4845</v>
      </c>
      <c r="G931" s="22">
        <f>VLOOKUP(E931,'[2]COSTES 2020 07 01'!$B$1:$G$4120,6,FALSE)</f>
        <v>0.45</v>
      </c>
      <c r="H931" s="3" t="s">
        <v>5890</v>
      </c>
      <c r="P931" s="2"/>
      <c r="T931" s="14"/>
      <c r="U931" s="14"/>
      <c r="V931" s="14"/>
      <c r="W931" s="15"/>
    </row>
    <row r="932" spans="1:23" ht="24" customHeight="1" x14ac:dyDescent="0.3">
      <c r="A932" s="19">
        <v>931</v>
      </c>
      <c r="B932" s="20" t="s">
        <v>5268</v>
      </c>
      <c r="C932" s="11" t="s">
        <v>5259</v>
      </c>
      <c r="E932" s="6" t="s">
        <v>862</v>
      </c>
      <c r="F932" s="12" t="s">
        <v>4846</v>
      </c>
      <c r="G932" s="22">
        <f>VLOOKUP(E932,'[2]COSTES 2020 07 01'!$B$1:$G$4120,6,FALSE)</f>
        <v>0.45</v>
      </c>
      <c r="H932" s="3" t="s">
        <v>5891</v>
      </c>
      <c r="P932" s="2"/>
      <c r="T932" s="14"/>
      <c r="U932" s="14"/>
      <c r="V932" s="14"/>
      <c r="W932" s="15"/>
    </row>
    <row r="933" spans="1:23" ht="24" customHeight="1" x14ac:dyDescent="0.3">
      <c r="A933" s="19">
        <v>932</v>
      </c>
      <c r="B933" s="20" t="s">
        <v>5268</v>
      </c>
      <c r="C933" s="11" t="s">
        <v>5259</v>
      </c>
      <c r="E933" s="6" t="s">
        <v>863</v>
      </c>
      <c r="F933" s="12" t="s">
        <v>4847</v>
      </c>
      <c r="G933" s="22">
        <f>VLOOKUP(E933,'[2]COSTES 2020 07 01'!$B$1:$G$4120,6,FALSE)</f>
        <v>0.45</v>
      </c>
      <c r="H933" s="3" t="s">
        <v>5892</v>
      </c>
      <c r="P933" s="2"/>
      <c r="T933" s="14"/>
      <c r="U933" s="14"/>
      <c r="V933" s="14"/>
      <c r="W933" s="15"/>
    </row>
    <row r="934" spans="1:23" ht="24" customHeight="1" x14ac:dyDescent="0.3">
      <c r="A934" s="19">
        <v>933</v>
      </c>
      <c r="B934" s="20" t="s">
        <v>5268</v>
      </c>
      <c r="C934" s="11" t="s">
        <v>5259</v>
      </c>
      <c r="E934" s="6" t="s">
        <v>864</v>
      </c>
      <c r="F934" s="12" t="s">
        <v>4848</v>
      </c>
      <c r="G934" s="22">
        <f>VLOOKUP(E934,'[2]COSTES 2020 07 01'!$B$1:$G$4120,6,FALSE)</f>
        <v>0.45</v>
      </c>
      <c r="H934" s="3" t="s">
        <v>5893</v>
      </c>
      <c r="P934" s="2"/>
      <c r="T934" s="14"/>
      <c r="U934" s="14"/>
      <c r="V934" s="14"/>
      <c r="W934" s="15"/>
    </row>
    <row r="935" spans="1:23" ht="24" customHeight="1" x14ac:dyDescent="0.3">
      <c r="A935" s="19">
        <v>934</v>
      </c>
      <c r="B935" s="20" t="s">
        <v>5268</v>
      </c>
      <c r="C935" s="11" t="s">
        <v>5259</v>
      </c>
      <c r="E935" s="6" t="s">
        <v>865</v>
      </c>
      <c r="F935" s="12" t="s">
        <v>4849</v>
      </c>
      <c r="G935" s="22">
        <f>VLOOKUP(E935,'[2]COSTES 2020 07 01'!$B$1:$G$4120,6,FALSE)</f>
        <v>0.45</v>
      </c>
      <c r="H935" s="3" t="s">
        <v>5894</v>
      </c>
      <c r="P935" s="2"/>
      <c r="T935" s="14"/>
      <c r="U935" s="14"/>
      <c r="V935" s="14"/>
      <c r="W935" s="15"/>
    </row>
    <row r="936" spans="1:23" ht="24" customHeight="1" x14ac:dyDescent="0.3">
      <c r="A936" s="19">
        <v>935</v>
      </c>
      <c r="B936" s="20" t="s">
        <v>5268</v>
      </c>
      <c r="C936" s="11" t="s">
        <v>5259</v>
      </c>
      <c r="E936" s="6" t="s">
        <v>866</v>
      </c>
      <c r="F936" s="12" t="s">
        <v>4018</v>
      </c>
      <c r="G936" s="22">
        <f>VLOOKUP(E936,'[2]COSTES 2020 07 01'!$B$1:$G$4120,6,FALSE)</f>
        <v>0.45</v>
      </c>
      <c r="P936" s="2"/>
      <c r="T936" s="14"/>
      <c r="U936" s="14"/>
      <c r="V936" s="14"/>
      <c r="W936" s="15"/>
    </row>
    <row r="937" spans="1:23" ht="24" customHeight="1" x14ac:dyDescent="0.3">
      <c r="A937" s="19">
        <v>936</v>
      </c>
      <c r="B937" s="20" t="s">
        <v>5268</v>
      </c>
      <c r="C937" s="11" t="s">
        <v>5259</v>
      </c>
      <c r="E937" s="6" t="s">
        <v>867</v>
      </c>
      <c r="F937" s="12" t="s">
        <v>4850</v>
      </c>
      <c r="G937" s="22">
        <f>VLOOKUP(E937,'[2]COSTES 2020 07 01'!$B$1:$G$4120,6,FALSE)</f>
        <v>0.45</v>
      </c>
      <c r="P937" s="2"/>
      <c r="T937" s="14"/>
      <c r="U937" s="14"/>
      <c r="V937" s="14"/>
      <c r="W937" s="15"/>
    </row>
    <row r="938" spans="1:23" ht="24" customHeight="1" x14ac:dyDescent="0.3">
      <c r="A938" s="19">
        <v>937</v>
      </c>
      <c r="B938" s="20" t="s">
        <v>5268</v>
      </c>
      <c r="C938" s="11" t="s">
        <v>5259</v>
      </c>
      <c r="E938" s="6" t="s">
        <v>868</v>
      </c>
      <c r="F938" s="12" t="s">
        <v>4851</v>
      </c>
      <c r="G938" s="22">
        <f>VLOOKUP(E938,'[2]COSTES 2020 07 01'!$B$1:$G$4120,6,FALSE)</f>
        <v>0.45</v>
      </c>
      <c r="P938" s="2"/>
      <c r="T938" s="14"/>
      <c r="U938" s="14"/>
      <c r="V938" s="14"/>
      <c r="W938" s="15"/>
    </row>
    <row r="939" spans="1:23" ht="24" customHeight="1" x14ac:dyDescent="0.3">
      <c r="A939" s="19">
        <v>938</v>
      </c>
      <c r="B939" s="20" t="s">
        <v>5268</v>
      </c>
      <c r="C939" s="11" t="s">
        <v>5259</v>
      </c>
      <c r="E939" s="6" t="s">
        <v>869</v>
      </c>
      <c r="F939" s="12" t="s">
        <v>4852</v>
      </c>
      <c r="G939" s="22">
        <f>VLOOKUP(E939,'[2]COSTES 2020 07 01'!$B$1:$G$4120,6,FALSE)</f>
        <v>0.45</v>
      </c>
      <c r="H939" s="3" t="s">
        <v>5895</v>
      </c>
      <c r="P939" s="2"/>
      <c r="T939" s="14"/>
      <c r="U939" s="14"/>
      <c r="V939" s="14"/>
      <c r="W939" s="15"/>
    </row>
    <row r="940" spans="1:23" ht="24" customHeight="1" x14ac:dyDescent="0.3">
      <c r="A940" s="19">
        <v>939</v>
      </c>
      <c r="B940" s="20" t="s">
        <v>5268</v>
      </c>
      <c r="C940" s="11" t="s">
        <v>5259</v>
      </c>
      <c r="E940" s="6" t="s">
        <v>870</v>
      </c>
      <c r="F940" s="12" t="s">
        <v>4853</v>
      </c>
      <c r="G940" s="22">
        <f>VLOOKUP(E940,'[2]COSTES 2020 07 01'!$B$1:$G$4120,6,FALSE)</f>
        <v>0.45</v>
      </c>
      <c r="P940" s="2"/>
      <c r="T940" s="14"/>
      <c r="U940" s="14"/>
      <c r="V940" s="14"/>
      <c r="W940" s="15"/>
    </row>
    <row r="941" spans="1:23" ht="24" customHeight="1" x14ac:dyDescent="0.3">
      <c r="A941" s="19">
        <v>940</v>
      </c>
      <c r="B941" s="20" t="s">
        <v>5268</v>
      </c>
      <c r="C941" s="11" t="s">
        <v>5259</v>
      </c>
      <c r="E941" s="6" t="s">
        <v>871</v>
      </c>
      <c r="F941" s="12" t="s">
        <v>4854</v>
      </c>
      <c r="G941" s="22">
        <f>VLOOKUP(E941,'[2]COSTES 2020 07 01'!$B$1:$G$4120,6,FALSE)</f>
        <v>0.45</v>
      </c>
      <c r="H941" s="3" t="s">
        <v>5896</v>
      </c>
      <c r="P941" s="2"/>
      <c r="T941" s="14"/>
      <c r="U941" s="14"/>
      <c r="V941" s="14"/>
      <c r="W941" s="15"/>
    </row>
    <row r="942" spans="1:23" ht="24" customHeight="1" x14ac:dyDescent="0.3">
      <c r="A942" s="19">
        <v>941</v>
      </c>
      <c r="B942" s="20" t="s">
        <v>5268</v>
      </c>
      <c r="C942" s="11" t="s">
        <v>5259</v>
      </c>
      <c r="E942" s="6" t="s">
        <v>872</v>
      </c>
      <c r="F942" s="12" t="s">
        <v>4855</v>
      </c>
      <c r="G942" s="22">
        <f>VLOOKUP(E942,'[2]COSTES 2020 07 01'!$B$1:$G$4120,6,FALSE)</f>
        <v>0.45</v>
      </c>
      <c r="H942" s="3" t="s">
        <v>5897</v>
      </c>
      <c r="P942" s="2"/>
      <c r="T942" s="14"/>
      <c r="U942" s="14"/>
      <c r="V942" s="14"/>
      <c r="W942" s="15"/>
    </row>
    <row r="943" spans="1:23" ht="24" customHeight="1" x14ac:dyDescent="0.3">
      <c r="A943" s="19">
        <v>942</v>
      </c>
      <c r="B943" s="20" t="s">
        <v>5268</v>
      </c>
      <c r="C943" s="11" t="s">
        <v>5259</v>
      </c>
      <c r="E943" s="6" t="s">
        <v>873</v>
      </c>
      <c r="F943" s="12" t="s">
        <v>4856</v>
      </c>
      <c r="G943" s="22">
        <f>VLOOKUP(E943,'[2]COSTES 2020 07 01'!$B$1:$G$4120,6,FALSE)</f>
        <v>0.45</v>
      </c>
      <c r="P943" s="2"/>
      <c r="T943" s="14"/>
      <c r="U943" s="14"/>
      <c r="V943" s="14"/>
      <c r="W943" s="15"/>
    </row>
    <row r="944" spans="1:23" ht="24" customHeight="1" x14ac:dyDescent="0.3">
      <c r="A944" s="19">
        <v>943</v>
      </c>
      <c r="B944" s="20" t="s">
        <v>5268</v>
      </c>
      <c r="C944" s="11" t="s">
        <v>5259</v>
      </c>
      <c r="D944" s="11" t="s">
        <v>5288</v>
      </c>
      <c r="E944" s="6" t="s">
        <v>874</v>
      </c>
      <c r="F944" s="12">
        <v>5901737316011</v>
      </c>
      <c r="G944" s="22">
        <f>VLOOKUP(E944,'[2]COSTES 2020 07 01'!$B$1:$G$4120,6,FALSE)</f>
        <v>0.45</v>
      </c>
      <c r="P944" s="2"/>
      <c r="T944" s="14"/>
      <c r="U944" s="14"/>
      <c r="V944" s="14"/>
      <c r="W944" s="15"/>
    </row>
    <row r="945" spans="1:23" ht="24" customHeight="1" x14ac:dyDescent="0.3">
      <c r="A945" s="19">
        <v>944</v>
      </c>
      <c r="B945" s="20" t="s">
        <v>5268</v>
      </c>
      <c r="C945" s="11" t="s">
        <v>5259</v>
      </c>
      <c r="D945" s="11" t="s">
        <v>5288</v>
      </c>
      <c r="E945" s="6" t="s">
        <v>875</v>
      </c>
      <c r="F945" s="12">
        <v>5901737389794</v>
      </c>
      <c r="G945" s="22">
        <f>VLOOKUP(E945,'[2]COSTES 2020 07 01'!$B$1:$G$4120,6,FALSE)</f>
        <v>0.45</v>
      </c>
      <c r="P945" s="2"/>
      <c r="T945" s="14"/>
      <c r="U945" s="14"/>
      <c r="V945" s="14"/>
      <c r="W945" s="15"/>
    </row>
    <row r="946" spans="1:23" ht="24" customHeight="1" x14ac:dyDescent="0.3">
      <c r="A946" s="19">
        <v>945</v>
      </c>
      <c r="B946" s="20" t="s">
        <v>5268</v>
      </c>
      <c r="C946" s="11" t="s">
        <v>5259</v>
      </c>
      <c r="E946" s="6" t="s">
        <v>876</v>
      </c>
      <c r="F946" s="12" t="s">
        <v>4857</v>
      </c>
      <c r="G946" s="22">
        <f>VLOOKUP(E946,'[2]COSTES 2020 07 01'!$B$1:$G$4120,6,FALSE)</f>
        <v>0.45</v>
      </c>
      <c r="P946" s="2"/>
      <c r="T946" s="14"/>
      <c r="U946" s="14"/>
      <c r="V946" s="14"/>
      <c r="W946" s="15"/>
    </row>
    <row r="947" spans="1:23" ht="24" customHeight="1" x14ac:dyDescent="0.3">
      <c r="A947" s="19">
        <v>946</v>
      </c>
      <c r="B947" s="20" t="s">
        <v>5268</v>
      </c>
      <c r="C947" s="11" t="s">
        <v>5259</v>
      </c>
      <c r="E947" s="6" t="s">
        <v>877</v>
      </c>
      <c r="F947" s="12" t="s">
        <v>4858</v>
      </c>
      <c r="G947" s="22">
        <f>VLOOKUP(E947,'[2]COSTES 2020 07 01'!$B$1:$G$4120,6,FALSE)</f>
        <v>0.45</v>
      </c>
      <c r="P947" s="2"/>
      <c r="T947" s="14"/>
      <c r="U947" s="14"/>
      <c r="V947" s="14"/>
      <c r="W947" s="15"/>
    </row>
    <row r="948" spans="1:23" ht="24" customHeight="1" x14ac:dyDescent="0.3">
      <c r="A948" s="19">
        <v>947</v>
      </c>
      <c r="B948" s="20" t="s">
        <v>5268</v>
      </c>
      <c r="C948" s="11" t="s">
        <v>5259</v>
      </c>
      <c r="E948" s="6" t="s">
        <v>878</v>
      </c>
      <c r="F948" s="12" t="s">
        <v>4859</v>
      </c>
      <c r="G948" s="22">
        <f>VLOOKUP(E948,'[2]COSTES 2020 07 01'!$B$1:$G$4120,6,FALSE)</f>
        <v>0.45</v>
      </c>
      <c r="P948" s="2"/>
      <c r="T948" s="14"/>
      <c r="U948" s="14"/>
      <c r="V948" s="14"/>
      <c r="W948" s="15"/>
    </row>
    <row r="949" spans="1:23" ht="24" customHeight="1" x14ac:dyDescent="0.3">
      <c r="A949" s="19">
        <v>948</v>
      </c>
      <c r="B949" s="20" t="s">
        <v>5268</v>
      </c>
      <c r="C949" s="11" t="s">
        <v>5259</v>
      </c>
      <c r="E949" s="6" t="s">
        <v>879</v>
      </c>
      <c r="F949" s="12" t="s">
        <v>4860</v>
      </c>
      <c r="G949" s="22">
        <f>VLOOKUP(E949,'[2]COSTES 2020 07 01'!$B$1:$G$4120,6,FALSE)</f>
        <v>0.45</v>
      </c>
      <c r="P949" s="2"/>
      <c r="T949" s="14"/>
      <c r="U949" s="14"/>
      <c r="V949" s="14"/>
      <c r="W949" s="15"/>
    </row>
    <row r="950" spans="1:23" ht="24" customHeight="1" x14ac:dyDescent="0.3">
      <c r="A950" s="19">
        <v>949</v>
      </c>
      <c r="B950" s="20" t="s">
        <v>5268</v>
      </c>
      <c r="C950" s="11" t="s">
        <v>5259</v>
      </c>
      <c r="D950" s="11" t="s">
        <v>5288</v>
      </c>
      <c r="E950" s="6" t="s">
        <v>880</v>
      </c>
      <c r="F950" s="12">
        <v>5901737284044</v>
      </c>
      <c r="G950" s="22">
        <f>VLOOKUP(E950,'[2]COSTES 2020 07 01'!$B$1:$G$4120,6,FALSE)</f>
        <v>0.45</v>
      </c>
      <c r="H950" s="3" t="s">
        <v>5898</v>
      </c>
      <c r="P950" s="2"/>
      <c r="T950" s="14"/>
      <c r="U950" s="14"/>
      <c r="V950" s="14"/>
      <c r="W950" s="15"/>
    </row>
    <row r="951" spans="1:23" ht="24" customHeight="1" x14ac:dyDescent="0.3">
      <c r="A951" s="19">
        <v>950</v>
      </c>
      <c r="B951" s="20" t="s">
        <v>5268</v>
      </c>
      <c r="C951" s="11" t="s">
        <v>5259</v>
      </c>
      <c r="E951" s="6" t="s">
        <v>881</v>
      </c>
      <c r="F951" s="12" t="s">
        <v>4861</v>
      </c>
      <c r="G951" s="22">
        <f>VLOOKUP(E951,'[2]COSTES 2020 07 01'!$B$1:$G$4120,6,FALSE)</f>
        <v>0.45</v>
      </c>
      <c r="H951" s="3" t="s">
        <v>5899</v>
      </c>
      <c r="P951" s="2"/>
      <c r="T951" s="14"/>
      <c r="U951" s="14"/>
      <c r="V951" s="14"/>
      <c r="W951" s="15"/>
    </row>
    <row r="952" spans="1:23" ht="24" customHeight="1" x14ac:dyDescent="0.3">
      <c r="A952" s="19">
        <v>951</v>
      </c>
      <c r="B952" s="20" t="s">
        <v>5268</v>
      </c>
      <c r="C952" s="11" t="s">
        <v>5259</v>
      </c>
      <c r="E952" s="6" t="s">
        <v>882</v>
      </c>
      <c r="F952" s="12" t="s">
        <v>4862</v>
      </c>
      <c r="G952" s="22">
        <f>VLOOKUP(E952,'[2]COSTES 2020 07 01'!$B$1:$G$4120,6,FALSE)</f>
        <v>0.45</v>
      </c>
      <c r="P952" s="2"/>
      <c r="T952" s="14"/>
      <c r="U952" s="14"/>
      <c r="V952" s="14"/>
      <c r="W952" s="15"/>
    </row>
    <row r="953" spans="1:23" ht="24" customHeight="1" x14ac:dyDescent="0.3">
      <c r="A953" s="19">
        <v>952</v>
      </c>
      <c r="B953" s="20" t="s">
        <v>5268</v>
      </c>
      <c r="C953" s="11" t="s">
        <v>5259</v>
      </c>
      <c r="D953" s="11" t="s">
        <v>5288</v>
      </c>
      <c r="E953" s="6" t="s">
        <v>883</v>
      </c>
      <c r="F953" s="12">
        <v>5901737364104</v>
      </c>
      <c r="G953" s="22">
        <f>VLOOKUP(E953,'[2]COSTES 2020 07 01'!$B$1:$G$4120,6,FALSE)</f>
        <v>0.45</v>
      </c>
      <c r="H953" s="3" t="s">
        <v>5900</v>
      </c>
      <c r="P953" s="2"/>
      <c r="T953" s="14"/>
      <c r="U953" s="14"/>
      <c r="V953" s="14"/>
      <c r="W953" s="15"/>
    </row>
    <row r="954" spans="1:23" ht="24" customHeight="1" x14ac:dyDescent="0.3">
      <c r="A954" s="19">
        <v>953</v>
      </c>
      <c r="B954" s="20" t="s">
        <v>5268</v>
      </c>
      <c r="C954" s="11" t="s">
        <v>5259</v>
      </c>
      <c r="E954" s="6" t="s">
        <v>884</v>
      </c>
      <c r="F954" s="12" t="s">
        <v>4863</v>
      </c>
      <c r="G954" s="22">
        <f>VLOOKUP(E954,'[2]COSTES 2020 07 01'!$B$1:$G$4120,6,FALSE)</f>
        <v>0.45</v>
      </c>
      <c r="H954" s="3" t="s">
        <v>5901</v>
      </c>
      <c r="P954" s="2"/>
      <c r="T954" s="14"/>
      <c r="U954" s="14"/>
      <c r="V954" s="14"/>
      <c r="W954" s="15"/>
    </row>
    <row r="955" spans="1:23" ht="24" customHeight="1" x14ac:dyDescent="0.3">
      <c r="A955" s="19">
        <v>954</v>
      </c>
      <c r="B955" s="20" t="s">
        <v>5268</v>
      </c>
      <c r="C955" s="11" t="s">
        <v>5259</v>
      </c>
      <c r="D955" s="11" t="s">
        <v>5288</v>
      </c>
      <c r="E955" s="6" t="s">
        <v>885</v>
      </c>
      <c r="F955" s="12">
        <v>5901737377739</v>
      </c>
      <c r="G955" s="22">
        <f>VLOOKUP(E955,'[2]COSTES 2020 07 01'!$B$1:$G$4120,6,FALSE)</f>
        <v>0.45</v>
      </c>
      <c r="H955" s="3" t="s">
        <v>5902</v>
      </c>
      <c r="P955" s="2"/>
      <c r="T955" s="14"/>
      <c r="U955" s="14"/>
      <c r="V955" s="14"/>
      <c r="W955" s="15"/>
    </row>
    <row r="956" spans="1:23" ht="24" customHeight="1" x14ac:dyDescent="0.3">
      <c r="A956" s="19">
        <v>955</v>
      </c>
      <c r="B956" s="20" t="s">
        <v>5268</v>
      </c>
      <c r="C956" s="11" t="s">
        <v>5259</v>
      </c>
      <c r="D956" s="11" t="s">
        <v>5288</v>
      </c>
      <c r="E956" s="6" t="s">
        <v>886</v>
      </c>
      <c r="F956" s="12">
        <v>5901737315847</v>
      </c>
      <c r="G956" s="22">
        <f>VLOOKUP(E956,'[2]COSTES 2020 07 01'!$B$1:$G$4120,6,FALSE)</f>
        <v>0.45</v>
      </c>
      <c r="P956" s="2"/>
      <c r="T956" s="14"/>
      <c r="U956" s="14"/>
      <c r="V956" s="14"/>
      <c r="W956" s="15"/>
    </row>
    <row r="957" spans="1:23" ht="24" customHeight="1" x14ac:dyDescent="0.3">
      <c r="A957" s="19">
        <v>956</v>
      </c>
      <c r="B957" s="20" t="s">
        <v>5268</v>
      </c>
      <c r="C957" s="11" t="s">
        <v>5259</v>
      </c>
      <c r="E957" s="6" t="s">
        <v>887</v>
      </c>
      <c r="F957" s="12" t="s">
        <v>4864</v>
      </c>
      <c r="G957" s="22">
        <f>VLOOKUP(E957,'[2]COSTES 2020 07 01'!$B$1:$G$4120,6,FALSE)</f>
        <v>0.45</v>
      </c>
      <c r="P957" s="2"/>
      <c r="T957" s="14"/>
      <c r="U957" s="14"/>
      <c r="V957" s="14"/>
      <c r="W957" s="15"/>
    </row>
    <row r="958" spans="1:23" ht="24" customHeight="1" x14ac:dyDescent="0.3">
      <c r="A958" s="19">
        <v>957</v>
      </c>
      <c r="B958" s="20" t="s">
        <v>5268</v>
      </c>
      <c r="C958" s="11" t="s">
        <v>5259</v>
      </c>
      <c r="E958" s="6" t="s">
        <v>888</v>
      </c>
      <c r="F958" s="12" t="s">
        <v>4865</v>
      </c>
      <c r="G958" s="22">
        <f>VLOOKUP(E958,'[2]COSTES 2020 07 01'!$B$1:$G$4120,6,FALSE)</f>
        <v>0.45</v>
      </c>
      <c r="H958" s="3" t="s">
        <v>5903</v>
      </c>
      <c r="P958" s="2"/>
      <c r="T958" s="14"/>
      <c r="U958" s="14"/>
      <c r="V958" s="14"/>
      <c r="W958" s="15"/>
    </row>
    <row r="959" spans="1:23" ht="24" customHeight="1" x14ac:dyDescent="0.3">
      <c r="A959" s="19">
        <v>958</v>
      </c>
      <c r="B959" s="20" t="s">
        <v>5268</v>
      </c>
      <c r="C959" s="11" t="s">
        <v>5259</v>
      </c>
      <c r="E959" s="6" t="s">
        <v>889</v>
      </c>
      <c r="F959" s="12" t="s">
        <v>4019</v>
      </c>
      <c r="G959" s="22">
        <f>VLOOKUP(E959,'[2]COSTES 2020 07 01'!$B$1:$G$4120,6,FALSE)</f>
        <v>0.45</v>
      </c>
      <c r="P959" s="2"/>
      <c r="T959" s="14"/>
      <c r="U959" s="14"/>
      <c r="V959" s="14"/>
      <c r="W959" s="15"/>
    </row>
    <row r="960" spans="1:23" ht="24" customHeight="1" x14ac:dyDescent="0.3">
      <c r="A960" s="19">
        <v>959</v>
      </c>
      <c r="B960" s="20" t="s">
        <v>5268</v>
      </c>
      <c r="C960" s="11" t="s">
        <v>5259</v>
      </c>
      <c r="D960" s="11" t="s">
        <v>5288</v>
      </c>
      <c r="E960" s="6" t="s">
        <v>890</v>
      </c>
      <c r="F960" s="12">
        <v>5901737403124</v>
      </c>
      <c r="G960" s="22">
        <f>VLOOKUP(E960,'[2]COSTES 2020 07 01'!$B$1:$G$4120,6,FALSE)</f>
        <v>0.45</v>
      </c>
      <c r="P960" s="2"/>
      <c r="T960" s="14"/>
      <c r="U960" s="14"/>
      <c r="V960" s="14"/>
      <c r="W960" s="15"/>
    </row>
    <row r="961" spans="1:23" ht="24" customHeight="1" x14ac:dyDescent="0.3">
      <c r="A961" s="19">
        <v>960</v>
      </c>
      <c r="B961" s="20" t="s">
        <v>5268</v>
      </c>
      <c r="C961" s="11" t="s">
        <v>5259</v>
      </c>
      <c r="E961" s="6" t="s">
        <v>891</v>
      </c>
      <c r="F961" s="12" t="s">
        <v>4866</v>
      </c>
      <c r="G961" s="22">
        <f>VLOOKUP(E961,'[2]COSTES 2020 07 01'!$B$1:$G$4120,6,FALSE)</f>
        <v>0.45</v>
      </c>
      <c r="P961" s="2"/>
      <c r="T961" s="14"/>
      <c r="U961" s="14"/>
      <c r="V961" s="14"/>
      <c r="W961" s="15"/>
    </row>
    <row r="962" spans="1:23" ht="24" customHeight="1" x14ac:dyDescent="0.3">
      <c r="A962" s="19">
        <v>961</v>
      </c>
      <c r="B962" s="20" t="s">
        <v>5268</v>
      </c>
      <c r="C962" s="11" t="s">
        <v>5259</v>
      </c>
      <c r="E962" s="6" t="s">
        <v>892</v>
      </c>
      <c r="F962" s="12" t="s">
        <v>4867</v>
      </c>
      <c r="G962" s="22">
        <f>VLOOKUP(E962,'[2]COSTES 2020 07 01'!$B$1:$G$4120,6,FALSE)</f>
        <v>0.45</v>
      </c>
      <c r="P962" s="2"/>
      <c r="T962" s="14"/>
      <c r="U962" s="14"/>
      <c r="V962" s="14"/>
      <c r="W962" s="15"/>
    </row>
    <row r="963" spans="1:23" ht="24" customHeight="1" x14ac:dyDescent="0.3">
      <c r="A963" s="19">
        <v>962</v>
      </c>
      <c r="B963" s="20" t="s">
        <v>5268</v>
      </c>
      <c r="C963" s="11" t="s">
        <v>5259</v>
      </c>
      <c r="E963" s="6" t="s">
        <v>893</v>
      </c>
      <c r="F963" s="12" t="s">
        <v>4020</v>
      </c>
      <c r="G963" s="22">
        <f>VLOOKUP(E963,'[2]COSTES 2020 07 01'!$B$1:$G$4120,6,FALSE)</f>
        <v>0.45</v>
      </c>
      <c r="P963" s="2"/>
      <c r="T963" s="14"/>
      <c r="U963" s="14"/>
      <c r="V963" s="14"/>
      <c r="W963" s="15"/>
    </row>
    <row r="964" spans="1:23" ht="24" customHeight="1" x14ac:dyDescent="0.3">
      <c r="A964" s="19">
        <v>963</v>
      </c>
      <c r="B964" s="20" t="s">
        <v>5268</v>
      </c>
      <c r="C964" s="11" t="s">
        <v>5259</v>
      </c>
      <c r="D964" s="11" t="s">
        <v>5288</v>
      </c>
      <c r="E964" s="6" t="s">
        <v>894</v>
      </c>
      <c r="F964" s="12">
        <v>5901737315861</v>
      </c>
      <c r="G964" s="22">
        <f>VLOOKUP(E964,'[2]COSTES 2020 07 01'!$B$1:$G$4120,6,FALSE)</f>
        <v>0.45</v>
      </c>
      <c r="P964" s="2"/>
      <c r="T964" s="14"/>
      <c r="U964" s="14"/>
      <c r="V964" s="14"/>
      <c r="W964" s="15"/>
    </row>
    <row r="965" spans="1:23" ht="24" customHeight="1" x14ac:dyDescent="0.3">
      <c r="A965" s="19">
        <v>964</v>
      </c>
      <c r="B965" s="20" t="s">
        <v>5268</v>
      </c>
      <c r="C965" s="11" t="s">
        <v>5259</v>
      </c>
      <c r="D965" s="11" t="s">
        <v>5288</v>
      </c>
      <c r="E965" s="6" t="s">
        <v>895</v>
      </c>
      <c r="F965" s="12">
        <v>5901737315854</v>
      </c>
      <c r="G965" s="22">
        <f>VLOOKUP(E965,'[2]COSTES 2020 07 01'!$B$1:$G$4120,6,FALSE)</f>
        <v>0.45</v>
      </c>
      <c r="P965" s="2"/>
      <c r="T965" s="14"/>
      <c r="U965" s="14"/>
      <c r="V965" s="14"/>
      <c r="W965" s="15"/>
    </row>
    <row r="966" spans="1:23" ht="24" customHeight="1" x14ac:dyDescent="0.3">
      <c r="A966" s="19">
        <v>965</v>
      </c>
      <c r="B966" s="20" t="s">
        <v>5268</v>
      </c>
      <c r="C966" s="11" t="s">
        <v>5259</v>
      </c>
      <c r="E966" s="6" t="s">
        <v>896</v>
      </c>
      <c r="F966" s="12" t="s">
        <v>4021</v>
      </c>
      <c r="G966" s="22">
        <f>VLOOKUP(E966,'[2]COSTES 2020 07 01'!$B$1:$G$4120,6,FALSE)</f>
        <v>0.45</v>
      </c>
      <c r="H966" s="3" t="s">
        <v>5904</v>
      </c>
      <c r="P966" s="2"/>
      <c r="T966" s="14"/>
      <c r="U966" s="14"/>
      <c r="V966" s="14"/>
      <c r="W966" s="15"/>
    </row>
    <row r="967" spans="1:23" ht="24" customHeight="1" x14ac:dyDescent="0.3">
      <c r="A967" s="19">
        <v>966</v>
      </c>
      <c r="B967" s="20" t="s">
        <v>5268</v>
      </c>
      <c r="C967" s="11" t="s">
        <v>5259</v>
      </c>
      <c r="E967" s="6" t="s">
        <v>897</v>
      </c>
      <c r="F967" s="12" t="s">
        <v>4022</v>
      </c>
      <c r="G967" s="22">
        <f>VLOOKUP(E967,'[2]COSTES 2020 07 01'!$B$1:$G$4120,6,FALSE)</f>
        <v>0.45</v>
      </c>
      <c r="H967" s="3" t="s">
        <v>5905</v>
      </c>
      <c r="P967" s="2"/>
      <c r="T967" s="14"/>
      <c r="U967" s="14"/>
      <c r="V967" s="14"/>
      <c r="W967" s="15"/>
    </row>
    <row r="968" spans="1:23" ht="24" customHeight="1" x14ac:dyDescent="0.3">
      <c r="A968" s="19">
        <v>967</v>
      </c>
      <c r="B968" s="20" t="s">
        <v>5268</v>
      </c>
      <c r="C968" s="11" t="s">
        <v>5259</v>
      </c>
      <c r="D968" s="11" t="s">
        <v>5288</v>
      </c>
      <c r="E968" s="6" t="s">
        <v>898</v>
      </c>
      <c r="F968" s="12">
        <v>5901737386526</v>
      </c>
      <c r="G968" s="22">
        <f>VLOOKUP(E968,'[2]COSTES 2020 07 01'!$B$1:$G$4120,6,FALSE)</f>
        <v>0.45</v>
      </c>
      <c r="P968" s="2"/>
      <c r="T968" s="14"/>
      <c r="U968" s="14"/>
      <c r="V968" s="14"/>
      <c r="W968" s="15"/>
    </row>
    <row r="969" spans="1:23" ht="24" customHeight="1" x14ac:dyDescent="0.3">
      <c r="A969" s="19">
        <v>968</v>
      </c>
      <c r="B969" s="20" t="s">
        <v>5268</v>
      </c>
      <c r="C969" s="11" t="s">
        <v>5259</v>
      </c>
      <c r="E969" s="6" t="s">
        <v>899</v>
      </c>
      <c r="F969" s="12" t="s">
        <v>4023</v>
      </c>
      <c r="G969" s="22">
        <f>VLOOKUP(E969,'[2]COSTES 2020 07 01'!$B$1:$G$4120,6,FALSE)</f>
        <v>0.45</v>
      </c>
      <c r="P969" s="2"/>
      <c r="T969" s="14"/>
      <c r="U969" s="14"/>
      <c r="V969" s="14"/>
      <c r="W969" s="15"/>
    </row>
    <row r="970" spans="1:23" ht="24" customHeight="1" x14ac:dyDescent="0.3">
      <c r="A970" s="19">
        <v>969</v>
      </c>
      <c r="B970" s="20" t="s">
        <v>5268</v>
      </c>
      <c r="C970" s="11" t="s">
        <v>5259</v>
      </c>
      <c r="E970" s="6" t="s">
        <v>900</v>
      </c>
      <c r="F970" s="12" t="s">
        <v>4024</v>
      </c>
      <c r="G970" s="22">
        <f>VLOOKUP(E970,'[2]COSTES 2020 07 01'!$B$1:$G$4120,6,FALSE)</f>
        <v>0.45</v>
      </c>
      <c r="P970" s="2"/>
      <c r="T970" s="14"/>
      <c r="U970" s="14"/>
      <c r="V970" s="14"/>
      <c r="W970" s="15"/>
    </row>
    <row r="971" spans="1:23" ht="24" customHeight="1" x14ac:dyDescent="0.3">
      <c r="A971" s="19">
        <v>970</v>
      </c>
      <c r="B971" s="20" t="s">
        <v>5268</v>
      </c>
      <c r="C971" s="11" t="s">
        <v>5259</v>
      </c>
      <c r="E971" s="6" t="s">
        <v>901</v>
      </c>
      <c r="F971" s="12" t="s">
        <v>4868</v>
      </c>
      <c r="G971" s="22">
        <f>VLOOKUP(E971,'[2]COSTES 2020 07 01'!$B$1:$G$4120,6,FALSE)</f>
        <v>0.45</v>
      </c>
      <c r="P971" s="2"/>
      <c r="T971" s="14"/>
      <c r="U971" s="14"/>
      <c r="V971" s="14"/>
      <c r="W971" s="15"/>
    </row>
    <row r="972" spans="1:23" ht="24" customHeight="1" x14ac:dyDescent="0.3">
      <c r="A972" s="19">
        <v>971</v>
      </c>
      <c r="B972" s="20" t="s">
        <v>5268</v>
      </c>
      <c r="C972" s="11" t="s">
        <v>5259</v>
      </c>
      <c r="D972" s="11" t="s">
        <v>5288</v>
      </c>
      <c r="E972" s="6" t="s">
        <v>902</v>
      </c>
      <c r="F972" s="12">
        <v>5901737315779</v>
      </c>
      <c r="G972" s="22">
        <f>VLOOKUP(E972,'[2]COSTES 2020 07 01'!$B$1:$G$4120,6,FALSE)</f>
        <v>0.45</v>
      </c>
      <c r="P972" s="2"/>
      <c r="T972" s="14"/>
      <c r="U972" s="14"/>
      <c r="V972" s="14"/>
      <c r="W972" s="15"/>
    </row>
    <row r="973" spans="1:23" ht="24" customHeight="1" x14ac:dyDescent="0.3">
      <c r="A973" s="19">
        <v>972</v>
      </c>
      <c r="B973" s="20" t="s">
        <v>5268</v>
      </c>
      <c r="C973" s="11" t="s">
        <v>5259</v>
      </c>
      <c r="E973" s="6" t="s">
        <v>903</v>
      </c>
      <c r="F973" s="12" t="s">
        <v>4869</v>
      </c>
      <c r="G973" s="22">
        <f>VLOOKUP(E973,'[2]COSTES 2020 07 01'!$B$1:$G$4120,6,FALSE)</f>
        <v>0.45</v>
      </c>
      <c r="P973" s="2"/>
      <c r="T973" s="14"/>
      <c r="U973" s="14"/>
      <c r="V973" s="14"/>
      <c r="W973" s="15"/>
    </row>
    <row r="974" spans="1:23" ht="24" customHeight="1" x14ac:dyDescent="0.3">
      <c r="A974" s="19">
        <v>973</v>
      </c>
      <c r="B974" s="20" t="s">
        <v>5268</v>
      </c>
      <c r="C974" s="11" t="s">
        <v>5259</v>
      </c>
      <c r="E974" s="6" t="s">
        <v>904</v>
      </c>
      <c r="F974" s="12" t="s">
        <v>4869</v>
      </c>
      <c r="G974" s="22">
        <f>VLOOKUP(E974,'[2]COSTES 2020 07 01'!$B$1:$G$4120,6,FALSE)</f>
        <v>0.45</v>
      </c>
      <c r="H974" s="3" t="s">
        <v>5906</v>
      </c>
      <c r="P974" s="2"/>
      <c r="T974" s="14"/>
      <c r="U974" s="14"/>
      <c r="V974" s="14"/>
      <c r="W974" s="15"/>
    </row>
    <row r="975" spans="1:23" ht="24" customHeight="1" x14ac:dyDescent="0.3">
      <c r="A975" s="19">
        <v>974</v>
      </c>
      <c r="B975" s="20" t="s">
        <v>5268</v>
      </c>
      <c r="C975" s="11" t="s">
        <v>5259</v>
      </c>
      <c r="E975" s="6" t="s">
        <v>905</v>
      </c>
      <c r="F975" s="12" t="s">
        <v>4870</v>
      </c>
      <c r="G975" s="22">
        <f>VLOOKUP(E975,'[2]COSTES 2020 07 01'!$B$1:$G$4120,6,FALSE)</f>
        <v>0.45</v>
      </c>
      <c r="H975" s="3" t="s">
        <v>5907</v>
      </c>
      <c r="P975" s="2"/>
      <c r="T975" s="14"/>
      <c r="U975" s="14"/>
      <c r="V975" s="14"/>
      <c r="W975" s="15"/>
    </row>
    <row r="976" spans="1:23" ht="24" customHeight="1" x14ac:dyDescent="0.3">
      <c r="A976" s="19">
        <v>975</v>
      </c>
      <c r="B976" s="20" t="s">
        <v>5268</v>
      </c>
      <c r="C976" s="11" t="s">
        <v>5259</v>
      </c>
      <c r="E976" s="6" t="s">
        <v>906</v>
      </c>
      <c r="F976" s="12" t="s">
        <v>4871</v>
      </c>
      <c r="G976" s="22">
        <f>VLOOKUP(E976,'[2]COSTES 2020 07 01'!$B$1:$G$4120,6,FALSE)</f>
        <v>0.45</v>
      </c>
      <c r="P976" s="2"/>
      <c r="T976" s="14"/>
      <c r="U976" s="14"/>
      <c r="V976" s="14"/>
      <c r="W976" s="15"/>
    </row>
    <row r="977" spans="1:23" ht="24" customHeight="1" x14ac:dyDescent="0.3">
      <c r="A977" s="19">
        <v>976</v>
      </c>
      <c r="B977" s="20" t="s">
        <v>5268</v>
      </c>
      <c r="C977" s="11" t="s">
        <v>5259</v>
      </c>
      <c r="E977" s="6" t="s">
        <v>907</v>
      </c>
      <c r="F977" s="12" t="s">
        <v>4025</v>
      </c>
      <c r="G977" s="22">
        <f>VLOOKUP(E977,'[2]COSTES 2020 07 01'!$B$1:$G$4120,6,FALSE)</f>
        <v>0.45</v>
      </c>
      <c r="P977" s="2"/>
      <c r="T977" s="14"/>
      <c r="U977" s="14"/>
      <c r="V977" s="14"/>
      <c r="W977" s="15"/>
    </row>
    <row r="978" spans="1:23" ht="24" customHeight="1" x14ac:dyDescent="0.3">
      <c r="A978" s="19">
        <v>977</v>
      </c>
      <c r="B978" s="20" t="s">
        <v>5268</v>
      </c>
      <c r="C978" s="11" t="s">
        <v>5259</v>
      </c>
      <c r="E978" s="6" t="s">
        <v>908</v>
      </c>
      <c r="F978" s="12" t="s">
        <v>4872</v>
      </c>
      <c r="G978" s="22">
        <f>VLOOKUP(E978,'[2]COSTES 2020 07 01'!$B$1:$G$4120,6,FALSE)</f>
        <v>0.45</v>
      </c>
      <c r="H978" s="3" t="s">
        <v>5908</v>
      </c>
      <c r="P978" s="2"/>
      <c r="T978" s="14"/>
      <c r="U978" s="14"/>
      <c r="V978" s="14"/>
      <c r="W978" s="15"/>
    </row>
    <row r="979" spans="1:23" ht="24" customHeight="1" x14ac:dyDescent="0.3">
      <c r="A979" s="19">
        <v>978</v>
      </c>
      <c r="B979" s="20" t="s">
        <v>5268</v>
      </c>
      <c r="C979" s="11" t="s">
        <v>5259</v>
      </c>
      <c r="D979" s="11" t="s">
        <v>5288</v>
      </c>
      <c r="E979" s="6" t="s">
        <v>909</v>
      </c>
      <c r="F979" s="12">
        <v>5901737386540</v>
      </c>
      <c r="G979" s="22">
        <f>VLOOKUP(E979,'[2]COSTES 2020 07 01'!$B$1:$G$4120,6,FALSE)</f>
        <v>0.45</v>
      </c>
      <c r="P979" s="2"/>
      <c r="T979" s="14"/>
      <c r="U979" s="14"/>
      <c r="V979" s="14"/>
      <c r="W979" s="15"/>
    </row>
    <row r="980" spans="1:23" ht="24" customHeight="1" x14ac:dyDescent="0.3">
      <c r="A980" s="19">
        <v>979</v>
      </c>
      <c r="B980" s="20" t="s">
        <v>5268</v>
      </c>
      <c r="C980" s="11" t="s">
        <v>5259</v>
      </c>
      <c r="E980" s="6" t="s">
        <v>910</v>
      </c>
      <c r="F980" s="12" t="s">
        <v>4873</v>
      </c>
      <c r="G980" s="22">
        <f>VLOOKUP(E980,'[2]COSTES 2020 07 01'!$B$1:$G$4120,6,FALSE)</f>
        <v>0.45</v>
      </c>
      <c r="H980" s="3" t="s">
        <v>5909</v>
      </c>
      <c r="P980" s="2"/>
      <c r="T980" s="14"/>
      <c r="U980" s="14"/>
      <c r="V980" s="14"/>
      <c r="W980" s="15"/>
    </row>
    <row r="981" spans="1:23" ht="24" customHeight="1" x14ac:dyDescent="0.3">
      <c r="A981" s="19">
        <v>980</v>
      </c>
      <c r="B981" s="20" t="s">
        <v>5268</v>
      </c>
      <c r="C981" s="11" t="s">
        <v>5259</v>
      </c>
      <c r="E981" s="6" t="s">
        <v>911</v>
      </c>
      <c r="F981" s="12" t="s">
        <v>4874</v>
      </c>
      <c r="G981" s="22">
        <f>VLOOKUP(E981,'[2]COSTES 2020 07 01'!$B$1:$G$4120,6,FALSE)</f>
        <v>0.45</v>
      </c>
      <c r="H981" s="3" t="s">
        <v>5910</v>
      </c>
      <c r="P981" s="2"/>
      <c r="T981" s="14"/>
      <c r="U981" s="14"/>
      <c r="V981" s="14"/>
      <c r="W981" s="15"/>
    </row>
    <row r="982" spans="1:23" ht="24" customHeight="1" x14ac:dyDescent="0.3">
      <c r="A982" s="19">
        <v>981</v>
      </c>
      <c r="B982" s="20" t="s">
        <v>5268</v>
      </c>
      <c r="C982" s="11" t="s">
        <v>5259</v>
      </c>
      <c r="E982" s="6" t="s">
        <v>912</v>
      </c>
      <c r="F982" s="12" t="s">
        <v>4875</v>
      </c>
      <c r="G982" s="22">
        <f>VLOOKUP(E982,'[2]COSTES 2020 07 01'!$B$1:$G$4120,6,FALSE)</f>
        <v>0.45</v>
      </c>
      <c r="H982" s="3" t="s">
        <v>5911</v>
      </c>
      <c r="P982" s="2"/>
      <c r="T982" s="14"/>
      <c r="U982" s="14"/>
      <c r="V982" s="14"/>
      <c r="W982" s="15"/>
    </row>
    <row r="983" spans="1:23" ht="24" customHeight="1" x14ac:dyDescent="0.3">
      <c r="A983" s="19">
        <v>982</v>
      </c>
      <c r="B983" s="20" t="s">
        <v>5268</v>
      </c>
      <c r="C983" s="11" t="s">
        <v>5259</v>
      </c>
      <c r="E983" s="6" t="s">
        <v>913</v>
      </c>
      <c r="F983" s="12" t="s">
        <v>4876</v>
      </c>
      <c r="G983" s="22">
        <f>VLOOKUP(E983,'[2]COSTES 2020 07 01'!$B$1:$G$4120,6,FALSE)</f>
        <v>0.45</v>
      </c>
      <c r="P983" s="2"/>
      <c r="T983" s="14"/>
      <c r="U983" s="14"/>
      <c r="V983" s="14"/>
      <c r="W983" s="15"/>
    </row>
    <row r="984" spans="1:23" ht="24" customHeight="1" x14ac:dyDescent="0.3">
      <c r="A984" s="19">
        <v>983</v>
      </c>
      <c r="B984" s="20" t="s">
        <v>5268</v>
      </c>
      <c r="C984" s="11" t="s">
        <v>5259</v>
      </c>
      <c r="E984" s="6" t="s">
        <v>914</v>
      </c>
      <c r="F984" s="12" t="s">
        <v>4026</v>
      </c>
      <c r="G984" s="22">
        <f>VLOOKUP(E984,'[2]COSTES 2020 07 01'!$B$1:$G$4120,6,FALSE)</f>
        <v>0.45</v>
      </c>
      <c r="P984" s="2"/>
      <c r="T984" s="14"/>
      <c r="U984" s="14"/>
      <c r="V984" s="14"/>
      <c r="W984" s="15"/>
    </row>
    <row r="985" spans="1:23" ht="24" customHeight="1" x14ac:dyDescent="0.3">
      <c r="A985" s="19">
        <v>984</v>
      </c>
      <c r="B985" s="20" t="s">
        <v>5268</v>
      </c>
      <c r="C985" s="11" t="s">
        <v>5259</v>
      </c>
      <c r="E985" s="6" t="s">
        <v>915</v>
      </c>
      <c r="F985" s="12" t="s">
        <v>4877</v>
      </c>
      <c r="G985" s="22">
        <f>VLOOKUP(E985,'[2]COSTES 2020 07 01'!$B$1:$G$4120,6,FALSE)</f>
        <v>0.45</v>
      </c>
      <c r="P985" s="2"/>
      <c r="T985" s="14"/>
      <c r="U985" s="14"/>
      <c r="V985" s="14"/>
      <c r="W985" s="15"/>
    </row>
    <row r="986" spans="1:23" ht="24" customHeight="1" x14ac:dyDescent="0.3">
      <c r="A986" s="19">
        <v>985</v>
      </c>
      <c r="B986" s="20" t="s">
        <v>5268</v>
      </c>
      <c r="C986" s="11" t="s">
        <v>5259</v>
      </c>
      <c r="D986" s="11" t="s">
        <v>5288</v>
      </c>
      <c r="E986" s="6" t="s">
        <v>916</v>
      </c>
      <c r="F986" s="12">
        <v>5901737294203</v>
      </c>
      <c r="G986" s="22">
        <f>VLOOKUP(E986,'[2]COSTES 2020 07 01'!$B$1:$G$4120,6,FALSE)</f>
        <v>0.45</v>
      </c>
      <c r="H986" s="3" t="s">
        <v>5912</v>
      </c>
      <c r="P986" s="2"/>
      <c r="T986" s="14"/>
      <c r="U986" s="14"/>
      <c r="V986" s="14"/>
      <c r="W986" s="15"/>
    </row>
    <row r="987" spans="1:23" ht="24" customHeight="1" x14ac:dyDescent="0.3">
      <c r="A987" s="19">
        <v>986</v>
      </c>
      <c r="B987" s="20" t="s">
        <v>5268</v>
      </c>
      <c r="C987" s="11" t="s">
        <v>5259</v>
      </c>
      <c r="D987" s="11" t="s">
        <v>5288</v>
      </c>
      <c r="E987" s="6" t="s">
        <v>917</v>
      </c>
      <c r="F987" s="12">
        <v>5901737389787</v>
      </c>
      <c r="G987" s="22">
        <f>VLOOKUP(E987,'[2]COSTES 2020 07 01'!$B$1:$G$4120,6,FALSE)</f>
        <v>0.45</v>
      </c>
      <c r="P987" s="2"/>
      <c r="T987" s="14"/>
      <c r="U987" s="14"/>
      <c r="V987" s="14"/>
      <c r="W987" s="15"/>
    </row>
    <row r="988" spans="1:23" ht="24" customHeight="1" x14ac:dyDescent="0.3">
      <c r="A988" s="19">
        <v>987</v>
      </c>
      <c r="B988" s="20" t="s">
        <v>5268</v>
      </c>
      <c r="C988" s="11" t="s">
        <v>5259</v>
      </c>
      <c r="E988" s="6" t="s">
        <v>918</v>
      </c>
      <c r="F988" s="12" t="s">
        <v>4878</v>
      </c>
      <c r="G988" s="22">
        <f>VLOOKUP(E988,'[2]COSTES 2020 07 01'!$B$1:$G$4120,6,FALSE)</f>
        <v>0.45</v>
      </c>
      <c r="P988" s="2"/>
      <c r="T988" s="14"/>
      <c r="U988" s="14"/>
      <c r="V988" s="14"/>
      <c r="W988" s="15"/>
    </row>
    <row r="989" spans="1:23" ht="24" customHeight="1" x14ac:dyDescent="0.3">
      <c r="A989" s="19">
        <v>988</v>
      </c>
      <c r="B989" s="20" t="s">
        <v>5268</v>
      </c>
      <c r="C989" s="11" t="s">
        <v>5259</v>
      </c>
      <c r="E989" s="6" t="s">
        <v>919</v>
      </c>
      <c r="F989" s="12" t="s">
        <v>4879</v>
      </c>
      <c r="G989" s="22">
        <f>VLOOKUP(E989,'[2]COSTES 2020 07 01'!$B$1:$G$4120,6,FALSE)</f>
        <v>0.45</v>
      </c>
      <c r="P989" s="2"/>
      <c r="T989" s="14"/>
      <c r="U989" s="14"/>
      <c r="V989" s="14"/>
      <c r="W989" s="15"/>
    </row>
    <row r="990" spans="1:23" ht="24" customHeight="1" x14ac:dyDescent="0.3">
      <c r="A990" s="19">
        <v>989</v>
      </c>
      <c r="B990" s="20" t="s">
        <v>5268</v>
      </c>
      <c r="C990" s="11" t="s">
        <v>5259</v>
      </c>
      <c r="E990" s="6" t="s">
        <v>920</v>
      </c>
      <c r="F990" s="12" t="s">
        <v>4027</v>
      </c>
      <c r="G990" s="22">
        <f>VLOOKUP(E990,'[2]COSTES 2020 07 01'!$B$1:$G$4120,6,FALSE)</f>
        <v>0.45</v>
      </c>
      <c r="P990" s="2"/>
      <c r="T990" s="14"/>
      <c r="U990" s="14"/>
      <c r="V990" s="14"/>
      <c r="W990" s="15"/>
    </row>
    <row r="991" spans="1:23" ht="24" customHeight="1" x14ac:dyDescent="0.3">
      <c r="A991" s="19">
        <v>990</v>
      </c>
      <c r="B991" s="20" t="s">
        <v>5268</v>
      </c>
      <c r="C991" s="11" t="s">
        <v>5259</v>
      </c>
      <c r="E991" s="6" t="s">
        <v>921</v>
      </c>
      <c r="F991" s="12" t="s">
        <v>4880</v>
      </c>
      <c r="G991" s="22">
        <f>VLOOKUP(E991,'[2]COSTES 2020 07 01'!$B$1:$G$4120,6,FALSE)</f>
        <v>0.45</v>
      </c>
      <c r="P991" s="2"/>
      <c r="T991" s="14"/>
      <c r="U991" s="14"/>
      <c r="V991" s="14"/>
      <c r="W991" s="15"/>
    </row>
    <row r="992" spans="1:23" ht="24" customHeight="1" x14ac:dyDescent="0.3">
      <c r="A992" s="19">
        <v>991</v>
      </c>
      <c r="B992" s="20" t="s">
        <v>5268</v>
      </c>
      <c r="C992" s="11" t="s">
        <v>5259</v>
      </c>
      <c r="E992" s="6" t="s">
        <v>922</v>
      </c>
      <c r="F992" s="12" t="s">
        <v>4881</v>
      </c>
      <c r="G992" s="22">
        <f>VLOOKUP(E992,'[2]COSTES 2020 07 01'!$B$1:$G$4120,6,FALSE)</f>
        <v>0.45</v>
      </c>
      <c r="P992" s="2"/>
      <c r="T992" s="14"/>
      <c r="U992" s="14"/>
      <c r="V992" s="14"/>
      <c r="W992" s="15"/>
    </row>
    <row r="993" spans="1:23" ht="24" customHeight="1" x14ac:dyDescent="0.3">
      <c r="A993" s="19">
        <v>992</v>
      </c>
      <c r="B993" s="20" t="s">
        <v>5268</v>
      </c>
      <c r="C993" s="11" t="s">
        <v>5259</v>
      </c>
      <c r="E993" s="6" t="s">
        <v>923</v>
      </c>
      <c r="F993" s="12" t="s">
        <v>4882</v>
      </c>
      <c r="G993" s="22">
        <f>VLOOKUP(E993,'[2]COSTES 2020 07 01'!$B$1:$G$4120,6,FALSE)</f>
        <v>0.45</v>
      </c>
      <c r="P993" s="2"/>
      <c r="T993" s="14"/>
      <c r="U993" s="14"/>
      <c r="V993" s="14"/>
      <c r="W993" s="15"/>
    </row>
    <row r="994" spans="1:23" ht="24" customHeight="1" x14ac:dyDescent="0.3">
      <c r="A994" s="19">
        <v>993</v>
      </c>
      <c r="B994" s="20" t="s">
        <v>5268</v>
      </c>
      <c r="C994" s="11" t="s">
        <v>5259</v>
      </c>
      <c r="E994" s="6" t="s">
        <v>924</v>
      </c>
      <c r="F994" s="12" t="s">
        <v>4883</v>
      </c>
      <c r="G994" s="22">
        <f>VLOOKUP(E994,'[2]COSTES 2020 07 01'!$B$1:$G$4120,6,FALSE)</f>
        <v>0.45</v>
      </c>
      <c r="P994" s="2"/>
      <c r="T994" s="14"/>
      <c r="U994" s="14"/>
      <c r="V994" s="14"/>
      <c r="W994" s="15"/>
    </row>
    <row r="995" spans="1:23" ht="24" customHeight="1" x14ac:dyDescent="0.3">
      <c r="A995" s="19">
        <v>994</v>
      </c>
      <c r="B995" s="20" t="s">
        <v>5268</v>
      </c>
      <c r="C995" s="11" t="s">
        <v>5259</v>
      </c>
      <c r="E995" s="6" t="s">
        <v>925</v>
      </c>
      <c r="F995" s="12" t="s">
        <v>4884</v>
      </c>
      <c r="G995" s="22">
        <f>VLOOKUP(E995,'[2]COSTES 2020 07 01'!$B$1:$G$4120,6,FALSE)</f>
        <v>0.45</v>
      </c>
      <c r="P995" s="2"/>
      <c r="T995" s="14"/>
      <c r="U995" s="14"/>
      <c r="V995" s="14"/>
      <c r="W995" s="15"/>
    </row>
    <row r="996" spans="1:23" ht="24" customHeight="1" x14ac:dyDescent="0.3">
      <c r="A996" s="19">
        <v>995</v>
      </c>
      <c r="B996" s="20" t="s">
        <v>5268</v>
      </c>
      <c r="C996" s="11" t="s">
        <v>5259</v>
      </c>
      <c r="E996" s="6" t="s">
        <v>926</v>
      </c>
      <c r="F996" s="12" t="s">
        <v>4028</v>
      </c>
      <c r="G996" s="22">
        <f>VLOOKUP(E996,'[2]COSTES 2020 07 01'!$B$1:$G$4120,6,FALSE)</f>
        <v>0.45</v>
      </c>
      <c r="P996" s="2"/>
      <c r="T996" s="14"/>
      <c r="U996" s="14"/>
      <c r="V996" s="14"/>
      <c r="W996" s="15"/>
    </row>
    <row r="997" spans="1:23" ht="24" customHeight="1" x14ac:dyDescent="0.3">
      <c r="A997" s="19">
        <v>996</v>
      </c>
      <c r="B997" s="20" t="s">
        <v>5268</v>
      </c>
      <c r="C997" s="11" t="s">
        <v>5259</v>
      </c>
      <c r="D997" s="11" t="s">
        <v>5288</v>
      </c>
      <c r="E997" s="6" t="s">
        <v>927</v>
      </c>
      <c r="F997" s="12">
        <v>5901737403117</v>
      </c>
      <c r="G997" s="22">
        <f>VLOOKUP(E997,'[2]COSTES 2020 07 01'!$B$1:$G$4120,6,FALSE)</f>
        <v>0.45</v>
      </c>
      <c r="P997" s="2"/>
      <c r="T997" s="14"/>
      <c r="U997" s="14"/>
      <c r="V997" s="14"/>
      <c r="W997" s="15"/>
    </row>
    <row r="998" spans="1:23" ht="24" customHeight="1" x14ac:dyDescent="0.3">
      <c r="A998" s="19">
        <v>997</v>
      </c>
      <c r="B998" s="20" t="s">
        <v>5268</v>
      </c>
      <c r="C998" s="11" t="s">
        <v>5259</v>
      </c>
      <c r="E998" s="6" t="s">
        <v>928</v>
      </c>
      <c r="F998" s="12" t="s">
        <v>4885</v>
      </c>
      <c r="G998" s="22">
        <f>VLOOKUP(E998,'[2]COSTES 2020 07 01'!$B$1:$G$4120,6,FALSE)</f>
        <v>0.45</v>
      </c>
      <c r="H998" s="3" t="s">
        <v>5913</v>
      </c>
      <c r="P998" s="2"/>
      <c r="T998" s="14"/>
      <c r="U998" s="14"/>
      <c r="V998" s="14"/>
      <c r="W998" s="15"/>
    </row>
    <row r="999" spans="1:23" ht="24" customHeight="1" x14ac:dyDescent="0.3">
      <c r="A999" s="19">
        <v>998</v>
      </c>
      <c r="B999" s="20" t="s">
        <v>5268</v>
      </c>
      <c r="C999" s="11" t="s">
        <v>5259</v>
      </c>
      <c r="D999" s="11" t="s">
        <v>5288</v>
      </c>
      <c r="E999" s="6" t="s">
        <v>929</v>
      </c>
      <c r="F999" s="12">
        <v>5903396028731</v>
      </c>
      <c r="G999" s="22">
        <f>VLOOKUP(E999,'[2]COSTES 2020 07 01'!$B$1:$G$4120,6,FALSE)</f>
        <v>0.45</v>
      </c>
      <c r="H999" s="3" t="s">
        <v>5913</v>
      </c>
      <c r="P999" s="2"/>
      <c r="T999" s="14"/>
      <c r="U999" s="14"/>
      <c r="V999" s="14"/>
      <c r="W999" s="15"/>
    </row>
    <row r="1000" spans="1:23" ht="24" customHeight="1" x14ac:dyDescent="0.3">
      <c r="A1000" s="19">
        <v>999</v>
      </c>
      <c r="B1000" s="20" t="s">
        <v>5268</v>
      </c>
      <c r="C1000" s="11" t="s">
        <v>5259</v>
      </c>
      <c r="E1000" s="6" t="s">
        <v>930</v>
      </c>
      <c r="F1000" s="12" t="s">
        <v>4029</v>
      </c>
      <c r="G1000" s="22">
        <f>VLOOKUP(E1000,'[2]COSTES 2020 07 01'!$B$1:$G$4120,6,FALSE)</f>
        <v>0.45</v>
      </c>
      <c r="H1000" s="3" t="s">
        <v>5914</v>
      </c>
      <c r="P1000" s="2"/>
      <c r="T1000" s="14"/>
      <c r="U1000" s="14"/>
      <c r="V1000" s="14"/>
      <c r="W1000" s="15"/>
    </row>
    <row r="1001" spans="1:23" ht="24" customHeight="1" x14ac:dyDescent="0.3">
      <c r="A1001" s="19">
        <v>1000</v>
      </c>
      <c r="B1001" s="20" t="s">
        <v>5268</v>
      </c>
      <c r="C1001" s="11" t="s">
        <v>5259</v>
      </c>
      <c r="E1001" s="6" t="s">
        <v>931</v>
      </c>
      <c r="F1001" s="12" t="s">
        <v>4886</v>
      </c>
      <c r="G1001" s="22">
        <f>VLOOKUP(E1001,'[2]COSTES 2020 07 01'!$B$1:$G$4120,6,FALSE)</f>
        <v>0.45</v>
      </c>
      <c r="H1001" s="3" t="s">
        <v>5915</v>
      </c>
      <c r="P1001" s="2"/>
      <c r="T1001" s="14"/>
      <c r="U1001" s="14"/>
      <c r="V1001" s="14"/>
      <c r="W1001" s="15"/>
    </row>
    <row r="1002" spans="1:23" ht="24" customHeight="1" x14ac:dyDescent="0.3">
      <c r="A1002" s="19">
        <v>1001</v>
      </c>
      <c r="B1002" s="20" t="s">
        <v>5268</v>
      </c>
      <c r="C1002" s="11" t="s">
        <v>5259</v>
      </c>
      <c r="E1002" s="6" t="s">
        <v>932</v>
      </c>
      <c r="F1002" s="12" t="s">
        <v>4887</v>
      </c>
      <c r="G1002" s="22">
        <f>VLOOKUP(E1002,'[2]COSTES 2020 07 01'!$B$1:$G$4120,6,FALSE)</f>
        <v>0.45</v>
      </c>
      <c r="H1002" s="3" t="s">
        <v>5916</v>
      </c>
      <c r="P1002" s="2"/>
      <c r="T1002" s="14"/>
      <c r="U1002" s="14"/>
      <c r="V1002" s="14"/>
      <c r="W1002" s="15"/>
    </row>
    <row r="1003" spans="1:23" ht="24" customHeight="1" x14ac:dyDescent="0.3">
      <c r="A1003" s="19">
        <v>1002</v>
      </c>
      <c r="B1003" s="20" t="s">
        <v>5268</v>
      </c>
      <c r="C1003" s="11" t="s">
        <v>5259</v>
      </c>
      <c r="E1003" s="6" t="s">
        <v>933</v>
      </c>
      <c r="F1003" s="12" t="s">
        <v>4888</v>
      </c>
      <c r="G1003" s="22">
        <f>VLOOKUP(E1003,'[2]COSTES 2020 07 01'!$B$1:$G$4120,6,FALSE)</f>
        <v>0.45</v>
      </c>
      <c r="P1003" s="2"/>
      <c r="T1003" s="14"/>
      <c r="U1003" s="14"/>
      <c r="V1003" s="14"/>
      <c r="W1003" s="15"/>
    </row>
    <row r="1004" spans="1:23" ht="24" customHeight="1" x14ac:dyDescent="0.3">
      <c r="A1004" s="19">
        <v>1003</v>
      </c>
      <c r="B1004" s="20" t="s">
        <v>5268</v>
      </c>
      <c r="C1004" s="11" t="s">
        <v>5259</v>
      </c>
      <c r="E1004" s="6" t="s">
        <v>934</v>
      </c>
      <c r="F1004" s="12" t="s">
        <v>4889</v>
      </c>
      <c r="G1004" s="22">
        <f>VLOOKUP(E1004,'[2]COSTES 2020 07 01'!$B$1:$G$4120,6,FALSE)</f>
        <v>0.45</v>
      </c>
      <c r="H1004" s="3" t="s">
        <v>5917</v>
      </c>
      <c r="P1004" s="2"/>
      <c r="T1004" s="14"/>
      <c r="U1004" s="14"/>
      <c r="V1004" s="14"/>
      <c r="W1004" s="15"/>
    </row>
    <row r="1005" spans="1:23" ht="24" customHeight="1" x14ac:dyDescent="0.3">
      <c r="A1005" s="19">
        <v>1004</v>
      </c>
      <c r="B1005" s="20" t="s">
        <v>5268</v>
      </c>
      <c r="C1005" s="11" t="s">
        <v>5259</v>
      </c>
      <c r="E1005" s="6" t="s">
        <v>935</v>
      </c>
      <c r="F1005" s="12" t="s">
        <v>4890</v>
      </c>
      <c r="G1005" s="22">
        <f>VLOOKUP(E1005,'[2]COSTES 2020 07 01'!$B$1:$G$4120,6,FALSE)</f>
        <v>0.45</v>
      </c>
      <c r="H1005" s="3" t="s">
        <v>5918</v>
      </c>
      <c r="P1005" s="2"/>
      <c r="T1005" s="14"/>
      <c r="U1005" s="14"/>
      <c r="V1005" s="14"/>
      <c r="W1005" s="15"/>
    </row>
    <row r="1006" spans="1:23" ht="24" customHeight="1" x14ac:dyDescent="0.3">
      <c r="A1006" s="19">
        <v>1005</v>
      </c>
      <c r="B1006" s="20" t="s">
        <v>5268</v>
      </c>
      <c r="C1006" s="11" t="s">
        <v>5259</v>
      </c>
      <c r="D1006" s="11" t="s">
        <v>5288</v>
      </c>
      <c r="E1006" s="6" t="s">
        <v>936</v>
      </c>
      <c r="F1006" s="12">
        <v>5901737386656</v>
      </c>
      <c r="G1006" s="22">
        <f>VLOOKUP(E1006,'[2]COSTES 2020 07 01'!$B$1:$G$4120,6,FALSE)</f>
        <v>0.45</v>
      </c>
      <c r="P1006" s="2"/>
      <c r="T1006" s="14"/>
      <c r="U1006" s="14"/>
      <c r="V1006" s="14"/>
      <c r="W1006" s="15"/>
    </row>
    <row r="1007" spans="1:23" ht="24" customHeight="1" x14ac:dyDescent="0.3">
      <c r="A1007" s="19">
        <v>1006</v>
      </c>
      <c r="B1007" s="20" t="s">
        <v>5268</v>
      </c>
      <c r="C1007" s="11" t="s">
        <v>5259</v>
      </c>
      <c r="E1007" s="6" t="s">
        <v>937</v>
      </c>
      <c r="F1007" s="12" t="s">
        <v>4030</v>
      </c>
      <c r="G1007" s="22">
        <f>VLOOKUP(E1007,'[2]COSTES 2020 07 01'!$B$1:$G$4120,6,FALSE)</f>
        <v>0.45</v>
      </c>
      <c r="P1007" s="2"/>
      <c r="T1007" s="14"/>
      <c r="U1007" s="14"/>
      <c r="V1007" s="14"/>
      <c r="W1007" s="15"/>
    </row>
    <row r="1008" spans="1:23" ht="24" customHeight="1" x14ac:dyDescent="0.3">
      <c r="A1008" s="19">
        <v>1007</v>
      </c>
      <c r="B1008" s="20" t="s">
        <v>5268</v>
      </c>
      <c r="C1008" s="11" t="s">
        <v>5259</v>
      </c>
      <c r="E1008" s="6" t="s">
        <v>938</v>
      </c>
      <c r="F1008" s="12" t="s">
        <v>4891</v>
      </c>
      <c r="G1008" s="22">
        <f>VLOOKUP(E1008,'[2]COSTES 2020 07 01'!$B$1:$G$4120,6,FALSE)</f>
        <v>0.45</v>
      </c>
      <c r="P1008" s="2"/>
      <c r="T1008" s="14"/>
      <c r="U1008" s="14"/>
      <c r="V1008" s="14"/>
      <c r="W1008" s="15"/>
    </row>
    <row r="1009" spans="1:23" ht="24" customHeight="1" x14ac:dyDescent="0.3">
      <c r="A1009" s="19">
        <v>1008</v>
      </c>
      <c r="B1009" s="20" t="s">
        <v>5268</v>
      </c>
      <c r="C1009" s="11" t="s">
        <v>5259</v>
      </c>
      <c r="E1009" s="6" t="s">
        <v>939</v>
      </c>
      <c r="F1009" s="12" t="s">
        <v>4892</v>
      </c>
      <c r="G1009" s="22">
        <f>VLOOKUP(E1009,'[2]COSTES 2020 07 01'!$B$1:$G$4120,6,FALSE)</f>
        <v>0.45</v>
      </c>
      <c r="P1009" s="2"/>
      <c r="T1009" s="14"/>
      <c r="U1009" s="14"/>
      <c r="V1009" s="14"/>
      <c r="W1009" s="15"/>
    </row>
    <row r="1010" spans="1:23" ht="24" customHeight="1" x14ac:dyDescent="0.3">
      <c r="A1010" s="19">
        <v>1009</v>
      </c>
      <c r="B1010" s="20" t="s">
        <v>5268</v>
      </c>
      <c r="C1010" s="11" t="s">
        <v>5259</v>
      </c>
      <c r="E1010" s="6" t="s">
        <v>940</v>
      </c>
      <c r="F1010" s="12" t="s">
        <v>4031</v>
      </c>
      <c r="G1010" s="22">
        <f>VLOOKUP(E1010,'[2]COSTES 2020 07 01'!$B$1:$G$4120,6,FALSE)</f>
        <v>0.45</v>
      </c>
      <c r="H1010" s="3" t="s">
        <v>5919</v>
      </c>
      <c r="P1010" s="2"/>
      <c r="T1010" s="14"/>
      <c r="U1010" s="14"/>
      <c r="V1010" s="14"/>
      <c r="W1010" s="15"/>
    </row>
    <row r="1011" spans="1:23" ht="24" customHeight="1" x14ac:dyDescent="0.3">
      <c r="A1011" s="19">
        <v>1010</v>
      </c>
      <c r="B1011" s="20" t="s">
        <v>5268</v>
      </c>
      <c r="C1011" s="11" t="s">
        <v>5259</v>
      </c>
      <c r="D1011" s="11" t="s">
        <v>5288</v>
      </c>
      <c r="E1011" s="6" t="s">
        <v>941</v>
      </c>
      <c r="F1011" s="12">
        <v>5901737279804</v>
      </c>
      <c r="G1011" s="22">
        <f>VLOOKUP(E1011,'[2]COSTES 2020 07 01'!$B$1:$G$4120,6,FALSE)</f>
        <v>0.45</v>
      </c>
      <c r="P1011" s="2"/>
      <c r="T1011" s="14"/>
      <c r="U1011" s="14"/>
      <c r="V1011" s="14"/>
      <c r="W1011" s="15"/>
    </row>
    <row r="1012" spans="1:23" ht="24" customHeight="1" x14ac:dyDescent="0.3">
      <c r="A1012" s="19">
        <v>1011</v>
      </c>
      <c r="B1012" s="20" t="s">
        <v>5268</v>
      </c>
      <c r="C1012" s="11" t="s">
        <v>5259</v>
      </c>
      <c r="E1012" s="6" t="s">
        <v>942</v>
      </c>
      <c r="F1012" s="12" t="s">
        <v>4032</v>
      </c>
      <c r="G1012" s="22">
        <f>VLOOKUP(E1012,'[2]COSTES 2020 07 01'!$B$1:$G$4120,6,FALSE)</f>
        <v>0.45</v>
      </c>
      <c r="P1012" s="2"/>
      <c r="T1012" s="14"/>
      <c r="U1012" s="14"/>
      <c r="V1012" s="14"/>
      <c r="W1012" s="15"/>
    </row>
    <row r="1013" spans="1:23" ht="24" customHeight="1" x14ac:dyDescent="0.3">
      <c r="A1013" s="19">
        <v>1012</v>
      </c>
      <c r="B1013" s="20" t="s">
        <v>5268</v>
      </c>
      <c r="C1013" s="11" t="s">
        <v>5259</v>
      </c>
      <c r="D1013" s="11" t="s">
        <v>5288</v>
      </c>
      <c r="E1013" s="6" t="s">
        <v>943</v>
      </c>
      <c r="F1013" s="12">
        <v>5901737315991</v>
      </c>
      <c r="G1013" s="22">
        <f>VLOOKUP(E1013,'[2]COSTES 2020 07 01'!$B$1:$G$4120,6,FALSE)</f>
        <v>0.45</v>
      </c>
      <c r="P1013" s="2"/>
      <c r="T1013" s="14"/>
      <c r="U1013" s="14"/>
      <c r="V1013" s="14"/>
      <c r="W1013" s="15"/>
    </row>
    <row r="1014" spans="1:23" ht="24" customHeight="1" x14ac:dyDescent="0.3">
      <c r="A1014" s="19">
        <v>1013</v>
      </c>
      <c r="B1014" s="20" t="s">
        <v>5268</v>
      </c>
      <c r="C1014" s="11" t="s">
        <v>5259</v>
      </c>
      <c r="E1014" s="6" t="s">
        <v>944</v>
      </c>
      <c r="F1014" s="12" t="s">
        <v>4893</v>
      </c>
      <c r="G1014" s="22">
        <f>VLOOKUP(E1014,'[2]COSTES 2020 07 01'!$B$1:$G$4120,6,FALSE)</f>
        <v>0.45</v>
      </c>
      <c r="P1014" s="2"/>
      <c r="T1014" s="14"/>
      <c r="U1014" s="14"/>
      <c r="V1014" s="14"/>
      <c r="W1014" s="15"/>
    </row>
    <row r="1015" spans="1:23" ht="24" customHeight="1" x14ac:dyDescent="0.3">
      <c r="A1015" s="19">
        <v>1014</v>
      </c>
      <c r="B1015" s="20" t="s">
        <v>5268</v>
      </c>
      <c r="C1015" s="11" t="s">
        <v>5259</v>
      </c>
      <c r="D1015" s="11" t="s">
        <v>5288</v>
      </c>
      <c r="E1015" s="6" t="s">
        <v>945</v>
      </c>
      <c r="F1015" s="12">
        <v>5901737294074</v>
      </c>
      <c r="G1015" s="22">
        <f>VLOOKUP(E1015,'[2]COSTES 2020 07 01'!$B$1:$G$4120,6,FALSE)</f>
        <v>0.45</v>
      </c>
      <c r="P1015" s="2"/>
      <c r="T1015" s="14"/>
      <c r="U1015" s="14"/>
      <c r="V1015" s="14"/>
      <c r="W1015" s="15"/>
    </row>
    <row r="1016" spans="1:23" ht="24" customHeight="1" x14ac:dyDescent="0.3">
      <c r="A1016" s="19">
        <v>1015</v>
      </c>
      <c r="B1016" s="20" t="s">
        <v>5268</v>
      </c>
      <c r="C1016" s="11" t="s">
        <v>5259</v>
      </c>
      <c r="E1016" s="6" t="s">
        <v>946</v>
      </c>
      <c r="F1016" s="12" t="s">
        <v>4894</v>
      </c>
      <c r="G1016" s="22">
        <f>VLOOKUP(E1016,'[2]COSTES 2020 07 01'!$B$1:$G$4120,6,FALSE)</f>
        <v>0.45</v>
      </c>
      <c r="P1016" s="2"/>
      <c r="T1016" s="14"/>
      <c r="U1016" s="14"/>
      <c r="V1016" s="14"/>
      <c r="W1016" s="15"/>
    </row>
    <row r="1017" spans="1:23" ht="24" customHeight="1" x14ac:dyDescent="0.3">
      <c r="A1017" s="19">
        <v>1016</v>
      </c>
      <c r="B1017" s="20" t="s">
        <v>5268</v>
      </c>
      <c r="C1017" s="11" t="s">
        <v>5259</v>
      </c>
      <c r="E1017" s="6" t="s">
        <v>947</v>
      </c>
      <c r="F1017" s="12" t="s">
        <v>4895</v>
      </c>
      <c r="G1017" s="22">
        <f>VLOOKUP(E1017,'[2]COSTES 2020 07 01'!$B$1:$G$4120,6,FALSE)</f>
        <v>0.45</v>
      </c>
      <c r="P1017" s="2"/>
      <c r="T1017" s="14"/>
      <c r="U1017" s="14"/>
      <c r="V1017" s="14"/>
      <c r="W1017" s="15"/>
    </row>
    <row r="1018" spans="1:23" ht="24" customHeight="1" x14ac:dyDescent="0.3">
      <c r="A1018" s="19">
        <v>1017</v>
      </c>
      <c r="B1018" s="20" t="s">
        <v>5268</v>
      </c>
      <c r="C1018" s="11" t="s">
        <v>5259</v>
      </c>
      <c r="E1018" s="6" t="s">
        <v>948</v>
      </c>
      <c r="F1018" s="12" t="s">
        <v>4896</v>
      </c>
      <c r="G1018" s="22">
        <f>VLOOKUP(E1018,'[2]COSTES 2020 07 01'!$B$1:$G$4120,6,FALSE)</f>
        <v>0.45</v>
      </c>
      <c r="H1018" s="3" t="s">
        <v>5920</v>
      </c>
      <c r="P1018" s="2"/>
      <c r="T1018" s="14"/>
      <c r="U1018" s="14"/>
      <c r="V1018" s="14"/>
      <c r="W1018" s="15"/>
    </row>
    <row r="1019" spans="1:23" ht="24" customHeight="1" x14ac:dyDescent="0.3">
      <c r="A1019" s="19">
        <v>1018</v>
      </c>
      <c r="B1019" s="20" t="s">
        <v>5268</v>
      </c>
      <c r="C1019" s="11" t="s">
        <v>5259</v>
      </c>
      <c r="E1019" s="6" t="s">
        <v>949</v>
      </c>
      <c r="F1019" s="12" t="s">
        <v>4033</v>
      </c>
      <c r="G1019" s="22">
        <f>VLOOKUP(E1019,'[2]COSTES 2020 07 01'!$B$1:$G$4120,6,FALSE)</f>
        <v>0.45</v>
      </c>
      <c r="P1019" s="2"/>
      <c r="T1019" s="14"/>
      <c r="U1019" s="14"/>
      <c r="V1019" s="14"/>
      <c r="W1019" s="15"/>
    </row>
    <row r="1020" spans="1:23" ht="24" customHeight="1" x14ac:dyDescent="0.3">
      <c r="A1020" s="19">
        <v>1019</v>
      </c>
      <c r="B1020" s="20" t="s">
        <v>5268</v>
      </c>
      <c r="C1020" s="11" t="s">
        <v>5259</v>
      </c>
      <c r="D1020" s="11" t="s">
        <v>5288</v>
      </c>
      <c r="E1020" s="6" t="s">
        <v>950</v>
      </c>
      <c r="F1020" s="12">
        <v>5901737292131</v>
      </c>
      <c r="G1020" s="22">
        <f>VLOOKUP(E1020,'[2]COSTES 2020 07 01'!$B$1:$G$4120,6,FALSE)</f>
        <v>0.45</v>
      </c>
      <c r="P1020" s="2"/>
      <c r="T1020" s="14"/>
      <c r="U1020" s="14"/>
      <c r="V1020" s="14"/>
      <c r="W1020" s="15"/>
    </row>
    <row r="1021" spans="1:23" ht="24" customHeight="1" x14ac:dyDescent="0.3">
      <c r="A1021" s="19">
        <v>1020</v>
      </c>
      <c r="B1021" s="20" t="s">
        <v>5268</v>
      </c>
      <c r="C1021" s="11" t="s">
        <v>5259</v>
      </c>
      <c r="E1021" s="6" t="s">
        <v>951</v>
      </c>
      <c r="F1021" s="12" t="s">
        <v>4897</v>
      </c>
      <c r="G1021" s="22">
        <f>VLOOKUP(E1021,'[2]COSTES 2020 07 01'!$B$1:$G$4120,6,FALSE)</f>
        <v>0.45</v>
      </c>
      <c r="P1021" s="2"/>
      <c r="T1021" s="14"/>
      <c r="U1021" s="14"/>
      <c r="V1021" s="14"/>
      <c r="W1021" s="15"/>
    </row>
    <row r="1022" spans="1:23" ht="24" customHeight="1" x14ac:dyDescent="0.3">
      <c r="A1022" s="19">
        <v>1021</v>
      </c>
      <c r="B1022" s="20" t="s">
        <v>5268</v>
      </c>
      <c r="C1022" s="11" t="s">
        <v>5259</v>
      </c>
      <c r="D1022" s="11" t="s">
        <v>5288</v>
      </c>
      <c r="E1022" s="6" t="s">
        <v>952</v>
      </c>
      <c r="F1022" s="12">
        <v>5901737305251</v>
      </c>
      <c r="G1022" s="22">
        <f>VLOOKUP(E1022,'[2]COSTES 2020 07 01'!$B$1:$G$4120,6,FALSE)</f>
        <v>0.45</v>
      </c>
      <c r="P1022" s="2"/>
      <c r="T1022" s="14"/>
      <c r="U1022" s="14"/>
      <c r="V1022" s="14"/>
      <c r="W1022" s="15"/>
    </row>
    <row r="1023" spans="1:23" ht="24" customHeight="1" x14ac:dyDescent="0.3">
      <c r="A1023" s="19">
        <v>1022</v>
      </c>
      <c r="B1023" s="20" t="s">
        <v>5268</v>
      </c>
      <c r="C1023" s="11" t="s">
        <v>5259</v>
      </c>
      <c r="E1023" s="6" t="s">
        <v>953</v>
      </c>
      <c r="F1023" s="12" t="s">
        <v>4898</v>
      </c>
      <c r="G1023" s="22">
        <f>VLOOKUP(E1023,'[2]COSTES 2020 07 01'!$B$1:$G$4120,6,FALSE)</f>
        <v>0.45</v>
      </c>
      <c r="P1023" s="2"/>
      <c r="T1023" s="14"/>
      <c r="U1023" s="14"/>
      <c r="V1023" s="14"/>
      <c r="W1023" s="15"/>
    </row>
    <row r="1024" spans="1:23" ht="24" customHeight="1" x14ac:dyDescent="0.3">
      <c r="A1024" s="19">
        <v>1023</v>
      </c>
      <c r="B1024" s="20" t="s">
        <v>5268</v>
      </c>
      <c r="C1024" s="11" t="s">
        <v>5259</v>
      </c>
      <c r="D1024" s="11" t="s">
        <v>5288</v>
      </c>
      <c r="E1024" s="6" t="s">
        <v>954</v>
      </c>
      <c r="F1024" s="12">
        <v>5901737369758</v>
      </c>
      <c r="G1024" s="22">
        <f>VLOOKUP(E1024,'[2]COSTES 2020 07 01'!$B$1:$G$4120,6,FALSE)</f>
        <v>0.45</v>
      </c>
      <c r="P1024" s="2"/>
      <c r="T1024" s="14"/>
      <c r="U1024" s="14"/>
      <c r="V1024" s="14"/>
      <c r="W1024" s="15"/>
    </row>
    <row r="1025" spans="1:23" ht="24" customHeight="1" x14ac:dyDescent="0.3">
      <c r="A1025" s="19">
        <v>1024</v>
      </c>
      <c r="B1025" s="20" t="s">
        <v>5268</v>
      </c>
      <c r="C1025" s="11" t="s">
        <v>5259</v>
      </c>
      <c r="E1025" s="6" t="s">
        <v>955</v>
      </c>
      <c r="F1025" s="12" t="s">
        <v>4899</v>
      </c>
      <c r="G1025" s="22">
        <f>VLOOKUP(E1025,'[2]COSTES 2020 07 01'!$B$1:$G$4120,6,FALSE)</f>
        <v>0.45</v>
      </c>
      <c r="H1025" s="3" t="s">
        <v>5921</v>
      </c>
      <c r="P1025" s="2"/>
      <c r="T1025" s="14"/>
      <c r="U1025" s="14"/>
      <c r="V1025" s="14"/>
      <c r="W1025" s="15"/>
    </row>
    <row r="1026" spans="1:23" ht="24" customHeight="1" x14ac:dyDescent="0.3">
      <c r="A1026" s="19">
        <v>1025</v>
      </c>
      <c r="B1026" s="20" t="s">
        <v>5268</v>
      </c>
      <c r="C1026" s="11" t="s">
        <v>5259</v>
      </c>
      <c r="E1026" s="6" t="s">
        <v>956</v>
      </c>
      <c r="F1026" s="12" t="s">
        <v>4900</v>
      </c>
      <c r="G1026" s="22">
        <f>VLOOKUP(E1026,'[2]COSTES 2020 07 01'!$B$1:$G$4120,6,FALSE)</f>
        <v>0.45</v>
      </c>
      <c r="P1026" s="2"/>
      <c r="T1026" s="14"/>
      <c r="U1026" s="14"/>
      <c r="V1026" s="14"/>
      <c r="W1026" s="15"/>
    </row>
    <row r="1027" spans="1:23" ht="24" customHeight="1" x14ac:dyDescent="0.3">
      <c r="A1027" s="19">
        <v>1026</v>
      </c>
      <c r="B1027" s="20" t="s">
        <v>5268</v>
      </c>
      <c r="C1027" s="11" t="s">
        <v>5259</v>
      </c>
      <c r="D1027" s="11" t="s">
        <v>5288</v>
      </c>
      <c r="E1027" s="6" t="s">
        <v>957</v>
      </c>
      <c r="F1027" s="12">
        <v>5901737368805</v>
      </c>
      <c r="G1027" s="22">
        <f>VLOOKUP(E1027,'[2]COSTES 2020 07 01'!$B$1:$G$4120,6,FALSE)</f>
        <v>0.45</v>
      </c>
      <c r="P1027" s="2"/>
      <c r="T1027" s="14"/>
      <c r="U1027" s="14"/>
      <c r="V1027" s="14"/>
      <c r="W1027" s="15"/>
    </row>
    <row r="1028" spans="1:23" ht="24" customHeight="1" x14ac:dyDescent="0.3">
      <c r="A1028" s="19">
        <v>1027</v>
      </c>
      <c r="B1028" s="20" t="s">
        <v>5268</v>
      </c>
      <c r="C1028" s="11" t="s">
        <v>5259</v>
      </c>
      <c r="D1028" s="11" t="s">
        <v>5288</v>
      </c>
      <c r="E1028" s="6" t="s">
        <v>958</v>
      </c>
      <c r="F1028" s="12">
        <v>5901737368812</v>
      </c>
      <c r="G1028" s="22">
        <f>VLOOKUP(E1028,'[2]COSTES 2020 07 01'!$B$1:$G$4120,6,FALSE)</f>
        <v>0.45</v>
      </c>
      <c r="H1028" s="3" t="s">
        <v>5922</v>
      </c>
      <c r="P1028" s="2"/>
      <c r="T1028" s="14"/>
      <c r="U1028" s="14"/>
      <c r="V1028" s="14"/>
      <c r="W1028" s="15"/>
    </row>
    <row r="1029" spans="1:23" ht="24" customHeight="1" x14ac:dyDescent="0.3">
      <c r="A1029" s="19">
        <v>1028</v>
      </c>
      <c r="B1029" s="20" t="s">
        <v>5268</v>
      </c>
      <c r="C1029" s="11" t="s">
        <v>5259</v>
      </c>
      <c r="E1029" s="6" t="s">
        <v>959</v>
      </c>
      <c r="F1029" s="12" t="s">
        <v>4034</v>
      </c>
      <c r="G1029" s="22">
        <f>VLOOKUP(E1029,'[2]COSTES 2020 07 01'!$B$1:$G$4120,6,FALSE)</f>
        <v>0.45</v>
      </c>
      <c r="P1029" s="2"/>
      <c r="T1029" s="14"/>
      <c r="U1029" s="14"/>
      <c r="V1029" s="14"/>
      <c r="W1029" s="15"/>
    </row>
    <row r="1030" spans="1:23" ht="24" customHeight="1" x14ac:dyDescent="0.3">
      <c r="A1030" s="19">
        <v>1029</v>
      </c>
      <c r="B1030" s="20" t="s">
        <v>5268</v>
      </c>
      <c r="C1030" s="11" t="s">
        <v>5259</v>
      </c>
      <c r="E1030" s="6" t="s">
        <v>960</v>
      </c>
      <c r="F1030" s="12" t="s">
        <v>4901</v>
      </c>
      <c r="G1030" s="22">
        <f>VLOOKUP(E1030,'[2]COSTES 2020 07 01'!$B$1:$G$4120,6,FALSE)</f>
        <v>0.45</v>
      </c>
      <c r="P1030" s="2"/>
      <c r="T1030" s="14"/>
      <c r="U1030" s="14"/>
      <c r="V1030" s="14"/>
      <c r="W1030" s="15"/>
    </row>
    <row r="1031" spans="1:23" ht="24" customHeight="1" x14ac:dyDescent="0.3">
      <c r="A1031" s="19">
        <v>1030</v>
      </c>
      <c r="B1031" s="20" t="s">
        <v>5268</v>
      </c>
      <c r="C1031" s="11" t="s">
        <v>5259</v>
      </c>
      <c r="E1031" s="6" t="s">
        <v>961</v>
      </c>
      <c r="F1031" s="12" t="s">
        <v>4902</v>
      </c>
      <c r="G1031" s="22">
        <f>VLOOKUP(E1031,'[2]COSTES 2020 07 01'!$B$1:$G$4120,6,FALSE)</f>
        <v>0.45</v>
      </c>
      <c r="H1031" s="3" t="s">
        <v>5923</v>
      </c>
      <c r="P1031" s="2"/>
      <c r="T1031" s="14"/>
      <c r="U1031" s="14"/>
      <c r="V1031" s="14"/>
      <c r="W1031" s="15"/>
    </row>
    <row r="1032" spans="1:23" ht="24" customHeight="1" x14ac:dyDescent="0.3">
      <c r="A1032" s="19">
        <v>1031</v>
      </c>
      <c r="B1032" s="20" t="s">
        <v>5268</v>
      </c>
      <c r="C1032" s="11" t="s">
        <v>5259</v>
      </c>
      <c r="E1032" s="6" t="s">
        <v>962</v>
      </c>
      <c r="F1032" s="12" t="s">
        <v>4903</v>
      </c>
      <c r="G1032" s="22">
        <f>VLOOKUP(E1032,'[2]COSTES 2020 07 01'!$B$1:$G$4120,6,FALSE)</f>
        <v>0.45</v>
      </c>
      <c r="P1032" s="2"/>
      <c r="T1032" s="14"/>
      <c r="U1032" s="14"/>
      <c r="V1032" s="14"/>
      <c r="W1032" s="15"/>
    </row>
    <row r="1033" spans="1:23" ht="24" customHeight="1" x14ac:dyDescent="0.3">
      <c r="A1033" s="19">
        <v>1032</v>
      </c>
      <c r="B1033" s="20" t="s">
        <v>5268</v>
      </c>
      <c r="C1033" s="11" t="s">
        <v>5259</v>
      </c>
      <c r="E1033" s="6" t="s">
        <v>963</v>
      </c>
      <c r="F1033" s="12" t="s">
        <v>4904</v>
      </c>
      <c r="G1033" s="22">
        <f>VLOOKUP(E1033,'[2]COSTES 2020 07 01'!$B$1:$G$4120,6,FALSE)</f>
        <v>0.45</v>
      </c>
      <c r="H1033" s="3" t="s">
        <v>5924</v>
      </c>
      <c r="P1033" s="2"/>
      <c r="T1033" s="14"/>
      <c r="U1033" s="14"/>
      <c r="V1033" s="14"/>
      <c r="W1033" s="15"/>
    </row>
    <row r="1034" spans="1:23" ht="24" customHeight="1" x14ac:dyDescent="0.3">
      <c r="A1034" s="19">
        <v>1033</v>
      </c>
      <c r="B1034" s="20" t="s">
        <v>5268</v>
      </c>
      <c r="C1034" s="11" t="s">
        <v>5259</v>
      </c>
      <c r="E1034" s="6" t="s">
        <v>964</v>
      </c>
      <c r="F1034" s="12" t="s">
        <v>4905</v>
      </c>
      <c r="G1034" s="22">
        <f>VLOOKUP(E1034,'[2]COSTES 2020 07 01'!$B$1:$G$4120,6,FALSE)</f>
        <v>0.45</v>
      </c>
      <c r="P1034" s="2"/>
      <c r="T1034" s="14"/>
      <c r="U1034" s="14"/>
      <c r="V1034" s="14"/>
      <c r="W1034" s="15"/>
    </row>
    <row r="1035" spans="1:23" ht="24" customHeight="1" x14ac:dyDescent="0.3">
      <c r="A1035" s="19">
        <v>1034</v>
      </c>
      <c r="B1035" s="20" t="s">
        <v>5268</v>
      </c>
      <c r="C1035" s="11" t="s">
        <v>5259</v>
      </c>
      <c r="E1035" s="6" t="s">
        <v>965</v>
      </c>
      <c r="F1035" s="12" t="s">
        <v>4035</v>
      </c>
      <c r="G1035" s="22">
        <f>VLOOKUP(E1035,'[2]COSTES 2020 07 01'!$B$1:$G$4120,6,FALSE)</f>
        <v>0.45</v>
      </c>
      <c r="P1035" s="2"/>
      <c r="T1035" s="14"/>
      <c r="U1035" s="14"/>
      <c r="V1035" s="14"/>
      <c r="W1035" s="15"/>
    </row>
    <row r="1036" spans="1:23" ht="24" customHeight="1" x14ac:dyDescent="0.3">
      <c r="A1036" s="19">
        <v>1035</v>
      </c>
      <c r="B1036" s="20" t="s">
        <v>5268</v>
      </c>
      <c r="C1036" s="11" t="s">
        <v>5259</v>
      </c>
      <c r="E1036" s="6" t="s">
        <v>966</v>
      </c>
      <c r="F1036" s="12" t="s">
        <v>4906</v>
      </c>
      <c r="G1036" s="22">
        <f>VLOOKUP(E1036,'[2]COSTES 2020 07 01'!$B$1:$G$4120,6,FALSE)</f>
        <v>0.45</v>
      </c>
      <c r="P1036" s="2"/>
      <c r="T1036" s="14"/>
      <c r="U1036" s="14"/>
      <c r="V1036" s="14"/>
      <c r="W1036" s="15"/>
    </row>
    <row r="1037" spans="1:23" ht="24" customHeight="1" x14ac:dyDescent="0.3">
      <c r="A1037" s="19">
        <v>1036</v>
      </c>
      <c r="B1037" s="20" t="s">
        <v>5268</v>
      </c>
      <c r="C1037" s="11" t="s">
        <v>5259</v>
      </c>
      <c r="E1037" s="6" t="s">
        <v>967</v>
      </c>
      <c r="F1037" s="12" t="s">
        <v>4036</v>
      </c>
      <c r="G1037" s="22">
        <f>VLOOKUP(E1037,'[2]COSTES 2020 07 01'!$B$1:$G$4120,6,FALSE)</f>
        <v>0.45</v>
      </c>
      <c r="P1037" s="2"/>
      <c r="T1037" s="14"/>
      <c r="U1037" s="14"/>
      <c r="V1037" s="14"/>
      <c r="W1037" s="15"/>
    </row>
    <row r="1038" spans="1:23" ht="24" customHeight="1" x14ac:dyDescent="0.3">
      <c r="A1038" s="19">
        <v>1037</v>
      </c>
      <c r="B1038" s="20" t="s">
        <v>5268</v>
      </c>
      <c r="C1038" s="11" t="s">
        <v>5259</v>
      </c>
      <c r="D1038" s="11" t="s">
        <v>5288</v>
      </c>
      <c r="E1038" s="6" t="s">
        <v>968</v>
      </c>
      <c r="F1038" s="12">
        <v>5901737377753</v>
      </c>
      <c r="G1038" s="22">
        <f>VLOOKUP(E1038,'[2]COSTES 2020 07 01'!$B$1:$G$4120,6,FALSE)</f>
        <v>0.45</v>
      </c>
      <c r="H1038" s="3" t="s">
        <v>5925</v>
      </c>
      <c r="P1038" s="2"/>
      <c r="T1038" s="14"/>
      <c r="U1038" s="14"/>
      <c r="V1038" s="14"/>
      <c r="W1038" s="15"/>
    </row>
    <row r="1039" spans="1:23" ht="24" customHeight="1" x14ac:dyDescent="0.3">
      <c r="A1039" s="19">
        <v>1038</v>
      </c>
      <c r="B1039" s="20" t="s">
        <v>5268</v>
      </c>
      <c r="C1039" s="11" t="s">
        <v>5259</v>
      </c>
      <c r="E1039" s="6" t="s">
        <v>969</v>
      </c>
      <c r="F1039" s="12" t="s">
        <v>4037</v>
      </c>
      <c r="G1039" s="22">
        <f>VLOOKUP(E1039,'[2]COSTES 2020 07 01'!$B$1:$G$4120,6,FALSE)</f>
        <v>0.45</v>
      </c>
      <c r="P1039" s="2"/>
      <c r="T1039" s="14"/>
      <c r="U1039" s="14"/>
      <c r="V1039" s="14"/>
      <c r="W1039" s="15"/>
    </row>
    <row r="1040" spans="1:23" ht="24" customHeight="1" x14ac:dyDescent="0.3">
      <c r="A1040" s="19">
        <v>1039</v>
      </c>
      <c r="B1040" s="20" t="s">
        <v>5268</v>
      </c>
      <c r="C1040" s="11" t="s">
        <v>5259</v>
      </c>
      <c r="E1040" s="6" t="s">
        <v>970</v>
      </c>
      <c r="F1040" s="12" t="s">
        <v>4038</v>
      </c>
      <c r="G1040" s="22">
        <f>VLOOKUP(E1040,'[2]COSTES 2020 07 01'!$B$1:$G$4120,6,FALSE)</f>
        <v>0.45</v>
      </c>
      <c r="P1040" s="2"/>
      <c r="T1040" s="14"/>
      <c r="U1040" s="14"/>
      <c r="V1040" s="14"/>
      <c r="W1040" s="15"/>
    </row>
    <row r="1041" spans="1:23" ht="24" customHeight="1" x14ac:dyDescent="0.3">
      <c r="A1041" s="19">
        <v>1040</v>
      </c>
      <c r="B1041" s="20" t="s">
        <v>5268</v>
      </c>
      <c r="C1041" s="11" t="s">
        <v>5259</v>
      </c>
      <c r="E1041" s="6" t="s">
        <v>971</v>
      </c>
      <c r="F1041" s="12" t="s">
        <v>4039</v>
      </c>
      <c r="G1041" s="22">
        <f>VLOOKUP(E1041,'[2]COSTES 2020 07 01'!$B$1:$G$4120,6,FALSE)</f>
        <v>0.45</v>
      </c>
      <c r="P1041" s="2"/>
      <c r="T1041" s="14"/>
      <c r="U1041" s="14"/>
      <c r="V1041" s="14"/>
      <c r="W1041" s="15"/>
    </row>
    <row r="1042" spans="1:23" ht="24" customHeight="1" x14ac:dyDescent="0.3">
      <c r="A1042" s="19">
        <v>1041</v>
      </c>
      <c r="B1042" s="20" t="s">
        <v>5268</v>
      </c>
      <c r="C1042" s="11" t="s">
        <v>5259</v>
      </c>
      <c r="E1042" s="6" t="s">
        <v>972</v>
      </c>
      <c r="F1042" s="12" t="s">
        <v>4907</v>
      </c>
      <c r="G1042" s="22">
        <f>VLOOKUP(E1042,'[2]COSTES 2020 07 01'!$B$1:$G$4120,6,FALSE)</f>
        <v>0.45</v>
      </c>
      <c r="P1042" s="2"/>
      <c r="T1042" s="14"/>
      <c r="U1042" s="14"/>
      <c r="V1042" s="14"/>
      <c r="W1042" s="15"/>
    </row>
    <row r="1043" spans="1:23" ht="24" customHeight="1" x14ac:dyDescent="0.3">
      <c r="A1043" s="19">
        <v>1042</v>
      </c>
      <c r="B1043" s="20" t="s">
        <v>5268</v>
      </c>
      <c r="C1043" s="11" t="s">
        <v>5259</v>
      </c>
      <c r="E1043" s="6" t="s">
        <v>973</v>
      </c>
      <c r="F1043" s="12" t="s">
        <v>4908</v>
      </c>
      <c r="G1043" s="22">
        <f>VLOOKUP(E1043,'[2]COSTES 2020 07 01'!$B$1:$G$4120,6,FALSE)</f>
        <v>0.45</v>
      </c>
      <c r="P1043" s="2"/>
      <c r="T1043" s="14"/>
      <c r="U1043" s="14"/>
      <c r="V1043" s="14"/>
      <c r="W1043" s="15"/>
    </row>
    <row r="1044" spans="1:23" ht="24" customHeight="1" x14ac:dyDescent="0.3">
      <c r="A1044" s="19">
        <v>1043</v>
      </c>
      <c r="B1044" s="20" t="s">
        <v>5268</v>
      </c>
      <c r="C1044" s="11" t="s">
        <v>5259</v>
      </c>
      <c r="E1044" s="6" t="s">
        <v>974</v>
      </c>
      <c r="F1044" s="12" t="s">
        <v>4909</v>
      </c>
      <c r="G1044" s="22">
        <f>VLOOKUP(E1044,'[2]COSTES 2020 07 01'!$B$1:$G$4120,6,FALSE)</f>
        <v>0.45</v>
      </c>
      <c r="P1044" s="2"/>
      <c r="T1044" s="14"/>
      <c r="U1044" s="14"/>
      <c r="V1044" s="14"/>
      <c r="W1044" s="15"/>
    </row>
    <row r="1045" spans="1:23" ht="24" customHeight="1" x14ac:dyDescent="0.3">
      <c r="A1045" s="19">
        <v>1044</v>
      </c>
      <c r="B1045" s="20" t="s">
        <v>5268</v>
      </c>
      <c r="C1045" s="11" t="s">
        <v>5259</v>
      </c>
      <c r="E1045" s="6" t="s">
        <v>975</v>
      </c>
      <c r="F1045" s="12" t="s">
        <v>4910</v>
      </c>
      <c r="G1045" s="22">
        <f>VLOOKUP(E1045,'[2]COSTES 2020 07 01'!$B$1:$G$4120,6,FALSE)</f>
        <v>0.45</v>
      </c>
      <c r="P1045" s="2"/>
      <c r="T1045" s="14"/>
      <c r="U1045" s="14"/>
      <c r="V1045" s="14"/>
      <c r="W1045" s="15"/>
    </row>
    <row r="1046" spans="1:23" ht="24" customHeight="1" x14ac:dyDescent="0.3">
      <c r="A1046" s="19">
        <v>1045</v>
      </c>
      <c r="B1046" s="20" t="s">
        <v>5268</v>
      </c>
      <c r="C1046" s="11" t="s">
        <v>5259</v>
      </c>
      <c r="E1046" s="6" t="s">
        <v>976</v>
      </c>
      <c r="F1046" s="12" t="s">
        <v>4911</v>
      </c>
      <c r="G1046" s="22">
        <f>VLOOKUP(E1046,'[2]COSTES 2020 07 01'!$B$1:$G$4120,6,FALSE)</f>
        <v>0.45</v>
      </c>
      <c r="P1046" s="2"/>
      <c r="T1046" s="14"/>
      <c r="U1046" s="14"/>
      <c r="V1046" s="14"/>
      <c r="W1046" s="15"/>
    </row>
    <row r="1047" spans="1:23" ht="24" customHeight="1" x14ac:dyDescent="0.3">
      <c r="A1047" s="19">
        <v>1046</v>
      </c>
      <c r="B1047" s="20" t="s">
        <v>5268</v>
      </c>
      <c r="C1047" s="11" t="s">
        <v>5259</v>
      </c>
      <c r="E1047" s="6" t="s">
        <v>977</v>
      </c>
      <c r="F1047" s="12" t="s">
        <v>4040</v>
      </c>
      <c r="G1047" s="22">
        <f>VLOOKUP(E1047,'[2]COSTES 2020 07 01'!$B$1:$G$4120,6,FALSE)</f>
        <v>0.45</v>
      </c>
      <c r="P1047" s="2"/>
      <c r="T1047" s="14"/>
      <c r="U1047" s="14"/>
      <c r="V1047" s="14"/>
      <c r="W1047" s="15"/>
    </row>
    <row r="1048" spans="1:23" ht="24" customHeight="1" x14ac:dyDescent="0.3">
      <c r="A1048" s="19">
        <v>1047</v>
      </c>
      <c r="B1048" s="20" t="s">
        <v>5268</v>
      </c>
      <c r="C1048" s="11" t="s">
        <v>5259</v>
      </c>
      <c r="E1048" s="6" t="s">
        <v>978</v>
      </c>
      <c r="F1048" s="12" t="s">
        <v>4041</v>
      </c>
      <c r="G1048" s="22">
        <f>VLOOKUP(E1048,'[2]COSTES 2020 07 01'!$B$1:$G$4120,6,FALSE)</f>
        <v>0.45</v>
      </c>
      <c r="P1048" s="2"/>
      <c r="T1048" s="14"/>
      <c r="U1048" s="14"/>
      <c r="V1048" s="14"/>
      <c r="W1048" s="15"/>
    </row>
    <row r="1049" spans="1:23" ht="24" customHeight="1" x14ac:dyDescent="0.3">
      <c r="A1049" s="19">
        <v>1048</v>
      </c>
      <c r="B1049" s="20" t="s">
        <v>5268</v>
      </c>
      <c r="C1049" s="11" t="s">
        <v>5259</v>
      </c>
      <c r="E1049" s="6" t="s">
        <v>979</v>
      </c>
      <c r="F1049" s="12" t="s">
        <v>4912</v>
      </c>
      <c r="G1049" s="22">
        <f>VLOOKUP(E1049,'[2]COSTES 2020 07 01'!$B$1:$G$4120,6,FALSE)</f>
        <v>0.45</v>
      </c>
      <c r="H1049" s="3" t="s">
        <v>5926</v>
      </c>
      <c r="P1049" s="2"/>
      <c r="T1049" s="14"/>
      <c r="U1049" s="14"/>
      <c r="V1049" s="14"/>
      <c r="W1049" s="15"/>
    </row>
    <row r="1050" spans="1:23" ht="24" customHeight="1" x14ac:dyDescent="0.3">
      <c r="A1050" s="19">
        <v>1049</v>
      </c>
      <c r="B1050" s="20" t="s">
        <v>5268</v>
      </c>
      <c r="C1050" s="11" t="s">
        <v>5259</v>
      </c>
      <c r="E1050" s="6" t="s">
        <v>980</v>
      </c>
      <c r="F1050" s="12" t="s">
        <v>4913</v>
      </c>
      <c r="G1050" s="22">
        <f>VLOOKUP(E1050,'[2]COSTES 2020 07 01'!$B$1:$G$4120,6,FALSE)</f>
        <v>0.45</v>
      </c>
      <c r="P1050" s="2"/>
      <c r="T1050" s="14"/>
      <c r="U1050" s="14"/>
      <c r="V1050" s="14"/>
      <c r="W1050" s="15"/>
    </row>
    <row r="1051" spans="1:23" ht="24" customHeight="1" x14ac:dyDescent="0.3">
      <c r="A1051" s="19">
        <v>1050</v>
      </c>
      <c r="B1051" s="20" t="s">
        <v>5268</v>
      </c>
      <c r="C1051" s="11" t="s">
        <v>5259</v>
      </c>
      <c r="E1051" s="6" t="s">
        <v>981</v>
      </c>
      <c r="F1051" s="12" t="s">
        <v>4914</v>
      </c>
      <c r="G1051" s="22">
        <f>VLOOKUP(E1051,'[2]COSTES 2020 07 01'!$B$1:$G$4120,6,FALSE)</f>
        <v>0.45</v>
      </c>
      <c r="P1051" s="2"/>
      <c r="T1051" s="14"/>
      <c r="U1051" s="14"/>
      <c r="V1051" s="14"/>
      <c r="W1051" s="15"/>
    </row>
    <row r="1052" spans="1:23" ht="24" customHeight="1" x14ac:dyDescent="0.3">
      <c r="A1052" s="19">
        <v>1051</v>
      </c>
      <c r="B1052" s="20" t="s">
        <v>5268</v>
      </c>
      <c r="C1052" s="11" t="s">
        <v>5259</v>
      </c>
      <c r="E1052" s="6" t="s">
        <v>982</v>
      </c>
      <c r="F1052" s="12" t="s">
        <v>4915</v>
      </c>
      <c r="G1052" s="22">
        <f>VLOOKUP(E1052,'[2]COSTES 2020 07 01'!$B$1:$G$4120,6,FALSE)</f>
        <v>0.45</v>
      </c>
      <c r="H1052" s="3" t="s">
        <v>5927</v>
      </c>
      <c r="P1052" s="2"/>
      <c r="T1052" s="14"/>
      <c r="U1052" s="14"/>
      <c r="V1052" s="14"/>
      <c r="W1052" s="15"/>
    </row>
    <row r="1053" spans="1:23" ht="24" customHeight="1" x14ac:dyDescent="0.3">
      <c r="A1053" s="19">
        <v>1052</v>
      </c>
      <c r="B1053" s="20" t="s">
        <v>5268</v>
      </c>
      <c r="C1053" s="11" t="s">
        <v>5259</v>
      </c>
      <c r="E1053" s="6" t="s">
        <v>983</v>
      </c>
      <c r="F1053" s="12" t="s">
        <v>4916</v>
      </c>
      <c r="G1053" s="22">
        <f>VLOOKUP(E1053,'[2]COSTES 2020 07 01'!$B$1:$G$4120,6,FALSE)</f>
        <v>0.45</v>
      </c>
      <c r="P1053" s="2"/>
      <c r="T1053" s="14"/>
      <c r="U1053" s="14"/>
      <c r="V1053" s="14"/>
      <c r="W1053" s="15"/>
    </row>
    <row r="1054" spans="1:23" ht="24" customHeight="1" x14ac:dyDescent="0.3">
      <c r="A1054" s="19">
        <v>1053</v>
      </c>
      <c r="B1054" s="20" t="s">
        <v>5268</v>
      </c>
      <c r="C1054" s="11" t="s">
        <v>5259</v>
      </c>
      <c r="E1054" s="6" t="s">
        <v>984</v>
      </c>
      <c r="F1054" s="12" t="s">
        <v>4916</v>
      </c>
      <c r="G1054" s="22">
        <f>VLOOKUP(E1054,'[2]COSTES 2020 07 01'!$B$1:$G$4120,6,FALSE)</f>
        <v>0.45</v>
      </c>
      <c r="P1054" s="2"/>
      <c r="T1054" s="14"/>
      <c r="U1054" s="14"/>
      <c r="V1054" s="14"/>
      <c r="W1054" s="15"/>
    </row>
    <row r="1055" spans="1:23" ht="24" customHeight="1" x14ac:dyDescent="0.3">
      <c r="A1055" s="19">
        <v>1054</v>
      </c>
      <c r="B1055" s="20" t="s">
        <v>5268</v>
      </c>
      <c r="C1055" s="11" t="s">
        <v>5259</v>
      </c>
      <c r="E1055" s="6" t="s">
        <v>985</v>
      </c>
      <c r="F1055" s="12" t="s">
        <v>4917</v>
      </c>
      <c r="G1055" s="22">
        <f>VLOOKUP(E1055,'[2]COSTES 2020 07 01'!$B$1:$G$4120,6,FALSE)</f>
        <v>0.45</v>
      </c>
      <c r="H1055" s="3" t="s">
        <v>5928</v>
      </c>
      <c r="P1055" s="2"/>
      <c r="T1055" s="14"/>
      <c r="U1055" s="14"/>
      <c r="V1055" s="14"/>
      <c r="W1055" s="15"/>
    </row>
    <row r="1056" spans="1:23" ht="24" customHeight="1" x14ac:dyDescent="0.3">
      <c r="A1056" s="19">
        <v>1055</v>
      </c>
      <c r="B1056" s="20" t="s">
        <v>5268</v>
      </c>
      <c r="C1056" s="11" t="s">
        <v>5259</v>
      </c>
      <c r="E1056" s="6" t="s">
        <v>986</v>
      </c>
      <c r="F1056" s="12" t="s">
        <v>4918</v>
      </c>
      <c r="G1056" s="22">
        <f>VLOOKUP(E1056,'[2]COSTES 2020 07 01'!$B$1:$G$4120,6,FALSE)</f>
        <v>0.45</v>
      </c>
      <c r="H1056" s="3" t="s">
        <v>5929</v>
      </c>
      <c r="P1056" s="2"/>
      <c r="T1056" s="14"/>
      <c r="U1056" s="14"/>
      <c r="V1056" s="14"/>
      <c r="W1056" s="15"/>
    </row>
    <row r="1057" spans="1:23" ht="24" customHeight="1" x14ac:dyDescent="0.3">
      <c r="A1057" s="19">
        <v>1056</v>
      </c>
      <c r="B1057" s="20" t="s">
        <v>5268</v>
      </c>
      <c r="C1057" s="11" t="s">
        <v>5259</v>
      </c>
      <c r="E1057" s="6" t="s">
        <v>987</v>
      </c>
      <c r="F1057" s="12" t="s">
        <v>4042</v>
      </c>
      <c r="G1057" s="22">
        <f>VLOOKUP(E1057,'[2]COSTES 2020 07 01'!$B$1:$G$4120,6,FALSE)</f>
        <v>0.45</v>
      </c>
      <c r="P1057" s="2"/>
      <c r="T1057" s="14"/>
      <c r="U1057" s="14"/>
      <c r="V1057" s="14"/>
      <c r="W1057" s="15"/>
    </row>
    <row r="1058" spans="1:23" ht="24" customHeight="1" x14ac:dyDescent="0.3">
      <c r="A1058" s="19">
        <v>1057</v>
      </c>
      <c r="B1058" s="20" t="s">
        <v>5268</v>
      </c>
      <c r="C1058" s="11" t="s">
        <v>5259</v>
      </c>
      <c r="E1058" s="6" t="s">
        <v>988</v>
      </c>
      <c r="F1058" s="12" t="s">
        <v>4919</v>
      </c>
      <c r="G1058" s="22">
        <f>VLOOKUP(E1058,'[2]COSTES 2020 07 01'!$B$1:$G$4120,6,FALSE)</f>
        <v>0.45</v>
      </c>
      <c r="P1058" s="2"/>
      <c r="T1058" s="14"/>
      <c r="U1058" s="14"/>
      <c r="V1058" s="14"/>
      <c r="W1058" s="15"/>
    </row>
    <row r="1059" spans="1:23" ht="24" customHeight="1" x14ac:dyDescent="0.3">
      <c r="A1059" s="19">
        <v>1058</v>
      </c>
      <c r="B1059" s="20" t="s">
        <v>5268</v>
      </c>
      <c r="C1059" s="11" t="s">
        <v>5259</v>
      </c>
      <c r="E1059" s="6" t="s">
        <v>989</v>
      </c>
      <c r="F1059" s="12" t="s">
        <v>4920</v>
      </c>
      <c r="G1059" s="22">
        <f>VLOOKUP(E1059,'[2]COSTES 2020 07 01'!$B$1:$G$4120,6,FALSE)</f>
        <v>0.45</v>
      </c>
      <c r="P1059" s="2"/>
      <c r="T1059" s="14"/>
      <c r="U1059" s="14"/>
      <c r="V1059" s="14"/>
      <c r="W1059" s="15"/>
    </row>
    <row r="1060" spans="1:23" ht="24" customHeight="1" x14ac:dyDescent="0.3">
      <c r="A1060" s="19">
        <v>1059</v>
      </c>
      <c r="B1060" s="20" t="s">
        <v>5268</v>
      </c>
      <c r="C1060" s="11" t="s">
        <v>5259</v>
      </c>
      <c r="E1060" s="6" t="s">
        <v>990</v>
      </c>
      <c r="F1060" s="12" t="s">
        <v>4921</v>
      </c>
      <c r="G1060" s="22">
        <f>VLOOKUP(E1060,'[2]COSTES 2020 07 01'!$B$1:$G$4120,6,FALSE)</f>
        <v>0.45</v>
      </c>
      <c r="H1060" s="3" t="s">
        <v>5930</v>
      </c>
      <c r="P1060" s="2"/>
      <c r="T1060" s="14"/>
      <c r="U1060" s="14"/>
      <c r="V1060" s="14"/>
      <c r="W1060" s="15"/>
    </row>
    <row r="1061" spans="1:23" ht="24" customHeight="1" x14ac:dyDescent="0.3">
      <c r="A1061" s="19">
        <v>1060</v>
      </c>
      <c r="B1061" s="20" t="s">
        <v>5268</v>
      </c>
      <c r="C1061" s="11" t="s">
        <v>5259</v>
      </c>
      <c r="E1061" s="6" t="s">
        <v>991</v>
      </c>
      <c r="F1061" s="12" t="s">
        <v>4922</v>
      </c>
      <c r="G1061" s="22">
        <f>VLOOKUP(E1061,'[2]COSTES 2020 07 01'!$B$1:$G$4120,6,FALSE)</f>
        <v>0.45</v>
      </c>
      <c r="H1061" s="3" t="s">
        <v>5931</v>
      </c>
      <c r="P1061" s="2"/>
      <c r="T1061" s="14"/>
      <c r="U1061" s="14"/>
      <c r="V1061" s="14"/>
      <c r="W1061" s="15"/>
    </row>
    <row r="1062" spans="1:23" ht="24" customHeight="1" x14ac:dyDescent="0.3">
      <c r="A1062" s="19">
        <v>1061</v>
      </c>
      <c r="B1062" s="20" t="s">
        <v>5268</v>
      </c>
      <c r="C1062" s="11" t="s">
        <v>5259</v>
      </c>
      <c r="E1062" s="6" t="s">
        <v>992</v>
      </c>
      <c r="F1062" s="12" t="s">
        <v>4923</v>
      </c>
      <c r="G1062" s="22">
        <f>VLOOKUP(E1062,'[2]COSTES 2020 07 01'!$B$1:$G$4120,6,FALSE)</f>
        <v>0.45</v>
      </c>
      <c r="H1062" s="3" t="s">
        <v>5932</v>
      </c>
      <c r="P1062" s="2"/>
      <c r="T1062" s="14"/>
      <c r="U1062" s="14"/>
      <c r="V1062" s="14"/>
      <c r="W1062" s="15"/>
    </row>
    <row r="1063" spans="1:23" ht="24" customHeight="1" x14ac:dyDescent="0.3">
      <c r="A1063" s="19">
        <v>1062</v>
      </c>
      <c r="B1063" s="20" t="s">
        <v>5268</v>
      </c>
      <c r="C1063" s="11" t="s">
        <v>5259</v>
      </c>
      <c r="E1063" s="6" t="s">
        <v>993</v>
      </c>
      <c r="F1063" s="12" t="s">
        <v>4924</v>
      </c>
      <c r="G1063" s="22">
        <f>VLOOKUP(E1063,'[2]COSTES 2020 07 01'!$B$1:$G$4120,6,FALSE)</f>
        <v>0.45</v>
      </c>
      <c r="H1063" s="3" t="s">
        <v>5933</v>
      </c>
      <c r="P1063" s="2"/>
      <c r="T1063" s="14"/>
      <c r="U1063" s="14"/>
      <c r="V1063" s="14"/>
      <c r="W1063" s="15"/>
    </row>
    <row r="1064" spans="1:23" ht="24" customHeight="1" x14ac:dyDescent="0.3">
      <c r="A1064" s="19">
        <v>1063</v>
      </c>
      <c r="B1064" s="20" t="s">
        <v>5268</v>
      </c>
      <c r="C1064" s="11" t="s">
        <v>5259</v>
      </c>
      <c r="E1064" s="6" t="s">
        <v>994</v>
      </c>
      <c r="F1064" s="12" t="s">
        <v>4925</v>
      </c>
      <c r="G1064" s="22">
        <f>VLOOKUP(E1064,'[2]COSTES 2020 07 01'!$B$1:$G$4120,6,FALSE)</f>
        <v>0.45</v>
      </c>
      <c r="H1064" s="3" t="s">
        <v>5934</v>
      </c>
      <c r="P1064" s="2"/>
      <c r="T1064" s="14"/>
      <c r="U1064" s="14"/>
      <c r="V1064" s="14"/>
      <c r="W1064" s="15"/>
    </row>
    <row r="1065" spans="1:23" ht="24" customHeight="1" x14ac:dyDescent="0.3">
      <c r="A1065" s="19">
        <v>1064</v>
      </c>
      <c r="B1065" s="20" t="s">
        <v>5268</v>
      </c>
      <c r="C1065" s="11" t="s">
        <v>5259</v>
      </c>
      <c r="E1065" s="6" t="s">
        <v>995</v>
      </c>
      <c r="F1065" s="12" t="s">
        <v>4926</v>
      </c>
      <c r="G1065" s="22">
        <f>VLOOKUP(E1065,'[2]COSTES 2020 07 01'!$B$1:$G$4120,6,FALSE)</f>
        <v>0.45</v>
      </c>
      <c r="H1065" s="3" t="s">
        <v>5935</v>
      </c>
      <c r="P1065" s="2"/>
      <c r="T1065" s="14"/>
      <c r="U1065" s="14"/>
      <c r="V1065" s="14"/>
      <c r="W1065" s="15"/>
    </row>
    <row r="1066" spans="1:23" ht="24" customHeight="1" x14ac:dyDescent="0.3">
      <c r="A1066" s="19">
        <v>1065</v>
      </c>
      <c r="B1066" s="20" t="s">
        <v>5268</v>
      </c>
      <c r="C1066" s="11" t="s">
        <v>5259</v>
      </c>
      <c r="E1066" s="6" t="s">
        <v>996</v>
      </c>
      <c r="F1066" s="12" t="s">
        <v>4927</v>
      </c>
      <c r="G1066" s="22">
        <f>VLOOKUP(E1066,'[2]COSTES 2020 07 01'!$B$1:$G$4120,6,FALSE)</f>
        <v>0.45</v>
      </c>
      <c r="H1066" s="3" t="s">
        <v>5936</v>
      </c>
      <c r="P1066" s="2"/>
      <c r="T1066" s="14"/>
      <c r="U1066" s="14"/>
      <c r="V1066" s="14"/>
      <c r="W1066" s="15"/>
    </row>
    <row r="1067" spans="1:23" ht="24" customHeight="1" x14ac:dyDescent="0.3">
      <c r="A1067" s="19">
        <v>1066</v>
      </c>
      <c r="B1067" s="20" t="s">
        <v>5268</v>
      </c>
      <c r="C1067" s="11" t="s">
        <v>5259</v>
      </c>
      <c r="E1067" s="6" t="s">
        <v>997</v>
      </c>
      <c r="F1067" s="12" t="s">
        <v>4928</v>
      </c>
      <c r="G1067" s="22">
        <f>VLOOKUP(E1067,'[2]COSTES 2020 07 01'!$B$1:$G$4120,6,FALSE)</f>
        <v>0.45</v>
      </c>
      <c r="P1067" s="2"/>
      <c r="T1067" s="14"/>
      <c r="U1067" s="14"/>
      <c r="V1067" s="14"/>
      <c r="W1067" s="15"/>
    </row>
    <row r="1068" spans="1:23" ht="24" customHeight="1" x14ac:dyDescent="0.3">
      <c r="A1068" s="19">
        <v>1067</v>
      </c>
      <c r="B1068" s="20" t="s">
        <v>5268</v>
      </c>
      <c r="C1068" s="11" t="s">
        <v>5259</v>
      </c>
      <c r="E1068" s="6" t="s">
        <v>998</v>
      </c>
      <c r="F1068" s="12" t="s">
        <v>4043</v>
      </c>
      <c r="G1068" s="22">
        <f>VLOOKUP(E1068,'[2]COSTES 2020 07 01'!$B$1:$G$4120,6,FALSE)</f>
        <v>0.45</v>
      </c>
      <c r="P1068" s="2"/>
      <c r="T1068" s="14"/>
      <c r="U1068" s="14"/>
      <c r="V1068" s="14"/>
      <c r="W1068" s="15"/>
    </row>
    <row r="1069" spans="1:23" ht="24" customHeight="1" x14ac:dyDescent="0.3">
      <c r="A1069" s="19">
        <v>1068</v>
      </c>
      <c r="B1069" s="20" t="s">
        <v>5268</v>
      </c>
      <c r="C1069" s="11" t="s">
        <v>5259</v>
      </c>
      <c r="E1069" s="6" t="s">
        <v>999</v>
      </c>
      <c r="F1069" s="12" t="s">
        <v>4044</v>
      </c>
      <c r="G1069" s="22">
        <f>VLOOKUP(E1069,'[2]COSTES 2020 07 01'!$B$1:$G$4120,6,FALSE)</f>
        <v>0.45</v>
      </c>
      <c r="P1069" s="2"/>
      <c r="T1069" s="14"/>
      <c r="U1069" s="14"/>
      <c r="V1069" s="14"/>
      <c r="W1069" s="15"/>
    </row>
    <row r="1070" spans="1:23" ht="24" customHeight="1" x14ac:dyDescent="0.3">
      <c r="A1070" s="19">
        <v>1069</v>
      </c>
      <c r="B1070" s="20" t="s">
        <v>5268</v>
      </c>
      <c r="C1070" s="11" t="s">
        <v>5259</v>
      </c>
      <c r="E1070" s="6" t="s">
        <v>1000</v>
      </c>
      <c r="F1070" s="12" t="s">
        <v>4045</v>
      </c>
      <c r="G1070" s="22">
        <f>VLOOKUP(E1070,'[2]COSTES 2020 07 01'!$B$1:$G$4120,6,FALSE)</f>
        <v>0.45</v>
      </c>
      <c r="P1070" s="2"/>
      <c r="T1070" s="14"/>
      <c r="U1070" s="14"/>
      <c r="V1070" s="14"/>
      <c r="W1070" s="15"/>
    </row>
    <row r="1071" spans="1:23" ht="24" customHeight="1" x14ac:dyDescent="0.3">
      <c r="A1071" s="19">
        <v>1070</v>
      </c>
      <c r="B1071" s="20" t="s">
        <v>5268</v>
      </c>
      <c r="C1071" s="11" t="s">
        <v>5259</v>
      </c>
      <c r="E1071" s="6" t="s">
        <v>1001</v>
      </c>
      <c r="F1071" s="12" t="s">
        <v>4929</v>
      </c>
      <c r="G1071" s="22">
        <f>VLOOKUP(E1071,'[2]COSTES 2020 07 01'!$B$1:$G$4120,6,FALSE)</f>
        <v>0.45</v>
      </c>
      <c r="H1071" s="3" t="s">
        <v>5937</v>
      </c>
      <c r="P1071" s="2"/>
      <c r="T1071" s="14"/>
      <c r="U1071" s="14"/>
      <c r="V1071" s="14"/>
      <c r="W1071" s="15"/>
    </row>
    <row r="1072" spans="1:23" ht="24" customHeight="1" x14ac:dyDescent="0.3">
      <c r="A1072" s="19">
        <v>1071</v>
      </c>
      <c r="B1072" s="20" t="s">
        <v>5268</v>
      </c>
      <c r="C1072" s="11" t="s">
        <v>5259</v>
      </c>
      <c r="E1072" s="6" t="s">
        <v>1002</v>
      </c>
      <c r="F1072" s="12" t="s">
        <v>4930</v>
      </c>
      <c r="G1072" s="22">
        <f>VLOOKUP(E1072,'[2]COSTES 2020 07 01'!$B$1:$G$4120,6,FALSE)</f>
        <v>0.45</v>
      </c>
      <c r="H1072" s="3" t="s">
        <v>5938</v>
      </c>
      <c r="P1072" s="2"/>
      <c r="T1072" s="14"/>
      <c r="U1072" s="14"/>
      <c r="V1072" s="14"/>
      <c r="W1072" s="15"/>
    </row>
    <row r="1073" spans="1:23" ht="24" customHeight="1" x14ac:dyDescent="0.3">
      <c r="A1073" s="19">
        <v>1072</v>
      </c>
      <c r="B1073" s="20" t="s">
        <v>5268</v>
      </c>
      <c r="C1073" s="11" t="s">
        <v>5259</v>
      </c>
      <c r="E1073" s="6" t="s">
        <v>1003</v>
      </c>
      <c r="F1073" s="12" t="s">
        <v>4046</v>
      </c>
      <c r="G1073" s="22">
        <f>VLOOKUP(E1073,'[2]COSTES 2020 07 01'!$B$1:$G$4120,6,FALSE)</f>
        <v>0.45</v>
      </c>
      <c r="P1073" s="2"/>
      <c r="T1073" s="14"/>
      <c r="U1073" s="14"/>
      <c r="V1073" s="14"/>
      <c r="W1073" s="15"/>
    </row>
    <row r="1074" spans="1:23" ht="24" customHeight="1" x14ac:dyDescent="0.3">
      <c r="A1074" s="19">
        <v>1073</v>
      </c>
      <c r="B1074" s="20" t="s">
        <v>5268</v>
      </c>
      <c r="C1074" s="11" t="s">
        <v>5259</v>
      </c>
      <c r="E1074" s="6" t="s">
        <v>1004</v>
      </c>
      <c r="F1074" s="12" t="s">
        <v>4931</v>
      </c>
      <c r="G1074" s="22">
        <f>VLOOKUP(E1074,'[2]COSTES 2020 07 01'!$B$1:$G$4120,6,FALSE)</f>
        <v>0.45</v>
      </c>
      <c r="H1074" s="3" t="s">
        <v>5939</v>
      </c>
      <c r="P1074" s="2"/>
      <c r="T1074" s="14"/>
      <c r="U1074" s="14"/>
      <c r="V1074" s="14"/>
      <c r="W1074" s="15"/>
    </row>
    <row r="1075" spans="1:23" ht="24" customHeight="1" x14ac:dyDescent="0.3">
      <c r="A1075" s="19">
        <v>1074</v>
      </c>
      <c r="B1075" s="20" t="s">
        <v>5268</v>
      </c>
      <c r="C1075" s="11" t="s">
        <v>5259</v>
      </c>
      <c r="D1075" s="11" t="s">
        <v>5288</v>
      </c>
      <c r="E1075" s="6" t="s">
        <v>1005</v>
      </c>
      <c r="F1075" s="12">
        <v>5901737279859</v>
      </c>
      <c r="G1075" s="22">
        <f>VLOOKUP(E1075,'[2]COSTES 2020 07 01'!$B$1:$G$4120,6,FALSE)</f>
        <v>0.45</v>
      </c>
      <c r="H1075" s="3" t="s">
        <v>5940</v>
      </c>
      <c r="P1075" s="2"/>
      <c r="T1075" s="14"/>
      <c r="U1075" s="14"/>
      <c r="V1075" s="14"/>
      <c r="W1075" s="15"/>
    </row>
    <row r="1076" spans="1:23" ht="24" customHeight="1" x14ac:dyDescent="0.3">
      <c r="A1076" s="19">
        <v>1075</v>
      </c>
      <c r="B1076" s="20" t="s">
        <v>5268</v>
      </c>
      <c r="C1076" s="11" t="s">
        <v>5259</v>
      </c>
      <c r="E1076" s="6" t="s">
        <v>1006</v>
      </c>
      <c r="F1076" s="12" t="s">
        <v>4932</v>
      </c>
      <c r="G1076" s="22">
        <f>VLOOKUP(E1076,'[2]COSTES 2020 07 01'!$B$1:$G$4120,6,FALSE)</f>
        <v>0.45</v>
      </c>
      <c r="P1076" s="2"/>
      <c r="T1076" s="14"/>
      <c r="U1076" s="14"/>
      <c r="V1076" s="14"/>
      <c r="W1076" s="15"/>
    </row>
    <row r="1077" spans="1:23" ht="24" customHeight="1" x14ac:dyDescent="0.3">
      <c r="A1077" s="19">
        <v>1076</v>
      </c>
      <c r="B1077" s="20" t="s">
        <v>5268</v>
      </c>
      <c r="C1077" s="11" t="s">
        <v>5259</v>
      </c>
      <c r="E1077" s="6" t="s">
        <v>1007</v>
      </c>
      <c r="F1077" s="12" t="s">
        <v>4047</v>
      </c>
      <c r="G1077" s="22">
        <f>VLOOKUP(E1077,'[2]COSTES 2020 07 01'!$B$1:$G$4120,6,FALSE)</f>
        <v>0.45</v>
      </c>
      <c r="H1077" s="3" t="s">
        <v>5941</v>
      </c>
      <c r="P1077" s="2"/>
      <c r="T1077" s="14"/>
      <c r="U1077" s="14"/>
      <c r="V1077" s="14"/>
      <c r="W1077" s="15"/>
    </row>
    <row r="1078" spans="1:23" ht="24" customHeight="1" x14ac:dyDescent="0.3">
      <c r="A1078" s="19">
        <v>1077</v>
      </c>
      <c r="B1078" s="20" t="s">
        <v>5268</v>
      </c>
      <c r="C1078" s="11" t="s">
        <v>5259</v>
      </c>
      <c r="E1078" s="6" t="s">
        <v>1008</v>
      </c>
      <c r="F1078" s="12" t="s">
        <v>4933</v>
      </c>
      <c r="G1078" s="22">
        <f>VLOOKUP(E1078,'[2]COSTES 2020 07 01'!$B$1:$G$4120,6,FALSE)</f>
        <v>0.45</v>
      </c>
      <c r="P1078" s="2"/>
      <c r="T1078" s="14"/>
      <c r="U1078" s="14"/>
      <c r="V1078" s="14"/>
      <c r="W1078" s="15"/>
    </row>
    <row r="1079" spans="1:23" ht="24" customHeight="1" x14ac:dyDescent="0.3">
      <c r="A1079" s="19">
        <v>1078</v>
      </c>
      <c r="B1079" s="20" t="s">
        <v>5268</v>
      </c>
      <c r="C1079" s="11" t="s">
        <v>5259</v>
      </c>
      <c r="E1079" s="6" t="s">
        <v>1009</v>
      </c>
      <c r="F1079" s="12" t="s">
        <v>4934</v>
      </c>
      <c r="G1079" s="22">
        <f>VLOOKUP(E1079,'[2]COSTES 2020 07 01'!$B$1:$G$4120,6,FALSE)</f>
        <v>0.45</v>
      </c>
      <c r="H1079" s="3" t="s">
        <v>5942</v>
      </c>
      <c r="P1079" s="2"/>
      <c r="T1079" s="14"/>
      <c r="U1079" s="14"/>
      <c r="V1079" s="14"/>
      <c r="W1079" s="15"/>
    </row>
    <row r="1080" spans="1:23" ht="24" customHeight="1" x14ac:dyDescent="0.3">
      <c r="A1080" s="19">
        <v>1079</v>
      </c>
      <c r="B1080" s="20" t="s">
        <v>5268</v>
      </c>
      <c r="C1080" s="11" t="s">
        <v>5259</v>
      </c>
      <c r="E1080" s="6" t="s">
        <v>1010</v>
      </c>
      <c r="F1080" s="12" t="s">
        <v>4048</v>
      </c>
      <c r="G1080" s="22">
        <f>VLOOKUP(E1080,'[2]COSTES 2020 07 01'!$B$1:$G$4120,6,FALSE)</f>
        <v>0.45</v>
      </c>
      <c r="P1080" s="2"/>
      <c r="T1080" s="14"/>
      <c r="U1080" s="14"/>
      <c r="V1080" s="14"/>
      <c r="W1080" s="15"/>
    </row>
    <row r="1081" spans="1:23" ht="24" customHeight="1" x14ac:dyDescent="0.3">
      <c r="A1081" s="19">
        <v>1080</v>
      </c>
      <c r="B1081" s="20" t="s">
        <v>5268</v>
      </c>
      <c r="C1081" s="11" t="s">
        <v>5259</v>
      </c>
      <c r="E1081" s="6" t="s">
        <v>1011</v>
      </c>
      <c r="F1081" s="12" t="s">
        <v>4935</v>
      </c>
      <c r="G1081" s="22">
        <f>VLOOKUP(E1081,'[2]COSTES 2020 07 01'!$B$1:$G$4120,6,FALSE)</f>
        <v>0.45</v>
      </c>
      <c r="P1081" s="2"/>
      <c r="T1081" s="14"/>
      <c r="U1081" s="14"/>
      <c r="V1081" s="14"/>
      <c r="W1081" s="15"/>
    </row>
    <row r="1082" spans="1:23" ht="24" customHeight="1" x14ac:dyDescent="0.3">
      <c r="A1082" s="19">
        <v>1081</v>
      </c>
      <c r="B1082" s="20" t="s">
        <v>5268</v>
      </c>
      <c r="C1082" s="11" t="s">
        <v>5259</v>
      </c>
      <c r="E1082" s="6" t="s">
        <v>1012</v>
      </c>
      <c r="F1082" s="12" t="s">
        <v>4936</v>
      </c>
      <c r="G1082" s="22">
        <f>VLOOKUP(E1082,'[2]COSTES 2020 07 01'!$B$1:$G$4120,6,FALSE)</f>
        <v>0.45</v>
      </c>
      <c r="H1082" s="3" t="s">
        <v>5943</v>
      </c>
      <c r="P1082" s="2"/>
      <c r="T1082" s="14"/>
      <c r="U1082" s="14"/>
      <c r="V1082" s="14"/>
      <c r="W1082" s="15"/>
    </row>
    <row r="1083" spans="1:23" ht="24" customHeight="1" x14ac:dyDescent="0.3">
      <c r="A1083" s="19">
        <v>1082</v>
      </c>
      <c r="B1083" s="20" t="s">
        <v>5268</v>
      </c>
      <c r="C1083" s="11" t="s">
        <v>5259</v>
      </c>
      <c r="E1083" s="6" t="s">
        <v>1013</v>
      </c>
      <c r="F1083" s="12" t="s">
        <v>4937</v>
      </c>
      <c r="G1083" s="22">
        <f>VLOOKUP(E1083,'[2]COSTES 2020 07 01'!$B$1:$G$4120,6,FALSE)</f>
        <v>0.45</v>
      </c>
      <c r="P1083" s="2"/>
      <c r="T1083" s="14"/>
      <c r="U1083" s="14"/>
      <c r="V1083" s="14"/>
      <c r="W1083" s="15"/>
    </row>
    <row r="1084" spans="1:23" ht="24" customHeight="1" x14ac:dyDescent="0.3">
      <c r="A1084" s="19">
        <v>1083</v>
      </c>
      <c r="B1084" s="20" t="s">
        <v>5268</v>
      </c>
      <c r="C1084" s="11" t="s">
        <v>5259</v>
      </c>
      <c r="D1084" s="11" t="s">
        <v>5288</v>
      </c>
      <c r="E1084" s="6" t="s">
        <v>1014</v>
      </c>
      <c r="F1084" s="12">
        <v>5901737316066</v>
      </c>
      <c r="G1084" s="22">
        <f>VLOOKUP(E1084,'[2]COSTES 2020 07 01'!$B$1:$G$4120,6,FALSE)</f>
        <v>0.45</v>
      </c>
      <c r="H1084" s="3" t="s">
        <v>5944</v>
      </c>
      <c r="P1084" s="2"/>
      <c r="T1084" s="14"/>
      <c r="U1084" s="14"/>
      <c r="V1084" s="14"/>
      <c r="W1084" s="15"/>
    </row>
    <row r="1085" spans="1:23" ht="24" customHeight="1" x14ac:dyDescent="0.3">
      <c r="A1085" s="19">
        <v>1084</v>
      </c>
      <c r="B1085" s="20" t="s">
        <v>5268</v>
      </c>
      <c r="C1085" s="11" t="s">
        <v>5259</v>
      </c>
      <c r="E1085" s="6" t="s">
        <v>1015</v>
      </c>
      <c r="F1085" s="12" t="s">
        <v>4938</v>
      </c>
      <c r="G1085" s="22">
        <f>VLOOKUP(E1085,'[2]COSTES 2020 07 01'!$B$1:$G$4120,6,FALSE)</f>
        <v>0.45</v>
      </c>
      <c r="P1085" s="2"/>
      <c r="T1085" s="14"/>
      <c r="U1085" s="14"/>
      <c r="V1085" s="14"/>
      <c r="W1085" s="15"/>
    </row>
    <row r="1086" spans="1:23" ht="24" customHeight="1" x14ac:dyDescent="0.3">
      <c r="A1086" s="19">
        <v>1085</v>
      </c>
      <c r="B1086" s="20" t="s">
        <v>5268</v>
      </c>
      <c r="C1086" s="11" t="s">
        <v>5259</v>
      </c>
      <c r="E1086" s="6" t="s">
        <v>1016</v>
      </c>
      <c r="F1086" s="12" t="s">
        <v>4049</v>
      </c>
      <c r="G1086" s="22">
        <f>VLOOKUP(E1086,'[2]COSTES 2020 07 01'!$B$1:$G$4120,6,FALSE)</f>
        <v>0.45</v>
      </c>
      <c r="P1086" s="2"/>
      <c r="T1086" s="14"/>
      <c r="U1086" s="14"/>
      <c r="V1086" s="14"/>
      <c r="W1086" s="15"/>
    </row>
    <row r="1087" spans="1:23" ht="24" customHeight="1" x14ac:dyDescent="0.3">
      <c r="A1087" s="19">
        <v>1086</v>
      </c>
      <c r="B1087" s="20" t="s">
        <v>5268</v>
      </c>
      <c r="C1087" s="11" t="s">
        <v>5259</v>
      </c>
      <c r="E1087" s="6" t="s">
        <v>1017</v>
      </c>
      <c r="F1087" s="12" t="s">
        <v>4050</v>
      </c>
      <c r="G1087" s="22">
        <f>VLOOKUP(E1087,'[2]COSTES 2020 07 01'!$B$1:$G$4120,6,FALSE)</f>
        <v>0.28999999999999998</v>
      </c>
      <c r="H1087" s="3" t="s">
        <v>5945</v>
      </c>
      <c r="P1087" s="2"/>
      <c r="T1087" s="14"/>
      <c r="U1087" s="14"/>
      <c r="V1087" s="14"/>
      <c r="W1087" s="15"/>
    </row>
    <row r="1088" spans="1:23" ht="24" customHeight="1" x14ac:dyDescent="0.3">
      <c r="A1088" s="19">
        <v>1087</v>
      </c>
      <c r="B1088" s="20" t="s">
        <v>5268</v>
      </c>
      <c r="C1088" s="11" t="s">
        <v>5259</v>
      </c>
      <c r="E1088" s="6" t="s">
        <v>1018</v>
      </c>
      <c r="F1088" s="12" t="s">
        <v>4051</v>
      </c>
      <c r="G1088" s="22">
        <f>VLOOKUP(E1088,'[2]COSTES 2020 07 01'!$B$1:$G$4120,6,FALSE)</f>
        <v>0.28999999999999998</v>
      </c>
      <c r="H1088" s="3" t="s">
        <v>5946</v>
      </c>
      <c r="P1088" s="2"/>
      <c r="T1088" s="14"/>
      <c r="U1088" s="14"/>
      <c r="V1088" s="14"/>
      <c r="W1088" s="15"/>
    </row>
    <row r="1089" spans="1:23" ht="24" customHeight="1" x14ac:dyDescent="0.3">
      <c r="A1089" s="19">
        <v>1088</v>
      </c>
      <c r="B1089" s="20" t="s">
        <v>5268</v>
      </c>
      <c r="C1089" s="11" t="s">
        <v>5259</v>
      </c>
      <c r="E1089" s="6" t="s">
        <v>1019</v>
      </c>
      <c r="F1089" s="12" t="s">
        <v>4052</v>
      </c>
      <c r="G1089" s="22">
        <f>VLOOKUP(E1089,'[2]COSTES 2020 07 01'!$B$1:$G$4120,6,FALSE)</f>
        <v>0.28999999999999998</v>
      </c>
      <c r="H1089" s="3" t="s">
        <v>5947</v>
      </c>
      <c r="P1089" s="2"/>
      <c r="T1089" s="14"/>
      <c r="U1089" s="14"/>
      <c r="V1089" s="14"/>
      <c r="W1089" s="15"/>
    </row>
    <row r="1090" spans="1:23" ht="24" customHeight="1" x14ac:dyDescent="0.3">
      <c r="A1090" s="19">
        <v>1089</v>
      </c>
      <c r="B1090" s="20" t="s">
        <v>5268</v>
      </c>
      <c r="C1090" s="11" t="s">
        <v>5259</v>
      </c>
      <c r="E1090" s="6" t="s">
        <v>1020</v>
      </c>
      <c r="F1090" s="12" t="s">
        <v>4053</v>
      </c>
      <c r="G1090" s="22">
        <f>VLOOKUP(E1090,'[2]COSTES 2020 07 01'!$B$1:$G$4120,6,FALSE)</f>
        <v>0.45</v>
      </c>
      <c r="P1090" s="2"/>
      <c r="T1090" s="14"/>
      <c r="U1090" s="14"/>
      <c r="V1090" s="14"/>
      <c r="W1090" s="15"/>
    </row>
    <row r="1091" spans="1:23" ht="24" customHeight="1" x14ac:dyDescent="0.3">
      <c r="A1091" s="19">
        <v>1090</v>
      </c>
      <c r="B1091" s="20" t="s">
        <v>5268</v>
      </c>
      <c r="C1091" s="11" t="s">
        <v>5259</v>
      </c>
      <c r="E1091" s="6" t="s">
        <v>1021</v>
      </c>
      <c r="F1091" s="12" t="s">
        <v>4054</v>
      </c>
      <c r="G1091" s="22">
        <f>VLOOKUP(E1091,'[2]COSTES 2020 07 01'!$B$1:$G$4120,6,FALSE)</f>
        <v>0.45</v>
      </c>
      <c r="P1091" s="2"/>
      <c r="T1091" s="14"/>
      <c r="U1091" s="14"/>
      <c r="V1091" s="14"/>
      <c r="W1091" s="15"/>
    </row>
    <row r="1092" spans="1:23" ht="24" customHeight="1" x14ac:dyDescent="0.3">
      <c r="A1092" s="19">
        <v>1091</v>
      </c>
      <c r="B1092" s="20" t="s">
        <v>5268</v>
      </c>
      <c r="C1092" s="11" t="s">
        <v>5259</v>
      </c>
      <c r="E1092" s="6" t="s">
        <v>1022</v>
      </c>
      <c r="F1092" s="12" t="s">
        <v>4055</v>
      </c>
      <c r="G1092" s="22">
        <f>VLOOKUP(E1092,'[2]COSTES 2020 07 01'!$B$1:$G$4120,6,FALSE)</f>
        <v>0.45</v>
      </c>
      <c r="P1092" s="2"/>
      <c r="T1092" s="14"/>
      <c r="U1092" s="14"/>
      <c r="V1092" s="14"/>
      <c r="W1092" s="15"/>
    </row>
    <row r="1093" spans="1:23" ht="24" customHeight="1" x14ac:dyDescent="0.3">
      <c r="A1093" s="19">
        <v>1092</v>
      </c>
      <c r="B1093" s="20" t="s">
        <v>5268</v>
      </c>
      <c r="C1093" s="11" t="s">
        <v>5259</v>
      </c>
      <c r="E1093" s="6" t="s">
        <v>1023</v>
      </c>
      <c r="F1093" s="12" t="s">
        <v>4056</v>
      </c>
      <c r="G1093" s="22">
        <f>VLOOKUP(E1093,'[2]COSTES 2020 07 01'!$B$1:$G$4120,6,FALSE)</f>
        <v>0.45</v>
      </c>
      <c r="P1093" s="2"/>
      <c r="T1093" s="14"/>
      <c r="U1093" s="14"/>
      <c r="V1093" s="14"/>
      <c r="W1093" s="15"/>
    </row>
    <row r="1094" spans="1:23" ht="24" customHeight="1" x14ac:dyDescent="0.3">
      <c r="A1094" s="19">
        <v>1093</v>
      </c>
      <c r="B1094" s="20" t="s">
        <v>5268</v>
      </c>
      <c r="C1094" s="11" t="s">
        <v>5259</v>
      </c>
      <c r="E1094" s="6" t="s">
        <v>1024</v>
      </c>
      <c r="F1094" s="12" t="s">
        <v>4939</v>
      </c>
      <c r="G1094" s="22">
        <f>VLOOKUP(E1094,'[2]COSTES 2020 07 01'!$B$1:$G$4120,6,FALSE)</f>
        <v>0.45</v>
      </c>
      <c r="P1094" s="2"/>
      <c r="T1094" s="14"/>
      <c r="U1094" s="14"/>
      <c r="V1094" s="14"/>
      <c r="W1094" s="15"/>
    </row>
    <row r="1095" spans="1:23" ht="24" customHeight="1" x14ac:dyDescent="0.3">
      <c r="A1095" s="19">
        <v>1094</v>
      </c>
      <c r="B1095" s="20" t="s">
        <v>5268</v>
      </c>
      <c r="C1095" s="11" t="s">
        <v>5259</v>
      </c>
      <c r="D1095" s="11" t="s">
        <v>5288</v>
      </c>
      <c r="E1095" s="6" t="s">
        <v>1025</v>
      </c>
      <c r="F1095" s="12">
        <v>5901737377678</v>
      </c>
      <c r="G1095" s="22">
        <f>VLOOKUP(E1095,'[2]COSTES 2020 07 01'!$B$1:$G$4120,6,FALSE)</f>
        <v>0.45</v>
      </c>
      <c r="P1095" s="2"/>
      <c r="T1095" s="14"/>
      <c r="U1095" s="14"/>
      <c r="V1095" s="14"/>
      <c r="W1095" s="15"/>
    </row>
    <row r="1096" spans="1:23" ht="24" customHeight="1" x14ac:dyDescent="0.3">
      <c r="A1096" s="19">
        <v>1095</v>
      </c>
      <c r="B1096" s="20" t="s">
        <v>5268</v>
      </c>
      <c r="C1096" s="11" t="s">
        <v>5259</v>
      </c>
      <c r="E1096" s="6" t="s">
        <v>1026</v>
      </c>
      <c r="F1096" s="12" t="s">
        <v>4940</v>
      </c>
      <c r="G1096" s="22">
        <f>VLOOKUP(E1096,'[2]COSTES 2020 07 01'!$B$1:$G$4120,6,FALSE)</f>
        <v>0.45</v>
      </c>
      <c r="H1096" s="3" t="s">
        <v>5948</v>
      </c>
      <c r="P1096" s="2"/>
      <c r="T1096" s="14"/>
      <c r="U1096" s="14"/>
      <c r="V1096" s="14"/>
      <c r="W1096" s="15"/>
    </row>
    <row r="1097" spans="1:23" ht="24" customHeight="1" x14ac:dyDescent="0.3">
      <c r="A1097" s="19">
        <v>1096</v>
      </c>
      <c r="B1097" s="20" t="s">
        <v>5268</v>
      </c>
      <c r="C1097" s="11" t="s">
        <v>5259</v>
      </c>
      <c r="E1097" s="6" t="s">
        <v>1027</v>
      </c>
      <c r="F1097" s="12" t="s">
        <v>4941</v>
      </c>
      <c r="G1097" s="22">
        <f>VLOOKUP(E1097,'[2]COSTES 2020 07 01'!$B$1:$G$4120,6,FALSE)</f>
        <v>0.45</v>
      </c>
      <c r="H1097" s="3" t="s">
        <v>5949</v>
      </c>
      <c r="P1097" s="2"/>
      <c r="T1097" s="14"/>
      <c r="U1097" s="14"/>
      <c r="V1097" s="14"/>
      <c r="W1097" s="15"/>
    </row>
    <row r="1098" spans="1:23" ht="24" customHeight="1" x14ac:dyDescent="0.3">
      <c r="A1098" s="19">
        <v>1097</v>
      </c>
      <c r="B1098" s="20" t="s">
        <v>5268</v>
      </c>
      <c r="C1098" s="11" t="s">
        <v>5259</v>
      </c>
      <c r="E1098" s="6" t="s">
        <v>1028</v>
      </c>
      <c r="F1098" s="12" t="s">
        <v>4942</v>
      </c>
      <c r="G1098" s="22">
        <f>VLOOKUP(E1098,'[2]COSTES 2020 07 01'!$B$1:$G$4120,6,FALSE)</f>
        <v>0.45</v>
      </c>
      <c r="P1098" s="2"/>
      <c r="T1098" s="14"/>
      <c r="U1098" s="14"/>
      <c r="V1098" s="14"/>
      <c r="W1098" s="15"/>
    </row>
    <row r="1099" spans="1:23" ht="24" customHeight="1" x14ac:dyDescent="0.3">
      <c r="A1099" s="19">
        <v>1098</v>
      </c>
      <c r="B1099" s="20" t="s">
        <v>5268</v>
      </c>
      <c r="C1099" s="11" t="s">
        <v>5259</v>
      </c>
      <c r="E1099" s="6" t="s">
        <v>1029</v>
      </c>
      <c r="F1099" s="12" t="s">
        <v>4057</v>
      </c>
      <c r="G1099" s="22">
        <f>VLOOKUP(E1099,'[2]COSTES 2020 07 01'!$B$1:$G$4120,6,FALSE)</f>
        <v>0.45</v>
      </c>
      <c r="P1099" s="2"/>
      <c r="T1099" s="14"/>
      <c r="U1099" s="14"/>
      <c r="V1099" s="14"/>
      <c r="W1099" s="15"/>
    </row>
    <row r="1100" spans="1:23" ht="24" customHeight="1" x14ac:dyDescent="0.3">
      <c r="A1100" s="19">
        <v>1099</v>
      </c>
      <c r="B1100" s="20" t="s">
        <v>5268</v>
      </c>
      <c r="C1100" s="11" t="s">
        <v>5259</v>
      </c>
      <c r="D1100" s="11" t="s">
        <v>5288</v>
      </c>
      <c r="E1100" s="6" t="s">
        <v>1030</v>
      </c>
      <c r="F1100" s="12">
        <v>5901737357298</v>
      </c>
      <c r="G1100" s="22">
        <f>VLOOKUP(E1100,'[2]COSTES 2020 07 01'!$B$1:$G$4120,6,FALSE)</f>
        <v>0.45</v>
      </c>
      <c r="P1100" s="2"/>
      <c r="T1100" s="14"/>
      <c r="U1100" s="14"/>
      <c r="V1100" s="14"/>
      <c r="W1100" s="15"/>
    </row>
    <row r="1101" spans="1:23" ht="24" customHeight="1" x14ac:dyDescent="0.3">
      <c r="A1101" s="19">
        <v>1100</v>
      </c>
      <c r="B1101" s="20" t="s">
        <v>5268</v>
      </c>
      <c r="C1101" s="11" t="s">
        <v>5259</v>
      </c>
      <c r="E1101" s="6" t="s">
        <v>1031</v>
      </c>
      <c r="F1101" s="12" t="s">
        <v>4943</v>
      </c>
      <c r="G1101" s="22">
        <f>VLOOKUP(E1101,'[2]COSTES 2020 07 01'!$B$1:$G$4120,6,FALSE)</f>
        <v>0.45</v>
      </c>
      <c r="P1101" s="2"/>
      <c r="T1101" s="14"/>
      <c r="U1101" s="14"/>
      <c r="V1101" s="14"/>
      <c r="W1101" s="15"/>
    </row>
    <row r="1102" spans="1:23" ht="24" customHeight="1" x14ac:dyDescent="0.3">
      <c r="A1102" s="19">
        <v>1101</v>
      </c>
      <c r="B1102" s="20" t="s">
        <v>5268</v>
      </c>
      <c r="C1102" s="11" t="s">
        <v>5259</v>
      </c>
      <c r="E1102" s="6" t="s">
        <v>1032</v>
      </c>
      <c r="F1102" s="12" t="s">
        <v>4944</v>
      </c>
      <c r="G1102" s="22">
        <f>VLOOKUP(E1102,'[2]COSTES 2020 07 01'!$B$1:$G$4120,6,FALSE)</f>
        <v>0.45</v>
      </c>
      <c r="P1102" s="2"/>
      <c r="T1102" s="14"/>
      <c r="U1102" s="14"/>
      <c r="V1102" s="14"/>
      <c r="W1102" s="15"/>
    </row>
    <row r="1103" spans="1:23" ht="24" customHeight="1" x14ac:dyDescent="0.3">
      <c r="A1103" s="19">
        <v>1102</v>
      </c>
      <c r="B1103" s="20" t="s">
        <v>5268</v>
      </c>
      <c r="C1103" s="11" t="s">
        <v>5259</v>
      </c>
      <c r="E1103" s="6" t="s">
        <v>1033</v>
      </c>
      <c r="F1103" s="12" t="s">
        <v>4945</v>
      </c>
      <c r="G1103" s="22">
        <f>VLOOKUP(E1103,'[2]COSTES 2020 07 01'!$B$1:$G$4120,6,FALSE)</f>
        <v>0.45</v>
      </c>
      <c r="P1103" s="2"/>
      <c r="T1103" s="14"/>
      <c r="U1103" s="14"/>
      <c r="V1103" s="14"/>
      <c r="W1103" s="15"/>
    </row>
    <row r="1104" spans="1:23" ht="24" customHeight="1" x14ac:dyDescent="0.3">
      <c r="A1104" s="19">
        <v>1103</v>
      </c>
      <c r="B1104" s="20" t="s">
        <v>5268</v>
      </c>
      <c r="C1104" s="11" t="s">
        <v>5259</v>
      </c>
      <c r="E1104" s="6" t="s">
        <v>1034</v>
      </c>
      <c r="F1104" s="12" t="s">
        <v>4946</v>
      </c>
      <c r="G1104" s="22">
        <f>VLOOKUP(E1104,'[2]COSTES 2020 07 01'!$B$1:$G$4120,6,FALSE)</f>
        <v>0.45</v>
      </c>
      <c r="P1104" s="2"/>
      <c r="T1104" s="14"/>
      <c r="U1104" s="14"/>
      <c r="V1104" s="14"/>
      <c r="W1104" s="15"/>
    </row>
    <row r="1105" spans="1:23" ht="24" customHeight="1" x14ac:dyDescent="0.3">
      <c r="A1105" s="19">
        <v>1104</v>
      </c>
      <c r="B1105" s="20" t="s">
        <v>5268</v>
      </c>
      <c r="C1105" s="11" t="s">
        <v>5259</v>
      </c>
      <c r="E1105" s="6" t="s">
        <v>1035</v>
      </c>
      <c r="F1105" s="12" t="s">
        <v>4947</v>
      </c>
      <c r="G1105" s="22">
        <f>VLOOKUP(E1105,'[2]COSTES 2020 07 01'!$B$1:$G$4120,6,FALSE)</f>
        <v>0.45</v>
      </c>
      <c r="P1105" s="2"/>
      <c r="T1105" s="14"/>
      <c r="U1105" s="14"/>
      <c r="V1105" s="14"/>
      <c r="W1105" s="15"/>
    </row>
    <row r="1106" spans="1:23" ht="24" customHeight="1" x14ac:dyDescent="0.3">
      <c r="A1106" s="19">
        <v>1105</v>
      </c>
      <c r="B1106" s="20" t="s">
        <v>5268</v>
      </c>
      <c r="C1106" s="11" t="s">
        <v>5259</v>
      </c>
      <c r="E1106" s="6" t="s">
        <v>1036</v>
      </c>
      <c r="F1106" s="12" t="s">
        <v>4948</v>
      </c>
      <c r="G1106" s="22">
        <f>VLOOKUP(E1106,'[2]COSTES 2020 07 01'!$B$1:$G$4120,6,FALSE)</f>
        <v>0.45</v>
      </c>
      <c r="P1106" s="2"/>
      <c r="T1106" s="14"/>
      <c r="U1106" s="14"/>
      <c r="V1106" s="14"/>
      <c r="W1106" s="15"/>
    </row>
    <row r="1107" spans="1:23" ht="24" customHeight="1" x14ac:dyDescent="0.3">
      <c r="A1107" s="19">
        <v>1106</v>
      </c>
      <c r="B1107" s="20" t="s">
        <v>5268</v>
      </c>
      <c r="C1107" s="11" t="s">
        <v>5259</v>
      </c>
      <c r="E1107" s="6" t="s">
        <v>1037</v>
      </c>
      <c r="F1107" s="12" t="s">
        <v>4949</v>
      </c>
      <c r="G1107" s="22">
        <f>VLOOKUP(E1107,'[2]COSTES 2020 07 01'!$B$1:$G$4120,6,FALSE)</f>
        <v>0.45</v>
      </c>
      <c r="P1107" s="2"/>
      <c r="T1107" s="14"/>
      <c r="U1107" s="14"/>
      <c r="V1107" s="14"/>
      <c r="W1107" s="15"/>
    </row>
    <row r="1108" spans="1:23" ht="24" customHeight="1" x14ac:dyDescent="0.3">
      <c r="A1108" s="19">
        <v>1107</v>
      </c>
      <c r="B1108" s="20" t="s">
        <v>5268</v>
      </c>
      <c r="C1108" s="11" t="s">
        <v>5259</v>
      </c>
      <c r="E1108" s="6" t="s">
        <v>1038</v>
      </c>
      <c r="F1108" s="12" t="s">
        <v>4950</v>
      </c>
      <c r="G1108" s="22">
        <f>VLOOKUP(E1108,'[2]COSTES 2020 07 01'!$B$1:$G$4120,6,FALSE)</f>
        <v>0.45</v>
      </c>
      <c r="P1108" s="2"/>
      <c r="T1108" s="14"/>
      <c r="U1108" s="14"/>
      <c r="V1108" s="14"/>
      <c r="W1108" s="15"/>
    </row>
    <row r="1109" spans="1:23" ht="24" customHeight="1" x14ac:dyDescent="0.3">
      <c r="A1109" s="19">
        <v>1108</v>
      </c>
      <c r="B1109" s="20" t="s">
        <v>5268</v>
      </c>
      <c r="C1109" s="11" t="s">
        <v>5259</v>
      </c>
      <c r="E1109" s="6" t="s">
        <v>1039</v>
      </c>
      <c r="F1109" s="12" t="s">
        <v>4951</v>
      </c>
      <c r="G1109" s="22">
        <f>VLOOKUP(E1109,'[2]COSTES 2020 07 01'!$B$1:$G$4120,6,FALSE)</f>
        <v>0.45</v>
      </c>
      <c r="P1109" s="2"/>
      <c r="T1109" s="14"/>
      <c r="U1109" s="14"/>
      <c r="V1109" s="14"/>
      <c r="W1109" s="15"/>
    </row>
    <row r="1110" spans="1:23" ht="24" customHeight="1" x14ac:dyDescent="0.3">
      <c r="A1110" s="19">
        <v>1109</v>
      </c>
      <c r="B1110" s="20" t="s">
        <v>5268</v>
      </c>
      <c r="C1110" s="11" t="s">
        <v>5259</v>
      </c>
      <c r="E1110" s="6" t="s">
        <v>1040</v>
      </c>
      <c r="F1110" s="12" t="s">
        <v>4952</v>
      </c>
      <c r="G1110" s="22">
        <f>VLOOKUP(E1110,'[2]COSTES 2020 07 01'!$B$1:$G$4120,6,FALSE)</f>
        <v>0.45</v>
      </c>
      <c r="P1110" s="2"/>
      <c r="T1110" s="14"/>
      <c r="U1110" s="14"/>
      <c r="V1110" s="14"/>
      <c r="W1110" s="15"/>
    </row>
    <row r="1111" spans="1:23" ht="24" customHeight="1" x14ac:dyDescent="0.3">
      <c r="A1111" s="19">
        <v>1110</v>
      </c>
      <c r="B1111" s="20" t="s">
        <v>5268</v>
      </c>
      <c r="C1111" s="11" t="s">
        <v>5259</v>
      </c>
      <c r="E1111" s="6" t="s">
        <v>1041</v>
      </c>
      <c r="F1111" s="12" t="s">
        <v>4953</v>
      </c>
      <c r="G1111" s="22">
        <f>VLOOKUP(E1111,'[2]COSTES 2020 07 01'!$B$1:$G$4120,6,FALSE)</f>
        <v>0.45</v>
      </c>
      <c r="H1111" s="3" t="s">
        <v>5950</v>
      </c>
      <c r="P1111" s="2"/>
      <c r="T1111" s="14"/>
      <c r="U1111" s="14"/>
      <c r="V1111" s="14"/>
      <c r="W1111" s="15"/>
    </row>
    <row r="1112" spans="1:23" ht="24" customHeight="1" x14ac:dyDescent="0.3">
      <c r="A1112" s="19">
        <v>1111</v>
      </c>
      <c r="B1112" s="20" t="s">
        <v>5268</v>
      </c>
      <c r="C1112" s="11" t="s">
        <v>5259</v>
      </c>
      <c r="D1112" s="11" t="s">
        <v>5288</v>
      </c>
      <c r="E1112" s="6" t="s">
        <v>1042</v>
      </c>
      <c r="F1112" s="12">
        <v>5901737357304</v>
      </c>
      <c r="G1112" s="22">
        <f>VLOOKUP(E1112,'[2]COSTES 2020 07 01'!$B$1:$G$4120,6,FALSE)</f>
        <v>0.45</v>
      </c>
      <c r="P1112" s="2"/>
      <c r="T1112" s="14"/>
      <c r="U1112" s="14"/>
      <c r="V1112" s="14"/>
      <c r="W1112" s="15"/>
    </row>
    <row r="1113" spans="1:23" ht="24" customHeight="1" x14ac:dyDescent="0.3">
      <c r="A1113" s="19">
        <v>1112</v>
      </c>
      <c r="B1113" s="20" t="s">
        <v>5268</v>
      </c>
      <c r="C1113" s="11" t="s">
        <v>5259</v>
      </c>
      <c r="E1113" s="6" t="s">
        <v>1043</v>
      </c>
      <c r="F1113" s="12" t="s">
        <v>4954</v>
      </c>
      <c r="G1113" s="22">
        <f>VLOOKUP(E1113,'[2]COSTES 2020 07 01'!$B$1:$G$4120,6,FALSE)</f>
        <v>0.45</v>
      </c>
      <c r="P1113" s="2"/>
      <c r="T1113" s="14"/>
      <c r="U1113" s="14"/>
      <c r="V1113" s="14"/>
      <c r="W1113" s="15"/>
    </row>
    <row r="1114" spans="1:23" ht="24" customHeight="1" x14ac:dyDescent="0.3">
      <c r="A1114" s="19">
        <v>1113</v>
      </c>
      <c r="B1114" s="20" t="s">
        <v>5268</v>
      </c>
      <c r="C1114" s="11" t="s">
        <v>5259</v>
      </c>
      <c r="E1114" s="6" t="s">
        <v>1044</v>
      </c>
      <c r="F1114" s="12" t="s">
        <v>4058</v>
      </c>
      <c r="G1114" s="22">
        <f>VLOOKUP(E1114,'[2]COSTES 2020 07 01'!$B$1:$G$4120,6,FALSE)</f>
        <v>0.45</v>
      </c>
      <c r="P1114" s="2"/>
      <c r="T1114" s="14"/>
      <c r="U1114" s="14"/>
      <c r="V1114" s="14"/>
      <c r="W1114" s="15"/>
    </row>
    <row r="1115" spans="1:23" ht="24" customHeight="1" x14ac:dyDescent="0.3">
      <c r="A1115" s="19">
        <v>1114</v>
      </c>
      <c r="B1115" s="20" t="s">
        <v>5268</v>
      </c>
      <c r="C1115" s="11" t="s">
        <v>5259</v>
      </c>
      <c r="D1115" s="11" t="s">
        <v>5288</v>
      </c>
      <c r="E1115" s="6" t="s">
        <v>1045</v>
      </c>
      <c r="F1115" s="12">
        <v>5901737407795</v>
      </c>
      <c r="G1115" s="22">
        <f>VLOOKUP(E1115,'[2]COSTES 2020 07 01'!$B$1:$G$4120,6,FALSE)</f>
        <v>0.45</v>
      </c>
      <c r="P1115" s="2"/>
      <c r="T1115" s="14"/>
      <c r="U1115" s="14"/>
      <c r="V1115" s="14"/>
      <c r="W1115" s="15"/>
    </row>
    <row r="1116" spans="1:23" ht="24" customHeight="1" x14ac:dyDescent="0.3">
      <c r="A1116" s="19">
        <v>1115</v>
      </c>
      <c r="B1116" s="20" t="s">
        <v>5268</v>
      </c>
      <c r="C1116" s="11" t="s">
        <v>5259</v>
      </c>
      <c r="E1116" s="6" t="s">
        <v>1046</v>
      </c>
      <c r="F1116" s="12" t="s">
        <v>4059</v>
      </c>
      <c r="G1116" s="22">
        <f>VLOOKUP(E1116,'[2]COSTES 2020 07 01'!$B$1:$G$4120,6,FALSE)</f>
        <v>0.45</v>
      </c>
      <c r="P1116" s="2"/>
      <c r="T1116" s="14"/>
      <c r="U1116" s="14"/>
      <c r="V1116" s="14"/>
      <c r="W1116" s="15"/>
    </row>
    <row r="1117" spans="1:23" ht="24" customHeight="1" x14ac:dyDescent="0.3">
      <c r="A1117" s="19">
        <v>1116</v>
      </c>
      <c r="B1117" s="20" t="s">
        <v>5268</v>
      </c>
      <c r="C1117" s="11" t="s">
        <v>5259</v>
      </c>
      <c r="E1117" s="6" t="s">
        <v>1047</v>
      </c>
      <c r="F1117" s="12" t="s">
        <v>4955</v>
      </c>
      <c r="G1117" s="22">
        <f>VLOOKUP(E1117,'[2]COSTES 2020 07 01'!$B$1:$G$4120,6,FALSE)</f>
        <v>0.45</v>
      </c>
      <c r="P1117" s="2"/>
      <c r="T1117" s="14"/>
      <c r="U1117" s="14"/>
      <c r="V1117" s="14"/>
      <c r="W1117" s="15"/>
    </row>
    <row r="1118" spans="1:23" ht="24" customHeight="1" x14ac:dyDescent="0.3">
      <c r="A1118" s="19">
        <v>1117</v>
      </c>
      <c r="B1118" s="20" t="s">
        <v>5268</v>
      </c>
      <c r="C1118" s="11" t="s">
        <v>5259</v>
      </c>
      <c r="D1118" s="11" t="s">
        <v>5288</v>
      </c>
      <c r="E1118" s="6" t="s">
        <v>1048</v>
      </c>
      <c r="F1118" s="12">
        <v>5901737324900</v>
      </c>
      <c r="G1118" s="22">
        <f>VLOOKUP(E1118,'[2]COSTES 2020 07 01'!$B$1:$G$4120,6,FALSE)</f>
        <v>0.45</v>
      </c>
      <c r="P1118" s="2"/>
      <c r="T1118" s="14"/>
      <c r="U1118" s="14"/>
      <c r="V1118" s="14"/>
      <c r="W1118" s="15"/>
    </row>
    <row r="1119" spans="1:23" ht="24" customHeight="1" x14ac:dyDescent="0.3">
      <c r="A1119" s="19">
        <v>1118</v>
      </c>
      <c r="B1119" s="20" t="s">
        <v>5268</v>
      </c>
      <c r="C1119" s="11" t="s">
        <v>5259</v>
      </c>
      <c r="E1119" s="6" t="s">
        <v>1049</v>
      </c>
      <c r="F1119" s="12" t="s">
        <v>4956</v>
      </c>
      <c r="G1119" s="22">
        <f>VLOOKUP(E1119,'[2]COSTES 2020 07 01'!$B$1:$G$4120,6,FALSE)</f>
        <v>0.45</v>
      </c>
      <c r="H1119" s="3" t="s">
        <v>5951</v>
      </c>
      <c r="P1119" s="2"/>
      <c r="T1119" s="14"/>
      <c r="U1119" s="14"/>
      <c r="V1119" s="14"/>
      <c r="W1119" s="15"/>
    </row>
    <row r="1120" spans="1:23" ht="24" customHeight="1" x14ac:dyDescent="0.3">
      <c r="A1120" s="19">
        <v>1119</v>
      </c>
      <c r="B1120" s="20" t="s">
        <v>5268</v>
      </c>
      <c r="C1120" s="11" t="s">
        <v>5259</v>
      </c>
      <c r="E1120" s="6" t="s">
        <v>1050</v>
      </c>
      <c r="F1120" s="12" t="s">
        <v>4957</v>
      </c>
      <c r="G1120" s="22">
        <f>VLOOKUP(E1120,'[2]COSTES 2020 07 01'!$B$1:$G$4120,6,FALSE)</f>
        <v>0.45</v>
      </c>
      <c r="H1120" s="3" t="s">
        <v>5952</v>
      </c>
      <c r="P1120" s="2"/>
      <c r="T1120" s="14"/>
      <c r="U1120" s="14"/>
      <c r="V1120" s="14"/>
      <c r="W1120" s="15"/>
    </row>
    <row r="1121" spans="1:23" ht="24" customHeight="1" x14ac:dyDescent="0.3">
      <c r="A1121" s="19">
        <v>1120</v>
      </c>
      <c r="B1121" s="20" t="s">
        <v>5268</v>
      </c>
      <c r="C1121" s="11" t="s">
        <v>5259</v>
      </c>
      <c r="E1121" s="6" t="s">
        <v>1051</v>
      </c>
      <c r="F1121" s="12" t="s">
        <v>4060</v>
      </c>
      <c r="G1121" s="22">
        <f>VLOOKUP(E1121,'[2]COSTES 2020 07 01'!$B$1:$G$4120,6,FALSE)</f>
        <v>0.45</v>
      </c>
      <c r="H1121" s="3" t="s">
        <v>5953</v>
      </c>
      <c r="P1121" s="2"/>
      <c r="T1121" s="14"/>
      <c r="U1121" s="14"/>
      <c r="V1121" s="14"/>
      <c r="W1121" s="15"/>
    </row>
    <row r="1122" spans="1:23" ht="24" customHeight="1" x14ac:dyDescent="0.3">
      <c r="A1122" s="19">
        <v>1121</v>
      </c>
      <c r="B1122" s="20" t="s">
        <v>5268</v>
      </c>
      <c r="C1122" s="11" t="s">
        <v>5259</v>
      </c>
      <c r="E1122" s="6" t="s">
        <v>1052</v>
      </c>
      <c r="F1122" s="12" t="s">
        <v>4061</v>
      </c>
      <c r="G1122" s="22">
        <f>VLOOKUP(E1122,'[2]COSTES 2020 07 01'!$B$1:$G$4120,6,FALSE)</f>
        <v>0.45</v>
      </c>
      <c r="P1122" s="2"/>
      <c r="T1122" s="14"/>
      <c r="U1122" s="14"/>
      <c r="V1122" s="14"/>
      <c r="W1122" s="15"/>
    </row>
    <row r="1123" spans="1:23" ht="24" customHeight="1" x14ac:dyDescent="0.3">
      <c r="A1123" s="19">
        <v>1122</v>
      </c>
      <c r="B1123" s="20" t="s">
        <v>5268</v>
      </c>
      <c r="C1123" s="11" t="s">
        <v>5259</v>
      </c>
      <c r="E1123" s="6" t="s">
        <v>1053</v>
      </c>
      <c r="F1123" s="12" t="s">
        <v>4958</v>
      </c>
      <c r="G1123" s="22">
        <f>VLOOKUP(E1123,'[2]COSTES 2020 07 01'!$B$1:$G$4120,6,FALSE)</f>
        <v>0.45</v>
      </c>
      <c r="H1123" s="3" t="s">
        <v>5954</v>
      </c>
      <c r="P1123" s="2"/>
      <c r="T1123" s="14"/>
      <c r="U1123" s="14"/>
      <c r="V1123" s="14"/>
      <c r="W1123" s="15"/>
    </row>
    <row r="1124" spans="1:23" ht="24" customHeight="1" x14ac:dyDescent="0.3">
      <c r="A1124" s="19">
        <v>1123</v>
      </c>
      <c r="B1124" s="20" t="s">
        <v>5268</v>
      </c>
      <c r="C1124" s="11" t="s">
        <v>5259</v>
      </c>
      <c r="D1124" s="11" t="s">
        <v>5288</v>
      </c>
      <c r="E1124" s="6" t="s">
        <v>1054</v>
      </c>
      <c r="F1124" s="12">
        <v>5901737389695</v>
      </c>
      <c r="G1124" s="22">
        <f>VLOOKUP(E1124,'[2]COSTES 2020 07 01'!$B$1:$G$4120,6,FALSE)</f>
        <v>0.45</v>
      </c>
      <c r="P1124" s="2"/>
      <c r="T1124" s="14"/>
      <c r="U1124" s="14"/>
      <c r="V1124" s="14"/>
      <c r="W1124" s="15"/>
    </row>
    <row r="1125" spans="1:23" ht="24" customHeight="1" x14ac:dyDescent="0.3">
      <c r="A1125" s="19">
        <v>1124</v>
      </c>
      <c r="B1125" s="20" t="s">
        <v>5268</v>
      </c>
      <c r="C1125" s="11" t="s">
        <v>5259</v>
      </c>
      <c r="E1125" s="6" t="s">
        <v>1055</v>
      </c>
      <c r="F1125" s="12" t="s">
        <v>4959</v>
      </c>
      <c r="G1125" s="22">
        <f>VLOOKUP(E1125,'[2]COSTES 2020 07 01'!$B$1:$G$4120,6,FALSE)</f>
        <v>0.45</v>
      </c>
      <c r="P1125" s="2"/>
      <c r="T1125" s="14"/>
      <c r="U1125" s="14"/>
      <c r="V1125" s="14"/>
      <c r="W1125" s="15"/>
    </row>
    <row r="1126" spans="1:23" ht="24" customHeight="1" x14ac:dyDescent="0.3">
      <c r="A1126" s="19">
        <v>1125</v>
      </c>
      <c r="B1126" s="20" t="s">
        <v>5268</v>
      </c>
      <c r="C1126" s="11" t="s">
        <v>5259</v>
      </c>
      <c r="E1126" s="6" t="s">
        <v>1056</v>
      </c>
      <c r="F1126" s="12" t="s">
        <v>4960</v>
      </c>
      <c r="G1126" s="22">
        <f>VLOOKUP(E1126,'[2]COSTES 2020 07 01'!$B$1:$G$4120,6,FALSE)</f>
        <v>0.45</v>
      </c>
      <c r="P1126" s="2"/>
      <c r="T1126" s="14"/>
      <c r="U1126" s="14"/>
      <c r="V1126" s="14"/>
      <c r="W1126" s="15"/>
    </row>
    <row r="1127" spans="1:23" ht="24" customHeight="1" x14ac:dyDescent="0.3">
      <c r="A1127" s="19">
        <v>1126</v>
      </c>
      <c r="B1127" s="20" t="s">
        <v>5268</v>
      </c>
      <c r="C1127" s="11" t="s">
        <v>5259</v>
      </c>
      <c r="E1127" s="6" t="s">
        <v>1057</v>
      </c>
      <c r="F1127" s="12" t="s">
        <v>4062</v>
      </c>
      <c r="G1127" s="22">
        <f>VLOOKUP(E1127,'[2]COSTES 2020 07 01'!$B$1:$G$4120,6,FALSE)</f>
        <v>0.28999999999999998</v>
      </c>
      <c r="H1127" s="3" t="s">
        <v>5955</v>
      </c>
      <c r="P1127" s="2"/>
      <c r="T1127" s="14"/>
      <c r="U1127" s="14"/>
      <c r="V1127" s="14"/>
      <c r="W1127" s="15"/>
    </row>
    <row r="1128" spans="1:23" ht="24" customHeight="1" x14ac:dyDescent="0.3">
      <c r="A1128" s="19">
        <v>1127</v>
      </c>
      <c r="B1128" s="20" t="s">
        <v>5268</v>
      </c>
      <c r="C1128" s="11" t="s">
        <v>5259</v>
      </c>
      <c r="E1128" s="6" t="s">
        <v>1058</v>
      </c>
      <c r="F1128" s="12" t="s">
        <v>4063</v>
      </c>
      <c r="G1128" s="22">
        <f>VLOOKUP(E1128,'[2]COSTES 2020 07 01'!$B$1:$G$4120,6,FALSE)</f>
        <v>0.28999999999999998</v>
      </c>
      <c r="H1128" s="3" t="s">
        <v>5956</v>
      </c>
      <c r="P1128" s="2"/>
      <c r="T1128" s="14"/>
      <c r="U1128" s="14"/>
      <c r="V1128" s="14"/>
      <c r="W1128" s="15"/>
    </row>
    <row r="1129" spans="1:23" ht="24" customHeight="1" x14ac:dyDescent="0.3">
      <c r="A1129" s="19">
        <v>1128</v>
      </c>
      <c r="B1129" s="20" t="s">
        <v>5268</v>
      </c>
      <c r="C1129" s="11" t="s">
        <v>5259</v>
      </c>
      <c r="E1129" s="6" t="s">
        <v>1059</v>
      </c>
      <c r="F1129" s="12" t="s">
        <v>4064</v>
      </c>
      <c r="G1129" s="22">
        <f>VLOOKUP(E1129,'[2]COSTES 2020 07 01'!$B$1:$G$4120,6,FALSE)</f>
        <v>0.45</v>
      </c>
      <c r="P1129" s="2"/>
      <c r="T1129" s="14"/>
      <c r="U1129" s="14"/>
      <c r="V1129" s="14"/>
      <c r="W1129" s="15"/>
    </row>
    <row r="1130" spans="1:23" ht="24" customHeight="1" x14ac:dyDescent="0.3">
      <c r="A1130" s="19">
        <v>1129</v>
      </c>
      <c r="B1130" s="20" t="s">
        <v>5268</v>
      </c>
      <c r="C1130" s="11" t="s">
        <v>5259</v>
      </c>
      <c r="E1130" s="6" t="s">
        <v>1060</v>
      </c>
      <c r="F1130" s="12" t="s">
        <v>4961</v>
      </c>
      <c r="G1130" s="22">
        <f>VLOOKUP(E1130,'[2]COSTES 2020 07 01'!$B$1:$G$4120,6,FALSE)</f>
        <v>0.45</v>
      </c>
      <c r="H1130" s="3" t="s">
        <v>5957</v>
      </c>
      <c r="P1130" s="2"/>
      <c r="T1130" s="14"/>
      <c r="U1130" s="14"/>
      <c r="V1130" s="14"/>
      <c r="W1130" s="15"/>
    </row>
    <row r="1131" spans="1:23" ht="24" customHeight="1" x14ac:dyDescent="0.3">
      <c r="A1131" s="19">
        <v>1130</v>
      </c>
      <c r="B1131" s="20" t="s">
        <v>5268</v>
      </c>
      <c r="C1131" s="11" t="s">
        <v>5259</v>
      </c>
      <c r="E1131" s="6" t="s">
        <v>1061</v>
      </c>
      <c r="F1131" s="12" t="s">
        <v>4962</v>
      </c>
      <c r="G1131" s="22">
        <f>VLOOKUP(E1131,'[2]COSTES 2020 07 01'!$B$1:$G$4120,6,FALSE)</f>
        <v>0.45</v>
      </c>
      <c r="P1131" s="2"/>
      <c r="T1131" s="14"/>
      <c r="U1131" s="14"/>
      <c r="V1131" s="14"/>
      <c r="W1131" s="15"/>
    </row>
    <row r="1132" spans="1:23" ht="24" customHeight="1" x14ac:dyDescent="0.3">
      <c r="A1132" s="19">
        <v>1131</v>
      </c>
      <c r="B1132" s="20" t="s">
        <v>5268</v>
      </c>
      <c r="C1132" s="11" t="s">
        <v>5259</v>
      </c>
      <c r="E1132" s="6" t="s">
        <v>1062</v>
      </c>
      <c r="F1132" s="12" t="s">
        <v>4065</v>
      </c>
      <c r="G1132" s="22">
        <f>VLOOKUP(E1132,'[2]COSTES 2020 07 01'!$B$1:$G$4120,6,FALSE)</f>
        <v>0.45</v>
      </c>
      <c r="H1132" s="3" t="s">
        <v>5958</v>
      </c>
      <c r="P1132" s="2"/>
      <c r="T1132" s="14"/>
      <c r="U1132" s="14"/>
      <c r="V1132" s="14"/>
      <c r="W1132" s="15"/>
    </row>
    <row r="1133" spans="1:23" ht="24" customHeight="1" x14ac:dyDescent="0.3">
      <c r="A1133" s="19">
        <v>1132</v>
      </c>
      <c r="B1133" s="20" t="s">
        <v>5268</v>
      </c>
      <c r="C1133" s="11" t="s">
        <v>5259</v>
      </c>
      <c r="E1133" s="6" t="s">
        <v>1063</v>
      </c>
      <c r="F1133" s="12" t="s">
        <v>4963</v>
      </c>
      <c r="G1133" s="22">
        <f>VLOOKUP(E1133,'[2]COSTES 2020 07 01'!$B$1:$G$4120,6,FALSE)</f>
        <v>0.45</v>
      </c>
      <c r="P1133" s="2"/>
      <c r="T1133" s="14"/>
      <c r="U1133" s="14"/>
      <c r="V1133" s="14"/>
      <c r="W1133" s="15"/>
    </row>
    <row r="1134" spans="1:23" ht="24" customHeight="1" x14ac:dyDescent="0.3">
      <c r="A1134" s="19">
        <v>1133</v>
      </c>
      <c r="B1134" s="20" t="s">
        <v>5268</v>
      </c>
      <c r="C1134" s="11" t="s">
        <v>5259</v>
      </c>
      <c r="E1134" s="6" t="s">
        <v>1064</v>
      </c>
      <c r="F1134" s="12" t="s">
        <v>4964</v>
      </c>
      <c r="G1134" s="22">
        <f>VLOOKUP(E1134,'[2]COSTES 2020 07 01'!$B$1:$G$4120,6,FALSE)</f>
        <v>0.45</v>
      </c>
      <c r="H1134" s="3" t="s">
        <v>5959</v>
      </c>
      <c r="P1134" s="2"/>
      <c r="T1134" s="14"/>
      <c r="U1134" s="14"/>
      <c r="V1134" s="14"/>
      <c r="W1134" s="15"/>
    </row>
    <row r="1135" spans="1:23" ht="24" customHeight="1" x14ac:dyDescent="0.3">
      <c r="A1135" s="19">
        <v>1134</v>
      </c>
      <c r="B1135" s="20" t="s">
        <v>5268</v>
      </c>
      <c r="C1135" s="11" t="s">
        <v>5259</v>
      </c>
      <c r="E1135" s="6" t="s">
        <v>1065</v>
      </c>
      <c r="F1135" s="12" t="s">
        <v>4965</v>
      </c>
      <c r="G1135" s="22">
        <f>VLOOKUP(E1135,'[2]COSTES 2020 07 01'!$B$1:$G$4120,6,FALSE)</f>
        <v>0.45</v>
      </c>
      <c r="P1135" s="2"/>
      <c r="T1135" s="14"/>
      <c r="U1135" s="14"/>
      <c r="V1135" s="14"/>
      <c r="W1135" s="15"/>
    </row>
    <row r="1136" spans="1:23" ht="24" customHeight="1" x14ac:dyDescent="0.3">
      <c r="A1136" s="19">
        <v>1135</v>
      </c>
      <c r="B1136" s="20" t="s">
        <v>5268</v>
      </c>
      <c r="C1136" s="11" t="s">
        <v>5259</v>
      </c>
      <c r="E1136" s="6" t="s">
        <v>1066</v>
      </c>
      <c r="F1136" s="12" t="s">
        <v>4966</v>
      </c>
      <c r="G1136" s="22">
        <f>VLOOKUP(E1136,'[2]COSTES 2020 07 01'!$B$1:$G$4120,6,FALSE)</f>
        <v>0.45</v>
      </c>
      <c r="H1136" s="3" t="s">
        <v>5960</v>
      </c>
      <c r="P1136" s="2"/>
      <c r="T1136" s="14"/>
      <c r="U1136" s="14"/>
      <c r="V1136" s="14"/>
      <c r="W1136" s="15"/>
    </row>
    <row r="1137" spans="1:23" ht="24" customHeight="1" x14ac:dyDescent="0.3">
      <c r="A1137" s="19">
        <v>1136</v>
      </c>
      <c r="B1137" s="20" t="s">
        <v>5268</v>
      </c>
      <c r="C1137" s="11" t="s">
        <v>5259</v>
      </c>
      <c r="E1137" s="6" t="s">
        <v>1067</v>
      </c>
      <c r="F1137" s="12" t="s">
        <v>4967</v>
      </c>
      <c r="G1137" s="22">
        <f>VLOOKUP(E1137,'[2]COSTES 2020 07 01'!$B$1:$G$4120,6,FALSE)</f>
        <v>0.45</v>
      </c>
      <c r="P1137" s="2"/>
      <c r="T1137" s="14"/>
      <c r="U1137" s="14"/>
      <c r="V1137" s="14"/>
      <c r="W1137" s="15"/>
    </row>
    <row r="1138" spans="1:23" ht="24" customHeight="1" x14ac:dyDescent="0.3">
      <c r="A1138" s="19">
        <v>1137</v>
      </c>
      <c r="B1138" s="20" t="s">
        <v>5268</v>
      </c>
      <c r="C1138" s="11" t="s">
        <v>5259</v>
      </c>
      <c r="E1138" s="6" t="s">
        <v>1068</v>
      </c>
      <c r="F1138" s="12" t="s">
        <v>4968</v>
      </c>
      <c r="G1138" s="22">
        <f>VLOOKUP(E1138,'[2]COSTES 2020 07 01'!$B$1:$G$4120,6,FALSE)</f>
        <v>0.45</v>
      </c>
      <c r="P1138" s="2"/>
      <c r="T1138" s="14"/>
      <c r="U1138" s="14"/>
      <c r="V1138" s="14"/>
      <c r="W1138" s="15"/>
    </row>
    <row r="1139" spans="1:23" ht="24" customHeight="1" x14ac:dyDescent="0.3">
      <c r="A1139" s="19">
        <v>1138</v>
      </c>
      <c r="B1139" s="20" t="s">
        <v>5268</v>
      </c>
      <c r="C1139" s="11" t="s">
        <v>5259</v>
      </c>
      <c r="E1139" s="6" t="s">
        <v>1069</v>
      </c>
      <c r="F1139" s="12" t="s">
        <v>4969</v>
      </c>
      <c r="G1139" s="22">
        <f>VLOOKUP(E1139,'[2]COSTES 2020 07 01'!$B$1:$G$4120,6,FALSE)</f>
        <v>0.45</v>
      </c>
      <c r="P1139" s="2"/>
      <c r="T1139" s="14"/>
      <c r="U1139" s="14"/>
      <c r="V1139" s="14"/>
      <c r="W1139" s="15"/>
    </row>
    <row r="1140" spans="1:23" ht="24" customHeight="1" x14ac:dyDescent="0.3">
      <c r="A1140" s="19">
        <v>1139</v>
      </c>
      <c r="B1140" s="20" t="s">
        <v>5268</v>
      </c>
      <c r="C1140" s="11" t="s">
        <v>5259</v>
      </c>
      <c r="E1140" s="6" t="s">
        <v>1070</v>
      </c>
      <c r="F1140" s="12" t="s">
        <v>4970</v>
      </c>
      <c r="G1140" s="22">
        <f>VLOOKUP(E1140,'[2]COSTES 2020 07 01'!$B$1:$G$4120,6,FALSE)</f>
        <v>0.45</v>
      </c>
      <c r="P1140" s="2"/>
      <c r="T1140" s="14"/>
      <c r="U1140" s="14"/>
      <c r="V1140" s="14"/>
      <c r="W1140" s="15"/>
    </row>
    <row r="1141" spans="1:23" ht="24" customHeight="1" x14ac:dyDescent="0.3">
      <c r="A1141" s="19">
        <v>1140</v>
      </c>
      <c r="B1141" s="20" t="s">
        <v>5268</v>
      </c>
      <c r="C1141" s="11" t="s">
        <v>5259</v>
      </c>
      <c r="E1141" s="6" t="s">
        <v>4537</v>
      </c>
      <c r="F1141" s="12" t="s">
        <v>4971</v>
      </c>
      <c r="G1141" s="22">
        <f>VLOOKUP(E1141,'[2]COSTES 2020 07 01'!$B$1:$G$4120,6,FALSE)</f>
        <v>0.45</v>
      </c>
      <c r="H1141" s="3" t="s">
        <v>5961</v>
      </c>
      <c r="P1141" s="2"/>
      <c r="T1141" s="14"/>
      <c r="U1141" s="14"/>
      <c r="V1141" s="14"/>
      <c r="W1141" s="15"/>
    </row>
    <row r="1142" spans="1:23" ht="24" customHeight="1" x14ac:dyDescent="0.3">
      <c r="A1142" s="19">
        <v>1141</v>
      </c>
      <c r="B1142" s="20" t="s">
        <v>5268</v>
      </c>
      <c r="C1142" s="11" t="s">
        <v>5259</v>
      </c>
      <c r="E1142" s="6" t="s">
        <v>1071</v>
      </c>
      <c r="F1142" s="12" t="s">
        <v>4972</v>
      </c>
      <c r="G1142" s="22">
        <f>VLOOKUP(E1142,'[2]COSTES 2020 07 01'!$B$1:$G$4120,6,FALSE)</f>
        <v>0.45</v>
      </c>
      <c r="H1142" s="3" t="s">
        <v>5962</v>
      </c>
      <c r="P1142" s="2"/>
      <c r="T1142" s="14"/>
      <c r="U1142" s="14"/>
      <c r="V1142" s="14"/>
      <c r="W1142" s="15"/>
    </row>
    <row r="1143" spans="1:23" ht="24" customHeight="1" x14ac:dyDescent="0.3">
      <c r="A1143" s="19">
        <v>1142</v>
      </c>
      <c r="B1143" s="20" t="s">
        <v>5268</v>
      </c>
      <c r="C1143" s="11" t="s">
        <v>5259</v>
      </c>
      <c r="E1143" s="6" t="s">
        <v>1072</v>
      </c>
      <c r="F1143" s="12" t="s">
        <v>4973</v>
      </c>
      <c r="G1143" s="22">
        <f>VLOOKUP(E1143,'[2]COSTES 2020 07 01'!$B$1:$G$4120,6,FALSE)</f>
        <v>0.45</v>
      </c>
      <c r="P1143" s="2"/>
      <c r="T1143" s="14"/>
      <c r="U1143" s="14"/>
      <c r="V1143" s="14"/>
      <c r="W1143" s="15"/>
    </row>
    <row r="1144" spans="1:23" ht="24" customHeight="1" x14ac:dyDescent="0.3">
      <c r="A1144" s="19">
        <v>1143</v>
      </c>
      <c r="B1144" s="20" t="s">
        <v>5268</v>
      </c>
      <c r="C1144" s="11" t="s">
        <v>5259</v>
      </c>
      <c r="E1144" s="6" t="s">
        <v>1073</v>
      </c>
      <c r="F1144" s="12" t="s">
        <v>4974</v>
      </c>
      <c r="G1144" s="22">
        <f>VLOOKUP(E1144,'[2]COSTES 2020 07 01'!$B$1:$G$4120,6,FALSE)</f>
        <v>0.45</v>
      </c>
      <c r="H1144" s="3" t="s">
        <v>5963</v>
      </c>
      <c r="P1144" s="2"/>
      <c r="T1144" s="14"/>
      <c r="U1144" s="14"/>
      <c r="V1144" s="14"/>
      <c r="W1144" s="15"/>
    </row>
    <row r="1145" spans="1:23" ht="24" customHeight="1" x14ac:dyDescent="0.3">
      <c r="A1145" s="19">
        <v>1144</v>
      </c>
      <c r="B1145" s="20" t="s">
        <v>5268</v>
      </c>
      <c r="C1145" s="11" t="s">
        <v>5259</v>
      </c>
      <c r="E1145" s="6" t="s">
        <v>1074</v>
      </c>
      <c r="F1145" s="12" t="s">
        <v>4975</v>
      </c>
      <c r="G1145" s="22">
        <f>VLOOKUP(E1145,'[2]COSTES 2020 07 01'!$B$1:$G$4120,6,FALSE)</f>
        <v>0.45</v>
      </c>
      <c r="P1145" s="2"/>
      <c r="T1145" s="14"/>
      <c r="U1145" s="14"/>
      <c r="V1145" s="14"/>
      <c r="W1145" s="15"/>
    </row>
    <row r="1146" spans="1:23" ht="24" customHeight="1" x14ac:dyDescent="0.3">
      <c r="A1146" s="19">
        <v>1145</v>
      </c>
      <c r="B1146" s="20" t="s">
        <v>5268</v>
      </c>
      <c r="C1146" s="11" t="s">
        <v>5259</v>
      </c>
      <c r="E1146" s="6" t="s">
        <v>1075</v>
      </c>
      <c r="F1146" s="12" t="s">
        <v>4976</v>
      </c>
      <c r="G1146" s="22">
        <f>VLOOKUP(E1146,'[2]COSTES 2020 07 01'!$B$1:$G$4120,6,FALSE)</f>
        <v>0.45</v>
      </c>
      <c r="P1146" s="2"/>
      <c r="T1146" s="14"/>
      <c r="U1146" s="14"/>
      <c r="V1146" s="14"/>
      <c r="W1146" s="15"/>
    </row>
    <row r="1147" spans="1:23" ht="24" customHeight="1" x14ac:dyDescent="0.3">
      <c r="A1147" s="19">
        <v>1146</v>
      </c>
      <c r="B1147" s="20" t="s">
        <v>5268</v>
      </c>
      <c r="C1147" s="11" t="s">
        <v>5259</v>
      </c>
      <c r="E1147" s="6" t="s">
        <v>1076</v>
      </c>
      <c r="F1147" s="12" t="s">
        <v>4066</v>
      </c>
      <c r="G1147" s="22">
        <f>VLOOKUP(E1147,'[2]COSTES 2020 07 01'!$B$1:$G$4120,6,FALSE)</f>
        <v>0.45</v>
      </c>
      <c r="P1147" s="2"/>
      <c r="T1147" s="14"/>
      <c r="U1147" s="14"/>
      <c r="V1147" s="14"/>
      <c r="W1147" s="15"/>
    </row>
    <row r="1148" spans="1:23" ht="24" customHeight="1" x14ac:dyDescent="0.3">
      <c r="A1148" s="19">
        <v>1147</v>
      </c>
      <c r="B1148" s="20" t="s">
        <v>5268</v>
      </c>
      <c r="C1148" s="11" t="s">
        <v>5259</v>
      </c>
      <c r="E1148" s="6" t="s">
        <v>1077</v>
      </c>
      <c r="F1148" s="12" t="s">
        <v>4067</v>
      </c>
      <c r="G1148" s="22">
        <f>VLOOKUP(E1148,'[2]COSTES 2020 07 01'!$B$1:$G$4120,6,FALSE)</f>
        <v>0.45</v>
      </c>
      <c r="H1148" s="3" t="s">
        <v>5964</v>
      </c>
      <c r="P1148" s="2"/>
      <c r="T1148" s="14"/>
      <c r="U1148" s="14"/>
      <c r="V1148" s="14"/>
      <c r="W1148" s="15"/>
    </row>
    <row r="1149" spans="1:23" ht="24" customHeight="1" x14ac:dyDescent="0.3">
      <c r="A1149" s="19">
        <v>1148</v>
      </c>
      <c r="B1149" s="20" t="s">
        <v>5268</v>
      </c>
      <c r="C1149" s="11" t="s">
        <v>5259</v>
      </c>
      <c r="E1149" s="6" t="s">
        <v>1078</v>
      </c>
      <c r="F1149" s="12" t="s">
        <v>4977</v>
      </c>
      <c r="G1149" s="22">
        <f>VLOOKUP(E1149,'[2]COSTES 2020 07 01'!$B$1:$G$4120,6,FALSE)</f>
        <v>0.45</v>
      </c>
      <c r="H1149" s="3" t="s">
        <v>5965</v>
      </c>
      <c r="P1149" s="2"/>
      <c r="T1149" s="14"/>
      <c r="U1149" s="14"/>
      <c r="V1149" s="14"/>
      <c r="W1149" s="15"/>
    </row>
    <row r="1150" spans="1:23" ht="24" customHeight="1" x14ac:dyDescent="0.3">
      <c r="A1150" s="19">
        <v>1149</v>
      </c>
      <c r="B1150" s="20" t="s">
        <v>5268</v>
      </c>
      <c r="C1150" s="11" t="s">
        <v>5259</v>
      </c>
      <c r="E1150" s="6" t="s">
        <v>1079</v>
      </c>
      <c r="F1150" s="12" t="s">
        <v>4068</v>
      </c>
      <c r="G1150" s="22">
        <f>VLOOKUP(E1150,'[2]COSTES 2020 07 01'!$B$1:$G$4120,6,FALSE)</f>
        <v>0.45</v>
      </c>
      <c r="H1150" s="3" t="s">
        <v>5966</v>
      </c>
      <c r="P1150" s="2"/>
      <c r="T1150" s="14"/>
      <c r="U1150" s="14"/>
      <c r="V1150" s="14"/>
      <c r="W1150" s="15"/>
    </row>
    <row r="1151" spans="1:23" ht="24" customHeight="1" x14ac:dyDescent="0.3">
      <c r="A1151" s="19">
        <v>1150</v>
      </c>
      <c r="B1151" s="20" t="s">
        <v>5268</v>
      </c>
      <c r="C1151" s="11" t="s">
        <v>5259</v>
      </c>
      <c r="E1151" s="6" t="s">
        <v>1080</v>
      </c>
      <c r="F1151" s="12" t="s">
        <v>4978</v>
      </c>
      <c r="G1151" s="22">
        <f>VLOOKUP(E1151,'[2]COSTES 2020 07 01'!$B$1:$G$4120,6,FALSE)</f>
        <v>0.45</v>
      </c>
      <c r="P1151" s="2"/>
      <c r="T1151" s="14"/>
      <c r="U1151" s="14"/>
      <c r="V1151" s="14"/>
      <c r="W1151" s="15"/>
    </row>
    <row r="1152" spans="1:23" ht="24" customHeight="1" x14ac:dyDescent="0.3">
      <c r="A1152" s="19">
        <v>1151</v>
      </c>
      <c r="B1152" s="20" t="s">
        <v>5268</v>
      </c>
      <c r="C1152" s="11" t="s">
        <v>5259</v>
      </c>
      <c r="E1152" s="6" t="s">
        <v>1081</v>
      </c>
      <c r="F1152" s="12" t="s">
        <v>4979</v>
      </c>
      <c r="G1152" s="22">
        <f>VLOOKUP(E1152,'[2]COSTES 2020 07 01'!$B$1:$G$4120,6,FALSE)</f>
        <v>0.45</v>
      </c>
      <c r="H1152" s="3" t="s">
        <v>5967</v>
      </c>
      <c r="P1152" s="2"/>
      <c r="T1152" s="14"/>
      <c r="U1152" s="14"/>
      <c r="V1152" s="14"/>
      <c r="W1152" s="15"/>
    </row>
    <row r="1153" spans="1:23" ht="24" customHeight="1" x14ac:dyDescent="0.3">
      <c r="A1153" s="19">
        <v>1152</v>
      </c>
      <c r="B1153" s="20" t="s">
        <v>5268</v>
      </c>
      <c r="C1153" s="11" t="s">
        <v>5259</v>
      </c>
      <c r="E1153" s="6" t="s">
        <v>1082</v>
      </c>
      <c r="F1153" s="12" t="s">
        <v>4980</v>
      </c>
      <c r="G1153" s="22">
        <f>VLOOKUP(E1153,'[2]COSTES 2020 07 01'!$B$1:$G$4120,6,FALSE)</f>
        <v>0.45</v>
      </c>
      <c r="H1153" s="3" t="s">
        <v>5968</v>
      </c>
      <c r="P1153" s="2"/>
      <c r="T1153" s="14"/>
      <c r="U1153" s="14"/>
      <c r="V1153" s="14"/>
      <c r="W1153" s="15"/>
    </row>
    <row r="1154" spans="1:23" ht="24" customHeight="1" x14ac:dyDescent="0.3">
      <c r="A1154" s="19">
        <v>1153</v>
      </c>
      <c r="B1154" s="20" t="s">
        <v>5268</v>
      </c>
      <c r="C1154" s="11" t="s">
        <v>5259</v>
      </c>
      <c r="E1154" s="6" t="s">
        <v>1083</v>
      </c>
      <c r="F1154" s="12" t="s">
        <v>4069</v>
      </c>
      <c r="G1154" s="22">
        <f>VLOOKUP(E1154,'[2]COSTES 2020 07 01'!$B$1:$G$4120,6,FALSE)</f>
        <v>0.45</v>
      </c>
      <c r="P1154" s="2"/>
      <c r="T1154" s="14"/>
      <c r="U1154" s="14"/>
      <c r="V1154" s="14"/>
      <c r="W1154" s="15"/>
    </row>
    <row r="1155" spans="1:23" ht="24" customHeight="1" x14ac:dyDescent="0.3">
      <c r="A1155" s="19">
        <v>1154</v>
      </c>
      <c r="B1155" s="20" t="s">
        <v>5268</v>
      </c>
      <c r="C1155" s="11" t="s">
        <v>5259</v>
      </c>
      <c r="D1155" s="11" t="s">
        <v>5288</v>
      </c>
      <c r="E1155" s="6" t="s">
        <v>1084</v>
      </c>
      <c r="F1155" s="12">
        <v>5901737316370</v>
      </c>
      <c r="G1155" s="22">
        <f>VLOOKUP(E1155,'[2]COSTES 2020 07 01'!$B$1:$G$4120,6,FALSE)</f>
        <v>0.45</v>
      </c>
      <c r="P1155" s="2"/>
      <c r="T1155" s="14"/>
      <c r="U1155" s="14"/>
      <c r="V1155" s="14"/>
      <c r="W1155" s="15"/>
    </row>
    <row r="1156" spans="1:23" ht="24" customHeight="1" x14ac:dyDescent="0.3">
      <c r="A1156" s="19">
        <v>1155</v>
      </c>
      <c r="B1156" s="20" t="s">
        <v>5268</v>
      </c>
      <c r="C1156" s="11" t="s">
        <v>5259</v>
      </c>
      <c r="E1156" s="6" t="s">
        <v>1085</v>
      </c>
      <c r="F1156" s="12" t="s">
        <v>4981</v>
      </c>
      <c r="G1156" s="22">
        <f>VLOOKUP(E1156,'[2]COSTES 2020 07 01'!$B$1:$G$4120,6,FALSE)</f>
        <v>0.45</v>
      </c>
      <c r="H1156" s="3" t="s">
        <v>5969</v>
      </c>
      <c r="P1156" s="2"/>
      <c r="T1156" s="14"/>
      <c r="U1156" s="14"/>
      <c r="V1156" s="14"/>
      <c r="W1156" s="15"/>
    </row>
    <row r="1157" spans="1:23" ht="24" customHeight="1" x14ac:dyDescent="0.3">
      <c r="A1157" s="19">
        <v>1156</v>
      </c>
      <c r="B1157" s="20" t="s">
        <v>5268</v>
      </c>
      <c r="C1157" s="11" t="s">
        <v>5259</v>
      </c>
      <c r="E1157" s="6" t="s">
        <v>1086</v>
      </c>
      <c r="F1157" s="12" t="s">
        <v>4982</v>
      </c>
      <c r="G1157" s="22">
        <f>VLOOKUP(E1157,'[2]COSTES 2020 07 01'!$B$1:$G$4120,6,FALSE)</f>
        <v>0.45</v>
      </c>
      <c r="P1157" s="2"/>
      <c r="T1157" s="14"/>
      <c r="U1157" s="14"/>
      <c r="V1157" s="14"/>
      <c r="W1157" s="15"/>
    </row>
    <row r="1158" spans="1:23" ht="24" customHeight="1" x14ac:dyDescent="0.3">
      <c r="A1158" s="19">
        <v>1157</v>
      </c>
      <c r="B1158" s="20" t="s">
        <v>5268</v>
      </c>
      <c r="C1158" s="11" t="s">
        <v>5259</v>
      </c>
      <c r="E1158" s="6" t="s">
        <v>1087</v>
      </c>
      <c r="F1158" s="12" t="s">
        <v>4983</v>
      </c>
      <c r="G1158" s="22">
        <f>VLOOKUP(E1158,'[2]COSTES 2020 07 01'!$B$1:$G$4120,6,FALSE)</f>
        <v>0.45</v>
      </c>
      <c r="H1158" s="3" t="s">
        <v>5970</v>
      </c>
      <c r="P1158" s="2"/>
      <c r="T1158" s="14"/>
      <c r="U1158" s="14"/>
      <c r="V1158" s="14"/>
      <c r="W1158" s="15"/>
    </row>
    <row r="1159" spans="1:23" ht="24" customHeight="1" x14ac:dyDescent="0.3">
      <c r="A1159" s="19">
        <v>1158</v>
      </c>
      <c r="B1159" s="20" t="s">
        <v>5268</v>
      </c>
      <c r="C1159" s="11" t="s">
        <v>5259</v>
      </c>
      <c r="E1159" s="6" t="s">
        <v>1088</v>
      </c>
      <c r="F1159" s="12" t="s">
        <v>4984</v>
      </c>
      <c r="G1159" s="22">
        <f>VLOOKUP(E1159,'[2]COSTES 2020 07 01'!$B$1:$G$4120,6,FALSE)</f>
        <v>0.45</v>
      </c>
      <c r="H1159" s="3" t="s">
        <v>5971</v>
      </c>
      <c r="P1159" s="2"/>
      <c r="T1159" s="14"/>
      <c r="U1159" s="14"/>
      <c r="V1159" s="14"/>
      <c r="W1159" s="15"/>
    </row>
    <row r="1160" spans="1:23" ht="24" customHeight="1" x14ac:dyDescent="0.3">
      <c r="A1160" s="19">
        <v>1159</v>
      </c>
      <c r="B1160" s="20" t="s">
        <v>5268</v>
      </c>
      <c r="C1160" s="11" t="s">
        <v>5259</v>
      </c>
      <c r="D1160" s="11" t="s">
        <v>5288</v>
      </c>
      <c r="E1160" s="6" t="s">
        <v>1089</v>
      </c>
      <c r="F1160" s="12">
        <v>5901737377722</v>
      </c>
      <c r="G1160" s="22">
        <f>VLOOKUP(E1160,'[2]COSTES 2020 07 01'!$B$1:$G$4120,6,FALSE)</f>
        <v>0.45</v>
      </c>
      <c r="P1160" s="2"/>
      <c r="T1160" s="14"/>
      <c r="U1160" s="14"/>
      <c r="V1160" s="14"/>
      <c r="W1160" s="15"/>
    </row>
    <row r="1161" spans="1:23" ht="24" customHeight="1" x14ac:dyDescent="0.3">
      <c r="A1161" s="19">
        <v>1160</v>
      </c>
      <c r="B1161" s="20" t="s">
        <v>5268</v>
      </c>
      <c r="C1161" s="11" t="s">
        <v>5259</v>
      </c>
      <c r="E1161" s="6" t="s">
        <v>1090</v>
      </c>
      <c r="F1161" s="12" t="s">
        <v>4985</v>
      </c>
      <c r="G1161" s="22">
        <f>VLOOKUP(E1161,'[2]COSTES 2020 07 01'!$B$1:$G$4120,6,FALSE)</f>
        <v>0.45</v>
      </c>
      <c r="H1161" s="3" t="s">
        <v>5972</v>
      </c>
      <c r="P1161" s="2"/>
      <c r="T1161" s="14"/>
      <c r="U1161" s="14"/>
      <c r="V1161" s="14"/>
      <c r="W1161" s="15"/>
    </row>
    <row r="1162" spans="1:23" ht="24" customHeight="1" x14ac:dyDescent="0.3">
      <c r="A1162" s="19">
        <v>1161</v>
      </c>
      <c r="B1162" s="20" t="s">
        <v>5268</v>
      </c>
      <c r="C1162" s="11" t="s">
        <v>5259</v>
      </c>
      <c r="E1162" s="6" t="s">
        <v>1091</v>
      </c>
      <c r="F1162" s="12" t="s">
        <v>4986</v>
      </c>
      <c r="G1162" s="22">
        <f>VLOOKUP(E1162,'[2]COSTES 2020 07 01'!$B$1:$G$4120,6,FALSE)</f>
        <v>0.45</v>
      </c>
      <c r="P1162" s="2"/>
      <c r="T1162" s="14"/>
      <c r="U1162" s="14"/>
      <c r="V1162" s="14"/>
      <c r="W1162" s="15"/>
    </row>
    <row r="1163" spans="1:23" ht="24" customHeight="1" x14ac:dyDescent="0.3">
      <c r="A1163" s="19">
        <v>1162</v>
      </c>
      <c r="B1163" s="20" t="s">
        <v>5268</v>
      </c>
      <c r="C1163" s="11" t="s">
        <v>5259</v>
      </c>
      <c r="E1163" s="6" t="s">
        <v>1092</v>
      </c>
      <c r="F1163" s="12" t="s">
        <v>4987</v>
      </c>
      <c r="G1163" s="22">
        <f>VLOOKUP(E1163,'[2]COSTES 2020 07 01'!$B$1:$G$4120,6,FALSE)</f>
        <v>0.45</v>
      </c>
      <c r="P1163" s="2"/>
      <c r="T1163" s="14"/>
      <c r="U1163" s="14"/>
      <c r="V1163" s="14"/>
      <c r="W1163" s="15"/>
    </row>
    <row r="1164" spans="1:23" ht="24" customHeight="1" x14ac:dyDescent="0.3">
      <c r="A1164" s="19">
        <v>1163</v>
      </c>
      <c r="B1164" s="20" t="s">
        <v>5268</v>
      </c>
      <c r="C1164" s="11" t="s">
        <v>5259</v>
      </c>
      <c r="E1164" s="6" t="s">
        <v>1093</v>
      </c>
      <c r="F1164" s="12" t="s">
        <v>4988</v>
      </c>
      <c r="G1164" s="22">
        <f>VLOOKUP(E1164,'[2]COSTES 2020 07 01'!$B$1:$G$4120,6,FALSE)</f>
        <v>0.45</v>
      </c>
      <c r="P1164" s="2"/>
      <c r="T1164" s="14"/>
      <c r="U1164" s="14"/>
      <c r="V1164" s="14"/>
      <c r="W1164" s="15"/>
    </row>
    <row r="1165" spans="1:23" ht="24" customHeight="1" x14ac:dyDescent="0.3">
      <c r="A1165" s="19">
        <v>1164</v>
      </c>
      <c r="B1165" s="20" t="s">
        <v>5268</v>
      </c>
      <c r="C1165" s="11" t="s">
        <v>5259</v>
      </c>
      <c r="E1165" s="6" t="s">
        <v>1094</v>
      </c>
      <c r="F1165" s="12" t="s">
        <v>4989</v>
      </c>
      <c r="G1165" s="22">
        <f>VLOOKUP(E1165,'[2]COSTES 2020 07 01'!$B$1:$G$4120,6,FALSE)</f>
        <v>0.45</v>
      </c>
      <c r="P1165" s="2"/>
      <c r="T1165" s="14"/>
      <c r="U1165" s="14"/>
      <c r="V1165" s="14"/>
      <c r="W1165" s="15"/>
    </row>
    <row r="1166" spans="1:23" ht="24" customHeight="1" x14ac:dyDescent="0.3">
      <c r="A1166" s="19">
        <v>1165</v>
      </c>
      <c r="B1166" s="20" t="s">
        <v>5268</v>
      </c>
      <c r="C1166" s="11" t="s">
        <v>5259</v>
      </c>
      <c r="E1166" s="6" t="s">
        <v>1095</v>
      </c>
      <c r="F1166" s="12" t="s">
        <v>4070</v>
      </c>
      <c r="G1166" s="22">
        <f>VLOOKUP(E1166,'[2]COSTES 2020 07 01'!$B$1:$G$4120,6,FALSE)</f>
        <v>0.45</v>
      </c>
      <c r="H1166" s="3" t="s">
        <v>5973</v>
      </c>
      <c r="P1166" s="2"/>
      <c r="T1166" s="14"/>
      <c r="U1166" s="14"/>
      <c r="V1166" s="14"/>
      <c r="W1166" s="15"/>
    </row>
    <row r="1167" spans="1:23" ht="24" customHeight="1" x14ac:dyDescent="0.3">
      <c r="A1167" s="19">
        <v>1166</v>
      </c>
      <c r="B1167" s="20" t="s">
        <v>5268</v>
      </c>
      <c r="C1167" s="11" t="s">
        <v>5259</v>
      </c>
      <c r="E1167" s="6" t="s">
        <v>1096</v>
      </c>
      <c r="F1167" s="12" t="s">
        <v>4990</v>
      </c>
      <c r="G1167" s="22">
        <f>VLOOKUP(E1167,'[2]COSTES 2020 07 01'!$B$1:$G$4120,6,FALSE)</f>
        <v>0.45</v>
      </c>
      <c r="H1167" s="3" t="s">
        <v>5974</v>
      </c>
      <c r="P1167" s="2"/>
      <c r="T1167" s="14"/>
      <c r="U1167" s="14"/>
      <c r="V1167" s="14"/>
      <c r="W1167" s="15"/>
    </row>
    <row r="1168" spans="1:23" ht="24" customHeight="1" x14ac:dyDescent="0.3">
      <c r="A1168" s="19">
        <v>1167</v>
      </c>
      <c r="B1168" s="20" t="s">
        <v>5268</v>
      </c>
      <c r="C1168" s="11" t="s">
        <v>5259</v>
      </c>
      <c r="E1168" s="6" t="s">
        <v>1097</v>
      </c>
      <c r="F1168" s="12" t="s">
        <v>4071</v>
      </c>
      <c r="G1168" s="22">
        <f>VLOOKUP(E1168,'[2]COSTES 2020 07 01'!$B$1:$G$4120,6,FALSE)</f>
        <v>0.45</v>
      </c>
      <c r="P1168" s="2"/>
      <c r="T1168" s="14"/>
      <c r="U1168" s="14"/>
      <c r="V1168" s="14"/>
      <c r="W1168" s="15"/>
    </row>
    <row r="1169" spans="1:23" ht="24" customHeight="1" x14ac:dyDescent="0.3">
      <c r="A1169" s="19">
        <v>1168</v>
      </c>
      <c r="B1169" s="20" t="s">
        <v>5268</v>
      </c>
      <c r="C1169" s="11" t="s">
        <v>5259</v>
      </c>
      <c r="E1169" s="6" t="s">
        <v>1098</v>
      </c>
      <c r="F1169" s="12" t="s">
        <v>4991</v>
      </c>
      <c r="G1169" s="22">
        <f>VLOOKUP(E1169,'[2]COSTES 2020 07 01'!$B$1:$G$4120,6,FALSE)</f>
        <v>0.45</v>
      </c>
      <c r="P1169" s="2"/>
      <c r="T1169" s="14"/>
      <c r="U1169" s="14"/>
      <c r="V1169" s="14"/>
      <c r="W1169" s="15"/>
    </row>
    <row r="1170" spans="1:23" ht="24" customHeight="1" x14ac:dyDescent="0.3">
      <c r="A1170" s="19">
        <v>1169</v>
      </c>
      <c r="B1170" s="20" t="s">
        <v>5268</v>
      </c>
      <c r="C1170" s="11" t="s">
        <v>5259</v>
      </c>
      <c r="E1170" s="6" t="s">
        <v>1099</v>
      </c>
      <c r="F1170" s="12" t="s">
        <v>4072</v>
      </c>
      <c r="G1170" s="22">
        <f>VLOOKUP(E1170,'[2]COSTES 2020 07 01'!$B$1:$G$4120,6,FALSE)</f>
        <v>0.45</v>
      </c>
      <c r="P1170" s="2"/>
      <c r="T1170" s="14"/>
      <c r="U1170" s="14"/>
      <c r="V1170" s="14"/>
      <c r="W1170" s="15"/>
    </row>
    <row r="1171" spans="1:23" ht="24" customHeight="1" x14ac:dyDescent="0.3">
      <c r="A1171" s="19">
        <v>1170</v>
      </c>
      <c r="B1171" s="20" t="s">
        <v>5268</v>
      </c>
      <c r="C1171" s="11" t="s">
        <v>5259</v>
      </c>
      <c r="D1171" s="11" t="s">
        <v>5288</v>
      </c>
      <c r="E1171" s="6" t="s">
        <v>1100</v>
      </c>
      <c r="F1171" s="12">
        <v>5901737279873</v>
      </c>
      <c r="G1171" s="22">
        <f>VLOOKUP(E1171,'[2]COSTES 2020 07 01'!$B$1:$G$4120,6,FALSE)</f>
        <v>0.45</v>
      </c>
      <c r="P1171" s="2"/>
      <c r="T1171" s="14"/>
      <c r="U1171" s="14"/>
      <c r="V1171" s="14"/>
      <c r="W1171" s="15"/>
    </row>
    <row r="1172" spans="1:23" ht="24" customHeight="1" x14ac:dyDescent="0.3">
      <c r="A1172" s="19">
        <v>1171</v>
      </c>
      <c r="B1172" s="20" t="s">
        <v>5268</v>
      </c>
      <c r="C1172" s="11" t="s">
        <v>5259</v>
      </c>
      <c r="E1172" s="6" t="s">
        <v>1101</v>
      </c>
      <c r="F1172" s="12" t="s">
        <v>4992</v>
      </c>
      <c r="G1172" s="22">
        <f>VLOOKUP(E1172,'[2]COSTES 2020 07 01'!$B$1:$G$4120,6,FALSE)</f>
        <v>0.45</v>
      </c>
      <c r="H1172" s="3" t="s">
        <v>5975</v>
      </c>
      <c r="P1172" s="2"/>
      <c r="T1172" s="14"/>
      <c r="U1172" s="14"/>
      <c r="V1172" s="14"/>
      <c r="W1172" s="15"/>
    </row>
    <row r="1173" spans="1:23" ht="24" customHeight="1" x14ac:dyDescent="0.3">
      <c r="A1173" s="19">
        <v>1172</v>
      </c>
      <c r="B1173" s="20" t="s">
        <v>5268</v>
      </c>
      <c r="C1173" s="11" t="s">
        <v>5259</v>
      </c>
      <c r="E1173" s="6" t="s">
        <v>1102</v>
      </c>
      <c r="F1173" s="12" t="s">
        <v>4993</v>
      </c>
      <c r="G1173" s="22">
        <f>VLOOKUP(E1173,'[2]COSTES 2020 07 01'!$B$1:$G$4120,6,FALSE)</f>
        <v>0.45</v>
      </c>
      <c r="P1173" s="2"/>
      <c r="T1173" s="14"/>
      <c r="U1173" s="14"/>
      <c r="V1173" s="14"/>
      <c r="W1173" s="15"/>
    </row>
    <row r="1174" spans="1:23" ht="24" customHeight="1" x14ac:dyDescent="0.3">
      <c r="A1174" s="19">
        <v>1173</v>
      </c>
      <c r="B1174" s="20" t="s">
        <v>5268</v>
      </c>
      <c r="C1174" s="11" t="s">
        <v>5259</v>
      </c>
      <c r="E1174" s="6" t="s">
        <v>1103</v>
      </c>
      <c r="F1174" s="12" t="s">
        <v>4073</v>
      </c>
      <c r="G1174" s="22">
        <f>VLOOKUP(E1174,'[2]COSTES 2020 07 01'!$B$1:$G$4120,6,FALSE)</f>
        <v>0.45</v>
      </c>
      <c r="P1174" s="2"/>
      <c r="T1174" s="14"/>
      <c r="U1174" s="14"/>
      <c r="V1174" s="14"/>
      <c r="W1174" s="15"/>
    </row>
    <row r="1175" spans="1:23" ht="24" customHeight="1" x14ac:dyDescent="0.3">
      <c r="A1175" s="19">
        <v>1174</v>
      </c>
      <c r="B1175" s="20" t="s">
        <v>5268</v>
      </c>
      <c r="C1175" s="11" t="s">
        <v>5259</v>
      </c>
      <c r="E1175" s="6" t="s">
        <v>1104</v>
      </c>
      <c r="F1175" s="12" t="s">
        <v>4994</v>
      </c>
      <c r="G1175" s="22">
        <f>VLOOKUP(E1175,'[2]COSTES 2020 07 01'!$B$1:$G$4120,6,FALSE)</f>
        <v>0.45</v>
      </c>
      <c r="P1175" s="2"/>
      <c r="T1175" s="14"/>
      <c r="U1175" s="14"/>
      <c r="V1175" s="14"/>
      <c r="W1175" s="15"/>
    </row>
    <row r="1176" spans="1:23" ht="24" customHeight="1" x14ac:dyDescent="0.3">
      <c r="A1176" s="19">
        <v>1175</v>
      </c>
      <c r="B1176" s="20" t="s">
        <v>5268</v>
      </c>
      <c r="C1176" s="11" t="s">
        <v>5259</v>
      </c>
      <c r="D1176" s="11" t="s">
        <v>5288</v>
      </c>
      <c r="E1176" s="6" t="s">
        <v>1105</v>
      </c>
      <c r="F1176" s="12">
        <v>5901737292087</v>
      </c>
      <c r="G1176" s="22">
        <f>VLOOKUP(E1176,'[2]COSTES 2020 07 01'!$B$1:$G$4120,6,FALSE)</f>
        <v>0.45</v>
      </c>
      <c r="P1176" s="2"/>
      <c r="T1176" s="14"/>
      <c r="U1176" s="14"/>
      <c r="V1176" s="14"/>
      <c r="W1176" s="15"/>
    </row>
    <row r="1177" spans="1:23" ht="24" customHeight="1" x14ac:dyDescent="0.3">
      <c r="A1177" s="19">
        <v>1176</v>
      </c>
      <c r="B1177" s="20" t="s">
        <v>5268</v>
      </c>
      <c r="C1177" s="11" t="s">
        <v>5259</v>
      </c>
      <c r="E1177" s="6" t="s">
        <v>1106</v>
      </c>
      <c r="F1177" s="12" t="s">
        <v>4074</v>
      </c>
      <c r="G1177" s="22">
        <f>VLOOKUP(E1177,'[2]COSTES 2020 07 01'!$B$1:$G$4120,6,FALSE)</f>
        <v>0.45</v>
      </c>
      <c r="P1177" s="2"/>
      <c r="T1177" s="14"/>
      <c r="U1177" s="14"/>
      <c r="V1177" s="14"/>
      <c r="W1177" s="15"/>
    </row>
    <row r="1178" spans="1:23" ht="24" customHeight="1" x14ac:dyDescent="0.3">
      <c r="A1178" s="19">
        <v>1177</v>
      </c>
      <c r="B1178" s="20" t="s">
        <v>5268</v>
      </c>
      <c r="C1178" s="11" t="s">
        <v>5259</v>
      </c>
      <c r="E1178" s="6" t="s">
        <v>1107</v>
      </c>
      <c r="F1178" s="12" t="s">
        <v>4075</v>
      </c>
      <c r="G1178" s="22">
        <f>VLOOKUP(E1178,'[2]COSTES 2020 07 01'!$B$1:$G$4120,6,FALSE)</f>
        <v>0.45</v>
      </c>
      <c r="H1178" s="3" t="s">
        <v>5976</v>
      </c>
      <c r="P1178" s="2"/>
      <c r="T1178" s="14"/>
      <c r="U1178" s="14"/>
      <c r="V1178" s="14"/>
      <c r="W1178" s="15"/>
    </row>
    <row r="1179" spans="1:23" ht="24" customHeight="1" x14ac:dyDescent="0.3">
      <c r="A1179" s="19">
        <v>1178</v>
      </c>
      <c r="B1179" s="20" t="s">
        <v>5268</v>
      </c>
      <c r="C1179" s="11" t="s">
        <v>5259</v>
      </c>
      <c r="E1179" s="6" t="s">
        <v>1108</v>
      </c>
      <c r="F1179" s="12" t="s">
        <v>4995</v>
      </c>
      <c r="G1179" s="22">
        <f>VLOOKUP(E1179,'[2]COSTES 2020 07 01'!$B$1:$G$4120,6,FALSE)</f>
        <v>0.45</v>
      </c>
      <c r="P1179" s="2"/>
      <c r="T1179" s="14"/>
      <c r="U1179" s="14"/>
      <c r="V1179" s="14"/>
      <c r="W1179" s="15"/>
    </row>
    <row r="1180" spans="1:23" ht="24" customHeight="1" x14ac:dyDescent="0.3">
      <c r="A1180" s="19">
        <v>1179</v>
      </c>
      <c r="B1180" s="20" t="s">
        <v>5268</v>
      </c>
      <c r="C1180" s="11" t="s">
        <v>5259</v>
      </c>
      <c r="D1180" s="11" t="s">
        <v>5288</v>
      </c>
      <c r="E1180" s="6" t="s">
        <v>1109</v>
      </c>
      <c r="F1180" s="12">
        <v>5901737292100</v>
      </c>
      <c r="G1180" s="22">
        <f>VLOOKUP(E1180,'[2]COSTES 2020 07 01'!$B$1:$G$4120,6,FALSE)</f>
        <v>0.45</v>
      </c>
      <c r="P1180" s="2"/>
      <c r="T1180" s="14"/>
      <c r="U1180" s="14"/>
      <c r="V1180" s="14"/>
      <c r="W1180" s="15"/>
    </row>
    <row r="1181" spans="1:23" ht="24" customHeight="1" x14ac:dyDescent="0.3">
      <c r="A1181" s="19">
        <v>1180</v>
      </c>
      <c r="B1181" s="20" t="s">
        <v>5268</v>
      </c>
      <c r="C1181" s="11" t="s">
        <v>5259</v>
      </c>
      <c r="E1181" s="6" t="s">
        <v>1110</v>
      </c>
      <c r="F1181" s="12" t="s">
        <v>4996</v>
      </c>
      <c r="G1181" s="22">
        <f>VLOOKUP(E1181,'[2]COSTES 2020 07 01'!$B$1:$G$4120,6,FALSE)</f>
        <v>0.45</v>
      </c>
      <c r="H1181" s="3" t="s">
        <v>5977</v>
      </c>
      <c r="P1181" s="2"/>
      <c r="T1181" s="14"/>
      <c r="U1181" s="14"/>
      <c r="V1181" s="14"/>
      <c r="W1181" s="15"/>
    </row>
    <row r="1182" spans="1:23" ht="24" customHeight="1" x14ac:dyDescent="0.3">
      <c r="A1182" s="19">
        <v>1181</v>
      </c>
      <c r="B1182" s="20" t="s">
        <v>5268</v>
      </c>
      <c r="C1182" s="11" t="s">
        <v>5259</v>
      </c>
      <c r="E1182" s="6" t="s">
        <v>1111</v>
      </c>
      <c r="F1182" s="12" t="s">
        <v>4997</v>
      </c>
      <c r="G1182" s="22">
        <f>VLOOKUP(E1182,'[2]COSTES 2020 07 01'!$B$1:$G$4120,6,FALSE)</f>
        <v>0.45</v>
      </c>
      <c r="P1182" s="2"/>
      <c r="T1182" s="14"/>
      <c r="U1182" s="14"/>
      <c r="V1182" s="14"/>
      <c r="W1182" s="15"/>
    </row>
    <row r="1183" spans="1:23" ht="24" customHeight="1" x14ac:dyDescent="0.3">
      <c r="A1183" s="19">
        <v>1182</v>
      </c>
      <c r="B1183" s="20" t="s">
        <v>5268</v>
      </c>
      <c r="C1183" s="11" t="s">
        <v>5259</v>
      </c>
      <c r="E1183" s="6" t="s">
        <v>1112</v>
      </c>
      <c r="F1183" s="12" t="s">
        <v>4076</v>
      </c>
      <c r="G1183" s="22">
        <f>VLOOKUP(E1183,'[2]COSTES 2020 07 01'!$B$1:$G$4120,6,FALSE)</f>
        <v>0.45</v>
      </c>
      <c r="P1183" s="2"/>
      <c r="T1183" s="14"/>
      <c r="U1183" s="14"/>
      <c r="V1183" s="14"/>
      <c r="W1183" s="15"/>
    </row>
    <row r="1184" spans="1:23" ht="24" customHeight="1" x14ac:dyDescent="0.3">
      <c r="A1184" s="19">
        <v>1183</v>
      </c>
      <c r="B1184" s="20" t="s">
        <v>5268</v>
      </c>
      <c r="C1184" s="11" t="s">
        <v>5259</v>
      </c>
      <c r="E1184" s="6" t="s">
        <v>1113</v>
      </c>
      <c r="F1184" s="12" t="s">
        <v>4998</v>
      </c>
      <c r="G1184" s="22">
        <f>VLOOKUP(E1184,'[2]COSTES 2020 07 01'!$B$1:$G$4120,6,FALSE)</f>
        <v>0.45</v>
      </c>
      <c r="P1184" s="2"/>
      <c r="T1184" s="14"/>
      <c r="U1184" s="14"/>
      <c r="V1184" s="14"/>
      <c r="W1184" s="15"/>
    </row>
    <row r="1185" spans="1:23" ht="24" customHeight="1" x14ac:dyDescent="0.3">
      <c r="A1185" s="19">
        <v>1184</v>
      </c>
      <c r="B1185" s="20" t="s">
        <v>5268</v>
      </c>
      <c r="C1185" s="11" t="s">
        <v>5259</v>
      </c>
      <c r="E1185" s="6" t="s">
        <v>1114</v>
      </c>
      <c r="F1185" s="12" t="s">
        <v>4999</v>
      </c>
      <c r="G1185" s="22">
        <f>VLOOKUP(E1185,'[2]COSTES 2020 07 01'!$B$1:$G$4120,6,FALSE)</f>
        <v>0.45</v>
      </c>
      <c r="H1185" s="3" t="s">
        <v>5978</v>
      </c>
      <c r="P1185" s="2"/>
      <c r="T1185" s="14"/>
      <c r="U1185" s="14"/>
      <c r="V1185" s="14"/>
      <c r="W1185" s="15"/>
    </row>
    <row r="1186" spans="1:23" ht="24" customHeight="1" x14ac:dyDescent="0.3">
      <c r="A1186" s="19">
        <v>1185</v>
      </c>
      <c r="B1186" s="20" t="s">
        <v>5268</v>
      </c>
      <c r="C1186" s="11" t="s">
        <v>5259</v>
      </c>
      <c r="E1186" s="6" t="s">
        <v>1115</v>
      </c>
      <c r="F1186" s="12" t="s">
        <v>5000</v>
      </c>
      <c r="G1186" s="22">
        <f>VLOOKUP(E1186,'[2]COSTES 2020 07 01'!$B$1:$G$4120,6,FALSE)</f>
        <v>0.45</v>
      </c>
      <c r="H1186" s="3" t="s">
        <v>5979</v>
      </c>
      <c r="P1186" s="2"/>
      <c r="T1186" s="14"/>
      <c r="U1186" s="14"/>
      <c r="V1186" s="14"/>
      <c r="W1186" s="15"/>
    </row>
    <row r="1187" spans="1:23" ht="24" customHeight="1" x14ac:dyDescent="0.3">
      <c r="A1187" s="19">
        <v>1186</v>
      </c>
      <c r="B1187" s="20" t="s">
        <v>5268</v>
      </c>
      <c r="C1187" s="11" t="s">
        <v>5259</v>
      </c>
      <c r="E1187" s="6" t="s">
        <v>1116</v>
      </c>
      <c r="F1187" s="12" t="s">
        <v>4077</v>
      </c>
      <c r="G1187" s="22">
        <f>VLOOKUP(E1187,'[2]COSTES 2020 07 01'!$B$1:$G$4120,6,FALSE)</f>
        <v>0.45</v>
      </c>
      <c r="P1187" s="2"/>
      <c r="T1187" s="14"/>
      <c r="U1187" s="14"/>
      <c r="V1187" s="14"/>
      <c r="W1187" s="15"/>
    </row>
    <row r="1188" spans="1:23" ht="24" customHeight="1" x14ac:dyDescent="0.3">
      <c r="A1188" s="19">
        <v>1187</v>
      </c>
      <c r="B1188" s="20" t="s">
        <v>5268</v>
      </c>
      <c r="C1188" s="11" t="s">
        <v>5259</v>
      </c>
      <c r="E1188" s="6" t="s">
        <v>1117</v>
      </c>
      <c r="F1188" s="12" t="s">
        <v>5001</v>
      </c>
      <c r="G1188" s="22">
        <f>VLOOKUP(E1188,'[2]COSTES 2020 07 01'!$B$1:$G$4120,6,FALSE)</f>
        <v>0.45</v>
      </c>
      <c r="P1188" s="2"/>
      <c r="T1188" s="14"/>
      <c r="U1188" s="14"/>
      <c r="V1188" s="14"/>
      <c r="W1188" s="15"/>
    </row>
    <row r="1189" spans="1:23" ht="24" customHeight="1" x14ac:dyDescent="0.3">
      <c r="A1189" s="19">
        <v>1188</v>
      </c>
      <c r="B1189" s="20" t="s">
        <v>5268</v>
      </c>
      <c r="C1189" s="11" t="s">
        <v>5259</v>
      </c>
      <c r="E1189" s="6" t="s">
        <v>1118</v>
      </c>
      <c r="F1189" s="12" t="s">
        <v>5002</v>
      </c>
      <c r="G1189" s="22">
        <f>VLOOKUP(E1189,'[2]COSTES 2020 07 01'!$B$1:$G$4120,6,FALSE)</f>
        <v>0.45</v>
      </c>
      <c r="P1189" s="2"/>
      <c r="T1189" s="14"/>
      <c r="U1189" s="14"/>
      <c r="V1189" s="14"/>
      <c r="W1189" s="15"/>
    </row>
    <row r="1190" spans="1:23" ht="24" customHeight="1" x14ac:dyDescent="0.3">
      <c r="A1190" s="19">
        <v>1189</v>
      </c>
      <c r="B1190" s="20" t="s">
        <v>5268</v>
      </c>
      <c r="C1190" s="11" t="s">
        <v>5259</v>
      </c>
      <c r="E1190" s="6" t="s">
        <v>1119</v>
      </c>
      <c r="F1190" s="12" t="s">
        <v>5003</v>
      </c>
      <c r="G1190" s="22">
        <f>VLOOKUP(E1190,'[2]COSTES 2020 07 01'!$B$1:$G$4120,6,FALSE)</f>
        <v>2.7</v>
      </c>
      <c r="P1190" s="2"/>
      <c r="T1190" s="14"/>
      <c r="U1190" s="14"/>
      <c r="V1190" s="14"/>
      <c r="W1190" s="15"/>
    </row>
    <row r="1191" spans="1:23" ht="24" customHeight="1" x14ac:dyDescent="0.3">
      <c r="A1191" s="19">
        <v>1190</v>
      </c>
      <c r="B1191" s="20" t="s">
        <v>5268</v>
      </c>
      <c r="C1191" s="11" t="s">
        <v>5259</v>
      </c>
      <c r="E1191" s="6" t="s">
        <v>1120</v>
      </c>
      <c r="F1191" s="12" t="s">
        <v>5004</v>
      </c>
      <c r="G1191" s="22">
        <f>VLOOKUP(E1191,'[2]COSTES 2020 07 01'!$B$1:$G$4120,6,FALSE)</f>
        <v>2.7</v>
      </c>
      <c r="P1191" s="2"/>
      <c r="T1191" s="14"/>
      <c r="U1191" s="14"/>
      <c r="V1191" s="14"/>
      <c r="W1191" s="15"/>
    </row>
    <row r="1192" spans="1:23" ht="24" customHeight="1" x14ac:dyDescent="0.3">
      <c r="A1192" s="19">
        <v>1191</v>
      </c>
      <c r="B1192" s="20" t="s">
        <v>5268</v>
      </c>
      <c r="C1192" s="11" t="s">
        <v>5259</v>
      </c>
      <c r="E1192" s="6" t="s">
        <v>1121</v>
      </c>
      <c r="F1192" s="12" t="s">
        <v>5005</v>
      </c>
      <c r="G1192" s="22">
        <f>VLOOKUP(E1192,'[2]COSTES 2020 07 01'!$B$1:$G$4120,6,FALSE)</f>
        <v>2.35</v>
      </c>
      <c r="P1192" s="2"/>
      <c r="T1192" s="14"/>
      <c r="U1192" s="14"/>
      <c r="V1192" s="14"/>
      <c r="W1192" s="15"/>
    </row>
    <row r="1193" spans="1:23" ht="24" customHeight="1" x14ac:dyDescent="0.3">
      <c r="A1193" s="19">
        <v>1192</v>
      </c>
      <c r="B1193" s="20" t="s">
        <v>5268</v>
      </c>
      <c r="C1193" s="11" t="s">
        <v>5259</v>
      </c>
      <c r="E1193" s="6" t="s">
        <v>1122</v>
      </c>
      <c r="F1193" s="12" t="s">
        <v>5006</v>
      </c>
      <c r="G1193" s="22">
        <f>VLOOKUP(E1193,'[2]COSTES 2020 07 01'!$B$1:$G$4120,6,FALSE)</f>
        <v>2.35</v>
      </c>
      <c r="P1193" s="2"/>
      <c r="T1193" s="14"/>
      <c r="U1193" s="14"/>
      <c r="V1193" s="14"/>
      <c r="W1193" s="15"/>
    </row>
    <row r="1194" spans="1:23" ht="24" customHeight="1" x14ac:dyDescent="0.3">
      <c r="A1194" s="19">
        <v>1193</v>
      </c>
      <c r="B1194" s="20" t="s">
        <v>5268</v>
      </c>
      <c r="C1194" s="11" t="s">
        <v>5259</v>
      </c>
      <c r="E1194" s="6" t="s">
        <v>1123</v>
      </c>
      <c r="F1194" s="12" t="s">
        <v>4078</v>
      </c>
      <c r="G1194" s="22">
        <f>VLOOKUP(E1194,'[2]COSTES 2020 07 01'!$B$1:$G$4120,6,FALSE)</f>
        <v>2.0699999999999998</v>
      </c>
      <c r="H1194" s="3" t="s">
        <v>5980</v>
      </c>
      <c r="P1194" s="2"/>
      <c r="T1194" s="14"/>
      <c r="U1194" s="14"/>
      <c r="V1194" s="14"/>
      <c r="W1194" s="15"/>
    </row>
    <row r="1195" spans="1:23" ht="24" customHeight="1" x14ac:dyDescent="0.3">
      <c r="A1195" s="19">
        <v>1194</v>
      </c>
      <c r="B1195" s="20" t="s">
        <v>5268</v>
      </c>
      <c r="C1195" s="11" t="s">
        <v>5259</v>
      </c>
      <c r="E1195" s="6" t="s">
        <v>1124</v>
      </c>
      <c r="F1195" s="12" t="s">
        <v>4079</v>
      </c>
      <c r="G1195" s="22">
        <f>VLOOKUP(E1195,'[2]COSTES 2020 07 01'!$B$1:$G$4120,6,FALSE)</f>
        <v>3.6</v>
      </c>
      <c r="H1195" s="3" t="s">
        <v>5981</v>
      </c>
      <c r="P1195" s="2"/>
      <c r="T1195" s="14"/>
      <c r="U1195" s="14"/>
      <c r="V1195" s="14"/>
      <c r="W1195" s="15"/>
    </row>
    <row r="1196" spans="1:23" ht="24" customHeight="1" x14ac:dyDescent="0.3">
      <c r="A1196" s="19">
        <v>1195</v>
      </c>
      <c r="B1196" s="20" t="s">
        <v>5268</v>
      </c>
      <c r="C1196" s="11" t="s">
        <v>5259</v>
      </c>
      <c r="E1196" s="6" t="s">
        <v>1125</v>
      </c>
      <c r="F1196" s="12" t="s">
        <v>4080</v>
      </c>
      <c r="G1196" s="22">
        <f>VLOOKUP(E1196,'[2]COSTES 2020 07 01'!$B$1:$G$4120,6,FALSE)</f>
        <v>3.6</v>
      </c>
      <c r="H1196" s="3" t="s">
        <v>5982</v>
      </c>
      <c r="P1196" s="2"/>
      <c r="T1196" s="14"/>
      <c r="U1196" s="14"/>
      <c r="V1196" s="14"/>
      <c r="W1196" s="15"/>
    </row>
    <row r="1197" spans="1:23" ht="24" customHeight="1" x14ac:dyDescent="0.3">
      <c r="A1197" s="19">
        <v>1196</v>
      </c>
      <c r="B1197" s="20" t="s">
        <v>5268</v>
      </c>
      <c r="C1197" s="11" t="s">
        <v>5259</v>
      </c>
      <c r="E1197" s="6" t="s">
        <v>1126</v>
      </c>
      <c r="F1197" s="12" t="s">
        <v>4081</v>
      </c>
      <c r="G1197" s="22">
        <f>VLOOKUP(E1197,'[2]COSTES 2020 07 01'!$B$1:$G$4120,6,FALSE)</f>
        <v>3.6</v>
      </c>
      <c r="H1197" s="3" t="s">
        <v>5983</v>
      </c>
      <c r="P1197" s="2"/>
      <c r="T1197" s="14"/>
      <c r="U1197" s="14"/>
      <c r="V1197" s="14"/>
      <c r="W1197" s="15"/>
    </row>
    <row r="1198" spans="1:23" ht="24" customHeight="1" x14ac:dyDescent="0.3">
      <c r="A1198" s="19">
        <v>1197</v>
      </c>
      <c r="B1198" s="20" t="s">
        <v>5268</v>
      </c>
      <c r="C1198" s="11" t="s">
        <v>5259</v>
      </c>
      <c r="E1198" s="6" t="s">
        <v>1127</v>
      </c>
      <c r="F1198" s="12" t="s">
        <v>4082</v>
      </c>
      <c r="G1198" s="22">
        <f>VLOOKUP(E1198,'[2]COSTES 2020 07 01'!$B$1:$G$4120,6,FALSE)</f>
        <v>3.6</v>
      </c>
      <c r="H1198" s="3" t="s">
        <v>5984</v>
      </c>
      <c r="P1198" s="2"/>
      <c r="T1198" s="14"/>
      <c r="U1198" s="14"/>
      <c r="V1198" s="14"/>
      <c r="W1198" s="15"/>
    </row>
    <row r="1199" spans="1:23" ht="24" customHeight="1" x14ac:dyDescent="0.3">
      <c r="A1199" s="19">
        <v>1198</v>
      </c>
      <c r="B1199" s="20" t="s">
        <v>5268</v>
      </c>
      <c r="C1199" s="11" t="s">
        <v>5259</v>
      </c>
      <c r="E1199" s="6" t="s">
        <v>1128</v>
      </c>
      <c r="F1199" s="12" t="s">
        <v>5007</v>
      </c>
      <c r="G1199" s="22">
        <f>VLOOKUP(E1199,'[2]COSTES 2020 07 01'!$B$1:$G$4120,6,FALSE)</f>
        <v>4.5999999999999996</v>
      </c>
      <c r="H1199" s="3" t="s">
        <v>5985</v>
      </c>
      <c r="P1199" s="2"/>
      <c r="T1199" s="14"/>
      <c r="U1199" s="14"/>
      <c r="V1199" s="14"/>
      <c r="W1199" s="15"/>
    </row>
    <row r="1200" spans="1:23" ht="24" customHeight="1" x14ac:dyDescent="0.3">
      <c r="A1200" s="19">
        <v>1199</v>
      </c>
      <c r="B1200" s="20" t="s">
        <v>5268</v>
      </c>
      <c r="C1200" s="11" t="s">
        <v>5259</v>
      </c>
      <c r="E1200" s="6" t="s">
        <v>1129</v>
      </c>
      <c r="F1200" s="12" t="s">
        <v>5008</v>
      </c>
      <c r="G1200" s="22">
        <f>VLOOKUP(E1200,'[2]COSTES 2020 07 01'!$B$1:$G$4120,6,FALSE)</f>
        <v>5.3</v>
      </c>
      <c r="P1200" s="2"/>
      <c r="T1200" s="14"/>
      <c r="U1200" s="14"/>
      <c r="V1200" s="14"/>
      <c r="W1200" s="15"/>
    </row>
    <row r="1201" spans="1:23" ht="24" customHeight="1" x14ac:dyDescent="0.3">
      <c r="A1201" s="19">
        <v>1200</v>
      </c>
      <c r="B1201" s="20" t="s">
        <v>5268</v>
      </c>
      <c r="C1201" s="11" t="s">
        <v>5259</v>
      </c>
      <c r="E1201" s="6" t="s">
        <v>1130</v>
      </c>
      <c r="F1201" s="12" t="s">
        <v>5009</v>
      </c>
      <c r="G1201" s="22">
        <f>VLOOKUP(E1201,'[2]COSTES 2020 07 01'!$B$1:$G$4120,6,FALSE)</f>
        <v>0.8</v>
      </c>
      <c r="P1201" s="2"/>
      <c r="T1201" s="14"/>
      <c r="U1201" s="14"/>
      <c r="V1201" s="14"/>
      <c r="W1201" s="15"/>
    </row>
    <row r="1202" spans="1:23" ht="24" customHeight="1" x14ac:dyDescent="0.3">
      <c r="A1202" s="19">
        <v>1201</v>
      </c>
      <c r="B1202" s="20" t="s">
        <v>5268</v>
      </c>
      <c r="C1202" s="11" t="s">
        <v>5259</v>
      </c>
      <c r="E1202" s="6" t="s">
        <v>1131</v>
      </c>
      <c r="F1202" s="12" t="s">
        <v>4083</v>
      </c>
      <c r="G1202" s="22">
        <f>VLOOKUP(E1202,'[2]COSTES 2020 07 01'!$B$1:$G$4120,6,FALSE)</f>
        <v>0.8</v>
      </c>
      <c r="P1202" s="2"/>
      <c r="T1202" s="14"/>
      <c r="U1202" s="14"/>
      <c r="V1202" s="14"/>
      <c r="W1202" s="15"/>
    </row>
    <row r="1203" spans="1:23" ht="24" customHeight="1" x14ac:dyDescent="0.3">
      <c r="A1203" s="19">
        <v>1202</v>
      </c>
      <c r="B1203" s="20" t="s">
        <v>5268</v>
      </c>
      <c r="C1203" s="11" t="s">
        <v>5259</v>
      </c>
      <c r="E1203" s="6" t="s">
        <v>1132</v>
      </c>
      <c r="F1203" s="12" t="s">
        <v>5010</v>
      </c>
      <c r="G1203" s="22">
        <f>VLOOKUP(E1203,'[2]COSTES 2020 07 01'!$B$1:$G$4120,6,FALSE)</f>
        <v>0.8</v>
      </c>
      <c r="P1203" s="2"/>
      <c r="T1203" s="14"/>
      <c r="U1203" s="14"/>
      <c r="V1203" s="14"/>
      <c r="W1203" s="15"/>
    </row>
    <row r="1204" spans="1:23" ht="24" customHeight="1" x14ac:dyDescent="0.3">
      <c r="A1204" s="19">
        <v>1203</v>
      </c>
      <c r="B1204" s="20" t="s">
        <v>5268</v>
      </c>
      <c r="C1204" s="11" t="s">
        <v>5259</v>
      </c>
      <c r="E1204" s="6" t="s">
        <v>1133</v>
      </c>
      <c r="F1204" s="12" t="s">
        <v>5011</v>
      </c>
      <c r="G1204" s="22">
        <f>VLOOKUP(E1204,'[2]COSTES 2020 07 01'!$B$1:$G$4120,6,FALSE)</f>
        <v>0.8</v>
      </c>
      <c r="P1204" s="2"/>
      <c r="T1204" s="14"/>
      <c r="U1204" s="14"/>
      <c r="V1204" s="14"/>
      <c r="W1204" s="15"/>
    </row>
    <row r="1205" spans="1:23" ht="24" customHeight="1" x14ac:dyDescent="0.3">
      <c r="A1205" s="19">
        <v>1204</v>
      </c>
      <c r="B1205" s="20" t="s">
        <v>5268</v>
      </c>
      <c r="C1205" s="11" t="s">
        <v>5259</v>
      </c>
      <c r="E1205" s="6" t="s">
        <v>1134</v>
      </c>
      <c r="F1205" s="12" t="s">
        <v>4084</v>
      </c>
      <c r="G1205" s="22">
        <f>VLOOKUP(E1205,'[2]COSTES 2020 07 01'!$B$1:$G$4120,6,FALSE)</f>
        <v>0.8</v>
      </c>
      <c r="P1205" s="2"/>
      <c r="T1205" s="14"/>
      <c r="U1205" s="14"/>
      <c r="V1205" s="14"/>
      <c r="W1205" s="15"/>
    </row>
    <row r="1206" spans="1:23" ht="24" customHeight="1" x14ac:dyDescent="0.3">
      <c r="A1206" s="19">
        <v>1205</v>
      </c>
      <c r="B1206" s="20" t="s">
        <v>5268</v>
      </c>
      <c r="C1206" s="11" t="s">
        <v>5259</v>
      </c>
      <c r="E1206" s="6" t="s">
        <v>1135</v>
      </c>
      <c r="F1206" s="12" t="s">
        <v>5012</v>
      </c>
      <c r="G1206" s="22">
        <f>VLOOKUP(E1206,'[2]COSTES 2020 07 01'!$B$1:$G$4120,6,FALSE)</f>
        <v>0.8</v>
      </c>
      <c r="P1206" s="2"/>
      <c r="T1206" s="14"/>
      <c r="U1206" s="14"/>
      <c r="V1206" s="14"/>
      <c r="W1206" s="15"/>
    </row>
    <row r="1207" spans="1:23" ht="24" customHeight="1" x14ac:dyDescent="0.3">
      <c r="A1207" s="19">
        <v>1206</v>
      </c>
      <c r="B1207" s="20" t="s">
        <v>5268</v>
      </c>
      <c r="C1207" s="11" t="s">
        <v>5259</v>
      </c>
      <c r="E1207" s="6" t="s">
        <v>1136</v>
      </c>
      <c r="F1207" s="12" t="s">
        <v>4085</v>
      </c>
      <c r="G1207" s="22">
        <f>VLOOKUP(E1207,'[2]COSTES 2020 07 01'!$B$1:$G$4120,6,FALSE)</f>
        <v>0.8</v>
      </c>
      <c r="P1207" s="2"/>
      <c r="T1207" s="14"/>
      <c r="U1207" s="14"/>
      <c r="V1207" s="14"/>
      <c r="W1207" s="15"/>
    </row>
    <row r="1208" spans="1:23" ht="24" customHeight="1" x14ac:dyDescent="0.3">
      <c r="A1208" s="19">
        <v>1207</v>
      </c>
      <c r="B1208" s="20" t="s">
        <v>5268</v>
      </c>
      <c r="C1208" s="11" t="s">
        <v>5259</v>
      </c>
      <c r="E1208" s="6" t="s">
        <v>1137</v>
      </c>
      <c r="F1208" s="12" t="s">
        <v>5013</v>
      </c>
      <c r="G1208" s="22">
        <f>VLOOKUP(E1208,'[2]COSTES 2020 07 01'!$B$1:$G$4120,6,FALSE)</f>
        <v>0.8</v>
      </c>
      <c r="P1208" s="2"/>
      <c r="T1208" s="14"/>
      <c r="U1208" s="14"/>
      <c r="V1208" s="14"/>
      <c r="W1208" s="15"/>
    </row>
    <row r="1209" spans="1:23" ht="24" customHeight="1" x14ac:dyDescent="0.3">
      <c r="A1209" s="19">
        <v>1208</v>
      </c>
      <c r="B1209" s="20" t="s">
        <v>5268</v>
      </c>
      <c r="C1209" s="11" t="s">
        <v>5259</v>
      </c>
      <c r="E1209" s="6" t="s">
        <v>1138</v>
      </c>
      <c r="F1209" s="12" t="s">
        <v>5014</v>
      </c>
      <c r="G1209" s="22">
        <f>VLOOKUP(E1209,'[2]COSTES 2020 07 01'!$B$1:$G$4120,6,FALSE)</f>
        <v>0.8</v>
      </c>
      <c r="P1209" s="2"/>
      <c r="T1209" s="14"/>
      <c r="U1209" s="14"/>
      <c r="V1209" s="14"/>
      <c r="W1209" s="15"/>
    </row>
    <row r="1210" spans="1:23" ht="24" customHeight="1" x14ac:dyDescent="0.3">
      <c r="A1210" s="19">
        <v>1209</v>
      </c>
      <c r="B1210" s="20" t="s">
        <v>5268</v>
      </c>
      <c r="C1210" s="11" t="s">
        <v>5259</v>
      </c>
      <c r="E1210" s="6" t="s">
        <v>1139</v>
      </c>
      <c r="F1210" s="12" t="s">
        <v>5015</v>
      </c>
      <c r="G1210" s="22">
        <f>VLOOKUP(E1210,'[2]COSTES 2020 07 01'!$B$1:$G$4120,6,FALSE)</f>
        <v>0.8</v>
      </c>
      <c r="P1210" s="2"/>
      <c r="T1210" s="14"/>
      <c r="U1210" s="14"/>
      <c r="V1210" s="14"/>
      <c r="W1210" s="15"/>
    </row>
    <row r="1211" spans="1:23" ht="24" customHeight="1" x14ac:dyDescent="0.3">
      <c r="A1211" s="19">
        <v>1210</v>
      </c>
      <c r="B1211" s="20" t="s">
        <v>5268</v>
      </c>
      <c r="C1211" s="11" t="s">
        <v>5259</v>
      </c>
      <c r="E1211" s="6" t="s">
        <v>1140</v>
      </c>
      <c r="F1211" s="12" t="s">
        <v>5016</v>
      </c>
      <c r="G1211" s="22">
        <f>VLOOKUP(E1211,'[2]COSTES 2020 07 01'!$B$1:$G$4120,6,FALSE)</f>
        <v>0.8</v>
      </c>
      <c r="P1211" s="2"/>
      <c r="T1211" s="14"/>
      <c r="U1211" s="14"/>
      <c r="V1211" s="14"/>
      <c r="W1211" s="15"/>
    </row>
    <row r="1212" spans="1:23" ht="24" customHeight="1" x14ac:dyDescent="0.3">
      <c r="A1212" s="19">
        <v>1211</v>
      </c>
      <c r="B1212" s="20" t="s">
        <v>5268</v>
      </c>
      <c r="C1212" s="11" t="s">
        <v>5259</v>
      </c>
      <c r="E1212" s="6" t="s">
        <v>1141</v>
      </c>
      <c r="F1212" s="12" t="s">
        <v>5017</v>
      </c>
      <c r="G1212" s="22">
        <f>VLOOKUP(E1212,'[2]COSTES 2020 07 01'!$B$1:$G$4120,6,FALSE)</f>
        <v>0.45</v>
      </c>
      <c r="H1212" s="3" t="s">
        <v>5986</v>
      </c>
      <c r="P1212" s="2"/>
      <c r="T1212" s="14"/>
      <c r="U1212" s="14"/>
      <c r="V1212" s="14"/>
      <c r="W1212" s="15"/>
    </row>
    <row r="1213" spans="1:23" ht="24" customHeight="1" x14ac:dyDescent="0.3">
      <c r="A1213" s="19">
        <v>1212</v>
      </c>
      <c r="B1213" s="20" t="s">
        <v>5268</v>
      </c>
      <c r="C1213" s="11" t="s">
        <v>5259</v>
      </c>
      <c r="E1213" s="6" t="s">
        <v>1142</v>
      </c>
      <c r="F1213" s="12" t="s">
        <v>5018</v>
      </c>
      <c r="G1213" s="22">
        <f>VLOOKUP(E1213,'[2]COSTES 2020 07 01'!$B$1:$G$4120,6,FALSE)</f>
        <v>5.83</v>
      </c>
      <c r="P1213" s="2"/>
      <c r="T1213" s="14"/>
      <c r="U1213" s="14"/>
      <c r="V1213" s="14"/>
      <c r="W1213" s="15"/>
    </row>
    <row r="1214" spans="1:23" ht="24" customHeight="1" x14ac:dyDescent="0.3">
      <c r="A1214" s="19">
        <v>1213</v>
      </c>
      <c r="B1214" s="20" t="s">
        <v>5268</v>
      </c>
      <c r="C1214" s="11" t="s">
        <v>5259</v>
      </c>
      <c r="E1214" s="6" t="s">
        <v>1143</v>
      </c>
      <c r="F1214" s="12" t="s">
        <v>5019</v>
      </c>
      <c r="G1214" s="22">
        <f>VLOOKUP(E1214,'[2]COSTES 2020 07 01'!$B$1:$G$4120,6,FALSE)</f>
        <v>10.97</v>
      </c>
      <c r="H1214" s="3" t="s">
        <v>5987</v>
      </c>
      <c r="P1214" s="2"/>
      <c r="T1214" s="14"/>
      <c r="U1214" s="14"/>
      <c r="V1214" s="14"/>
      <c r="W1214" s="15"/>
    </row>
    <row r="1215" spans="1:23" ht="24" customHeight="1" x14ac:dyDescent="0.3">
      <c r="A1215" s="19">
        <v>1214</v>
      </c>
      <c r="B1215" s="20" t="s">
        <v>5268</v>
      </c>
      <c r="C1215" s="11" t="s">
        <v>5259</v>
      </c>
      <c r="E1215" s="6" t="s">
        <v>1144</v>
      </c>
      <c r="F1215" s="12" t="s">
        <v>5020</v>
      </c>
      <c r="G1215" s="22">
        <f>VLOOKUP(E1215,'[2]COSTES 2020 07 01'!$B$1:$G$4120,6,FALSE)</f>
        <v>10.97</v>
      </c>
      <c r="P1215" s="2"/>
      <c r="T1215" s="14"/>
      <c r="U1215" s="14"/>
      <c r="V1215" s="14"/>
      <c r="W1215" s="15"/>
    </row>
    <row r="1216" spans="1:23" ht="24" customHeight="1" x14ac:dyDescent="0.3">
      <c r="A1216" s="19">
        <v>1215</v>
      </c>
      <c r="B1216" s="20" t="s">
        <v>5268</v>
      </c>
      <c r="C1216" s="11" t="s">
        <v>5259</v>
      </c>
      <c r="E1216" s="6" t="s">
        <v>1145</v>
      </c>
      <c r="F1216" s="12" t="s">
        <v>4086</v>
      </c>
      <c r="G1216" s="22">
        <f>VLOOKUP(E1216,'[2]COSTES 2020 07 01'!$B$1:$G$4120,6,FALSE)</f>
        <v>10.97</v>
      </c>
      <c r="H1216" s="3" t="s">
        <v>5988</v>
      </c>
      <c r="P1216" s="2"/>
      <c r="T1216" s="14"/>
      <c r="U1216" s="14"/>
      <c r="V1216" s="14"/>
      <c r="W1216" s="15"/>
    </row>
    <row r="1217" spans="1:23" ht="24" customHeight="1" x14ac:dyDescent="0.3">
      <c r="A1217" s="19">
        <v>1216</v>
      </c>
      <c r="B1217" s="20" t="s">
        <v>5268</v>
      </c>
      <c r="C1217" s="11" t="s">
        <v>5259</v>
      </c>
      <c r="E1217" s="6" t="s">
        <v>1146</v>
      </c>
      <c r="F1217" s="12" t="s">
        <v>5021</v>
      </c>
      <c r="G1217" s="22">
        <f>VLOOKUP(E1217,'[2]COSTES 2020 07 01'!$B$1:$G$4120,6,FALSE)</f>
        <v>10.97</v>
      </c>
      <c r="P1217" s="2"/>
      <c r="T1217" s="14"/>
      <c r="U1217" s="14"/>
      <c r="V1217" s="14"/>
      <c r="W1217" s="15"/>
    </row>
    <row r="1218" spans="1:23" ht="24" customHeight="1" x14ac:dyDescent="0.3">
      <c r="A1218" s="19">
        <v>1217</v>
      </c>
      <c r="B1218" s="20" t="s">
        <v>5268</v>
      </c>
      <c r="C1218" s="11" t="s">
        <v>5259</v>
      </c>
      <c r="E1218" s="6" t="s">
        <v>1147</v>
      </c>
      <c r="F1218" s="12" t="s">
        <v>5022</v>
      </c>
      <c r="G1218" s="22">
        <f>VLOOKUP(E1218,'[2]COSTES 2020 07 01'!$B$1:$G$4120,6,FALSE)</f>
        <v>10.97</v>
      </c>
      <c r="P1218" s="2"/>
      <c r="T1218" s="14"/>
      <c r="U1218" s="14"/>
      <c r="V1218" s="14"/>
      <c r="W1218" s="15"/>
    </row>
    <row r="1219" spans="1:23" ht="24" customHeight="1" x14ac:dyDescent="0.3">
      <c r="A1219" s="19">
        <v>1218</v>
      </c>
      <c r="B1219" s="20" t="s">
        <v>5268</v>
      </c>
      <c r="C1219" s="11" t="s">
        <v>5259</v>
      </c>
      <c r="E1219" s="6" t="s">
        <v>1148</v>
      </c>
      <c r="F1219" s="12" t="s">
        <v>4087</v>
      </c>
      <c r="G1219" s="22">
        <f>VLOOKUP(E1219,'[2]COSTES 2020 07 01'!$B$1:$G$4120,6,FALSE)</f>
        <v>5.68</v>
      </c>
      <c r="P1219" s="2"/>
      <c r="T1219" s="14"/>
      <c r="U1219" s="14"/>
      <c r="V1219" s="14"/>
      <c r="W1219" s="15"/>
    </row>
    <row r="1220" spans="1:23" ht="24" customHeight="1" x14ac:dyDescent="0.3">
      <c r="A1220" s="19">
        <v>1219</v>
      </c>
      <c r="B1220" s="20" t="s">
        <v>5268</v>
      </c>
      <c r="C1220" s="11" t="s">
        <v>5259</v>
      </c>
      <c r="E1220" s="6" t="s">
        <v>1149</v>
      </c>
      <c r="F1220" s="12" t="s">
        <v>4088</v>
      </c>
      <c r="G1220" s="22">
        <f>VLOOKUP(E1220,'[2]COSTES 2020 07 01'!$B$1:$G$4120,6,FALSE)</f>
        <v>7.05</v>
      </c>
      <c r="P1220" s="2"/>
      <c r="T1220" s="14"/>
      <c r="U1220" s="14"/>
      <c r="V1220" s="14"/>
      <c r="W1220" s="15"/>
    </row>
    <row r="1221" spans="1:23" ht="24" customHeight="1" x14ac:dyDescent="0.3">
      <c r="A1221" s="19">
        <v>1220</v>
      </c>
      <c r="B1221" s="20" t="s">
        <v>5268</v>
      </c>
      <c r="C1221" s="11" t="s">
        <v>5259</v>
      </c>
      <c r="E1221" s="6" t="s">
        <v>1150</v>
      </c>
      <c r="F1221" s="12" t="s">
        <v>5023</v>
      </c>
      <c r="G1221" s="22">
        <f>VLOOKUP(E1221,'[2]COSTES 2020 07 01'!$B$1:$G$4120,6,FALSE)</f>
        <v>7.05</v>
      </c>
      <c r="H1221" s="3" t="s">
        <v>5989</v>
      </c>
      <c r="P1221" s="2"/>
      <c r="T1221" s="14"/>
      <c r="U1221" s="14"/>
      <c r="V1221" s="14"/>
      <c r="W1221" s="15"/>
    </row>
    <row r="1222" spans="1:23" ht="24" customHeight="1" x14ac:dyDescent="0.3">
      <c r="A1222" s="19">
        <v>1221</v>
      </c>
      <c r="B1222" s="20" t="s">
        <v>5268</v>
      </c>
      <c r="C1222" s="11" t="s">
        <v>5259</v>
      </c>
      <c r="E1222" s="6" t="s">
        <v>1151</v>
      </c>
      <c r="F1222" s="12" t="s">
        <v>4089</v>
      </c>
      <c r="G1222" s="22">
        <f>VLOOKUP(E1222,'[2]COSTES 2020 07 01'!$B$1:$G$4120,6,FALSE)</f>
        <v>7.05</v>
      </c>
      <c r="P1222" s="2"/>
      <c r="T1222" s="14"/>
      <c r="U1222" s="14"/>
      <c r="V1222" s="14"/>
      <c r="W1222" s="15"/>
    </row>
    <row r="1223" spans="1:23" ht="24" customHeight="1" x14ac:dyDescent="0.3">
      <c r="A1223" s="19">
        <v>1222</v>
      </c>
      <c r="B1223" s="20" t="s">
        <v>5268</v>
      </c>
      <c r="C1223" s="11" t="s">
        <v>5259</v>
      </c>
      <c r="E1223" s="6" t="s">
        <v>1152</v>
      </c>
      <c r="F1223" s="12" t="s">
        <v>4090</v>
      </c>
      <c r="G1223" s="22">
        <f>VLOOKUP(E1223,'[2]COSTES 2020 07 01'!$B$1:$G$4120,6,FALSE)</f>
        <v>7.05</v>
      </c>
      <c r="H1223" s="3" t="s">
        <v>5990</v>
      </c>
      <c r="P1223" s="2"/>
      <c r="T1223" s="14"/>
      <c r="U1223" s="14"/>
      <c r="V1223" s="14"/>
      <c r="W1223" s="15"/>
    </row>
    <row r="1224" spans="1:23" ht="24" customHeight="1" x14ac:dyDescent="0.3">
      <c r="A1224" s="19">
        <v>1223</v>
      </c>
      <c r="B1224" s="20" t="s">
        <v>5268</v>
      </c>
      <c r="C1224" s="11" t="s">
        <v>5259</v>
      </c>
      <c r="E1224" s="6" t="s">
        <v>1153</v>
      </c>
      <c r="F1224" s="12" t="s">
        <v>4091</v>
      </c>
      <c r="G1224" s="22">
        <f>VLOOKUP(E1224,'[2]COSTES 2020 07 01'!$B$1:$G$4120,6,FALSE)</f>
        <v>7.05</v>
      </c>
      <c r="P1224" s="2"/>
      <c r="T1224" s="14"/>
      <c r="U1224" s="14"/>
      <c r="V1224" s="14"/>
      <c r="W1224" s="15"/>
    </row>
    <row r="1225" spans="1:23" ht="24" customHeight="1" x14ac:dyDescent="0.3">
      <c r="A1225" s="19">
        <v>1224</v>
      </c>
      <c r="B1225" s="20" t="s">
        <v>5268</v>
      </c>
      <c r="C1225" s="11" t="s">
        <v>5259</v>
      </c>
      <c r="E1225" s="6" t="s">
        <v>1154</v>
      </c>
      <c r="F1225" s="12" t="s">
        <v>4092</v>
      </c>
      <c r="G1225" s="22">
        <f>VLOOKUP(E1225,'[2]COSTES 2020 07 01'!$B$1:$G$4120,6,FALSE)</f>
        <v>5.83</v>
      </c>
      <c r="P1225" s="2"/>
      <c r="T1225" s="14"/>
      <c r="U1225" s="14"/>
      <c r="V1225" s="14"/>
      <c r="W1225" s="15"/>
    </row>
    <row r="1226" spans="1:23" ht="24" customHeight="1" x14ac:dyDescent="0.3">
      <c r="A1226" s="19">
        <v>1225</v>
      </c>
      <c r="B1226" s="20" t="s">
        <v>5268</v>
      </c>
      <c r="C1226" s="11" t="s">
        <v>5259</v>
      </c>
      <c r="E1226" s="6" t="s">
        <v>1155</v>
      </c>
      <c r="F1226" s="12" t="s">
        <v>4093</v>
      </c>
      <c r="G1226" s="22">
        <f>VLOOKUP(E1226,'[2]COSTES 2020 07 01'!$B$1:$G$4120,6,FALSE)</f>
        <v>5.68</v>
      </c>
      <c r="P1226" s="2"/>
      <c r="T1226" s="14"/>
      <c r="U1226" s="14"/>
      <c r="V1226" s="14"/>
      <c r="W1226" s="15"/>
    </row>
    <row r="1227" spans="1:23" ht="24" customHeight="1" x14ac:dyDescent="0.3">
      <c r="A1227" s="19">
        <v>1226</v>
      </c>
      <c r="B1227" s="20" t="s">
        <v>5268</v>
      </c>
      <c r="C1227" s="11" t="s">
        <v>5259</v>
      </c>
      <c r="E1227" s="6" t="s">
        <v>1156</v>
      </c>
      <c r="F1227" s="12" t="s">
        <v>4094</v>
      </c>
      <c r="G1227" s="22">
        <f>VLOOKUP(E1227,'[2]COSTES 2020 07 01'!$B$1:$G$4120,6,FALSE)</f>
        <v>5.68</v>
      </c>
      <c r="P1227" s="2"/>
      <c r="T1227" s="14"/>
      <c r="U1227" s="14"/>
      <c r="V1227" s="14"/>
      <c r="W1227" s="15"/>
    </row>
    <row r="1228" spans="1:23" ht="24" customHeight="1" x14ac:dyDescent="0.3">
      <c r="A1228" s="19">
        <v>1227</v>
      </c>
      <c r="B1228" s="20" t="s">
        <v>5268</v>
      </c>
      <c r="C1228" s="11" t="s">
        <v>5259</v>
      </c>
      <c r="E1228" s="6" t="s">
        <v>1157</v>
      </c>
      <c r="F1228" s="12" t="s">
        <v>4095</v>
      </c>
      <c r="G1228" s="22">
        <f>VLOOKUP(E1228,'[2]COSTES 2020 07 01'!$B$1:$G$4120,6,FALSE)</f>
        <v>5.68</v>
      </c>
      <c r="P1228" s="2"/>
      <c r="T1228" s="14"/>
      <c r="U1228" s="14"/>
      <c r="V1228" s="14"/>
      <c r="W1228" s="15"/>
    </row>
    <row r="1229" spans="1:23" ht="24" customHeight="1" x14ac:dyDescent="0.3">
      <c r="A1229" s="19">
        <v>1228</v>
      </c>
      <c r="B1229" s="20" t="s">
        <v>5268</v>
      </c>
      <c r="C1229" s="11" t="s">
        <v>5259</v>
      </c>
      <c r="D1229" s="11" t="s">
        <v>5288</v>
      </c>
      <c r="E1229" s="6" t="s">
        <v>1158</v>
      </c>
      <c r="F1229" s="12">
        <v>6902048128873</v>
      </c>
      <c r="G1229" s="22">
        <f>VLOOKUP(E1229,'[2]COSTES 2020 07 01'!$B$1:$G$4120,6,FALSE)</f>
        <v>5.68</v>
      </c>
      <c r="P1229" s="2"/>
      <c r="T1229" s="14"/>
      <c r="U1229" s="14"/>
      <c r="V1229" s="14"/>
      <c r="W1229" s="15"/>
    </row>
    <row r="1230" spans="1:23" ht="24" customHeight="1" x14ac:dyDescent="0.3">
      <c r="A1230" s="19">
        <v>1229</v>
      </c>
      <c r="B1230" s="20" t="s">
        <v>5268</v>
      </c>
      <c r="C1230" s="11" t="s">
        <v>5259</v>
      </c>
      <c r="D1230" s="11" t="s">
        <v>5288</v>
      </c>
      <c r="E1230" s="6" t="s">
        <v>1159</v>
      </c>
      <c r="F1230" s="12">
        <v>6902048128897</v>
      </c>
      <c r="G1230" s="22">
        <f>VLOOKUP(E1230,'[2]COSTES 2020 07 01'!$B$1:$G$4120,6,FALSE)</f>
        <v>5.68</v>
      </c>
      <c r="P1230" s="2"/>
      <c r="T1230" s="14"/>
      <c r="U1230" s="14"/>
      <c r="V1230" s="14"/>
      <c r="W1230" s="15"/>
    </row>
    <row r="1231" spans="1:23" ht="24" customHeight="1" x14ac:dyDescent="0.3">
      <c r="A1231" s="19">
        <v>1230</v>
      </c>
      <c r="B1231" s="20" t="s">
        <v>5268</v>
      </c>
      <c r="C1231" s="11" t="s">
        <v>5259</v>
      </c>
      <c r="E1231" s="6" t="s">
        <v>1160</v>
      </c>
      <c r="F1231" s="12" t="s">
        <v>5024</v>
      </c>
      <c r="G1231" s="22">
        <f>VLOOKUP(E1231,'[2]COSTES 2020 07 01'!$B$1:$G$4120,6,FALSE)</f>
        <v>5.12</v>
      </c>
      <c r="P1231" s="2"/>
      <c r="T1231" s="14"/>
      <c r="U1231" s="14"/>
      <c r="V1231" s="14"/>
      <c r="W1231" s="15"/>
    </row>
    <row r="1232" spans="1:23" ht="24" customHeight="1" x14ac:dyDescent="0.3">
      <c r="A1232" s="19">
        <v>1231</v>
      </c>
      <c r="B1232" s="20" t="s">
        <v>5268</v>
      </c>
      <c r="C1232" s="11" t="s">
        <v>5259</v>
      </c>
      <c r="D1232" s="11" t="s">
        <v>5288</v>
      </c>
      <c r="E1232" s="6" t="s">
        <v>1161</v>
      </c>
      <c r="F1232" s="12">
        <v>6902048128194</v>
      </c>
      <c r="G1232" s="22">
        <f>VLOOKUP(E1232,'[2]COSTES 2020 07 01'!$B$1:$G$4120,6,FALSE)</f>
        <v>7.23</v>
      </c>
      <c r="P1232" s="2"/>
      <c r="T1232" s="14"/>
      <c r="U1232" s="14"/>
      <c r="V1232" s="14"/>
      <c r="W1232" s="15"/>
    </row>
    <row r="1233" spans="1:23" ht="24" customHeight="1" x14ac:dyDescent="0.3">
      <c r="A1233" s="19">
        <v>1232</v>
      </c>
      <c r="B1233" s="20" t="s">
        <v>5268</v>
      </c>
      <c r="C1233" s="11" t="s">
        <v>5259</v>
      </c>
      <c r="E1233" s="6" t="s">
        <v>1162</v>
      </c>
      <c r="F1233" s="12" t="s">
        <v>5025</v>
      </c>
      <c r="G1233" s="22">
        <f>VLOOKUP(E1233,'[2]COSTES 2020 07 01'!$B$1:$G$4120,6,FALSE)</f>
        <v>7.23</v>
      </c>
      <c r="P1233" s="2"/>
      <c r="T1233" s="14"/>
      <c r="U1233" s="14"/>
      <c r="V1233" s="14"/>
      <c r="W1233" s="15"/>
    </row>
    <row r="1234" spans="1:23" ht="24" customHeight="1" x14ac:dyDescent="0.3">
      <c r="A1234" s="19">
        <v>1233</v>
      </c>
      <c r="B1234" s="20" t="s">
        <v>5268</v>
      </c>
      <c r="C1234" s="11" t="s">
        <v>5259</v>
      </c>
      <c r="E1234" s="6" t="s">
        <v>1163</v>
      </c>
      <c r="F1234" s="12" t="s">
        <v>5026</v>
      </c>
      <c r="G1234" s="22">
        <f>VLOOKUP(E1234,'[2]COSTES 2020 07 01'!$B$1:$G$4120,6,FALSE)</f>
        <v>5.12</v>
      </c>
      <c r="P1234" s="2"/>
      <c r="T1234" s="14"/>
      <c r="U1234" s="14"/>
      <c r="V1234" s="14"/>
      <c r="W1234" s="15"/>
    </row>
    <row r="1235" spans="1:23" ht="24" customHeight="1" x14ac:dyDescent="0.3">
      <c r="A1235" s="19">
        <v>1234</v>
      </c>
      <c r="B1235" s="20" t="s">
        <v>5268</v>
      </c>
      <c r="C1235" s="11" t="s">
        <v>5259</v>
      </c>
      <c r="E1235" s="6" t="s">
        <v>1164</v>
      </c>
      <c r="F1235" s="12" t="s">
        <v>4096</v>
      </c>
      <c r="G1235" s="22">
        <f>VLOOKUP(E1235,'[2]COSTES 2020 07 01'!$B$1:$G$4120,6,FALSE)</f>
        <v>6.79</v>
      </c>
      <c r="H1235" s="3" t="s">
        <v>5991</v>
      </c>
      <c r="P1235" s="2"/>
      <c r="T1235" s="14"/>
      <c r="U1235" s="14"/>
      <c r="V1235" s="14"/>
      <c r="W1235" s="15"/>
    </row>
    <row r="1236" spans="1:23" ht="24" customHeight="1" x14ac:dyDescent="0.3">
      <c r="A1236" s="19">
        <v>1235</v>
      </c>
      <c r="B1236" s="20" t="s">
        <v>5268</v>
      </c>
      <c r="C1236" s="11" t="s">
        <v>5259</v>
      </c>
      <c r="E1236" s="6" t="s">
        <v>1165</v>
      </c>
      <c r="F1236" s="12" t="s">
        <v>4097</v>
      </c>
      <c r="G1236" s="22">
        <f>VLOOKUP(E1236,'[2]COSTES 2020 07 01'!$B$1:$G$4120,6,FALSE)</f>
        <v>7.23</v>
      </c>
      <c r="P1236" s="2"/>
      <c r="T1236" s="14"/>
      <c r="U1236" s="14"/>
      <c r="V1236" s="14"/>
      <c r="W1236" s="15"/>
    </row>
    <row r="1237" spans="1:23" ht="24" customHeight="1" x14ac:dyDescent="0.3">
      <c r="A1237" s="19">
        <v>1236</v>
      </c>
      <c r="B1237" s="20" t="s">
        <v>5268</v>
      </c>
      <c r="C1237" s="11" t="s">
        <v>5259</v>
      </c>
      <c r="D1237" s="11" t="s">
        <v>5288</v>
      </c>
      <c r="E1237" s="6" t="s">
        <v>1166</v>
      </c>
      <c r="F1237" s="12">
        <v>6902048128200</v>
      </c>
      <c r="G1237" s="22">
        <f>VLOOKUP(E1237,'[2]COSTES 2020 07 01'!$B$1:$G$4120,6,FALSE)</f>
        <v>7.23</v>
      </c>
      <c r="P1237" s="2"/>
      <c r="T1237" s="14"/>
      <c r="U1237" s="14"/>
      <c r="V1237" s="14"/>
      <c r="W1237" s="15"/>
    </row>
    <row r="1238" spans="1:23" ht="24" customHeight="1" x14ac:dyDescent="0.3">
      <c r="A1238" s="19">
        <v>1237</v>
      </c>
      <c r="B1238" s="20" t="s">
        <v>5268</v>
      </c>
      <c r="C1238" s="11" t="s">
        <v>5259</v>
      </c>
      <c r="E1238" s="6" t="s">
        <v>1167</v>
      </c>
      <c r="F1238" s="12" t="s">
        <v>5027</v>
      </c>
      <c r="G1238" s="22">
        <f>VLOOKUP(E1238,'[2]COSTES 2020 07 01'!$B$1:$G$4120,6,FALSE)</f>
        <v>7.23</v>
      </c>
      <c r="P1238" s="2"/>
      <c r="T1238" s="14"/>
      <c r="U1238" s="14"/>
      <c r="V1238" s="14"/>
      <c r="W1238" s="15"/>
    </row>
    <row r="1239" spans="1:23" ht="24" customHeight="1" x14ac:dyDescent="0.3">
      <c r="A1239" s="19">
        <v>1238</v>
      </c>
      <c r="B1239" s="20" t="s">
        <v>5268</v>
      </c>
      <c r="C1239" s="11" t="s">
        <v>5259</v>
      </c>
      <c r="E1239" s="6" t="s">
        <v>1168</v>
      </c>
      <c r="F1239" s="12" t="s">
        <v>5028</v>
      </c>
      <c r="G1239" s="22">
        <f>VLOOKUP(E1239,'[2]COSTES 2020 07 01'!$B$1:$G$4120,6,FALSE)</f>
        <v>7.23</v>
      </c>
      <c r="P1239" s="2"/>
      <c r="T1239" s="14"/>
      <c r="U1239" s="14"/>
      <c r="V1239" s="14"/>
      <c r="W1239" s="15"/>
    </row>
    <row r="1240" spans="1:23" ht="24" customHeight="1" x14ac:dyDescent="0.3">
      <c r="A1240" s="19">
        <v>1239</v>
      </c>
      <c r="B1240" s="20" t="s">
        <v>5268</v>
      </c>
      <c r="C1240" s="11" t="s">
        <v>5259</v>
      </c>
      <c r="E1240" s="6" t="s">
        <v>1169</v>
      </c>
      <c r="F1240" s="12" t="s">
        <v>5029</v>
      </c>
      <c r="G1240" s="22">
        <f>VLOOKUP(E1240,'[2]COSTES 2020 07 01'!$B$1:$G$4120,6,FALSE)</f>
        <v>6.79</v>
      </c>
      <c r="P1240" s="2"/>
      <c r="T1240" s="14"/>
      <c r="U1240" s="14"/>
      <c r="V1240" s="14"/>
      <c r="W1240" s="15"/>
    </row>
    <row r="1241" spans="1:23" ht="24" customHeight="1" x14ac:dyDescent="0.3">
      <c r="A1241" s="19">
        <v>1240</v>
      </c>
      <c r="B1241" s="20" t="s">
        <v>5268</v>
      </c>
      <c r="C1241" s="11" t="s">
        <v>5259</v>
      </c>
      <c r="E1241" s="6" t="s">
        <v>1170</v>
      </c>
      <c r="F1241" s="12" t="s">
        <v>5030</v>
      </c>
      <c r="G1241" s="22">
        <f>VLOOKUP(E1241,'[2]COSTES 2020 07 01'!$B$1:$G$4120,6,FALSE)</f>
        <v>7.23</v>
      </c>
      <c r="P1241" s="2"/>
      <c r="T1241" s="14"/>
      <c r="U1241" s="14"/>
      <c r="V1241" s="14"/>
      <c r="W1241" s="15"/>
    </row>
    <row r="1242" spans="1:23" ht="24" customHeight="1" x14ac:dyDescent="0.3">
      <c r="A1242" s="19">
        <v>1241</v>
      </c>
      <c r="B1242" s="20" t="s">
        <v>5268</v>
      </c>
      <c r="C1242" s="11" t="s">
        <v>5259</v>
      </c>
      <c r="E1242" s="6" t="s">
        <v>1171</v>
      </c>
      <c r="F1242" s="12" t="s">
        <v>5031</v>
      </c>
      <c r="G1242" s="22">
        <f>VLOOKUP(E1242,'[2]COSTES 2020 07 01'!$B$1:$G$4120,6,FALSE)</f>
        <v>7.23</v>
      </c>
      <c r="P1242" s="2"/>
      <c r="T1242" s="14"/>
      <c r="U1242" s="14"/>
      <c r="V1242" s="14"/>
      <c r="W1242" s="15"/>
    </row>
    <row r="1243" spans="1:23" ht="24" customHeight="1" x14ac:dyDescent="0.3">
      <c r="A1243" s="19">
        <v>1242</v>
      </c>
      <c r="B1243" s="20" t="s">
        <v>5268</v>
      </c>
      <c r="C1243" s="11" t="s">
        <v>5259</v>
      </c>
      <c r="E1243" s="6" t="s">
        <v>1172</v>
      </c>
      <c r="F1243" s="12" t="s">
        <v>5032</v>
      </c>
      <c r="G1243" s="22">
        <f>VLOOKUP(E1243,'[2]COSTES 2020 07 01'!$B$1:$G$4120,6,FALSE)</f>
        <v>7.23</v>
      </c>
      <c r="P1243" s="2"/>
      <c r="T1243" s="14"/>
      <c r="U1243" s="14"/>
      <c r="V1243" s="14"/>
      <c r="W1243" s="15"/>
    </row>
    <row r="1244" spans="1:23" ht="24" customHeight="1" x14ac:dyDescent="0.3">
      <c r="A1244" s="19">
        <v>1243</v>
      </c>
      <c r="B1244" s="20" t="s">
        <v>5268</v>
      </c>
      <c r="C1244" s="11" t="s">
        <v>5259</v>
      </c>
      <c r="E1244" s="6" t="s">
        <v>1173</v>
      </c>
      <c r="F1244" s="12" t="s">
        <v>5033</v>
      </c>
      <c r="G1244" s="22">
        <f>VLOOKUP(E1244,'[2]COSTES 2020 07 01'!$B$1:$G$4120,6,FALSE)</f>
        <v>5.12</v>
      </c>
      <c r="P1244" s="2"/>
      <c r="T1244" s="14"/>
      <c r="U1244" s="14"/>
      <c r="V1244" s="14"/>
      <c r="W1244" s="15"/>
    </row>
    <row r="1245" spans="1:23" ht="24" customHeight="1" x14ac:dyDescent="0.3">
      <c r="A1245" s="19">
        <v>1244</v>
      </c>
      <c r="B1245" s="20" t="s">
        <v>5268</v>
      </c>
      <c r="C1245" s="11" t="s">
        <v>5259</v>
      </c>
      <c r="E1245" s="6" t="s">
        <v>1174</v>
      </c>
      <c r="F1245" s="12" t="s">
        <v>5034</v>
      </c>
      <c r="G1245" s="22">
        <f>VLOOKUP(E1245,'[2]COSTES 2020 07 01'!$B$1:$G$4120,6,FALSE)</f>
        <v>5.12</v>
      </c>
      <c r="P1245" s="2"/>
      <c r="T1245" s="14"/>
      <c r="U1245" s="14"/>
      <c r="V1245" s="14"/>
      <c r="W1245" s="15"/>
    </row>
    <row r="1246" spans="1:23" ht="24" customHeight="1" x14ac:dyDescent="0.3">
      <c r="A1246" s="19">
        <v>1245</v>
      </c>
      <c r="B1246" s="20" t="s">
        <v>5268</v>
      </c>
      <c r="C1246" s="11" t="s">
        <v>5259</v>
      </c>
      <c r="D1246" s="11" t="s">
        <v>5288</v>
      </c>
      <c r="E1246" s="6" t="s">
        <v>1175</v>
      </c>
      <c r="F1246" s="12">
        <v>6956473222347</v>
      </c>
      <c r="G1246" s="22">
        <f>VLOOKUP(E1246,'[2]COSTES 2020 07 01'!$B$1:$G$4120,6,FALSE)</f>
        <v>7.23</v>
      </c>
      <c r="P1246" s="2"/>
      <c r="T1246" s="14"/>
      <c r="U1246" s="14"/>
      <c r="V1246" s="14"/>
      <c r="W1246" s="15"/>
    </row>
    <row r="1247" spans="1:23" ht="24" customHeight="1" x14ac:dyDescent="0.3">
      <c r="A1247" s="19">
        <v>1246</v>
      </c>
      <c r="B1247" s="20" t="s">
        <v>5268</v>
      </c>
      <c r="C1247" s="11" t="s">
        <v>5259</v>
      </c>
      <c r="D1247" s="11" t="s">
        <v>5288</v>
      </c>
      <c r="E1247" s="6" t="s">
        <v>1176</v>
      </c>
      <c r="F1247" s="12">
        <v>6956473251675</v>
      </c>
      <c r="G1247" s="22">
        <f>VLOOKUP(E1247,'[2]COSTES 2020 07 01'!$B$1:$G$4120,6,FALSE)</f>
        <v>7.23</v>
      </c>
      <c r="P1247" s="2"/>
      <c r="T1247" s="14"/>
      <c r="U1247" s="14"/>
      <c r="V1247" s="14"/>
      <c r="W1247" s="15"/>
    </row>
    <row r="1248" spans="1:23" ht="24" customHeight="1" x14ac:dyDescent="0.3">
      <c r="A1248" s="19">
        <v>1247</v>
      </c>
      <c r="B1248" s="20" t="s">
        <v>5268</v>
      </c>
      <c r="C1248" s="11" t="s">
        <v>5259</v>
      </c>
      <c r="E1248" s="6" t="s">
        <v>1177</v>
      </c>
      <c r="F1248" s="12" t="s">
        <v>5035</v>
      </c>
      <c r="G1248" s="22">
        <f>VLOOKUP(E1248,'[2]COSTES 2020 07 01'!$B$1:$G$4120,6,FALSE)</f>
        <v>3.53</v>
      </c>
      <c r="P1248" s="2"/>
      <c r="T1248" s="14"/>
      <c r="U1248" s="14"/>
      <c r="V1248" s="14"/>
      <c r="W1248" s="15"/>
    </row>
    <row r="1249" spans="1:23" ht="24" customHeight="1" x14ac:dyDescent="0.3">
      <c r="A1249" s="19">
        <v>1248</v>
      </c>
      <c r="B1249" s="20" t="s">
        <v>5268</v>
      </c>
      <c r="C1249" s="11" t="s">
        <v>5259</v>
      </c>
      <c r="E1249" s="6" t="s">
        <v>1178</v>
      </c>
      <c r="F1249" s="12" t="s">
        <v>5036</v>
      </c>
      <c r="G1249" s="22">
        <f>VLOOKUP(E1249,'[2]COSTES 2020 07 01'!$B$1:$G$4120,6,FALSE)</f>
        <v>3.53</v>
      </c>
      <c r="P1249" s="2"/>
      <c r="T1249" s="14"/>
      <c r="U1249" s="14"/>
      <c r="V1249" s="14"/>
      <c r="W1249" s="15"/>
    </row>
    <row r="1250" spans="1:23" ht="24" customHeight="1" x14ac:dyDescent="0.3">
      <c r="A1250" s="19">
        <v>1249</v>
      </c>
      <c r="B1250" s="20" t="s">
        <v>5268</v>
      </c>
      <c r="C1250" s="11" t="s">
        <v>5259</v>
      </c>
      <c r="D1250" s="11" t="s">
        <v>5288</v>
      </c>
      <c r="E1250" s="6" t="s">
        <v>1179</v>
      </c>
      <c r="F1250" s="12">
        <v>6956473225294</v>
      </c>
      <c r="G1250" s="22">
        <f>VLOOKUP(E1250,'[2]COSTES 2020 07 01'!$B$1:$G$4120,6,FALSE)</f>
        <v>3.53</v>
      </c>
      <c r="P1250" s="2"/>
      <c r="T1250" s="14"/>
      <c r="U1250" s="14"/>
      <c r="V1250" s="14"/>
      <c r="W1250" s="15"/>
    </row>
    <row r="1251" spans="1:23" ht="24" customHeight="1" x14ac:dyDescent="0.3">
      <c r="A1251" s="19">
        <v>1250</v>
      </c>
      <c r="B1251" s="20" t="s">
        <v>5268</v>
      </c>
      <c r="C1251" s="11" t="s">
        <v>5259</v>
      </c>
      <c r="D1251" s="11" t="s">
        <v>5288</v>
      </c>
      <c r="E1251" s="6" t="s">
        <v>1180</v>
      </c>
      <c r="F1251" s="12">
        <v>6902048101951</v>
      </c>
      <c r="G1251" s="22">
        <f>VLOOKUP(E1251,'[2]COSTES 2020 07 01'!$B$1:$G$4120,6,FALSE)</f>
        <v>3.53</v>
      </c>
      <c r="P1251" s="2"/>
      <c r="T1251" s="14"/>
      <c r="U1251" s="14"/>
      <c r="V1251" s="14"/>
      <c r="W1251" s="15"/>
    </row>
    <row r="1252" spans="1:23" ht="24" customHeight="1" x14ac:dyDescent="0.3">
      <c r="A1252" s="19">
        <v>1251</v>
      </c>
      <c r="B1252" s="20" t="s">
        <v>5268</v>
      </c>
      <c r="C1252" s="11" t="s">
        <v>5259</v>
      </c>
      <c r="E1252" s="6" t="s">
        <v>1181</v>
      </c>
      <c r="F1252" s="12" t="s">
        <v>5037</v>
      </c>
      <c r="G1252" s="22">
        <f>VLOOKUP(E1252,'[2]COSTES 2020 07 01'!$B$1:$G$4120,6,FALSE)</f>
        <v>3.53</v>
      </c>
      <c r="P1252" s="2"/>
      <c r="T1252" s="14"/>
      <c r="U1252" s="14"/>
      <c r="V1252" s="14"/>
      <c r="W1252" s="15"/>
    </row>
    <row r="1253" spans="1:23" ht="24" customHeight="1" x14ac:dyDescent="0.3">
      <c r="A1253" s="19">
        <v>1252</v>
      </c>
      <c r="B1253" s="20" t="s">
        <v>5268</v>
      </c>
      <c r="C1253" s="11" t="s">
        <v>5259</v>
      </c>
      <c r="D1253" s="11" t="s">
        <v>5288</v>
      </c>
      <c r="E1253" s="6" t="s">
        <v>1182</v>
      </c>
      <c r="F1253" s="12">
        <v>6902048101968</v>
      </c>
      <c r="G1253" s="22">
        <f>VLOOKUP(E1253,'[2]COSTES 2020 07 01'!$B$1:$G$4120,6,FALSE)</f>
        <v>3.53</v>
      </c>
      <c r="H1253" s="3" t="s">
        <v>5992</v>
      </c>
      <c r="P1253" s="2"/>
      <c r="T1253" s="14"/>
      <c r="U1253" s="14"/>
      <c r="V1253" s="14"/>
      <c r="W1253" s="15"/>
    </row>
    <row r="1254" spans="1:23" ht="24" customHeight="1" x14ac:dyDescent="0.3">
      <c r="A1254" s="19">
        <v>1253</v>
      </c>
      <c r="B1254" s="20" t="s">
        <v>5268</v>
      </c>
      <c r="C1254" s="11" t="s">
        <v>5259</v>
      </c>
      <c r="E1254" s="6" t="s">
        <v>1183</v>
      </c>
      <c r="F1254" s="12" t="s">
        <v>5038</v>
      </c>
      <c r="G1254" s="22">
        <f>VLOOKUP(E1254,'[2]COSTES 2020 07 01'!$B$1:$G$4120,6,FALSE)</f>
        <v>4.59</v>
      </c>
      <c r="H1254" s="3" t="s">
        <v>5993</v>
      </c>
      <c r="P1254" s="2"/>
      <c r="T1254" s="14"/>
      <c r="U1254" s="14"/>
      <c r="V1254" s="14"/>
      <c r="W1254" s="15"/>
    </row>
    <row r="1255" spans="1:23" ht="24" customHeight="1" x14ac:dyDescent="0.3">
      <c r="A1255" s="19">
        <v>1254</v>
      </c>
      <c r="B1255" s="20" t="s">
        <v>5268</v>
      </c>
      <c r="C1255" s="11" t="s">
        <v>5259</v>
      </c>
      <c r="D1255" s="11" t="s">
        <v>5288</v>
      </c>
      <c r="E1255" s="6" t="s">
        <v>1184</v>
      </c>
      <c r="F1255" s="12">
        <v>6902048113503</v>
      </c>
      <c r="G1255" s="22">
        <f>VLOOKUP(E1255,'[2]COSTES 2020 07 01'!$B$1:$G$4120,6,FALSE)</f>
        <v>3.53</v>
      </c>
      <c r="P1255" s="2"/>
      <c r="T1255" s="14"/>
      <c r="U1255" s="14"/>
      <c r="V1255" s="14"/>
      <c r="W1255" s="15"/>
    </row>
    <row r="1256" spans="1:23" ht="24" customHeight="1" x14ac:dyDescent="0.3">
      <c r="A1256" s="19">
        <v>1255</v>
      </c>
      <c r="B1256" s="20" t="s">
        <v>5268</v>
      </c>
      <c r="C1256" s="11" t="s">
        <v>5259</v>
      </c>
      <c r="E1256" s="6" t="s">
        <v>1185</v>
      </c>
      <c r="F1256" s="12" t="s">
        <v>5039</v>
      </c>
      <c r="G1256" s="22">
        <f>VLOOKUP(E1256,'[2]COSTES 2020 07 01'!$B$1:$G$4120,6,FALSE)</f>
        <v>3.71</v>
      </c>
      <c r="P1256" s="2"/>
      <c r="T1256" s="14"/>
      <c r="U1256" s="14"/>
      <c r="V1256" s="14"/>
      <c r="W1256" s="15"/>
    </row>
    <row r="1257" spans="1:23" ht="24" customHeight="1" x14ac:dyDescent="0.3">
      <c r="A1257" s="19">
        <v>1256</v>
      </c>
      <c r="B1257" s="20" t="s">
        <v>5268</v>
      </c>
      <c r="C1257" s="11" t="s">
        <v>5259</v>
      </c>
      <c r="D1257" s="11" t="s">
        <v>5288</v>
      </c>
      <c r="E1257" s="6" t="s">
        <v>1186</v>
      </c>
      <c r="F1257" s="12">
        <v>6902048114852</v>
      </c>
      <c r="G1257" s="22">
        <f>VLOOKUP(E1257,'[2]COSTES 2020 07 01'!$B$1:$G$4120,6,FALSE)</f>
        <v>3.53</v>
      </c>
      <c r="P1257" s="2"/>
      <c r="T1257" s="14"/>
      <c r="U1257" s="14"/>
      <c r="V1257" s="14"/>
      <c r="W1257" s="15"/>
    </row>
    <row r="1258" spans="1:23" ht="24" customHeight="1" x14ac:dyDescent="0.3">
      <c r="A1258" s="19">
        <v>1257</v>
      </c>
      <c r="B1258" s="20" t="s">
        <v>5268</v>
      </c>
      <c r="C1258" s="11" t="s">
        <v>5259</v>
      </c>
      <c r="D1258" s="11" t="s">
        <v>5288</v>
      </c>
      <c r="E1258" s="6" t="s">
        <v>1187</v>
      </c>
      <c r="F1258" s="12">
        <v>6902048126589</v>
      </c>
      <c r="G1258" s="22">
        <f>VLOOKUP(E1258,'[2]COSTES 2020 07 01'!$B$1:$G$4120,6,FALSE)</f>
        <v>3.53</v>
      </c>
      <c r="P1258" s="2"/>
      <c r="T1258" s="14"/>
      <c r="U1258" s="14"/>
      <c r="V1258" s="14"/>
      <c r="W1258" s="15"/>
    </row>
    <row r="1259" spans="1:23" ht="24" customHeight="1" x14ac:dyDescent="0.3">
      <c r="A1259" s="19">
        <v>1258</v>
      </c>
      <c r="B1259" s="20" t="s">
        <v>5268</v>
      </c>
      <c r="C1259" s="11" t="s">
        <v>5259</v>
      </c>
      <c r="D1259" s="11" t="s">
        <v>5288</v>
      </c>
      <c r="E1259" s="6" t="s">
        <v>1188</v>
      </c>
      <c r="F1259" s="12">
        <v>785060500621</v>
      </c>
      <c r="G1259" s="22">
        <f>VLOOKUP(E1259,'[2]COSTES 2020 07 01'!$B$1:$G$4120,6,FALSE)</f>
        <v>3.53</v>
      </c>
      <c r="P1259" s="2"/>
      <c r="T1259" s="14"/>
      <c r="U1259" s="14"/>
      <c r="V1259" s="14"/>
      <c r="W1259" s="15"/>
    </row>
    <row r="1260" spans="1:23" ht="24" customHeight="1" x14ac:dyDescent="0.3">
      <c r="A1260" s="19">
        <v>1259</v>
      </c>
      <c r="B1260" s="20" t="s">
        <v>5268</v>
      </c>
      <c r="C1260" s="11" t="s">
        <v>5259</v>
      </c>
      <c r="E1260" s="6" t="s">
        <v>1189</v>
      </c>
      <c r="F1260" s="12" t="s">
        <v>4098</v>
      </c>
      <c r="G1260" s="22">
        <f>VLOOKUP(E1260,'[2]COSTES 2020 07 01'!$B$1:$G$4120,6,FALSE)</f>
        <v>3.53</v>
      </c>
      <c r="P1260" s="2"/>
      <c r="T1260" s="14"/>
      <c r="U1260" s="14"/>
      <c r="V1260" s="14"/>
      <c r="W1260" s="15"/>
    </row>
    <row r="1261" spans="1:23" ht="24" customHeight="1" x14ac:dyDescent="0.3">
      <c r="A1261" s="19">
        <v>1260</v>
      </c>
      <c r="B1261" s="20" t="s">
        <v>5268</v>
      </c>
      <c r="C1261" s="11" t="s">
        <v>5259</v>
      </c>
      <c r="E1261" s="6" t="s">
        <v>1190</v>
      </c>
      <c r="F1261" s="12" t="s">
        <v>4099</v>
      </c>
      <c r="G1261" s="22">
        <f>VLOOKUP(E1261,'[2]COSTES 2020 07 01'!$B$1:$G$4120,6,FALSE)</f>
        <v>4.41</v>
      </c>
      <c r="P1261" s="2"/>
      <c r="T1261" s="14"/>
      <c r="U1261" s="14"/>
      <c r="V1261" s="14"/>
      <c r="W1261" s="15"/>
    </row>
    <row r="1262" spans="1:23" ht="24" customHeight="1" x14ac:dyDescent="0.3">
      <c r="A1262" s="19">
        <v>1261</v>
      </c>
      <c r="B1262" s="20" t="s">
        <v>5268</v>
      </c>
      <c r="C1262" s="11" t="s">
        <v>5259</v>
      </c>
      <c r="E1262" s="6" t="s">
        <v>1191</v>
      </c>
      <c r="F1262" s="12" t="s">
        <v>5040</v>
      </c>
      <c r="G1262" s="22">
        <f>VLOOKUP(E1262,'[2]COSTES 2020 07 01'!$B$1:$G$4120,6,FALSE)</f>
        <v>4.41</v>
      </c>
      <c r="H1262" s="3" t="s">
        <v>5994</v>
      </c>
      <c r="P1262" s="2"/>
      <c r="T1262" s="14"/>
      <c r="U1262" s="14"/>
      <c r="V1262" s="14"/>
      <c r="W1262" s="15"/>
    </row>
    <row r="1263" spans="1:23" ht="24" customHeight="1" x14ac:dyDescent="0.3">
      <c r="A1263" s="19">
        <v>1262</v>
      </c>
      <c r="B1263" s="20" t="s">
        <v>5268</v>
      </c>
      <c r="C1263" s="11" t="s">
        <v>5259</v>
      </c>
      <c r="E1263" s="6" t="s">
        <v>1192</v>
      </c>
      <c r="F1263" s="12" t="s">
        <v>5041</v>
      </c>
      <c r="G1263" s="22">
        <f>VLOOKUP(E1263,'[2]COSTES 2020 07 01'!$B$1:$G$4120,6,FALSE)</f>
        <v>3.53</v>
      </c>
      <c r="P1263" s="2"/>
      <c r="T1263" s="14"/>
      <c r="U1263" s="14"/>
      <c r="V1263" s="14"/>
      <c r="W1263" s="15"/>
    </row>
    <row r="1264" spans="1:23" ht="24" customHeight="1" x14ac:dyDescent="0.3">
      <c r="A1264" s="19">
        <v>1263</v>
      </c>
      <c r="B1264" s="20" t="s">
        <v>5268</v>
      </c>
      <c r="C1264" s="11" t="s">
        <v>5259</v>
      </c>
      <c r="E1264" s="6" t="s">
        <v>1193</v>
      </c>
      <c r="F1264" s="12" t="s">
        <v>4100</v>
      </c>
      <c r="G1264" s="22">
        <f>VLOOKUP(E1264,'[2]COSTES 2020 07 01'!$B$1:$G$4120,6,FALSE)</f>
        <v>4.41</v>
      </c>
      <c r="H1264" s="3" t="s">
        <v>5995</v>
      </c>
      <c r="P1264" s="2"/>
      <c r="T1264" s="14"/>
      <c r="U1264" s="14"/>
      <c r="V1264" s="14"/>
      <c r="W1264" s="15"/>
    </row>
    <row r="1265" spans="1:23" ht="24" customHeight="1" x14ac:dyDescent="0.3">
      <c r="A1265" s="19">
        <v>1264</v>
      </c>
      <c r="B1265" s="20" t="s">
        <v>5268</v>
      </c>
      <c r="C1265" s="11" t="s">
        <v>5259</v>
      </c>
      <c r="E1265" s="6" t="s">
        <v>1194</v>
      </c>
      <c r="F1265" s="12" t="s">
        <v>5042</v>
      </c>
      <c r="G1265" s="22">
        <f>VLOOKUP(E1265,'[2]COSTES 2020 07 01'!$B$1:$G$4120,6,FALSE)</f>
        <v>6.4</v>
      </c>
      <c r="P1265" s="2"/>
      <c r="T1265" s="14"/>
      <c r="U1265" s="14"/>
      <c r="V1265" s="14"/>
      <c r="W1265" s="15"/>
    </row>
    <row r="1266" spans="1:23" ht="24" customHeight="1" x14ac:dyDescent="0.3">
      <c r="A1266" s="19">
        <v>1265</v>
      </c>
      <c r="B1266" s="20" t="s">
        <v>5268</v>
      </c>
      <c r="C1266" s="11" t="s">
        <v>5259</v>
      </c>
      <c r="E1266" s="6" t="s">
        <v>1195</v>
      </c>
      <c r="F1266" s="12" t="s">
        <v>5043</v>
      </c>
      <c r="G1266" s="22">
        <f>VLOOKUP(E1266,'[2]COSTES 2020 07 01'!$B$1:$G$4120,6,FALSE)</f>
        <v>4.41</v>
      </c>
      <c r="P1266" s="2"/>
      <c r="T1266" s="14"/>
      <c r="U1266" s="14"/>
      <c r="V1266" s="14"/>
      <c r="W1266" s="15"/>
    </row>
    <row r="1267" spans="1:23" ht="24" customHeight="1" x14ac:dyDescent="0.3">
      <c r="A1267" s="19">
        <v>1266</v>
      </c>
      <c r="B1267" s="20" t="s">
        <v>5268</v>
      </c>
      <c r="C1267" s="11" t="s">
        <v>5259</v>
      </c>
      <c r="E1267" s="6" t="s">
        <v>1196</v>
      </c>
      <c r="F1267" s="12" t="s">
        <v>5044</v>
      </c>
      <c r="G1267" s="22">
        <f>VLOOKUP(E1267,'[2]COSTES 2020 07 01'!$B$1:$G$4120,6,FALSE)</f>
        <v>3.53</v>
      </c>
      <c r="H1267" s="3" t="s">
        <v>5996</v>
      </c>
      <c r="P1267" s="2"/>
      <c r="T1267" s="14"/>
      <c r="U1267" s="14"/>
      <c r="V1267" s="14"/>
      <c r="W1267" s="15"/>
    </row>
    <row r="1268" spans="1:23" ht="24" customHeight="1" x14ac:dyDescent="0.3">
      <c r="A1268" s="19">
        <v>1267</v>
      </c>
      <c r="B1268" s="20" t="s">
        <v>5268</v>
      </c>
      <c r="C1268" s="11" t="s">
        <v>5259</v>
      </c>
      <c r="D1268" s="11" t="s">
        <v>5288</v>
      </c>
      <c r="E1268" s="6" t="s">
        <v>1197</v>
      </c>
      <c r="F1268" s="12">
        <v>6956473298465</v>
      </c>
      <c r="G1268" s="22">
        <f>VLOOKUP(E1268,'[2]COSTES 2020 07 01'!$B$1:$G$4120,6,FALSE)</f>
        <v>3.53</v>
      </c>
      <c r="P1268" s="2"/>
      <c r="T1268" s="14"/>
      <c r="U1268" s="14"/>
      <c r="V1268" s="14"/>
      <c r="W1268" s="15"/>
    </row>
    <row r="1269" spans="1:23" ht="24" customHeight="1" x14ac:dyDescent="0.3">
      <c r="A1269" s="19">
        <v>1268</v>
      </c>
      <c r="B1269" s="20" t="s">
        <v>5268</v>
      </c>
      <c r="C1269" s="11" t="s">
        <v>5259</v>
      </c>
      <c r="D1269" s="11" t="s">
        <v>5288</v>
      </c>
      <c r="E1269" s="6" t="s">
        <v>1198</v>
      </c>
      <c r="F1269" s="12">
        <v>6902048123700</v>
      </c>
      <c r="G1269" s="22">
        <f>VLOOKUP(E1269,'[2]COSTES 2020 07 01'!$B$1:$G$4120,6,FALSE)</f>
        <v>3.53</v>
      </c>
      <c r="H1269" s="3" t="s">
        <v>5997</v>
      </c>
      <c r="P1269" s="2"/>
      <c r="T1269" s="14"/>
      <c r="U1269" s="14"/>
      <c r="V1269" s="14"/>
      <c r="W1269" s="15"/>
    </row>
    <row r="1270" spans="1:23" ht="24" customHeight="1" x14ac:dyDescent="0.3">
      <c r="A1270" s="19">
        <v>1269</v>
      </c>
      <c r="B1270" s="20" t="s">
        <v>5268</v>
      </c>
      <c r="C1270" s="11" t="s">
        <v>5259</v>
      </c>
      <c r="D1270" s="11" t="s">
        <v>5288</v>
      </c>
      <c r="E1270" s="6" t="s">
        <v>1199</v>
      </c>
      <c r="F1270" s="12">
        <v>6956473243267</v>
      </c>
      <c r="G1270" s="22">
        <f>VLOOKUP(E1270,'[2]COSTES 2020 07 01'!$B$1:$G$4120,6,FALSE)</f>
        <v>3.53</v>
      </c>
      <c r="P1270" s="2"/>
      <c r="T1270" s="14"/>
      <c r="U1270" s="14"/>
      <c r="V1270" s="14"/>
      <c r="W1270" s="15"/>
    </row>
    <row r="1271" spans="1:23" ht="24" customHeight="1" x14ac:dyDescent="0.3">
      <c r="A1271" s="19">
        <v>1270</v>
      </c>
      <c r="B1271" s="20" t="s">
        <v>5268</v>
      </c>
      <c r="C1271" s="11" t="s">
        <v>5259</v>
      </c>
      <c r="D1271" s="11" t="s">
        <v>5288</v>
      </c>
      <c r="E1271" s="6" t="s">
        <v>1200</v>
      </c>
      <c r="F1271" s="12">
        <v>6956473226963</v>
      </c>
      <c r="G1271" s="22">
        <f>VLOOKUP(E1271,'[2]COSTES 2020 07 01'!$B$1:$G$4120,6,FALSE)</f>
        <v>3.53</v>
      </c>
      <c r="H1271" s="3" t="s">
        <v>5998</v>
      </c>
      <c r="P1271" s="2"/>
      <c r="T1271" s="14"/>
      <c r="U1271" s="14"/>
      <c r="V1271" s="14"/>
      <c r="W1271" s="15"/>
    </row>
    <row r="1272" spans="1:23" ht="24" customHeight="1" x14ac:dyDescent="0.3">
      <c r="A1272" s="19">
        <v>1271</v>
      </c>
      <c r="B1272" s="20" t="s">
        <v>5268</v>
      </c>
      <c r="C1272" s="11" t="s">
        <v>5259</v>
      </c>
      <c r="E1272" s="6" t="s">
        <v>1201</v>
      </c>
      <c r="F1272" s="12" t="s">
        <v>5045</v>
      </c>
      <c r="G1272" s="22">
        <f>VLOOKUP(E1272,'[2]COSTES 2020 07 01'!$B$1:$G$4120,6,FALSE)</f>
        <v>6.09</v>
      </c>
      <c r="P1272" s="2"/>
      <c r="T1272" s="14"/>
      <c r="U1272" s="14"/>
      <c r="V1272" s="14"/>
      <c r="W1272" s="15"/>
    </row>
    <row r="1273" spans="1:23" ht="24" customHeight="1" x14ac:dyDescent="0.3">
      <c r="A1273" s="19">
        <v>1272</v>
      </c>
      <c r="B1273" s="20" t="s">
        <v>5268</v>
      </c>
      <c r="C1273" s="11" t="s">
        <v>5259</v>
      </c>
      <c r="D1273" s="11" t="s">
        <v>5288</v>
      </c>
      <c r="E1273" s="6" t="s">
        <v>1202</v>
      </c>
      <c r="F1273" s="12">
        <v>6956473226970</v>
      </c>
      <c r="G1273" s="22">
        <f>VLOOKUP(E1273,'[2]COSTES 2020 07 01'!$B$1:$G$4120,6,FALSE)</f>
        <v>3.53</v>
      </c>
      <c r="H1273" s="3" t="s">
        <v>5999</v>
      </c>
      <c r="P1273" s="2"/>
      <c r="T1273" s="14"/>
      <c r="U1273" s="14"/>
      <c r="V1273" s="14"/>
      <c r="W1273" s="15"/>
    </row>
    <row r="1274" spans="1:23" ht="24" customHeight="1" x14ac:dyDescent="0.3">
      <c r="A1274" s="19">
        <v>1273</v>
      </c>
      <c r="B1274" s="20" t="s">
        <v>5268</v>
      </c>
      <c r="C1274" s="11" t="s">
        <v>5259</v>
      </c>
      <c r="D1274" s="11" t="s">
        <v>5288</v>
      </c>
      <c r="E1274" s="6" t="s">
        <v>1203</v>
      </c>
      <c r="F1274" s="12">
        <v>6956473226994</v>
      </c>
      <c r="G1274" s="22">
        <f>VLOOKUP(E1274,'[2]COSTES 2020 07 01'!$B$1:$G$4120,6,FALSE)</f>
        <v>3.53</v>
      </c>
      <c r="P1274" s="2"/>
      <c r="T1274" s="14"/>
      <c r="U1274" s="14"/>
      <c r="V1274" s="14"/>
      <c r="W1274" s="15"/>
    </row>
    <row r="1275" spans="1:23" ht="24" customHeight="1" x14ac:dyDescent="0.3">
      <c r="A1275" s="19">
        <v>1274</v>
      </c>
      <c r="B1275" s="20" t="s">
        <v>5268</v>
      </c>
      <c r="C1275" s="11" t="s">
        <v>5259</v>
      </c>
      <c r="D1275" s="11" t="s">
        <v>5288</v>
      </c>
      <c r="E1275" s="6" t="s">
        <v>1204</v>
      </c>
      <c r="F1275" s="12">
        <v>6956473281665</v>
      </c>
      <c r="G1275" s="22">
        <f>VLOOKUP(E1275,'[2]COSTES 2020 07 01'!$B$1:$G$4120,6,FALSE)</f>
        <v>3.53</v>
      </c>
      <c r="P1275" s="2"/>
      <c r="T1275" s="14"/>
      <c r="U1275" s="14"/>
      <c r="V1275" s="14"/>
      <c r="W1275" s="15"/>
    </row>
    <row r="1276" spans="1:23" ht="24" customHeight="1" x14ac:dyDescent="0.3">
      <c r="A1276" s="19">
        <v>1275</v>
      </c>
      <c r="B1276" s="20" t="s">
        <v>5268</v>
      </c>
      <c r="C1276" s="11" t="s">
        <v>5259</v>
      </c>
      <c r="D1276" s="11" t="s">
        <v>5288</v>
      </c>
      <c r="E1276" s="6" t="s">
        <v>1205</v>
      </c>
      <c r="F1276" s="12">
        <v>6956473284567</v>
      </c>
      <c r="G1276" s="22">
        <f>VLOOKUP(E1276,'[2]COSTES 2020 07 01'!$B$1:$G$4120,6,FALSE)</f>
        <v>3.53</v>
      </c>
      <c r="P1276" s="2"/>
      <c r="T1276" s="14"/>
      <c r="U1276" s="14"/>
      <c r="V1276" s="14"/>
      <c r="W1276" s="15"/>
    </row>
    <row r="1277" spans="1:23" ht="24" customHeight="1" x14ac:dyDescent="0.3">
      <c r="A1277" s="19">
        <v>1276</v>
      </c>
      <c r="B1277" s="20" t="s">
        <v>5268</v>
      </c>
      <c r="C1277" s="11" t="s">
        <v>5259</v>
      </c>
      <c r="D1277" s="11" t="s">
        <v>5288</v>
      </c>
      <c r="E1277" s="6" t="s">
        <v>1206</v>
      </c>
      <c r="F1277" s="12">
        <v>6956473290155</v>
      </c>
      <c r="G1277" s="22">
        <f>VLOOKUP(E1277,'[2]COSTES 2020 07 01'!$B$1:$G$4120,6,FALSE)</f>
        <v>3.53</v>
      </c>
      <c r="P1277" s="2"/>
      <c r="T1277" s="14"/>
      <c r="U1277" s="14"/>
      <c r="V1277" s="14"/>
      <c r="W1277" s="15"/>
    </row>
    <row r="1278" spans="1:23" ht="24" customHeight="1" x14ac:dyDescent="0.3">
      <c r="A1278" s="19">
        <v>1277</v>
      </c>
      <c r="B1278" s="20" t="s">
        <v>5268</v>
      </c>
      <c r="C1278" s="11" t="s">
        <v>5259</v>
      </c>
      <c r="D1278" s="11" t="s">
        <v>5288</v>
      </c>
      <c r="E1278" s="6" t="s">
        <v>1207</v>
      </c>
      <c r="F1278" s="12">
        <v>6956473290162</v>
      </c>
      <c r="G1278" s="22">
        <f>VLOOKUP(E1278,'[2]COSTES 2020 07 01'!$B$1:$G$4120,6,FALSE)</f>
        <v>3.53</v>
      </c>
      <c r="P1278" s="2"/>
      <c r="T1278" s="14"/>
      <c r="U1278" s="14"/>
      <c r="V1278" s="14"/>
      <c r="W1278" s="15"/>
    </row>
    <row r="1279" spans="1:23" ht="24" customHeight="1" x14ac:dyDescent="0.3">
      <c r="A1279" s="19">
        <v>1278</v>
      </c>
      <c r="B1279" s="20" t="s">
        <v>5268</v>
      </c>
      <c r="C1279" s="11" t="s">
        <v>5259</v>
      </c>
      <c r="D1279" s="11" t="s">
        <v>5288</v>
      </c>
      <c r="E1279" s="6" t="s">
        <v>1208</v>
      </c>
      <c r="F1279" s="12">
        <v>6956473298649</v>
      </c>
      <c r="G1279" s="22">
        <f>VLOOKUP(E1279,'[2]COSTES 2020 07 01'!$B$1:$G$4120,6,FALSE)</f>
        <v>3.53</v>
      </c>
      <c r="P1279" s="2"/>
      <c r="T1279" s="14"/>
      <c r="U1279" s="14"/>
      <c r="V1279" s="14"/>
      <c r="W1279" s="15"/>
    </row>
    <row r="1280" spans="1:23" ht="24" customHeight="1" x14ac:dyDescent="0.3">
      <c r="A1280" s="19">
        <v>1279</v>
      </c>
      <c r="B1280" s="20" t="s">
        <v>5268</v>
      </c>
      <c r="C1280" s="11" t="s">
        <v>5259</v>
      </c>
      <c r="D1280" s="11" t="s">
        <v>5288</v>
      </c>
      <c r="E1280" s="6" t="s">
        <v>1209</v>
      </c>
      <c r="F1280" s="12">
        <v>6902048101692</v>
      </c>
      <c r="G1280" s="22">
        <f>VLOOKUP(E1280,'[2]COSTES 2020 07 01'!$B$1:$G$4120,6,FALSE)</f>
        <v>3.53</v>
      </c>
      <c r="P1280" s="2"/>
      <c r="T1280" s="14"/>
      <c r="U1280" s="14"/>
      <c r="V1280" s="14"/>
      <c r="W1280" s="15"/>
    </row>
    <row r="1281" spans="1:23" ht="24" customHeight="1" x14ac:dyDescent="0.3">
      <c r="A1281" s="19">
        <v>1280</v>
      </c>
      <c r="B1281" s="20" t="s">
        <v>5268</v>
      </c>
      <c r="C1281" s="11" t="s">
        <v>5259</v>
      </c>
      <c r="D1281" s="11" t="s">
        <v>5288</v>
      </c>
      <c r="E1281" s="6" t="s">
        <v>1210</v>
      </c>
      <c r="F1281" s="12">
        <v>6902048100275</v>
      </c>
      <c r="G1281" s="22">
        <f>VLOOKUP(E1281,'[2]COSTES 2020 07 01'!$B$1:$G$4120,6,FALSE)</f>
        <v>3.53</v>
      </c>
      <c r="P1281" s="2"/>
      <c r="T1281" s="14"/>
      <c r="U1281" s="14"/>
      <c r="V1281" s="14"/>
      <c r="W1281" s="15"/>
    </row>
    <row r="1282" spans="1:23" ht="24" customHeight="1" x14ac:dyDescent="0.3">
      <c r="A1282" s="19">
        <v>1281</v>
      </c>
      <c r="B1282" s="20" t="s">
        <v>5268</v>
      </c>
      <c r="C1282" s="11" t="s">
        <v>5259</v>
      </c>
      <c r="D1282" s="11" t="s">
        <v>5288</v>
      </c>
      <c r="E1282" s="6" t="s">
        <v>1211</v>
      </c>
      <c r="F1282" s="12">
        <v>6902048119536</v>
      </c>
      <c r="G1282" s="22">
        <f>VLOOKUP(E1282,'[2]COSTES 2020 07 01'!$B$1:$G$4120,6,FALSE)</f>
        <v>3.53</v>
      </c>
      <c r="P1282" s="2"/>
      <c r="T1282" s="14"/>
      <c r="U1282" s="14"/>
      <c r="V1282" s="14"/>
      <c r="W1282" s="15"/>
    </row>
    <row r="1283" spans="1:23" ht="24" customHeight="1" x14ac:dyDescent="0.3">
      <c r="A1283" s="19">
        <v>1282</v>
      </c>
      <c r="B1283" s="20" t="s">
        <v>5268</v>
      </c>
      <c r="C1283" s="11" t="s">
        <v>5259</v>
      </c>
      <c r="E1283" s="6" t="s">
        <v>1212</v>
      </c>
      <c r="F1283" s="12" t="s">
        <v>5046</v>
      </c>
      <c r="G1283" s="22">
        <f>VLOOKUP(E1283,'[2]COSTES 2020 07 01'!$B$1:$G$4120,6,FALSE)</f>
        <v>4.41</v>
      </c>
      <c r="P1283" s="2"/>
      <c r="T1283" s="14"/>
      <c r="U1283" s="14"/>
      <c r="V1283" s="14"/>
      <c r="W1283" s="15"/>
    </row>
    <row r="1284" spans="1:23" ht="24" customHeight="1" x14ac:dyDescent="0.3">
      <c r="A1284" s="19">
        <v>1283</v>
      </c>
      <c r="B1284" s="20" t="s">
        <v>5268</v>
      </c>
      <c r="C1284" s="11" t="s">
        <v>5259</v>
      </c>
      <c r="E1284" s="6" t="s">
        <v>1213</v>
      </c>
      <c r="F1284" s="12" t="s">
        <v>4101</v>
      </c>
      <c r="G1284" s="22">
        <f>VLOOKUP(E1284,'[2]COSTES 2020 07 01'!$B$1:$G$4120,6,FALSE)</f>
        <v>3.71</v>
      </c>
      <c r="P1284" s="2"/>
      <c r="T1284" s="14"/>
      <c r="U1284" s="14"/>
      <c r="V1284" s="14"/>
      <c r="W1284" s="15"/>
    </row>
    <row r="1285" spans="1:23" ht="24" customHeight="1" x14ac:dyDescent="0.3">
      <c r="A1285" s="19">
        <v>1284</v>
      </c>
      <c r="B1285" s="20" t="s">
        <v>5268</v>
      </c>
      <c r="C1285" s="11" t="s">
        <v>5259</v>
      </c>
      <c r="E1285" s="6" t="s">
        <v>1214</v>
      </c>
      <c r="F1285" s="12" t="s">
        <v>4102</v>
      </c>
      <c r="G1285" s="22">
        <f>VLOOKUP(E1285,'[2]COSTES 2020 07 01'!$B$1:$G$4120,6,FALSE)</f>
        <v>4.41</v>
      </c>
      <c r="P1285" s="2"/>
      <c r="T1285" s="14"/>
      <c r="U1285" s="14"/>
      <c r="V1285" s="14"/>
      <c r="W1285" s="15"/>
    </row>
    <row r="1286" spans="1:23" ht="24" customHeight="1" x14ac:dyDescent="0.3">
      <c r="A1286" s="19">
        <v>1285</v>
      </c>
      <c r="B1286" s="20" t="s">
        <v>5268</v>
      </c>
      <c r="C1286" s="11" t="s">
        <v>5259</v>
      </c>
      <c r="E1286" s="6" t="s">
        <v>1215</v>
      </c>
      <c r="F1286" s="12" t="s">
        <v>4103</v>
      </c>
      <c r="G1286" s="22">
        <f>VLOOKUP(E1286,'[2]COSTES 2020 07 01'!$B$1:$G$4120,6,FALSE)</f>
        <v>3.53</v>
      </c>
      <c r="P1286" s="2"/>
      <c r="T1286" s="14"/>
      <c r="U1286" s="14"/>
      <c r="V1286" s="14"/>
      <c r="W1286" s="15"/>
    </row>
    <row r="1287" spans="1:23" ht="24" customHeight="1" x14ac:dyDescent="0.3">
      <c r="A1287" s="19">
        <v>1286</v>
      </c>
      <c r="B1287" s="20" t="s">
        <v>5268</v>
      </c>
      <c r="C1287" s="11" t="s">
        <v>5259</v>
      </c>
      <c r="E1287" s="6" t="s">
        <v>1216</v>
      </c>
      <c r="F1287" s="12" t="s">
        <v>4104</v>
      </c>
      <c r="G1287" s="22">
        <f>VLOOKUP(E1287,'[2]COSTES 2020 07 01'!$B$1:$G$4120,6,FALSE)</f>
        <v>4.41</v>
      </c>
      <c r="P1287" s="2"/>
      <c r="T1287" s="14"/>
      <c r="U1287" s="14"/>
      <c r="V1287" s="14"/>
      <c r="W1287" s="15"/>
    </row>
    <row r="1288" spans="1:23" ht="24" customHeight="1" x14ac:dyDescent="0.3">
      <c r="A1288" s="19">
        <v>1287</v>
      </c>
      <c r="B1288" s="20" t="s">
        <v>5268</v>
      </c>
      <c r="C1288" s="11" t="s">
        <v>5259</v>
      </c>
      <c r="D1288" s="11" t="s">
        <v>5288</v>
      </c>
      <c r="E1288" s="6" t="s">
        <v>1217</v>
      </c>
      <c r="F1288" s="12">
        <v>6956473245438</v>
      </c>
      <c r="G1288" s="22">
        <f>VLOOKUP(E1288,'[2]COSTES 2020 07 01'!$B$1:$G$4120,6,FALSE)</f>
        <v>3.53</v>
      </c>
      <c r="P1288" s="2"/>
      <c r="T1288" s="14"/>
      <c r="U1288" s="14"/>
      <c r="V1288" s="14"/>
      <c r="W1288" s="15"/>
    </row>
    <row r="1289" spans="1:23" ht="24" customHeight="1" x14ac:dyDescent="0.3">
      <c r="A1289" s="19">
        <v>1288</v>
      </c>
      <c r="B1289" s="20" t="s">
        <v>5268</v>
      </c>
      <c r="C1289" s="11" t="s">
        <v>5259</v>
      </c>
      <c r="E1289" s="6" t="s">
        <v>1218</v>
      </c>
      <c r="F1289" s="12" t="s">
        <v>4105</v>
      </c>
      <c r="G1289" s="22">
        <f>VLOOKUP(E1289,'[2]COSTES 2020 07 01'!$B$1:$G$4120,6,FALSE)</f>
        <v>3.71</v>
      </c>
      <c r="P1289" s="2"/>
      <c r="T1289" s="14"/>
      <c r="U1289" s="14"/>
      <c r="V1289" s="14"/>
      <c r="W1289" s="15"/>
    </row>
    <row r="1290" spans="1:23" ht="24" customHeight="1" x14ac:dyDescent="0.3">
      <c r="A1290" s="19">
        <v>1289</v>
      </c>
      <c r="B1290" s="20" t="s">
        <v>5268</v>
      </c>
      <c r="C1290" s="11" t="s">
        <v>5259</v>
      </c>
      <c r="E1290" s="6" t="s">
        <v>1219</v>
      </c>
      <c r="F1290" s="12" t="s">
        <v>4106</v>
      </c>
      <c r="G1290" s="22">
        <f>VLOOKUP(E1290,'[2]COSTES 2020 07 01'!$B$1:$G$4120,6,FALSE)</f>
        <v>3.71</v>
      </c>
      <c r="P1290" s="2"/>
      <c r="T1290" s="14"/>
      <c r="U1290" s="14"/>
      <c r="V1290" s="14"/>
      <c r="W1290" s="15"/>
    </row>
    <row r="1291" spans="1:23" ht="24" customHeight="1" x14ac:dyDescent="0.3">
      <c r="A1291" s="19">
        <v>1290</v>
      </c>
      <c r="B1291" s="20" t="s">
        <v>5268</v>
      </c>
      <c r="C1291" s="11" t="s">
        <v>5259</v>
      </c>
      <c r="D1291" s="11" t="s">
        <v>5288</v>
      </c>
      <c r="E1291" s="6" t="s">
        <v>1220</v>
      </c>
      <c r="F1291" s="12" t="s">
        <v>5343</v>
      </c>
      <c r="G1291" s="22">
        <f>VLOOKUP(E1291,'[2]COSTES 2020 07 01'!$B$1:$G$4120,6,FALSE)</f>
        <v>3.71</v>
      </c>
      <c r="P1291" s="2"/>
      <c r="T1291" s="14"/>
      <c r="U1291" s="14"/>
      <c r="V1291" s="14"/>
      <c r="W1291" s="15"/>
    </row>
    <row r="1292" spans="1:23" ht="24" customHeight="1" x14ac:dyDescent="0.3">
      <c r="A1292" s="19">
        <v>1291</v>
      </c>
      <c r="B1292" s="20" t="s">
        <v>5268</v>
      </c>
      <c r="C1292" s="11" t="s">
        <v>5259</v>
      </c>
      <c r="D1292" s="11" t="s">
        <v>5288</v>
      </c>
      <c r="E1292" s="6" t="s">
        <v>1221</v>
      </c>
      <c r="F1292" s="12">
        <v>6956473298441</v>
      </c>
      <c r="G1292" s="22">
        <f>VLOOKUP(E1292,'[2]COSTES 2020 07 01'!$B$1:$G$4120,6,FALSE)</f>
        <v>3.71</v>
      </c>
      <c r="P1292" s="2"/>
      <c r="T1292" s="14"/>
      <c r="U1292" s="14"/>
      <c r="V1292" s="14"/>
      <c r="W1292" s="15"/>
    </row>
    <row r="1293" spans="1:23" ht="24" customHeight="1" x14ac:dyDescent="0.3">
      <c r="A1293" s="19">
        <v>1292</v>
      </c>
      <c r="B1293" s="20" t="s">
        <v>5268</v>
      </c>
      <c r="C1293" s="11" t="s">
        <v>5259</v>
      </c>
      <c r="E1293" s="6" t="s">
        <v>1222</v>
      </c>
      <c r="F1293" s="12" t="s">
        <v>5047</v>
      </c>
      <c r="G1293" s="22">
        <f>VLOOKUP(E1293,'[2]COSTES 2020 07 01'!$B$1:$G$4120,6,FALSE)</f>
        <v>4.59</v>
      </c>
      <c r="P1293" s="2"/>
      <c r="T1293" s="14"/>
      <c r="U1293" s="14"/>
      <c r="V1293" s="14"/>
      <c r="W1293" s="15"/>
    </row>
    <row r="1294" spans="1:23" ht="24" customHeight="1" x14ac:dyDescent="0.3">
      <c r="A1294" s="19">
        <v>1293</v>
      </c>
      <c r="B1294" s="20" t="s">
        <v>5268</v>
      </c>
      <c r="C1294" s="11" t="s">
        <v>5259</v>
      </c>
      <c r="E1294" s="6" t="s">
        <v>1223</v>
      </c>
      <c r="F1294" s="12" t="s">
        <v>4107</v>
      </c>
      <c r="G1294" s="22">
        <f>VLOOKUP(E1294,'[2]COSTES 2020 07 01'!$B$1:$G$4120,6,FALSE)</f>
        <v>3.53</v>
      </c>
      <c r="P1294" s="2"/>
      <c r="T1294" s="14"/>
      <c r="U1294" s="14"/>
      <c r="V1294" s="14"/>
      <c r="W1294" s="15"/>
    </row>
    <row r="1295" spans="1:23" ht="24" customHeight="1" x14ac:dyDescent="0.3">
      <c r="A1295" s="19">
        <v>1294</v>
      </c>
      <c r="B1295" s="20" t="s">
        <v>5268</v>
      </c>
      <c r="C1295" s="11" t="s">
        <v>5259</v>
      </c>
      <c r="E1295" s="6" t="s">
        <v>1224</v>
      </c>
      <c r="F1295" s="12" t="s">
        <v>4108</v>
      </c>
      <c r="G1295" s="22">
        <f>VLOOKUP(E1295,'[2]COSTES 2020 07 01'!$B$1:$G$4120,6,FALSE)</f>
        <v>4.41</v>
      </c>
      <c r="P1295" s="2"/>
      <c r="T1295" s="14"/>
      <c r="U1295" s="14"/>
      <c r="V1295" s="14"/>
      <c r="W1295" s="15"/>
    </row>
    <row r="1296" spans="1:23" ht="24" customHeight="1" x14ac:dyDescent="0.3">
      <c r="A1296" s="19">
        <v>1295</v>
      </c>
      <c r="B1296" s="20" t="s">
        <v>5268</v>
      </c>
      <c r="C1296" s="11" t="s">
        <v>5259</v>
      </c>
      <c r="D1296" s="11" t="s">
        <v>5288</v>
      </c>
      <c r="E1296" s="6" t="s">
        <v>1225</v>
      </c>
      <c r="F1296" s="12">
        <v>6902048101210</v>
      </c>
      <c r="G1296" s="22">
        <f>VLOOKUP(E1296,'[2]COSTES 2020 07 01'!$B$1:$G$4120,6,FALSE)</f>
        <v>4.41</v>
      </c>
      <c r="P1296" s="2"/>
      <c r="T1296" s="14"/>
      <c r="U1296" s="14"/>
      <c r="V1296" s="14"/>
      <c r="W1296" s="15"/>
    </row>
    <row r="1297" spans="1:23" ht="24" customHeight="1" x14ac:dyDescent="0.3">
      <c r="A1297" s="19">
        <v>1296</v>
      </c>
      <c r="B1297" s="20" t="s">
        <v>5268</v>
      </c>
      <c r="C1297" s="11" t="s">
        <v>5259</v>
      </c>
      <c r="E1297" s="6" t="s">
        <v>1226</v>
      </c>
      <c r="F1297" s="12" t="s">
        <v>5048</v>
      </c>
      <c r="G1297" s="22">
        <f>VLOOKUP(E1297,'[2]COSTES 2020 07 01'!$B$1:$G$4120,6,FALSE)</f>
        <v>4.41</v>
      </c>
      <c r="P1297" s="2"/>
      <c r="T1297" s="14"/>
      <c r="U1297" s="14"/>
      <c r="V1297" s="14"/>
      <c r="W1297" s="15"/>
    </row>
    <row r="1298" spans="1:23" ht="24" customHeight="1" x14ac:dyDescent="0.3">
      <c r="A1298" s="19">
        <v>1297</v>
      </c>
      <c r="B1298" s="20" t="s">
        <v>5268</v>
      </c>
      <c r="C1298" s="11" t="s">
        <v>5259</v>
      </c>
      <c r="E1298" s="6" t="s">
        <v>1227</v>
      </c>
      <c r="F1298" s="12" t="s">
        <v>5049</v>
      </c>
      <c r="G1298" s="22">
        <f>VLOOKUP(E1298,'[2]COSTES 2020 07 01'!$B$1:$G$4120,6,FALSE)</f>
        <v>3.53</v>
      </c>
      <c r="P1298" s="2"/>
      <c r="T1298" s="14"/>
      <c r="U1298" s="14"/>
      <c r="V1298" s="14"/>
      <c r="W1298" s="15"/>
    </row>
    <row r="1299" spans="1:23" ht="24" customHeight="1" x14ac:dyDescent="0.3">
      <c r="A1299" s="19">
        <v>1298</v>
      </c>
      <c r="B1299" s="20" t="s">
        <v>5268</v>
      </c>
      <c r="C1299" s="11" t="s">
        <v>5259</v>
      </c>
      <c r="E1299" s="6" t="s">
        <v>1228</v>
      </c>
      <c r="F1299" s="12" t="s">
        <v>5050</v>
      </c>
      <c r="G1299" s="22">
        <f>VLOOKUP(E1299,'[2]COSTES 2020 07 01'!$B$1:$G$4120,6,FALSE)</f>
        <v>4.41</v>
      </c>
      <c r="P1299" s="2"/>
      <c r="T1299" s="14"/>
      <c r="U1299" s="14"/>
      <c r="V1299" s="14"/>
      <c r="W1299" s="15"/>
    </row>
    <row r="1300" spans="1:23" ht="24" customHeight="1" x14ac:dyDescent="0.3">
      <c r="A1300" s="19">
        <v>1299</v>
      </c>
      <c r="B1300" s="20" t="s">
        <v>5268</v>
      </c>
      <c r="C1300" s="11" t="s">
        <v>5259</v>
      </c>
      <c r="E1300" s="6" t="s">
        <v>1229</v>
      </c>
      <c r="F1300" s="12" t="s">
        <v>4109</v>
      </c>
      <c r="G1300" s="22">
        <f>VLOOKUP(E1300,'[2]COSTES 2020 07 01'!$B$1:$G$4120,6,FALSE)</f>
        <v>3.53</v>
      </c>
      <c r="H1300" s="3" t="s">
        <v>6000</v>
      </c>
      <c r="P1300" s="2"/>
      <c r="T1300" s="14"/>
      <c r="U1300" s="14"/>
      <c r="V1300" s="14"/>
      <c r="W1300" s="15"/>
    </row>
    <row r="1301" spans="1:23" ht="24" customHeight="1" x14ac:dyDescent="0.3">
      <c r="A1301" s="19">
        <v>1300</v>
      </c>
      <c r="B1301" s="20" t="s">
        <v>5268</v>
      </c>
      <c r="C1301" s="11" t="s">
        <v>5259</v>
      </c>
      <c r="D1301" s="11" t="s">
        <v>5288</v>
      </c>
      <c r="E1301" s="6" t="s">
        <v>1230</v>
      </c>
      <c r="F1301" s="12">
        <v>6902048127043</v>
      </c>
      <c r="G1301" s="22">
        <f>VLOOKUP(E1301,'[2]COSTES 2020 07 01'!$B$1:$G$4120,6,FALSE)</f>
        <v>3.53</v>
      </c>
      <c r="P1301" s="2"/>
      <c r="T1301" s="14"/>
      <c r="U1301" s="14"/>
      <c r="V1301" s="14"/>
      <c r="W1301" s="15"/>
    </row>
    <row r="1302" spans="1:23" ht="24" customHeight="1" x14ac:dyDescent="0.3">
      <c r="A1302" s="19">
        <v>1301</v>
      </c>
      <c r="B1302" s="20" t="s">
        <v>5268</v>
      </c>
      <c r="C1302" s="11" t="s">
        <v>5259</v>
      </c>
      <c r="E1302" s="6" t="s">
        <v>1231</v>
      </c>
      <c r="F1302" s="12" t="s">
        <v>4110</v>
      </c>
      <c r="G1302" s="22">
        <f>VLOOKUP(E1302,'[2]COSTES 2020 07 01'!$B$1:$G$4120,6,FALSE)</f>
        <v>3.53</v>
      </c>
      <c r="P1302" s="2"/>
      <c r="T1302" s="14"/>
      <c r="U1302" s="14"/>
      <c r="V1302" s="14"/>
      <c r="W1302" s="15"/>
    </row>
    <row r="1303" spans="1:23" ht="24" customHeight="1" x14ac:dyDescent="0.3">
      <c r="A1303" s="19">
        <v>1302</v>
      </c>
      <c r="B1303" s="20" t="s">
        <v>5268</v>
      </c>
      <c r="C1303" s="11" t="s">
        <v>5259</v>
      </c>
      <c r="D1303" s="11" t="s">
        <v>5288</v>
      </c>
      <c r="E1303" s="6" t="s">
        <v>1232</v>
      </c>
      <c r="F1303" s="12">
        <v>6902048101869</v>
      </c>
      <c r="G1303" s="22">
        <f>VLOOKUP(E1303,'[2]COSTES 2020 07 01'!$B$1:$G$4120,6,FALSE)</f>
        <v>3.53</v>
      </c>
      <c r="P1303" s="2"/>
      <c r="T1303" s="14"/>
      <c r="U1303" s="14"/>
      <c r="V1303" s="14"/>
      <c r="W1303" s="15"/>
    </row>
    <row r="1304" spans="1:23" ht="24" customHeight="1" x14ac:dyDescent="0.3">
      <c r="A1304" s="19">
        <v>1303</v>
      </c>
      <c r="B1304" s="20" t="s">
        <v>5268</v>
      </c>
      <c r="C1304" s="11" t="s">
        <v>5259</v>
      </c>
      <c r="E1304" s="6" t="s">
        <v>1233</v>
      </c>
      <c r="F1304" s="12" t="s">
        <v>5051</v>
      </c>
      <c r="G1304" s="22">
        <f>VLOOKUP(E1304,'[2]COSTES 2020 07 01'!$B$1:$G$4120,6,FALSE)</f>
        <v>3.53</v>
      </c>
      <c r="P1304" s="2"/>
      <c r="T1304" s="14"/>
      <c r="U1304" s="14"/>
      <c r="V1304" s="14"/>
      <c r="W1304" s="15"/>
    </row>
    <row r="1305" spans="1:23" ht="24" customHeight="1" x14ac:dyDescent="0.3">
      <c r="A1305" s="19">
        <v>1304</v>
      </c>
      <c r="B1305" s="20" t="s">
        <v>5268</v>
      </c>
      <c r="C1305" s="11" t="s">
        <v>5259</v>
      </c>
      <c r="E1305" s="6" t="s">
        <v>1234</v>
      </c>
      <c r="F1305" s="12" t="s">
        <v>5052</v>
      </c>
      <c r="G1305" s="22">
        <f>VLOOKUP(E1305,'[2]COSTES 2020 07 01'!$B$1:$G$4120,6,FALSE)</f>
        <v>4.41</v>
      </c>
      <c r="H1305" s="3" t="s">
        <v>6001</v>
      </c>
      <c r="P1305" s="2"/>
      <c r="T1305" s="14"/>
      <c r="U1305" s="14"/>
      <c r="V1305" s="14"/>
      <c r="W1305" s="15"/>
    </row>
    <row r="1306" spans="1:23" ht="24" customHeight="1" x14ac:dyDescent="0.3">
      <c r="A1306" s="19">
        <v>1305</v>
      </c>
      <c r="B1306" s="20" t="s">
        <v>5268</v>
      </c>
      <c r="C1306" s="11" t="s">
        <v>5259</v>
      </c>
      <c r="E1306" s="6" t="s">
        <v>1235</v>
      </c>
      <c r="F1306" s="12" t="s">
        <v>4111</v>
      </c>
      <c r="G1306" s="22">
        <f>VLOOKUP(E1306,'[2]COSTES 2020 07 01'!$B$1:$G$4120,6,FALSE)</f>
        <v>3.53</v>
      </c>
      <c r="P1306" s="2"/>
      <c r="T1306" s="14"/>
      <c r="U1306" s="14"/>
      <c r="V1306" s="14"/>
      <c r="W1306" s="15"/>
    </row>
    <row r="1307" spans="1:23" ht="24" customHeight="1" x14ac:dyDescent="0.3">
      <c r="A1307" s="19">
        <v>1306</v>
      </c>
      <c r="B1307" s="20" t="s">
        <v>5268</v>
      </c>
      <c r="C1307" s="11" t="s">
        <v>5259</v>
      </c>
      <c r="E1307" s="6" t="s">
        <v>1236</v>
      </c>
      <c r="F1307" s="12" t="s">
        <v>4112</v>
      </c>
      <c r="G1307" s="22">
        <f>VLOOKUP(E1307,'[2]COSTES 2020 07 01'!$B$1:$G$4120,6,FALSE)</f>
        <v>4.41</v>
      </c>
      <c r="H1307" s="3" t="s">
        <v>6002</v>
      </c>
      <c r="P1307" s="2"/>
      <c r="T1307" s="14"/>
      <c r="U1307" s="14"/>
      <c r="V1307" s="14"/>
      <c r="W1307" s="15"/>
    </row>
    <row r="1308" spans="1:23" ht="24" customHeight="1" x14ac:dyDescent="0.3">
      <c r="A1308" s="19">
        <v>1307</v>
      </c>
      <c r="B1308" s="20" t="s">
        <v>5268</v>
      </c>
      <c r="C1308" s="11" t="s">
        <v>5259</v>
      </c>
      <c r="E1308" s="6" t="s">
        <v>1237</v>
      </c>
      <c r="F1308" s="12" t="s">
        <v>5053</v>
      </c>
      <c r="G1308" s="22">
        <f>VLOOKUP(E1308,'[2]COSTES 2020 07 01'!$B$1:$G$4120,6,FALSE)</f>
        <v>4.59</v>
      </c>
      <c r="P1308" s="2"/>
      <c r="T1308" s="14"/>
      <c r="U1308" s="14"/>
      <c r="V1308" s="14"/>
      <c r="W1308" s="15"/>
    </row>
    <row r="1309" spans="1:23" ht="24" customHeight="1" x14ac:dyDescent="0.3">
      <c r="A1309" s="19">
        <v>1308</v>
      </c>
      <c r="B1309" s="20" t="s">
        <v>5268</v>
      </c>
      <c r="C1309" s="11" t="s">
        <v>5259</v>
      </c>
      <c r="E1309" s="6" t="s">
        <v>1238</v>
      </c>
      <c r="F1309" s="12" t="s">
        <v>4113</v>
      </c>
      <c r="G1309" s="22">
        <f>VLOOKUP(E1309,'[2]COSTES 2020 07 01'!$B$1:$G$4120,6,FALSE)</f>
        <v>3.53</v>
      </c>
      <c r="H1309" s="3" t="s">
        <v>6003</v>
      </c>
      <c r="P1309" s="2"/>
      <c r="T1309" s="14"/>
      <c r="U1309" s="14"/>
      <c r="V1309" s="14"/>
      <c r="W1309" s="15"/>
    </row>
    <row r="1310" spans="1:23" ht="24" customHeight="1" x14ac:dyDescent="0.3">
      <c r="A1310" s="19">
        <v>1309</v>
      </c>
      <c r="B1310" s="20" t="s">
        <v>5268</v>
      </c>
      <c r="C1310" s="11" t="s">
        <v>5259</v>
      </c>
      <c r="E1310" s="6" t="s">
        <v>1239</v>
      </c>
      <c r="F1310" s="12" t="s">
        <v>5054</v>
      </c>
      <c r="G1310" s="22">
        <f>VLOOKUP(E1310,'[2]COSTES 2020 07 01'!$B$1:$G$4120,6,FALSE)</f>
        <v>3.53</v>
      </c>
      <c r="P1310" s="2"/>
      <c r="T1310" s="14"/>
      <c r="U1310" s="14"/>
      <c r="V1310" s="14"/>
      <c r="W1310" s="15"/>
    </row>
    <row r="1311" spans="1:23" ht="24" customHeight="1" x14ac:dyDescent="0.3">
      <c r="A1311" s="19">
        <v>1310</v>
      </c>
      <c r="B1311" s="20" t="s">
        <v>5268</v>
      </c>
      <c r="C1311" s="11" t="s">
        <v>5259</v>
      </c>
      <c r="E1311" s="6" t="s">
        <v>1240</v>
      </c>
      <c r="F1311" s="12" t="s">
        <v>4114</v>
      </c>
      <c r="G1311" s="22">
        <f>VLOOKUP(E1311,'[2]COSTES 2020 07 01'!$B$1:$G$4120,6,FALSE)</f>
        <v>3.71</v>
      </c>
      <c r="P1311" s="2"/>
      <c r="T1311" s="14"/>
      <c r="U1311" s="14"/>
      <c r="V1311" s="14"/>
      <c r="W1311" s="15"/>
    </row>
    <row r="1312" spans="1:23" ht="24" customHeight="1" x14ac:dyDescent="0.3">
      <c r="A1312" s="19">
        <v>1311</v>
      </c>
      <c r="B1312" s="20" t="s">
        <v>5268</v>
      </c>
      <c r="C1312" s="11" t="s">
        <v>5259</v>
      </c>
      <c r="D1312" s="11" t="s">
        <v>5288</v>
      </c>
      <c r="E1312" s="6" t="s">
        <v>1241</v>
      </c>
      <c r="F1312" s="12">
        <v>6956473297215</v>
      </c>
      <c r="G1312" s="22">
        <f>VLOOKUP(E1312,'[2]COSTES 2020 07 01'!$B$1:$G$4120,6,FALSE)</f>
        <v>3.53</v>
      </c>
      <c r="P1312" s="2"/>
      <c r="T1312" s="14"/>
      <c r="U1312" s="14"/>
      <c r="V1312" s="14"/>
      <c r="W1312" s="15"/>
    </row>
    <row r="1313" spans="1:23" ht="24" customHeight="1" x14ac:dyDescent="0.3">
      <c r="A1313" s="19">
        <v>1312</v>
      </c>
      <c r="B1313" s="20" t="s">
        <v>5268</v>
      </c>
      <c r="C1313" s="11" t="s">
        <v>5259</v>
      </c>
      <c r="D1313" s="11" t="s">
        <v>5288</v>
      </c>
      <c r="E1313" s="6" t="s">
        <v>1242</v>
      </c>
      <c r="F1313" s="12">
        <v>6956473297222</v>
      </c>
      <c r="G1313" s="22">
        <f>VLOOKUP(E1313,'[2]COSTES 2020 07 01'!$B$1:$G$4120,6,FALSE)</f>
        <v>3.53</v>
      </c>
      <c r="P1313" s="2"/>
      <c r="T1313" s="14"/>
      <c r="U1313" s="14"/>
      <c r="V1313" s="14"/>
      <c r="W1313" s="15"/>
    </row>
    <row r="1314" spans="1:23" ht="24" customHeight="1" x14ac:dyDescent="0.3">
      <c r="A1314" s="19">
        <v>1313</v>
      </c>
      <c r="B1314" s="20" t="s">
        <v>5268</v>
      </c>
      <c r="C1314" s="11" t="s">
        <v>5259</v>
      </c>
      <c r="E1314" s="6" t="s">
        <v>1243</v>
      </c>
      <c r="F1314" s="12" t="s">
        <v>5055</v>
      </c>
      <c r="G1314" s="22">
        <f>VLOOKUP(E1314,'[2]COSTES 2020 07 01'!$B$1:$G$4120,6,FALSE)</f>
        <v>4.59</v>
      </c>
      <c r="P1314" s="2"/>
      <c r="T1314" s="14"/>
      <c r="U1314" s="14"/>
      <c r="V1314" s="14"/>
      <c r="W1314" s="15"/>
    </row>
    <row r="1315" spans="1:23" ht="24" customHeight="1" x14ac:dyDescent="0.3">
      <c r="A1315" s="19">
        <v>1314</v>
      </c>
      <c r="B1315" s="20" t="s">
        <v>5268</v>
      </c>
      <c r="C1315" s="11" t="s">
        <v>5259</v>
      </c>
      <c r="D1315" s="11" t="s">
        <v>5288</v>
      </c>
      <c r="E1315" s="6" t="s">
        <v>1244</v>
      </c>
      <c r="F1315" s="12">
        <v>6956473298731</v>
      </c>
      <c r="G1315" s="22">
        <f>VLOOKUP(E1315,'[2]COSTES 2020 07 01'!$B$1:$G$4120,6,FALSE)</f>
        <v>3.53</v>
      </c>
      <c r="P1315" s="2"/>
      <c r="T1315" s="14"/>
      <c r="U1315" s="14"/>
      <c r="V1315" s="14"/>
      <c r="W1315" s="15"/>
    </row>
    <row r="1316" spans="1:23" ht="24" customHeight="1" x14ac:dyDescent="0.3">
      <c r="A1316" s="19">
        <v>1315</v>
      </c>
      <c r="B1316" s="20" t="s">
        <v>5268</v>
      </c>
      <c r="C1316" s="11" t="s">
        <v>5259</v>
      </c>
      <c r="D1316" s="11" t="s">
        <v>5288</v>
      </c>
      <c r="E1316" s="6" t="s">
        <v>1245</v>
      </c>
      <c r="F1316" s="12">
        <v>5712579591388</v>
      </c>
      <c r="G1316" s="22">
        <f>VLOOKUP(E1316,'[2]COSTES 2020 07 01'!$B$1:$G$4120,6,FALSE)</f>
        <v>3.53</v>
      </c>
      <c r="P1316" s="2"/>
      <c r="T1316" s="14"/>
      <c r="U1316" s="14"/>
      <c r="V1316" s="14"/>
      <c r="W1316" s="15"/>
    </row>
    <row r="1317" spans="1:23" ht="24" customHeight="1" x14ac:dyDescent="0.3">
      <c r="A1317" s="19">
        <v>1316</v>
      </c>
      <c r="B1317" s="20" t="s">
        <v>5268</v>
      </c>
      <c r="C1317" s="11" t="s">
        <v>5259</v>
      </c>
      <c r="D1317" s="11" t="s">
        <v>5288</v>
      </c>
      <c r="E1317" s="6" t="s">
        <v>1246</v>
      </c>
      <c r="F1317" s="12">
        <v>6902048101074</v>
      </c>
      <c r="G1317" s="22">
        <f>VLOOKUP(E1317,'[2]COSTES 2020 07 01'!$B$1:$G$4120,6,FALSE)</f>
        <v>3.53</v>
      </c>
      <c r="P1317" s="2"/>
      <c r="T1317" s="14"/>
      <c r="U1317" s="14"/>
      <c r="V1317" s="14"/>
      <c r="W1317" s="15"/>
    </row>
    <row r="1318" spans="1:23" ht="24" customHeight="1" x14ac:dyDescent="0.3">
      <c r="A1318" s="19">
        <v>1317</v>
      </c>
      <c r="B1318" s="20" t="s">
        <v>5268</v>
      </c>
      <c r="C1318" s="11" t="s">
        <v>5259</v>
      </c>
      <c r="D1318" s="11" t="s">
        <v>5288</v>
      </c>
      <c r="E1318" s="6" t="s">
        <v>1247</v>
      </c>
      <c r="F1318" s="12">
        <v>6902048118768</v>
      </c>
      <c r="G1318" s="22">
        <f>VLOOKUP(E1318,'[2]COSTES 2020 07 01'!$B$1:$G$4120,6,FALSE)</f>
        <v>3.53</v>
      </c>
      <c r="P1318" s="2"/>
      <c r="T1318" s="14"/>
      <c r="U1318" s="14"/>
      <c r="V1318" s="14"/>
      <c r="W1318" s="15"/>
    </row>
    <row r="1319" spans="1:23" ht="24" customHeight="1" x14ac:dyDescent="0.3">
      <c r="A1319" s="19">
        <v>1318</v>
      </c>
      <c r="B1319" s="20" t="s">
        <v>5268</v>
      </c>
      <c r="C1319" s="11" t="s">
        <v>5259</v>
      </c>
      <c r="D1319" s="11" t="s">
        <v>5288</v>
      </c>
      <c r="E1319" s="6" t="s">
        <v>1248</v>
      </c>
      <c r="F1319" s="12">
        <v>6902048118775</v>
      </c>
      <c r="G1319" s="22">
        <f>VLOOKUP(E1319,'[2]COSTES 2020 07 01'!$B$1:$G$4120,6,FALSE)</f>
        <v>3.53</v>
      </c>
      <c r="P1319" s="2"/>
      <c r="T1319" s="14"/>
      <c r="U1319" s="14"/>
      <c r="V1319" s="14"/>
      <c r="W1319" s="15"/>
    </row>
    <row r="1320" spans="1:23" ht="24" customHeight="1" x14ac:dyDescent="0.3">
      <c r="A1320" s="19">
        <v>1319</v>
      </c>
      <c r="B1320" s="20" t="s">
        <v>5268</v>
      </c>
      <c r="C1320" s="11" t="s">
        <v>5259</v>
      </c>
      <c r="E1320" s="6" t="s">
        <v>1249</v>
      </c>
      <c r="F1320" s="12" t="s">
        <v>5056</v>
      </c>
      <c r="G1320" s="22">
        <f>VLOOKUP(E1320,'[2]COSTES 2020 07 01'!$B$1:$G$4120,6,FALSE)</f>
        <v>4.41</v>
      </c>
      <c r="P1320" s="2"/>
      <c r="T1320" s="14"/>
      <c r="U1320" s="14"/>
      <c r="V1320" s="14"/>
      <c r="W1320" s="15"/>
    </row>
    <row r="1321" spans="1:23" ht="24" customHeight="1" x14ac:dyDescent="0.3">
      <c r="A1321" s="19">
        <v>1320</v>
      </c>
      <c r="B1321" s="20" t="s">
        <v>5268</v>
      </c>
      <c r="C1321" s="11" t="s">
        <v>5259</v>
      </c>
      <c r="D1321" s="11" t="s">
        <v>5288</v>
      </c>
      <c r="E1321" s="6" t="s">
        <v>1250</v>
      </c>
      <c r="F1321" s="12">
        <v>6902048124455</v>
      </c>
      <c r="G1321" s="22">
        <f>VLOOKUP(E1321,'[2]COSTES 2020 07 01'!$B$1:$G$4120,6,FALSE)</f>
        <v>3.53</v>
      </c>
      <c r="P1321" s="2"/>
      <c r="T1321" s="14"/>
      <c r="U1321" s="14"/>
      <c r="V1321" s="14"/>
      <c r="W1321" s="15"/>
    </row>
    <row r="1322" spans="1:23" ht="24" customHeight="1" x14ac:dyDescent="0.3">
      <c r="A1322" s="19">
        <v>1321</v>
      </c>
      <c r="B1322" s="20" t="s">
        <v>5268</v>
      </c>
      <c r="C1322" s="11" t="s">
        <v>5259</v>
      </c>
      <c r="D1322" s="11" t="s">
        <v>5288</v>
      </c>
      <c r="E1322" s="6" t="s">
        <v>1251</v>
      </c>
      <c r="F1322" s="12">
        <v>6902048118805</v>
      </c>
      <c r="G1322" s="22">
        <f>VLOOKUP(E1322,'[2]COSTES 2020 07 01'!$B$1:$G$4120,6,FALSE)</f>
        <v>3.53</v>
      </c>
      <c r="P1322" s="2"/>
      <c r="T1322" s="14"/>
      <c r="U1322" s="14"/>
      <c r="V1322" s="14"/>
      <c r="W1322" s="15"/>
    </row>
    <row r="1323" spans="1:23" ht="24" customHeight="1" x14ac:dyDescent="0.3">
      <c r="A1323" s="19">
        <v>1322</v>
      </c>
      <c r="B1323" s="20" t="s">
        <v>5268</v>
      </c>
      <c r="C1323" s="11" t="s">
        <v>5259</v>
      </c>
      <c r="D1323" s="11" t="s">
        <v>5288</v>
      </c>
      <c r="E1323" s="6" t="s">
        <v>1252</v>
      </c>
      <c r="F1323" s="12">
        <v>6902048116214</v>
      </c>
      <c r="G1323" s="22">
        <f>VLOOKUP(E1323,'[2]COSTES 2020 07 01'!$B$1:$G$4120,6,FALSE)</f>
        <v>3.53</v>
      </c>
      <c r="P1323" s="2"/>
      <c r="T1323" s="14"/>
      <c r="U1323" s="14"/>
      <c r="V1323" s="14"/>
      <c r="W1323" s="15"/>
    </row>
    <row r="1324" spans="1:23" ht="24" customHeight="1" x14ac:dyDescent="0.3">
      <c r="A1324" s="19">
        <v>1323</v>
      </c>
      <c r="B1324" s="20" t="s">
        <v>5268</v>
      </c>
      <c r="C1324" s="11" t="s">
        <v>5259</v>
      </c>
      <c r="D1324" s="11" t="s">
        <v>5288</v>
      </c>
      <c r="E1324" s="6" t="s">
        <v>1253</v>
      </c>
      <c r="F1324" s="12">
        <v>6902048109766</v>
      </c>
      <c r="G1324" s="22">
        <f>VLOOKUP(E1324,'[2]COSTES 2020 07 01'!$B$1:$G$4120,6,FALSE)</f>
        <v>3.53</v>
      </c>
      <c r="P1324" s="2"/>
      <c r="T1324" s="14"/>
      <c r="U1324" s="14"/>
      <c r="V1324" s="14"/>
      <c r="W1324" s="15"/>
    </row>
    <row r="1325" spans="1:23" ht="24" customHeight="1" x14ac:dyDescent="0.3">
      <c r="A1325" s="19">
        <v>1324</v>
      </c>
      <c r="B1325" s="20" t="s">
        <v>5268</v>
      </c>
      <c r="C1325" s="11" t="s">
        <v>5259</v>
      </c>
      <c r="D1325" s="11" t="s">
        <v>5288</v>
      </c>
      <c r="E1325" s="6" t="s">
        <v>1254</v>
      </c>
      <c r="F1325" s="12">
        <v>6902048109773</v>
      </c>
      <c r="G1325" s="22">
        <f>VLOOKUP(E1325,'[2]COSTES 2020 07 01'!$B$1:$G$4120,6,FALSE)</f>
        <v>3.53</v>
      </c>
      <c r="P1325" s="2"/>
      <c r="T1325" s="14"/>
      <c r="U1325" s="14"/>
      <c r="V1325" s="14"/>
      <c r="W1325" s="15"/>
    </row>
    <row r="1326" spans="1:23" ht="24" customHeight="1" x14ac:dyDescent="0.3">
      <c r="A1326" s="19">
        <v>1325</v>
      </c>
      <c r="B1326" s="20" t="s">
        <v>5268</v>
      </c>
      <c r="C1326" s="11" t="s">
        <v>5259</v>
      </c>
      <c r="D1326" s="11" t="s">
        <v>5288</v>
      </c>
      <c r="E1326" s="6" t="s">
        <v>1255</v>
      </c>
      <c r="F1326" s="12">
        <v>6956473276333</v>
      </c>
      <c r="G1326" s="22">
        <f>VLOOKUP(E1326,'[2]COSTES 2020 07 01'!$B$1:$G$4120,6,FALSE)</f>
        <v>3.53</v>
      </c>
      <c r="P1326" s="2"/>
      <c r="T1326" s="14"/>
      <c r="U1326" s="14"/>
      <c r="V1326" s="14"/>
      <c r="W1326" s="15"/>
    </row>
    <row r="1327" spans="1:23" ht="24" customHeight="1" x14ac:dyDescent="0.3">
      <c r="A1327" s="19">
        <v>1326</v>
      </c>
      <c r="B1327" s="20" t="s">
        <v>5268</v>
      </c>
      <c r="C1327" s="11" t="s">
        <v>5259</v>
      </c>
      <c r="D1327" s="11" t="s">
        <v>5288</v>
      </c>
      <c r="E1327" s="6" t="s">
        <v>1256</v>
      </c>
      <c r="F1327" s="12">
        <v>5712579589057</v>
      </c>
      <c r="G1327" s="22">
        <f>VLOOKUP(E1327,'[2]COSTES 2020 07 01'!$B$1:$G$4120,6,FALSE)</f>
        <v>3.53</v>
      </c>
      <c r="P1327" s="2"/>
      <c r="T1327" s="14"/>
      <c r="U1327" s="14"/>
      <c r="V1327" s="14"/>
      <c r="W1327" s="15"/>
    </row>
    <row r="1328" spans="1:23" ht="24" customHeight="1" x14ac:dyDescent="0.3">
      <c r="A1328" s="19">
        <v>1327</v>
      </c>
      <c r="B1328" s="20" t="s">
        <v>5268</v>
      </c>
      <c r="C1328" s="11" t="s">
        <v>5259</v>
      </c>
      <c r="E1328" s="6" t="s">
        <v>1257</v>
      </c>
      <c r="F1328" s="12" t="s">
        <v>5057</v>
      </c>
      <c r="G1328" s="22">
        <f>VLOOKUP(E1328,'[2]COSTES 2020 07 01'!$B$1:$G$4120,6,FALSE)</f>
        <v>5.91</v>
      </c>
      <c r="P1328" s="2"/>
      <c r="T1328" s="14"/>
      <c r="U1328" s="14"/>
      <c r="V1328" s="14"/>
      <c r="W1328" s="15"/>
    </row>
    <row r="1329" spans="1:23" ht="24" customHeight="1" x14ac:dyDescent="0.3">
      <c r="A1329" s="19">
        <v>1328</v>
      </c>
      <c r="B1329" s="20" t="s">
        <v>5268</v>
      </c>
      <c r="C1329" s="11" t="s">
        <v>5259</v>
      </c>
      <c r="D1329" s="11" t="s">
        <v>5288</v>
      </c>
      <c r="E1329" s="6" t="s">
        <v>1258</v>
      </c>
      <c r="F1329" s="12">
        <v>6956473281580</v>
      </c>
      <c r="G1329" s="22">
        <f>VLOOKUP(E1329,'[2]COSTES 2020 07 01'!$B$1:$G$4120,6,FALSE)</f>
        <v>3.53</v>
      </c>
      <c r="P1329" s="2"/>
      <c r="T1329" s="14"/>
      <c r="U1329" s="14"/>
      <c r="V1329" s="14"/>
      <c r="W1329" s="15"/>
    </row>
    <row r="1330" spans="1:23" ht="24" customHeight="1" x14ac:dyDescent="0.3">
      <c r="A1330" s="19">
        <v>1329</v>
      </c>
      <c r="B1330" s="20" t="s">
        <v>5268</v>
      </c>
      <c r="C1330" s="11" t="s">
        <v>5259</v>
      </c>
      <c r="D1330" s="11" t="s">
        <v>5288</v>
      </c>
      <c r="E1330" s="6" t="s">
        <v>1259</v>
      </c>
      <c r="F1330" s="12">
        <v>6956473228097</v>
      </c>
      <c r="G1330" s="22">
        <f>VLOOKUP(E1330,'[2]COSTES 2020 07 01'!$B$1:$G$4120,6,FALSE)</f>
        <v>3.53</v>
      </c>
      <c r="P1330" s="2"/>
      <c r="T1330" s="14"/>
      <c r="U1330" s="14"/>
      <c r="V1330" s="14"/>
      <c r="W1330" s="15"/>
    </row>
    <row r="1331" spans="1:23" ht="24" customHeight="1" x14ac:dyDescent="0.3">
      <c r="A1331" s="19">
        <v>1330</v>
      </c>
      <c r="B1331" s="20" t="s">
        <v>5268</v>
      </c>
      <c r="C1331" s="11" t="s">
        <v>5259</v>
      </c>
      <c r="D1331" s="11" t="s">
        <v>5288</v>
      </c>
      <c r="E1331" s="6" t="s">
        <v>1260</v>
      </c>
      <c r="F1331" s="12">
        <v>6902048114272</v>
      </c>
      <c r="G1331" s="22">
        <f>VLOOKUP(E1331,'[2]COSTES 2020 07 01'!$B$1:$G$4120,6,FALSE)</f>
        <v>3.53</v>
      </c>
      <c r="P1331" s="2"/>
      <c r="T1331" s="14"/>
      <c r="U1331" s="14"/>
      <c r="V1331" s="14"/>
      <c r="W1331" s="15"/>
    </row>
    <row r="1332" spans="1:23" ht="24" customHeight="1" x14ac:dyDescent="0.3">
      <c r="A1332" s="19">
        <v>1331</v>
      </c>
      <c r="B1332" s="20" t="s">
        <v>5268</v>
      </c>
      <c r="C1332" s="11" t="s">
        <v>5259</v>
      </c>
      <c r="E1332" s="6" t="s">
        <v>1261</v>
      </c>
      <c r="F1332" s="12" t="s">
        <v>4115</v>
      </c>
      <c r="G1332" s="22">
        <f>VLOOKUP(E1332,'[2]COSTES 2020 07 01'!$B$1:$G$4120,6,FALSE)</f>
        <v>4.59</v>
      </c>
      <c r="H1332" s="3" t="s">
        <v>6004</v>
      </c>
      <c r="P1332" s="2"/>
      <c r="T1332" s="14"/>
      <c r="U1332" s="14"/>
      <c r="V1332" s="14"/>
      <c r="W1332" s="15"/>
    </row>
    <row r="1333" spans="1:23" ht="24" customHeight="1" x14ac:dyDescent="0.3">
      <c r="A1333" s="19">
        <v>1332</v>
      </c>
      <c r="B1333" s="20" t="s">
        <v>5268</v>
      </c>
      <c r="C1333" s="11" t="s">
        <v>5259</v>
      </c>
      <c r="D1333" s="11" t="s">
        <v>5288</v>
      </c>
      <c r="E1333" s="6" t="s">
        <v>1262</v>
      </c>
      <c r="F1333" s="12">
        <v>6902048126718</v>
      </c>
      <c r="G1333" s="22">
        <f>VLOOKUP(E1333,'[2]COSTES 2020 07 01'!$B$1:$G$4120,6,FALSE)</f>
        <v>3.53</v>
      </c>
      <c r="P1333" s="2"/>
      <c r="T1333" s="14"/>
      <c r="U1333" s="14"/>
      <c r="V1333" s="14"/>
      <c r="W1333" s="15"/>
    </row>
    <row r="1334" spans="1:23" ht="24" customHeight="1" x14ac:dyDescent="0.3">
      <c r="A1334" s="19">
        <v>1333</v>
      </c>
      <c r="B1334" s="20" t="s">
        <v>5268</v>
      </c>
      <c r="C1334" s="11" t="s">
        <v>5259</v>
      </c>
      <c r="D1334" s="11" t="s">
        <v>5288</v>
      </c>
      <c r="E1334" s="6" t="s">
        <v>1263</v>
      </c>
      <c r="F1334" s="12">
        <v>6956473281535</v>
      </c>
      <c r="G1334" s="22">
        <f>VLOOKUP(E1334,'[2]COSTES 2020 07 01'!$B$1:$G$4120,6,FALSE)</f>
        <v>3.53</v>
      </c>
      <c r="P1334" s="2"/>
      <c r="T1334" s="14"/>
      <c r="U1334" s="14"/>
      <c r="V1334" s="14"/>
      <c r="W1334" s="15"/>
    </row>
    <row r="1335" spans="1:23" ht="24" customHeight="1" x14ac:dyDescent="0.3">
      <c r="A1335" s="19">
        <v>1334</v>
      </c>
      <c r="B1335" s="20" t="s">
        <v>5268</v>
      </c>
      <c r="C1335" s="11" t="s">
        <v>5259</v>
      </c>
      <c r="D1335" s="11" t="s">
        <v>5288</v>
      </c>
      <c r="E1335" s="6" t="s">
        <v>1264</v>
      </c>
      <c r="F1335" s="12">
        <v>6956473281528</v>
      </c>
      <c r="G1335" s="22">
        <f>VLOOKUP(E1335,'[2]COSTES 2020 07 01'!$B$1:$G$4120,6,FALSE)</f>
        <v>3.53</v>
      </c>
      <c r="I1335" s="4" t="s">
        <v>5354</v>
      </c>
      <c r="J1335" s="5" t="s">
        <v>5349</v>
      </c>
      <c r="K1335" s="5" t="s">
        <v>5350</v>
      </c>
      <c r="L1335" s="5" t="s">
        <v>5351</v>
      </c>
      <c r="M1335" s="5" t="s">
        <v>5352</v>
      </c>
      <c r="N1335" s="5" t="s">
        <v>5330</v>
      </c>
      <c r="P1335" s="2"/>
      <c r="T1335" s="14"/>
      <c r="U1335" s="14"/>
      <c r="V1335" s="14"/>
      <c r="W1335" s="15"/>
    </row>
    <row r="1336" spans="1:23" ht="24" customHeight="1" x14ac:dyDescent="0.3">
      <c r="A1336" s="19">
        <v>1335</v>
      </c>
      <c r="B1336" s="20" t="s">
        <v>5268</v>
      </c>
      <c r="C1336" s="11" t="s">
        <v>5259</v>
      </c>
      <c r="D1336" s="11" t="s">
        <v>5288</v>
      </c>
      <c r="E1336" s="6" t="s">
        <v>1265</v>
      </c>
      <c r="F1336" s="12">
        <v>6956473290445</v>
      </c>
      <c r="G1336" s="22">
        <f>VLOOKUP(E1336,'[2]COSTES 2020 07 01'!$B$1:$G$4120,6,FALSE)</f>
        <v>3.53</v>
      </c>
      <c r="I1336" s="4" t="s">
        <v>5354</v>
      </c>
      <c r="J1336" s="5" t="s">
        <v>5349</v>
      </c>
      <c r="K1336" s="5" t="s">
        <v>5350</v>
      </c>
      <c r="L1336" s="5" t="s">
        <v>5351</v>
      </c>
      <c r="M1336" s="5" t="s">
        <v>5352</v>
      </c>
      <c r="N1336" s="5" t="s">
        <v>5330</v>
      </c>
      <c r="P1336" s="2"/>
      <c r="T1336" s="14"/>
      <c r="U1336" s="14"/>
      <c r="V1336" s="14"/>
      <c r="W1336" s="15"/>
    </row>
    <row r="1337" spans="1:23" ht="24" customHeight="1" x14ac:dyDescent="0.3">
      <c r="A1337" s="19">
        <v>1336</v>
      </c>
      <c r="B1337" s="20" t="s">
        <v>5268</v>
      </c>
      <c r="C1337" s="11" t="s">
        <v>5259</v>
      </c>
      <c r="D1337" s="11" t="s">
        <v>5288</v>
      </c>
      <c r="E1337" s="6" t="s">
        <v>1266</v>
      </c>
      <c r="F1337" s="12">
        <v>6902048120945</v>
      </c>
      <c r="G1337" s="22">
        <f>VLOOKUP(E1337,'[2]COSTES 2020 07 01'!$B$1:$G$4120,6,FALSE)</f>
        <v>3.53</v>
      </c>
      <c r="I1337" s="4" t="s">
        <v>5354</v>
      </c>
      <c r="J1337" s="5" t="s">
        <v>5349</v>
      </c>
      <c r="K1337" s="5" t="s">
        <v>5350</v>
      </c>
      <c r="L1337" s="5" t="s">
        <v>5351</v>
      </c>
      <c r="M1337" s="5" t="s">
        <v>5352</v>
      </c>
      <c r="N1337" s="5" t="s">
        <v>5330</v>
      </c>
      <c r="P1337" s="2"/>
      <c r="T1337" s="14"/>
      <c r="U1337" s="14"/>
      <c r="V1337" s="14"/>
      <c r="W1337" s="15"/>
    </row>
    <row r="1338" spans="1:23" ht="24" customHeight="1" x14ac:dyDescent="0.3">
      <c r="A1338" s="19">
        <v>1337</v>
      </c>
      <c r="B1338" s="20" t="s">
        <v>5268</v>
      </c>
      <c r="C1338" s="11" t="s">
        <v>5259</v>
      </c>
      <c r="D1338" s="11" t="s">
        <v>5288</v>
      </c>
      <c r="E1338" s="6" t="s">
        <v>1267</v>
      </c>
      <c r="F1338" s="12">
        <v>6902048120938</v>
      </c>
      <c r="G1338" s="22">
        <f>VLOOKUP(E1338,'[2]COSTES 2020 07 01'!$B$1:$G$4120,6,FALSE)</f>
        <v>3.53</v>
      </c>
      <c r="I1338" s="4" t="s">
        <v>5354</v>
      </c>
      <c r="J1338" s="5" t="s">
        <v>5349</v>
      </c>
      <c r="K1338" s="5" t="s">
        <v>5350</v>
      </c>
      <c r="L1338" s="5" t="s">
        <v>5351</v>
      </c>
      <c r="M1338" s="5" t="s">
        <v>5352</v>
      </c>
      <c r="N1338" s="5" t="s">
        <v>5330</v>
      </c>
      <c r="P1338" s="2"/>
      <c r="T1338" s="14"/>
      <c r="U1338" s="14"/>
      <c r="V1338" s="14"/>
      <c r="W1338" s="15"/>
    </row>
    <row r="1339" spans="1:23" ht="24" customHeight="1" x14ac:dyDescent="0.3">
      <c r="A1339" s="19">
        <v>1338</v>
      </c>
      <c r="B1339" s="20" t="s">
        <v>5268</v>
      </c>
      <c r="C1339" s="11" t="s">
        <v>5259</v>
      </c>
      <c r="D1339" s="11" t="s">
        <v>5288</v>
      </c>
      <c r="E1339" s="6" t="s">
        <v>1268</v>
      </c>
      <c r="F1339" s="12">
        <v>6956473220275</v>
      </c>
      <c r="G1339" s="22">
        <f>VLOOKUP(E1339,'[2]COSTES 2020 07 01'!$B$1:$G$4120,6,FALSE)</f>
        <v>3.53</v>
      </c>
      <c r="I1339" s="4" t="s">
        <v>5354</v>
      </c>
      <c r="J1339" s="5" t="s">
        <v>5349</v>
      </c>
      <c r="K1339" s="5" t="s">
        <v>5350</v>
      </c>
      <c r="L1339" s="5" t="s">
        <v>5351</v>
      </c>
      <c r="M1339" s="5" t="s">
        <v>5352</v>
      </c>
      <c r="N1339" s="5" t="s">
        <v>5330</v>
      </c>
      <c r="P1339" s="2"/>
      <c r="T1339" s="14"/>
      <c r="U1339" s="14"/>
      <c r="V1339" s="14"/>
      <c r="W1339" s="15"/>
    </row>
    <row r="1340" spans="1:23" ht="24" customHeight="1" x14ac:dyDescent="0.3">
      <c r="A1340" s="19">
        <v>1339</v>
      </c>
      <c r="B1340" s="20" t="s">
        <v>5268</v>
      </c>
      <c r="C1340" s="11" t="s">
        <v>5259</v>
      </c>
      <c r="D1340" s="11" t="s">
        <v>5288</v>
      </c>
      <c r="E1340" s="6" t="s">
        <v>1269</v>
      </c>
      <c r="F1340" s="12">
        <v>6956473290452</v>
      </c>
      <c r="G1340" s="22">
        <f>VLOOKUP(E1340,'[2]COSTES 2020 07 01'!$B$1:$G$4120,6,FALSE)</f>
        <v>3.53</v>
      </c>
      <c r="I1340" s="4" t="s">
        <v>5354</v>
      </c>
      <c r="J1340" s="5" t="s">
        <v>5349</v>
      </c>
      <c r="K1340" s="5" t="s">
        <v>5350</v>
      </c>
      <c r="L1340" s="5" t="s">
        <v>5351</v>
      </c>
      <c r="M1340" s="5" t="s">
        <v>5352</v>
      </c>
      <c r="N1340" s="5" t="s">
        <v>5330</v>
      </c>
      <c r="P1340" s="2"/>
      <c r="T1340" s="14"/>
      <c r="U1340" s="14"/>
      <c r="V1340" s="14"/>
      <c r="W1340" s="15"/>
    </row>
    <row r="1341" spans="1:23" ht="24" customHeight="1" x14ac:dyDescent="0.3">
      <c r="A1341" s="19">
        <v>1340</v>
      </c>
      <c r="B1341" s="20" t="s">
        <v>5268</v>
      </c>
      <c r="C1341" s="11" t="s">
        <v>5259</v>
      </c>
      <c r="E1341" s="6" t="s">
        <v>1270</v>
      </c>
      <c r="F1341" s="12" t="s">
        <v>4116</v>
      </c>
      <c r="G1341" s="22">
        <f>VLOOKUP(E1341,'[2]COSTES 2020 07 01'!$B$1:$G$4120,6,FALSE)</f>
        <v>4.41</v>
      </c>
      <c r="P1341" s="2"/>
      <c r="T1341" s="14"/>
      <c r="U1341" s="14"/>
      <c r="V1341" s="14"/>
      <c r="W1341" s="15"/>
    </row>
    <row r="1342" spans="1:23" ht="24" customHeight="1" x14ac:dyDescent="0.3">
      <c r="A1342" s="19">
        <v>1341</v>
      </c>
      <c r="B1342" s="20" t="s">
        <v>5268</v>
      </c>
      <c r="C1342" s="11" t="s">
        <v>5259</v>
      </c>
      <c r="D1342" s="11" t="s">
        <v>5288</v>
      </c>
      <c r="E1342" s="6" t="s">
        <v>1271</v>
      </c>
      <c r="F1342" s="12">
        <v>6956473204404</v>
      </c>
      <c r="G1342" s="22">
        <f>VLOOKUP(E1342,'[2]COSTES 2020 07 01'!$B$1:$G$4120,6,FALSE)</f>
        <v>3.53</v>
      </c>
      <c r="I1342" s="4" t="s">
        <v>5354</v>
      </c>
      <c r="J1342" s="5" t="s">
        <v>5349</v>
      </c>
      <c r="K1342" s="5" t="s">
        <v>5350</v>
      </c>
      <c r="L1342" s="5" t="s">
        <v>5351</v>
      </c>
      <c r="M1342" s="5" t="s">
        <v>5352</v>
      </c>
      <c r="N1342" s="5" t="s">
        <v>5330</v>
      </c>
      <c r="P1342" s="2"/>
      <c r="T1342" s="14"/>
      <c r="U1342" s="14"/>
      <c r="V1342" s="14"/>
      <c r="W1342" s="15"/>
    </row>
    <row r="1343" spans="1:23" ht="24" customHeight="1" x14ac:dyDescent="0.3">
      <c r="A1343" s="19">
        <v>1342</v>
      </c>
      <c r="B1343" s="20" t="s">
        <v>5268</v>
      </c>
      <c r="C1343" s="11" t="s">
        <v>5259</v>
      </c>
      <c r="D1343" s="11" t="s">
        <v>5288</v>
      </c>
      <c r="E1343" s="6" t="s">
        <v>1272</v>
      </c>
      <c r="F1343" s="12">
        <v>6902048120969</v>
      </c>
      <c r="G1343" s="22">
        <f>VLOOKUP(E1343,'[2]COSTES 2020 07 01'!$B$1:$G$4120,6,FALSE)</f>
        <v>3.53</v>
      </c>
      <c r="I1343" s="4" t="s">
        <v>5354</v>
      </c>
      <c r="J1343" s="5" t="s">
        <v>5349</v>
      </c>
      <c r="K1343" s="5" t="s">
        <v>5350</v>
      </c>
      <c r="L1343" s="5" t="s">
        <v>5351</v>
      </c>
      <c r="M1343" s="5" t="s">
        <v>5352</v>
      </c>
      <c r="N1343" s="5" t="s">
        <v>5330</v>
      </c>
      <c r="P1343" s="2"/>
      <c r="T1343" s="14"/>
      <c r="U1343" s="14"/>
      <c r="V1343" s="14"/>
      <c r="W1343" s="15"/>
    </row>
    <row r="1344" spans="1:23" ht="24" customHeight="1" x14ac:dyDescent="0.3">
      <c r="A1344" s="19">
        <v>1343</v>
      </c>
      <c r="B1344" s="20" t="s">
        <v>5268</v>
      </c>
      <c r="C1344" s="11" t="s">
        <v>5259</v>
      </c>
      <c r="E1344" s="6" t="s">
        <v>1273</v>
      </c>
      <c r="F1344" s="12" t="s">
        <v>4117</v>
      </c>
      <c r="G1344" s="22">
        <f>VLOOKUP(E1344,'[2]COSTES 2020 07 01'!$B$1:$G$4120,6,FALSE)</f>
        <v>7.23</v>
      </c>
      <c r="P1344" s="2"/>
      <c r="T1344" s="14"/>
      <c r="U1344" s="14"/>
      <c r="V1344" s="14"/>
      <c r="W1344" s="15"/>
    </row>
    <row r="1345" spans="1:23" ht="24" customHeight="1" x14ac:dyDescent="0.3">
      <c r="A1345" s="19">
        <v>1344</v>
      </c>
      <c r="B1345" s="20" t="s">
        <v>5268</v>
      </c>
      <c r="C1345" s="11" t="s">
        <v>5259</v>
      </c>
      <c r="D1345" s="11" t="s">
        <v>5288</v>
      </c>
      <c r="E1345" s="6" t="s">
        <v>1274</v>
      </c>
      <c r="F1345" s="12">
        <v>6956473235132</v>
      </c>
      <c r="G1345" s="22">
        <f>VLOOKUP(E1345,'[2]COSTES 2020 07 01'!$B$1:$G$4120,6,FALSE)</f>
        <v>3.53</v>
      </c>
      <c r="I1345" s="4" t="s">
        <v>5354</v>
      </c>
      <c r="J1345" s="5" t="s">
        <v>5349</v>
      </c>
      <c r="K1345" s="5" t="s">
        <v>5350</v>
      </c>
      <c r="L1345" s="5" t="s">
        <v>5351</v>
      </c>
      <c r="M1345" s="5" t="s">
        <v>5352</v>
      </c>
      <c r="N1345" s="5" t="s">
        <v>5330</v>
      </c>
      <c r="P1345" s="2"/>
      <c r="T1345" s="14"/>
      <c r="U1345" s="14"/>
      <c r="V1345" s="14"/>
      <c r="W1345" s="15"/>
    </row>
    <row r="1346" spans="1:23" ht="24" customHeight="1" x14ac:dyDescent="0.3">
      <c r="A1346" s="19">
        <v>1345</v>
      </c>
      <c r="B1346" s="20" t="s">
        <v>5268</v>
      </c>
      <c r="C1346" s="11" t="s">
        <v>5259</v>
      </c>
      <c r="D1346" s="11" t="s">
        <v>5288</v>
      </c>
      <c r="E1346" s="6" t="s">
        <v>1275</v>
      </c>
      <c r="F1346" s="12">
        <v>603097496963</v>
      </c>
      <c r="G1346" s="22">
        <f>VLOOKUP(E1346,'[2]COSTES 2020 07 01'!$B$1:$G$4120,6,FALSE)</f>
        <v>3.53</v>
      </c>
      <c r="I1346" s="4" t="s">
        <v>5354</v>
      </c>
      <c r="J1346" s="5" t="s">
        <v>5349</v>
      </c>
      <c r="K1346" s="5" t="s">
        <v>5350</v>
      </c>
      <c r="L1346" s="5" t="s">
        <v>5351</v>
      </c>
      <c r="M1346" s="5" t="s">
        <v>5352</v>
      </c>
      <c r="N1346" s="5" t="s">
        <v>5330</v>
      </c>
      <c r="P1346" s="2"/>
      <c r="T1346" s="14"/>
      <c r="U1346" s="14"/>
      <c r="V1346" s="14"/>
      <c r="W1346" s="15"/>
    </row>
    <row r="1347" spans="1:23" ht="24" customHeight="1" x14ac:dyDescent="0.3">
      <c r="A1347" s="19">
        <v>1346</v>
      </c>
      <c r="B1347" s="20" t="s">
        <v>5268</v>
      </c>
      <c r="C1347" s="11" t="s">
        <v>5259</v>
      </c>
      <c r="E1347" s="6" t="s">
        <v>1276</v>
      </c>
      <c r="F1347" s="12" t="s">
        <v>4118</v>
      </c>
      <c r="G1347" s="22">
        <f>VLOOKUP(E1347,'[2]COSTES 2020 07 01'!$B$1:$G$4120,6,FALSE)</f>
        <v>4.41</v>
      </c>
      <c r="P1347" s="2"/>
      <c r="T1347" s="14"/>
      <c r="U1347" s="14"/>
      <c r="V1347" s="14"/>
      <c r="W1347" s="15"/>
    </row>
    <row r="1348" spans="1:23" ht="24" customHeight="1" x14ac:dyDescent="0.3">
      <c r="A1348" s="19">
        <v>1347</v>
      </c>
      <c r="B1348" s="20" t="s">
        <v>5268</v>
      </c>
      <c r="C1348" s="11" t="s">
        <v>5259</v>
      </c>
      <c r="E1348" s="6" t="s">
        <v>1277</v>
      </c>
      <c r="F1348" s="12" t="s">
        <v>4119</v>
      </c>
      <c r="G1348" s="22">
        <f>VLOOKUP(E1348,'[2]COSTES 2020 07 01'!$B$1:$G$4120,6,FALSE)</f>
        <v>3.71</v>
      </c>
      <c r="P1348" s="2"/>
      <c r="T1348" s="14"/>
      <c r="U1348" s="14"/>
      <c r="V1348" s="14"/>
      <c r="W1348" s="15"/>
    </row>
    <row r="1349" spans="1:23" ht="24" customHeight="1" x14ac:dyDescent="0.3">
      <c r="A1349" s="19">
        <v>1348</v>
      </c>
      <c r="B1349" s="20" t="s">
        <v>5268</v>
      </c>
      <c r="C1349" s="11" t="s">
        <v>5259</v>
      </c>
      <c r="D1349" s="11" t="s">
        <v>5288</v>
      </c>
      <c r="E1349" s="6" t="s">
        <v>1278</v>
      </c>
      <c r="F1349" s="12">
        <v>6902048128866</v>
      </c>
      <c r="G1349" s="22">
        <f>VLOOKUP(E1349,'[2]COSTES 2020 07 01'!$B$1:$G$4120,6,FALSE)</f>
        <v>3.53</v>
      </c>
      <c r="I1349" s="4" t="s">
        <v>5354</v>
      </c>
      <c r="J1349" s="5" t="s">
        <v>5349</v>
      </c>
      <c r="K1349" s="5" t="s">
        <v>5350</v>
      </c>
      <c r="L1349" s="5" t="s">
        <v>5351</v>
      </c>
      <c r="M1349" s="5" t="s">
        <v>5352</v>
      </c>
      <c r="N1349" s="5" t="s">
        <v>5330</v>
      </c>
      <c r="P1349" s="2"/>
      <c r="T1349" s="14"/>
      <c r="U1349" s="14"/>
      <c r="V1349" s="14"/>
      <c r="W1349" s="15"/>
    </row>
    <row r="1350" spans="1:23" ht="24" customHeight="1" x14ac:dyDescent="0.3">
      <c r="A1350" s="19">
        <v>1349</v>
      </c>
      <c r="B1350" s="20" t="s">
        <v>5268</v>
      </c>
      <c r="C1350" s="11" t="s">
        <v>5259</v>
      </c>
      <c r="D1350" s="11" t="s">
        <v>5288</v>
      </c>
      <c r="E1350" s="6" t="s">
        <v>1279</v>
      </c>
      <c r="F1350" s="12">
        <v>6902048128040</v>
      </c>
      <c r="G1350" s="22">
        <f>VLOOKUP(E1350,'[2]COSTES 2020 07 01'!$B$1:$G$4120,6,FALSE)</f>
        <v>3.53</v>
      </c>
      <c r="I1350" s="4" t="s">
        <v>5354</v>
      </c>
      <c r="J1350" s="5" t="s">
        <v>5349</v>
      </c>
      <c r="K1350" s="5" t="s">
        <v>5350</v>
      </c>
      <c r="L1350" s="5" t="s">
        <v>5351</v>
      </c>
      <c r="M1350" s="5" t="s">
        <v>5352</v>
      </c>
      <c r="N1350" s="5" t="s">
        <v>5330</v>
      </c>
      <c r="P1350" s="2"/>
      <c r="T1350" s="14"/>
      <c r="U1350" s="14"/>
      <c r="V1350" s="14"/>
      <c r="W1350" s="15"/>
    </row>
    <row r="1351" spans="1:23" ht="24" customHeight="1" x14ac:dyDescent="0.3">
      <c r="A1351" s="19">
        <v>1350</v>
      </c>
      <c r="B1351" s="20" t="s">
        <v>5268</v>
      </c>
      <c r="C1351" s="11" t="s">
        <v>5259</v>
      </c>
      <c r="D1351" s="11" t="s">
        <v>5288</v>
      </c>
      <c r="E1351" s="6" t="s">
        <v>1280</v>
      </c>
      <c r="F1351" s="12">
        <v>6902048128057</v>
      </c>
      <c r="G1351" s="22">
        <f>VLOOKUP(E1351,'[2]COSTES 2020 07 01'!$B$1:$G$4120,6,FALSE)</f>
        <v>3.53</v>
      </c>
      <c r="I1351" s="4" t="s">
        <v>5354</v>
      </c>
      <c r="J1351" s="5" t="s">
        <v>5349</v>
      </c>
      <c r="K1351" s="5" t="s">
        <v>5350</v>
      </c>
      <c r="L1351" s="5" t="s">
        <v>5351</v>
      </c>
      <c r="M1351" s="5" t="s">
        <v>5352</v>
      </c>
      <c r="N1351" s="5" t="s">
        <v>5330</v>
      </c>
      <c r="P1351" s="2"/>
      <c r="T1351" s="14"/>
      <c r="U1351" s="14"/>
      <c r="V1351" s="14"/>
      <c r="W1351" s="15"/>
    </row>
    <row r="1352" spans="1:23" ht="24" customHeight="1" x14ac:dyDescent="0.3">
      <c r="A1352" s="19">
        <v>1351</v>
      </c>
      <c r="B1352" s="20" t="s">
        <v>5268</v>
      </c>
      <c r="C1352" s="11" t="s">
        <v>5259</v>
      </c>
      <c r="E1352" s="6" t="s">
        <v>1281</v>
      </c>
      <c r="F1352" s="12" t="s">
        <v>5058</v>
      </c>
      <c r="G1352" s="22">
        <f>VLOOKUP(E1352,'[2]COSTES 2020 07 01'!$B$1:$G$4120,6,FALSE)</f>
        <v>4.3199999999999994</v>
      </c>
      <c r="P1352" s="2"/>
      <c r="T1352" s="14"/>
      <c r="U1352" s="14"/>
      <c r="V1352" s="14"/>
      <c r="W1352" s="15"/>
    </row>
    <row r="1353" spans="1:23" ht="24" customHeight="1" x14ac:dyDescent="0.3">
      <c r="A1353" s="19">
        <v>1352</v>
      </c>
      <c r="B1353" s="20" t="s">
        <v>5268</v>
      </c>
      <c r="C1353" s="11" t="s">
        <v>5259</v>
      </c>
      <c r="E1353" s="6" t="s">
        <v>1282</v>
      </c>
      <c r="F1353" s="12" t="s">
        <v>5059</v>
      </c>
      <c r="G1353" s="22">
        <f>VLOOKUP(E1353,'[2]COSTES 2020 07 01'!$B$1:$G$4120,6,FALSE)</f>
        <v>4.41</v>
      </c>
      <c r="H1353" s="3" t="s">
        <v>6005</v>
      </c>
      <c r="P1353" s="2"/>
      <c r="T1353" s="14"/>
      <c r="U1353" s="14"/>
      <c r="V1353" s="14"/>
      <c r="W1353" s="15"/>
    </row>
    <row r="1354" spans="1:23" ht="24" customHeight="1" x14ac:dyDescent="0.3">
      <c r="A1354" s="19">
        <v>1353</v>
      </c>
      <c r="B1354" s="20" t="s">
        <v>5268</v>
      </c>
      <c r="C1354" s="11" t="s">
        <v>5259</v>
      </c>
      <c r="D1354" s="11" t="s">
        <v>5288</v>
      </c>
      <c r="E1354" s="6" t="s">
        <v>1283</v>
      </c>
      <c r="F1354" s="12">
        <v>6956473227960</v>
      </c>
      <c r="G1354" s="22">
        <f>VLOOKUP(E1354,'[2]COSTES 2020 07 01'!$B$1:$G$4120,6,FALSE)</f>
        <v>3.53</v>
      </c>
      <c r="I1354" s="4" t="s">
        <v>5354</v>
      </c>
      <c r="J1354" s="5" t="s">
        <v>5349</v>
      </c>
      <c r="K1354" s="5" t="s">
        <v>5350</v>
      </c>
      <c r="L1354" s="5" t="s">
        <v>5351</v>
      </c>
      <c r="M1354" s="5" t="s">
        <v>5352</v>
      </c>
      <c r="N1354" s="5" t="s">
        <v>5330</v>
      </c>
      <c r="P1354" s="2"/>
      <c r="T1354" s="14"/>
      <c r="U1354" s="14"/>
      <c r="V1354" s="14"/>
      <c r="W1354" s="15"/>
    </row>
    <row r="1355" spans="1:23" ht="24" customHeight="1" x14ac:dyDescent="0.3">
      <c r="A1355" s="19">
        <v>1354</v>
      </c>
      <c r="B1355" s="20" t="s">
        <v>5268</v>
      </c>
      <c r="C1355" s="11" t="s">
        <v>5259</v>
      </c>
      <c r="E1355" s="6" t="s">
        <v>1284</v>
      </c>
      <c r="F1355" s="12" t="s">
        <v>5060</v>
      </c>
      <c r="G1355" s="22">
        <f>VLOOKUP(E1355,'[2]COSTES 2020 07 01'!$B$1:$G$4120,6,FALSE)</f>
        <v>3.53</v>
      </c>
      <c r="P1355" s="2"/>
      <c r="T1355" s="14"/>
      <c r="U1355" s="14"/>
      <c r="V1355" s="14"/>
      <c r="W1355" s="15"/>
    </row>
    <row r="1356" spans="1:23" ht="24" customHeight="1" x14ac:dyDescent="0.3">
      <c r="A1356" s="19">
        <v>1355</v>
      </c>
      <c r="B1356" s="20" t="s">
        <v>5268</v>
      </c>
      <c r="C1356" s="11" t="s">
        <v>5259</v>
      </c>
      <c r="D1356" s="11" t="s">
        <v>5288</v>
      </c>
      <c r="E1356" s="6" t="s">
        <v>1285</v>
      </c>
      <c r="F1356" s="12">
        <v>6902048100848</v>
      </c>
      <c r="G1356" s="22">
        <f>VLOOKUP(E1356,'[2]COSTES 2020 07 01'!$B$1:$G$4120,6,FALSE)</f>
        <v>3.53</v>
      </c>
      <c r="I1356" s="4" t="s">
        <v>5354</v>
      </c>
      <c r="J1356" s="5" t="s">
        <v>5349</v>
      </c>
      <c r="K1356" s="5" t="s">
        <v>5350</v>
      </c>
      <c r="L1356" s="5" t="s">
        <v>5351</v>
      </c>
      <c r="M1356" s="5" t="s">
        <v>5352</v>
      </c>
      <c r="N1356" s="5" t="s">
        <v>5330</v>
      </c>
      <c r="P1356" s="2"/>
      <c r="T1356" s="14"/>
      <c r="U1356" s="14"/>
      <c r="V1356" s="14"/>
      <c r="W1356" s="15"/>
    </row>
    <row r="1357" spans="1:23" ht="24" customHeight="1" x14ac:dyDescent="0.3">
      <c r="A1357" s="19">
        <v>1356</v>
      </c>
      <c r="B1357" s="20" t="s">
        <v>5268</v>
      </c>
      <c r="C1357" s="11" t="s">
        <v>5259</v>
      </c>
      <c r="E1357" s="6" t="s">
        <v>1286</v>
      </c>
      <c r="F1357" s="12" t="s">
        <v>5061</v>
      </c>
      <c r="G1357" s="22">
        <f>VLOOKUP(E1357,'[2]COSTES 2020 07 01'!$B$1:$G$4120,6,FALSE)</f>
        <v>3.53</v>
      </c>
      <c r="P1357" s="2"/>
      <c r="T1357" s="14"/>
      <c r="U1357" s="14"/>
      <c r="V1357" s="14"/>
      <c r="W1357" s="15"/>
    </row>
    <row r="1358" spans="1:23" ht="24" customHeight="1" x14ac:dyDescent="0.3">
      <c r="A1358" s="19">
        <v>1357</v>
      </c>
      <c r="B1358" s="20" t="s">
        <v>5268</v>
      </c>
      <c r="C1358" s="11" t="s">
        <v>5259</v>
      </c>
      <c r="D1358" s="11" t="s">
        <v>5288</v>
      </c>
      <c r="E1358" s="6" t="s">
        <v>1287</v>
      </c>
      <c r="F1358" s="12">
        <v>6902048100459</v>
      </c>
      <c r="G1358" s="22">
        <f>VLOOKUP(E1358,'[2]COSTES 2020 07 01'!$B$1:$G$4120,6,FALSE)</f>
        <v>3.53</v>
      </c>
      <c r="I1358" s="4" t="s">
        <v>5354</v>
      </c>
      <c r="J1358" s="5" t="s">
        <v>5349</v>
      </c>
      <c r="K1358" s="5" t="s">
        <v>5350</v>
      </c>
      <c r="L1358" s="5" t="s">
        <v>5351</v>
      </c>
      <c r="M1358" s="5" t="s">
        <v>5352</v>
      </c>
      <c r="N1358" s="5" t="s">
        <v>5330</v>
      </c>
      <c r="P1358" s="2"/>
      <c r="T1358" s="14"/>
      <c r="U1358" s="14"/>
      <c r="V1358" s="14"/>
      <c r="W1358" s="15"/>
    </row>
    <row r="1359" spans="1:23" ht="24" customHeight="1" x14ac:dyDescent="0.3">
      <c r="A1359" s="19">
        <v>1358</v>
      </c>
      <c r="B1359" s="20" t="s">
        <v>5268</v>
      </c>
      <c r="C1359" s="11" t="s">
        <v>5259</v>
      </c>
      <c r="E1359" s="6" t="s">
        <v>1288</v>
      </c>
      <c r="F1359" s="12" t="s">
        <v>5062</v>
      </c>
      <c r="G1359" s="22">
        <f>VLOOKUP(E1359,'[2]COSTES 2020 07 01'!$B$1:$G$4120,6,FALSE)</f>
        <v>3.53</v>
      </c>
      <c r="P1359" s="2"/>
      <c r="T1359" s="14"/>
      <c r="U1359" s="14"/>
      <c r="V1359" s="14"/>
      <c r="W1359" s="15"/>
    </row>
    <row r="1360" spans="1:23" ht="24" customHeight="1" x14ac:dyDescent="0.3">
      <c r="A1360" s="19">
        <v>1359</v>
      </c>
      <c r="B1360" s="20" t="s">
        <v>5268</v>
      </c>
      <c r="C1360" s="11" t="s">
        <v>5259</v>
      </c>
      <c r="D1360" s="11" t="s">
        <v>5288</v>
      </c>
      <c r="E1360" s="6" t="s">
        <v>1289</v>
      </c>
      <c r="F1360" s="12">
        <v>6902048115934</v>
      </c>
      <c r="G1360" s="22">
        <f>VLOOKUP(E1360,'[2]COSTES 2020 07 01'!$B$1:$G$4120,6,FALSE)</f>
        <v>3.53</v>
      </c>
      <c r="I1360" s="4" t="s">
        <v>5354</v>
      </c>
      <c r="J1360" s="5" t="s">
        <v>5349</v>
      </c>
      <c r="K1360" s="5" t="s">
        <v>5350</v>
      </c>
      <c r="L1360" s="5" t="s">
        <v>5351</v>
      </c>
      <c r="M1360" s="5" t="s">
        <v>5352</v>
      </c>
      <c r="N1360" s="5" t="s">
        <v>5330</v>
      </c>
      <c r="P1360" s="2"/>
      <c r="T1360" s="14"/>
      <c r="U1360" s="14"/>
      <c r="V1360" s="14"/>
      <c r="W1360" s="15"/>
    </row>
    <row r="1361" spans="1:23" ht="24" customHeight="1" x14ac:dyDescent="0.3">
      <c r="A1361" s="19">
        <v>1360</v>
      </c>
      <c r="B1361" s="20" t="s">
        <v>5268</v>
      </c>
      <c r="C1361" s="11" t="s">
        <v>5259</v>
      </c>
      <c r="D1361" s="11" t="s">
        <v>5288</v>
      </c>
      <c r="E1361" s="6" t="s">
        <v>1290</v>
      </c>
      <c r="F1361" s="12">
        <v>6902048117556</v>
      </c>
      <c r="G1361" s="22">
        <f>VLOOKUP(E1361,'[2]COSTES 2020 07 01'!$B$1:$G$4120,6,FALSE)</f>
        <v>3.53</v>
      </c>
      <c r="I1361" s="4" t="s">
        <v>5354</v>
      </c>
      <c r="J1361" s="5" t="s">
        <v>5349</v>
      </c>
      <c r="K1361" s="5" t="s">
        <v>5350</v>
      </c>
      <c r="L1361" s="5" t="s">
        <v>5351</v>
      </c>
      <c r="M1361" s="5" t="s">
        <v>5352</v>
      </c>
      <c r="N1361" s="5" t="s">
        <v>5330</v>
      </c>
      <c r="P1361" s="2"/>
      <c r="T1361" s="14"/>
      <c r="U1361" s="14"/>
      <c r="V1361" s="14"/>
      <c r="W1361" s="15"/>
    </row>
    <row r="1362" spans="1:23" ht="24" customHeight="1" x14ac:dyDescent="0.3">
      <c r="A1362" s="19">
        <v>1361</v>
      </c>
      <c r="B1362" s="20" t="s">
        <v>5268</v>
      </c>
      <c r="C1362" s="11" t="s">
        <v>5259</v>
      </c>
      <c r="D1362" s="11" t="s">
        <v>5288</v>
      </c>
      <c r="E1362" s="6" t="s">
        <v>1291</v>
      </c>
      <c r="F1362" s="12">
        <v>6956473298892</v>
      </c>
      <c r="G1362" s="22">
        <f>VLOOKUP(E1362,'[2]COSTES 2020 07 01'!$B$1:$G$4120,6,FALSE)</f>
        <v>3.53</v>
      </c>
      <c r="I1362" s="4" t="s">
        <v>5354</v>
      </c>
      <c r="J1362" s="5" t="s">
        <v>5349</v>
      </c>
      <c r="K1362" s="5" t="s">
        <v>5350</v>
      </c>
      <c r="L1362" s="5" t="s">
        <v>5351</v>
      </c>
      <c r="M1362" s="5" t="s">
        <v>5352</v>
      </c>
      <c r="N1362" s="5" t="s">
        <v>5330</v>
      </c>
      <c r="P1362" s="2"/>
      <c r="T1362" s="14"/>
      <c r="U1362" s="14"/>
      <c r="V1362" s="14"/>
      <c r="W1362" s="15"/>
    </row>
    <row r="1363" spans="1:23" ht="24" customHeight="1" x14ac:dyDescent="0.3">
      <c r="A1363" s="19">
        <v>1362</v>
      </c>
      <c r="B1363" s="20" t="s">
        <v>5268</v>
      </c>
      <c r="C1363" s="11" t="s">
        <v>5259</v>
      </c>
      <c r="D1363" s="11" t="s">
        <v>5288</v>
      </c>
      <c r="E1363" s="6" t="s">
        <v>1292</v>
      </c>
      <c r="F1363" s="12">
        <v>6956473281764</v>
      </c>
      <c r="G1363" s="22">
        <f>VLOOKUP(E1363,'[2]COSTES 2020 07 01'!$B$1:$G$4120,6,FALSE)</f>
        <v>3.53</v>
      </c>
      <c r="H1363" s="3" t="s">
        <v>6006</v>
      </c>
      <c r="I1363" s="4" t="s">
        <v>5354</v>
      </c>
      <c r="J1363" s="5" t="s">
        <v>5349</v>
      </c>
      <c r="K1363" s="5" t="s">
        <v>5350</v>
      </c>
      <c r="L1363" s="5" t="s">
        <v>5351</v>
      </c>
      <c r="M1363" s="5" t="s">
        <v>5352</v>
      </c>
      <c r="N1363" s="5" t="s">
        <v>5330</v>
      </c>
      <c r="P1363" s="2"/>
      <c r="T1363" s="14"/>
      <c r="U1363" s="14"/>
      <c r="V1363" s="14"/>
      <c r="W1363" s="15"/>
    </row>
    <row r="1364" spans="1:23" ht="24" customHeight="1" x14ac:dyDescent="0.3">
      <c r="A1364" s="19">
        <v>1363</v>
      </c>
      <c r="B1364" s="20" t="s">
        <v>5268</v>
      </c>
      <c r="C1364" s="11" t="s">
        <v>5259</v>
      </c>
      <c r="D1364" s="11" t="s">
        <v>5288</v>
      </c>
      <c r="E1364" s="6" t="s">
        <v>1293</v>
      </c>
      <c r="F1364" s="12">
        <v>6902048108233</v>
      </c>
      <c r="G1364" s="22">
        <f>VLOOKUP(E1364,'[2]COSTES 2020 07 01'!$B$1:$G$4120,6,FALSE)</f>
        <v>3.53</v>
      </c>
      <c r="I1364" s="4" t="s">
        <v>5354</v>
      </c>
      <c r="J1364" s="5" t="s">
        <v>5349</v>
      </c>
      <c r="K1364" s="5" t="s">
        <v>5350</v>
      </c>
      <c r="L1364" s="5" t="s">
        <v>5351</v>
      </c>
      <c r="M1364" s="5" t="s">
        <v>5352</v>
      </c>
      <c r="N1364" s="5" t="s">
        <v>5330</v>
      </c>
      <c r="P1364" s="2"/>
      <c r="T1364" s="14"/>
      <c r="U1364" s="14"/>
      <c r="V1364" s="14"/>
      <c r="W1364" s="15"/>
    </row>
    <row r="1365" spans="1:23" ht="24" customHeight="1" x14ac:dyDescent="0.3">
      <c r="A1365" s="19">
        <v>1364</v>
      </c>
      <c r="B1365" s="20" t="s">
        <v>5268</v>
      </c>
      <c r="C1365" s="11" t="s">
        <v>5259</v>
      </c>
      <c r="E1365" s="6" t="s">
        <v>1294</v>
      </c>
      <c r="F1365" s="12" t="s">
        <v>5063</v>
      </c>
      <c r="G1365" s="22">
        <f>VLOOKUP(E1365,'[2]COSTES 2020 07 01'!$B$1:$G$4120,6,FALSE)</f>
        <v>4.41</v>
      </c>
      <c r="P1365" s="2"/>
      <c r="T1365" s="14"/>
      <c r="U1365" s="14"/>
      <c r="V1365" s="14"/>
      <c r="W1365" s="15"/>
    </row>
    <row r="1366" spans="1:23" ht="24" customHeight="1" x14ac:dyDescent="0.3">
      <c r="A1366" s="19">
        <v>1365</v>
      </c>
      <c r="B1366" s="20" t="s">
        <v>5268</v>
      </c>
      <c r="C1366" s="11" t="s">
        <v>5259</v>
      </c>
      <c r="D1366" s="11" t="s">
        <v>5288</v>
      </c>
      <c r="E1366" s="6" t="s">
        <v>1295</v>
      </c>
      <c r="F1366" s="12">
        <v>6956473257172</v>
      </c>
      <c r="G1366" s="22">
        <f>VLOOKUP(E1366,'[2]COSTES 2020 07 01'!$B$1:$G$4120,6,FALSE)</f>
        <v>3.53</v>
      </c>
      <c r="I1366" s="4" t="s">
        <v>5354</v>
      </c>
      <c r="J1366" s="5" t="s">
        <v>5349</v>
      </c>
      <c r="K1366" s="5" t="s">
        <v>5350</v>
      </c>
      <c r="L1366" s="5" t="s">
        <v>5351</v>
      </c>
      <c r="M1366" s="5" t="s">
        <v>5352</v>
      </c>
      <c r="N1366" s="5" t="s">
        <v>5330</v>
      </c>
      <c r="P1366" s="2"/>
      <c r="T1366" s="14"/>
      <c r="U1366" s="14"/>
      <c r="V1366" s="14"/>
      <c r="W1366" s="15"/>
    </row>
    <row r="1367" spans="1:23" ht="24" customHeight="1" x14ac:dyDescent="0.3">
      <c r="A1367" s="19">
        <v>1366</v>
      </c>
      <c r="B1367" s="20" t="s">
        <v>5268</v>
      </c>
      <c r="C1367" s="11" t="s">
        <v>5259</v>
      </c>
      <c r="D1367" s="11" t="s">
        <v>5288</v>
      </c>
      <c r="E1367" s="6" t="s">
        <v>1296</v>
      </c>
      <c r="F1367" s="12">
        <v>6956473286318</v>
      </c>
      <c r="G1367" s="22">
        <f>VLOOKUP(E1367,'[2]COSTES 2020 07 01'!$B$1:$G$4120,6,FALSE)</f>
        <v>3.53</v>
      </c>
      <c r="I1367" s="4" t="s">
        <v>5354</v>
      </c>
      <c r="J1367" s="5" t="s">
        <v>5349</v>
      </c>
      <c r="K1367" s="5" t="s">
        <v>5350</v>
      </c>
      <c r="L1367" s="5" t="s">
        <v>5351</v>
      </c>
      <c r="M1367" s="5" t="s">
        <v>5352</v>
      </c>
      <c r="N1367" s="5" t="s">
        <v>5330</v>
      </c>
      <c r="P1367" s="2"/>
      <c r="T1367" s="14"/>
      <c r="U1367" s="14"/>
      <c r="V1367" s="14"/>
      <c r="W1367" s="15"/>
    </row>
    <row r="1368" spans="1:23" ht="24" customHeight="1" x14ac:dyDescent="0.3">
      <c r="A1368" s="19">
        <v>1367</v>
      </c>
      <c r="B1368" s="20" t="s">
        <v>5268</v>
      </c>
      <c r="C1368" s="11" t="s">
        <v>5259</v>
      </c>
      <c r="D1368" s="11" t="s">
        <v>5288</v>
      </c>
      <c r="E1368" s="6" t="s">
        <v>1297</v>
      </c>
      <c r="F1368" s="12">
        <v>6902048102750</v>
      </c>
      <c r="G1368" s="22">
        <f>VLOOKUP(E1368,'[2]COSTES 2020 07 01'!$B$1:$G$4120,6,FALSE)</f>
        <v>3.53</v>
      </c>
      <c r="I1368" s="4" t="s">
        <v>5354</v>
      </c>
      <c r="J1368" s="5" t="s">
        <v>5349</v>
      </c>
      <c r="K1368" s="5" t="s">
        <v>5350</v>
      </c>
      <c r="L1368" s="5" t="s">
        <v>5351</v>
      </c>
      <c r="M1368" s="5" t="s">
        <v>5352</v>
      </c>
      <c r="N1368" s="5" t="s">
        <v>5330</v>
      </c>
      <c r="P1368" s="2"/>
      <c r="T1368" s="14"/>
      <c r="U1368" s="14"/>
      <c r="V1368" s="14"/>
      <c r="W1368" s="15"/>
    </row>
    <row r="1369" spans="1:23" ht="24" customHeight="1" x14ac:dyDescent="0.3">
      <c r="A1369" s="19">
        <v>1368</v>
      </c>
      <c r="B1369" s="20" t="s">
        <v>5268</v>
      </c>
      <c r="C1369" s="11" t="s">
        <v>5259</v>
      </c>
      <c r="D1369" s="11" t="s">
        <v>5288</v>
      </c>
      <c r="E1369" s="6" t="s">
        <v>1298</v>
      </c>
      <c r="F1369" s="12">
        <v>6902048129344</v>
      </c>
      <c r="G1369" s="22">
        <f>VLOOKUP(E1369,'[2]COSTES 2020 07 01'!$B$1:$G$4120,6,FALSE)</f>
        <v>3.53</v>
      </c>
      <c r="I1369" s="4" t="s">
        <v>5354</v>
      </c>
      <c r="J1369" s="5" t="s">
        <v>5349</v>
      </c>
      <c r="K1369" s="5" t="s">
        <v>5350</v>
      </c>
      <c r="L1369" s="5" t="s">
        <v>5351</v>
      </c>
      <c r="M1369" s="5" t="s">
        <v>5352</v>
      </c>
      <c r="N1369" s="5" t="s">
        <v>5330</v>
      </c>
      <c r="P1369" s="2"/>
      <c r="T1369" s="14"/>
      <c r="U1369" s="14"/>
      <c r="V1369" s="14"/>
      <c r="W1369" s="15"/>
    </row>
    <row r="1370" spans="1:23" ht="24" customHeight="1" x14ac:dyDescent="0.3">
      <c r="A1370" s="19">
        <v>1369</v>
      </c>
      <c r="B1370" s="20" t="s">
        <v>5268</v>
      </c>
      <c r="C1370" s="11" t="s">
        <v>5259</v>
      </c>
      <c r="D1370" s="11" t="s">
        <v>5288</v>
      </c>
      <c r="E1370" s="6" t="s">
        <v>1299</v>
      </c>
      <c r="F1370" s="12">
        <v>6902048123380</v>
      </c>
      <c r="G1370" s="22">
        <f>VLOOKUP(E1370,'[2]COSTES 2020 07 01'!$B$1:$G$4120,6,FALSE)</f>
        <v>3.53</v>
      </c>
      <c r="I1370" s="4" t="s">
        <v>5354</v>
      </c>
      <c r="J1370" s="5" t="s">
        <v>5349</v>
      </c>
      <c r="K1370" s="5" t="s">
        <v>5350</v>
      </c>
      <c r="L1370" s="5" t="s">
        <v>5351</v>
      </c>
      <c r="M1370" s="5" t="s">
        <v>5352</v>
      </c>
      <c r="N1370" s="5" t="s">
        <v>5330</v>
      </c>
      <c r="P1370" s="2"/>
      <c r="T1370" s="14"/>
      <c r="U1370" s="14"/>
      <c r="V1370" s="14"/>
      <c r="W1370" s="15"/>
    </row>
    <row r="1371" spans="1:23" ht="24" customHeight="1" x14ac:dyDescent="0.3">
      <c r="A1371" s="19">
        <v>1370</v>
      </c>
      <c r="B1371" s="20" t="s">
        <v>5268</v>
      </c>
      <c r="C1371" s="11" t="s">
        <v>5259</v>
      </c>
      <c r="D1371" s="11" t="s">
        <v>5288</v>
      </c>
      <c r="E1371" s="6" t="s">
        <v>1300</v>
      </c>
      <c r="F1371" s="12">
        <v>6902048123397</v>
      </c>
      <c r="G1371" s="22">
        <f>VLOOKUP(E1371,'[2]COSTES 2020 07 01'!$B$1:$G$4120,6,FALSE)</f>
        <v>3.53</v>
      </c>
      <c r="I1371" s="4" t="s">
        <v>5354</v>
      </c>
      <c r="J1371" s="5" t="s">
        <v>5349</v>
      </c>
      <c r="K1371" s="5" t="s">
        <v>5350</v>
      </c>
      <c r="L1371" s="5" t="s">
        <v>5351</v>
      </c>
      <c r="M1371" s="5" t="s">
        <v>5352</v>
      </c>
      <c r="N1371" s="5" t="s">
        <v>5330</v>
      </c>
      <c r="P1371" s="2"/>
      <c r="T1371" s="14"/>
      <c r="U1371" s="14"/>
      <c r="V1371" s="14"/>
      <c r="W1371" s="15"/>
    </row>
    <row r="1372" spans="1:23" ht="24" customHeight="1" x14ac:dyDescent="0.3">
      <c r="A1372" s="19">
        <v>1371</v>
      </c>
      <c r="B1372" s="20" t="s">
        <v>5268</v>
      </c>
      <c r="C1372" s="11" t="s">
        <v>5259</v>
      </c>
      <c r="E1372" s="6" t="s">
        <v>1301</v>
      </c>
      <c r="F1372" s="12" t="s">
        <v>4120</v>
      </c>
      <c r="G1372" s="22">
        <f>VLOOKUP(E1372,'[2]COSTES 2020 07 01'!$B$1:$G$4120,6,FALSE)</f>
        <v>3.53</v>
      </c>
      <c r="P1372" s="2"/>
      <c r="T1372" s="14"/>
      <c r="U1372" s="14"/>
      <c r="V1372" s="14"/>
      <c r="W1372" s="15"/>
    </row>
    <row r="1373" spans="1:23" ht="24" customHeight="1" x14ac:dyDescent="0.3">
      <c r="A1373" s="19">
        <v>1372</v>
      </c>
      <c r="B1373" s="20" t="s">
        <v>5268</v>
      </c>
      <c r="C1373" s="11" t="s">
        <v>5259</v>
      </c>
      <c r="E1373" s="6" t="s">
        <v>1302</v>
      </c>
      <c r="F1373" s="12" t="s">
        <v>5064</v>
      </c>
      <c r="G1373" s="22">
        <f>VLOOKUP(E1373,'[2]COSTES 2020 07 01'!$B$1:$G$4120,6,FALSE)</f>
        <v>4.41</v>
      </c>
      <c r="P1373" s="2"/>
      <c r="T1373" s="14"/>
      <c r="U1373" s="14"/>
      <c r="V1373" s="14"/>
      <c r="W1373" s="15"/>
    </row>
    <row r="1374" spans="1:23" ht="24" customHeight="1" x14ac:dyDescent="0.3">
      <c r="A1374" s="19">
        <v>1373</v>
      </c>
      <c r="B1374" s="20" t="s">
        <v>5268</v>
      </c>
      <c r="C1374" s="11" t="s">
        <v>5259</v>
      </c>
      <c r="D1374" s="11" t="s">
        <v>5288</v>
      </c>
      <c r="E1374" s="6" t="s">
        <v>1303</v>
      </c>
      <c r="F1374" s="12">
        <v>6902048107908</v>
      </c>
      <c r="G1374" s="22">
        <f>VLOOKUP(E1374,'[2]COSTES 2020 07 01'!$B$1:$G$4120,6,FALSE)</f>
        <v>3.53</v>
      </c>
      <c r="I1374" s="4" t="s">
        <v>5354</v>
      </c>
      <c r="J1374" s="5" t="s">
        <v>5349</v>
      </c>
      <c r="K1374" s="5" t="s">
        <v>5350</v>
      </c>
      <c r="L1374" s="5" t="s">
        <v>5351</v>
      </c>
      <c r="M1374" s="5" t="s">
        <v>5352</v>
      </c>
      <c r="N1374" s="5" t="s">
        <v>5330</v>
      </c>
      <c r="P1374" s="2"/>
      <c r="S1374" s="10" t="s">
        <v>5353</v>
      </c>
      <c r="T1374" s="14"/>
      <c r="U1374" s="14"/>
      <c r="V1374" s="14"/>
      <c r="W1374" s="15"/>
    </row>
    <row r="1375" spans="1:23" ht="24" customHeight="1" x14ac:dyDescent="0.3">
      <c r="A1375" s="19">
        <v>1374</v>
      </c>
      <c r="B1375" s="20" t="s">
        <v>5268</v>
      </c>
      <c r="C1375" s="11" t="s">
        <v>5259</v>
      </c>
      <c r="E1375" s="6" t="s">
        <v>1304</v>
      </c>
      <c r="F1375" s="12" t="s">
        <v>5065</v>
      </c>
      <c r="G1375" s="22">
        <f>VLOOKUP(E1375,'[2]COSTES 2020 07 01'!$B$1:$G$4120,6,FALSE)</f>
        <v>4.41</v>
      </c>
      <c r="P1375" s="2"/>
      <c r="T1375" s="14"/>
      <c r="U1375" s="14"/>
      <c r="V1375" s="14"/>
      <c r="W1375" s="15"/>
    </row>
    <row r="1376" spans="1:23" ht="24" customHeight="1" x14ac:dyDescent="0.3">
      <c r="A1376" s="19">
        <v>1375</v>
      </c>
      <c r="B1376" s="20" t="s">
        <v>5268</v>
      </c>
      <c r="C1376" s="11" t="s">
        <v>5259</v>
      </c>
      <c r="D1376" s="11" t="s">
        <v>5288</v>
      </c>
      <c r="E1376" s="6" t="s">
        <v>1305</v>
      </c>
      <c r="F1376" s="12">
        <v>6902048129146</v>
      </c>
      <c r="G1376" s="22">
        <f>VLOOKUP(E1376,'[2]COSTES 2020 07 01'!$B$1:$G$4120,6,FALSE)</f>
        <v>3.53</v>
      </c>
      <c r="I1376" s="4" t="s">
        <v>5354</v>
      </c>
      <c r="J1376" s="5" t="s">
        <v>5349</v>
      </c>
      <c r="K1376" s="5" t="s">
        <v>5350</v>
      </c>
      <c r="L1376" s="5" t="s">
        <v>5351</v>
      </c>
      <c r="M1376" s="5" t="s">
        <v>5352</v>
      </c>
      <c r="N1376" s="5" t="s">
        <v>5330</v>
      </c>
      <c r="P1376" s="2"/>
      <c r="T1376" s="14"/>
      <c r="U1376" s="14"/>
      <c r="V1376" s="14"/>
      <c r="W1376" s="15"/>
    </row>
    <row r="1377" spans="1:23" ht="24" customHeight="1" x14ac:dyDescent="0.3">
      <c r="A1377" s="19">
        <v>1376</v>
      </c>
      <c r="B1377" s="20" t="s">
        <v>5268</v>
      </c>
      <c r="C1377" s="11" t="s">
        <v>5259</v>
      </c>
      <c r="D1377" s="11" t="s">
        <v>5288</v>
      </c>
      <c r="E1377" s="6" t="s">
        <v>1306</v>
      </c>
      <c r="F1377" s="12">
        <v>6902048110267</v>
      </c>
      <c r="G1377" s="22">
        <f>VLOOKUP(E1377,'[2]COSTES 2020 07 01'!$B$1:$G$4120,6,FALSE)</f>
        <v>3.53</v>
      </c>
      <c r="I1377" s="4" t="s">
        <v>5354</v>
      </c>
      <c r="J1377" s="5" t="s">
        <v>5349</v>
      </c>
      <c r="K1377" s="5" t="s">
        <v>5350</v>
      </c>
      <c r="L1377" s="5" t="s">
        <v>5351</v>
      </c>
      <c r="M1377" s="5" t="s">
        <v>5352</v>
      </c>
      <c r="N1377" s="5" t="s">
        <v>5330</v>
      </c>
      <c r="P1377" s="2"/>
      <c r="T1377" s="14"/>
      <c r="U1377" s="14"/>
      <c r="V1377" s="14"/>
      <c r="W1377" s="15"/>
    </row>
    <row r="1378" spans="1:23" ht="24" customHeight="1" x14ac:dyDescent="0.3">
      <c r="A1378" s="19">
        <v>1377</v>
      </c>
      <c r="B1378" s="20" t="s">
        <v>5268</v>
      </c>
      <c r="C1378" s="11" t="s">
        <v>5259</v>
      </c>
      <c r="D1378" s="11" t="s">
        <v>5288</v>
      </c>
      <c r="E1378" s="6" t="s">
        <v>1307</v>
      </c>
      <c r="F1378" s="12">
        <v>6902048119727</v>
      </c>
      <c r="G1378" s="22">
        <f>VLOOKUP(E1378,'[2]COSTES 2020 07 01'!$B$1:$G$4120,6,FALSE)</f>
        <v>3.53</v>
      </c>
      <c r="I1378" s="4" t="s">
        <v>5354</v>
      </c>
      <c r="J1378" s="5" t="s">
        <v>5349</v>
      </c>
      <c r="K1378" s="5" t="s">
        <v>5350</v>
      </c>
      <c r="L1378" s="5" t="s">
        <v>5351</v>
      </c>
      <c r="M1378" s="5" t="s">
        <v>5352</v>
      </c>
      <c r="N1378" s="5" t="s">
        <v>5330</v>
      </c>
      <c r="P1378" s="2"/>
      <c r="T1378" s="14"/>
      <c r="U1378" s="14"/>
      <c r="V1378" s="14"/>
      <c r="W1378" s="15"/>
    </row>
    <row r="1379" spans="1:23" ht="24" customHeight="1" x14ac:dyDescent="0.3">
      <c r="A1379" s="19">
        <v>1378</v>
      </c>
      <c r="B1379" s="20" t="s">
        <v>5268</v>
      </c>
      <c r="C1379" s="11" t="s">
        <v>5259</v>
      </c>
      <c r="D1379" s="11" t="s">
        <v>5288</v>
      </c>
      <c r="E1379" s="6" t="s">
        <v>1308</v>
      </c>
      <c r="F1379" s="12">
        <v>6902048119734</v>
      </c>
      <c r="G1379" s="22">
        <f>VLOOKUP(E1379,'[2]COSTES 2020 07 01'!$B$1:$G$4120,6,FALSE)</f>
        <v>3.53</v>
      </c>
      <c r="I1379" s="4" t="s">
        <v>5354</v>
      </c>
      <c r="J1379" s="5" t="s">
        <v>5349</v>
      </c>
      <c r="K1379" s="5" t="s">
        <v>5350</v>
      </c>
      <c r="L1379" s="5" t="s">
        <v>5351</v>
      </c>
      <c r="M1379" s="5" t="s">
        <v>5352</v>
      </c>
      <c r="N1379" s="5" t="s">
        <v>5330</v>
      </c>
      <c r="P1379" s="2"/>
      <c r="T1379" s="14"/>
      <c r="U1379" s="14"/>
      <c r="V1379" s="14"/>
      <c r="W1379" s="15"/>
    </row>
    <row r="1380" spans="1:23" ht="24" customHeight="1" x14ac:dyDescent="0.3">
      <c r="A1380" s="19">
        <v>1379</v>
      </c>
      <c r="B1380" s="20" t="s">
        <v>5268</v>
      </c>
      <c r="C1380" s="11" t="s">
        <v>5259</v>
      </c>
      <c r="E1380" s="6" t="s">
        <v>1309</v>
      </c>
      <c r="F1380" s="12" t="s">
        <v>4121</v>
      </c>
      <c r="G1380" s="22">
        <f>VLOOKUP(E1380,'[2]COSTES 2020 07 01'!$B$1:$G$4120,6,FALSE)</f>
        <v>3.53</v>
      </c>
      <c r="H1380" s="3" t="s">
        <v>6007</v>
      </c>
      <c r="P1380" s="2"/>
      <c r="T1380" s="14"/>
      <c r="U1380" s="14"/>
      <c r="V1380" s="14"/>
      <c r="W1380" s="15"/>
    </row>
    <row r="1381" spans="1:23" ht="24" customHeight="1" x14ac:dyDescent="0.3">
      <c r="A1381" s="19">
        <v>1380</v>
      </c>
      <c r="B1381" s="20" t="s">
        <v>5268</v>
      </c>
      <c r="C1381" s="11" t="s">
        <v>5259</v>
      </c>
      <c r="D1381" s="11" t="s">
        <v>5288</v>
      </c>
      <c r="E1381" s="6" t="s">
        <v>1310</v>
      </c>
      <c r="F1381" s="12">
        <v>6902048124356</v>
      </c>
      <c r="G1381" s="22">
        <f>VLOOKUP(E1381,'[2]COSTES 2020 07 01'!$B$1:$G$4120,6,FALSE)</f>
        <v>3.53</v>
      </c>
      <c r="I1381" s="4" t="s">
        <v>5354</v>
      </c>
      <c r="J1381" s="5" t="s">
        <v>5349</v>
      </c>
      <c r="K1381" s="5" t="s">
        <v>5350</v>
      </c>
      <c r="L1381" s="5" t="s">
        <v>5351</v>
      </c>
      <c r="M1381" s="5" t="s">
        <v>5352</v>
      </c>
      <c r="N1381" s="5" t="s">
        <v>5330</v>
      </c>
      <c r="P1381" s="2"/>
      <c r="T1381" s="14"/>
      <c r="U1381" s="14"/>
      <c r="V1381" s="14"/>
      <c r="W1381" s="15"/>
    </row>
    <row r="1382" spans="1:23" ht="24" customHeight="1" x14ac:dyDescent="0.3">
      <c r="A1382" s="19">
        <v>1381</v>
      </c>
      <c r="B1382" s="20" t="s">
        <v>5268</v>
      </c>
      <c r="C1382" s="11" t="s">
        <v>5259</v>
      </c>
      <c r="E1382" s="6" t="s">
        <v>1311</v>
      </c>
      <c r="F1382" s="12" t="s">
        <v>4122</v>
      </c>
      <c r="G1382" s="22">
        <f>VLOOKUP(E1382,'[2]COSTES 2020 07 01'!$B$1:$G$4120,6,FALSE)</f>
        <v>3.71</v>
      </c>
      <c r="P1382" s="2"/>
      <c r="T1382" s="14"/>
      <c r="U1382" s="14"/>
      <c r="V1382" s="14"/>
      <c r="W1382" s="15"/>
    </row>
    <row r="1383" spans="1:23" ht="24" customHeight="1" x14ac:dyDescent="0.3">
      <c r="A1383" s="19">
        <v>1382</v>
      </c>
      <c r="B1383" s="20" t="s">
        <v>5268</v>
      </c>
      <c r="C1383" s="11" t="s">
        <v>5259</v>
      </c>
      <c r="E1383" s="6" t="s">
        <v>1312</v>
      </c>
      <c r="F1383" s="12" t="s">
        <v>5066</v>
      </c>
      <c r="G1383" s="22">
        <f>VLOOKUP(E1383,'[2]COSTES 2020 07 01'!$B$1:$G$4120,6,FALSE)</f>
        <v>3.71</v>
      </c>
      <c r="P1383" s="2"/>
      <c r="T1383" s="14"/>
      <c r="U1383" s="14"/>
      <c r="V1383" s="14"/>
      <c r="W1383" s="15"/>
    </row>
    <row r="1384" spans="1:23" ht="24" customHeight="1" x14ac:dyDescent="0.3">
      <c r="A1384" s="19">
        <v>1383</v>
      </c>
      <c r="B1384" s="20" t="s">
        <v>5268</v>
      </c>
      <c r="C1384" s="11" t="s">
        <v>5259</v>
      </c>
      <c r="D1384" s="11" t="s">
        <v>5288</v>
      </c>
      <c r="E1384" s="6" t="s">
        <v>1313</v>
      </c>
      <c r="F1384" s="12">
        <v>6902048101241</v>
      </c>
      <c r="G1384" s="22">
        <f>VLOOKUP(E1384,'[2]COSTES 2020 07 01'!$B$1:$G$4120,6,FALSE)</f>
        <v>3.53</v>
      </c>
      <c r="I1384" s="4" t="s">
        <v>5354</v>
      </c>
      <c r="J1384" s="5" t="s">
        <v>5349</v>
      </c>
      <c r="K1384" s="5" t="s">
        <v>5350</v>
      </c>
      <c r="L1384" s="5" t="s">
        <v>5351</v>
      </c>
      <c r="M1384" s="5" t="s">
        <v>5352</v>
      </c>
      <c r="N1384" s="5" t="s">
        <v>5330</v>
      </c>
      <c r="P1384" s="2"/>
      <c r="T1384" s="14"/>
      <c r="U1384" s="14"/>
      <c r="V1384" s="14"/>
      <c r="W1384" s="15"/>
    </row>
    <row r="1385" spans="1:23" ht="24" customHeight="1" x14ac:dyDescent="0.3">
      <c r="A1385" s="19">
        <v>1384</v>
      </c>
      <c r="B1385" s="20" t="s">
        <v>5268</v>
      </c>
      <c r="C1385" s="11" t="s">
        <v>5259</v>
      </c>
      <c r="D1385" s="11" t="s">
        <v>5288</v>
      </c>
      <c r="E1385" s="6" t="s">
        <v>1314</v>
      </c>
      <c r="F1385" s="12">
        <v>6902048101258</v>
      </c>
      <c r="G1385" s="22">
        <f>VLOOKUP(E1385,'[2]COSTES 2020 07 01'!$B$1:$G$4120,6,FALSE)</f>
        <v>3.53</v>
      </c>
      <c r="I1385" s="4" t="s">
        <v>5354</v>
      </c>
      <c r="J1385" s="5" t="s">
        <v>5349</v>
      </c>
      <c r="K1385" s="5" t="s">
        <v>5350</v>
      </c>
      <c r="L1385" s="5" t="s">
        <v>5351</v>
      </c>
      <c r="M1385" s="5" t="s">
        <v>5352</v>
      </c>
      <c r="N1385" s="5" t="s">
        <v>5330</v>
      </c>
      <c r="P1385" s="2"/>
      <c r="T1385" s="14"/>
      <c r="U1385" s="14"/>
      <c r="V1385" s="14"/>
      <c r="W1385" s="15"/>
    </row>
    <row r="1386" spans="1:23" ht="24" customHeight="1" x14ac:dyDescent="0.3">
      <c r="A1386" s="19">
        <v>1385</v>
      </c>
      <c r="B1386" s="20" t="s">
        <v>5268</v>
      </c>
      <c r="C1386" s="11" t="s">
        <v>5259</v>
      </c>
      <c r="D1386" s="11" t="s">
        <v>5288</v>
      </c>
      <c r="E1386" s="6" t="s">
        <v>1315</v>
      </c>
      <c r="F1386" s="12">
        <v>6902048101685</v>
      </c>
      <c r="G1386" s="22">
        <f>VLOOKUP(E1386,'[2]COSTES 2020 07 01'!$B$1:$G$4120,6,FALSE)</f>
        <v>3.53</v>
      </c>
      <c r="I1386" s="4" t="s">
        <v>5354</v>
      </c>
      <c r="J1386" s="5" t="s">
        <v>5349</v>
      </c>
      <c r="K1386" s="5" t="s">
        <v>5350</v>
      </c>
      <c r="L1386" s="5" t="s">
        <v>5351</v>
      </c>
      <c r="M1386" s="5" t="s">
        <v>5352</v>
      </c>
      <c r="N1386" s="5" t="s">
        <v>5330</v>
      </c>
      <c r="P1386" s="2"/>
      <c r="T1386" s="14"/>
      <c r="U1386" s="14"/>
      <c r="V1386" s="14"/>
      <c r="W1386" s="15"/>
    </row>
    <row r="1387" spans="1:23" ht="24" customHeight="1" x14ac:dyDescent="0.3">
      <c r="A1387" s="19">
        <v>1386</v>
      </c>
      <c r="B1387" s="20" t="s">
        <v>5268</v>
      </c>
      <c r="C1387" s="11" t="s">
        <v>5259</v>
      </c>
      <c r="D1387" s="11" t="s">
        <v>5288</v>
      </c>
      <c r="E1387" s="6" t="s">
        <v>1316</v>
      </c>
      <c r="F1387" s="12">
        <v>6902048125919</v>
      </c>
      <c r="G1387" s="22">
        <f>VLOOKUP(E1387,'[2]COSTES 2020 07 01'!$B$1:$G$4120,6,FALSE)</f>
        <v>3.53</v>
      </c>
      <c r="I1387" s="4" t="s">
        <v>5354</v>
      </c>
      <c r="J1387" s="5" t="s">
        <v>5349</v>
      </c>
      <c r="K1387" s="5" t="s">
        <v>5350</v>
      </c>
      <c r="L1387" s="5" t="s">
        <v>5351</v>
      </c>
      <c r="M1387" s="5" t="s">
        <v>5352</v>
      </c>
      <c r="N1387" s="5" t="s">
        <v>5330</v>
      </c>
      <c r="P1387" s="2"/>
      <c r="T1387" s="14"/>
      <c r="U1387" s="14"/>
      <c r="V1387" s="14"/>
      <c r="W1387" s="15"/>
    </row>
    <row r="1388" spans="1:23" ht="24" customHeight="1" x14ac:dyDescent="0.3">
      <c r="A1388" s="19">
        <v>1387</v>
      </c>
      <c r="B1388" s="20" t="s">
        <v>5268</v>
      </c>
      <c r="C1388" s="11" t="s">
        <v>5259</v>
      </c>
      <c r="E1388" s="6" t="s">
        <v>1317</v>
      </c>
      <c r="F1388" s="12" t="s">
        <v>5067</v>
      </c>
      <c r="G1388" s="22">
        <f>VLOOKUP(E1388,'[2]COSTES 2020 07 01'!$B$1:$G$4120,6,FALSE)</f>
        <v>5.4700000000000006</v>
      </c>
      <c r="P1388" s="2"/>
      <c r="T1388" s="14"/>
      <c r="U1388" s="14"/>
      <c r="V1388" s="14"/>
      <c r="W1388" s="15"/>
    </row>
    <row r="1389" spans="1:23" ht="24" customHeight="1" x14ac:dyDescent="0.3">
      <c r="A1389" s="19">
        <v>1388</v>
      </c>
      <c r="B1389" s="20" t="s">
        <v>5268</v>
      </c>
      <c r="C1389" s="11" t="s">
        <v>5259</v>
      </c>
      <c r="E1389" s="6" t="s">
        <v>1318</v>
      </c>
      <c r="F1389" s="12" t="s">
        <v>5068</v>
      </c>
      <c r="G1389" s="22">
        <f>VLOOKUP(E1389,'[2]COSTES 2020 07 01'!$B$1:$G$4120,6,FALSE)</f>
        <v>4.59</v>
      </c>
      <c r="P1389" s="2"/>
      <c r="T1389" s="14"/>
      <c r="U1389" s="14"/>
      <c r="V1389" s="14"/>
      <c r="W1389" s="15"/>
    </row>
    <row r="1390" spans="1:23" ht="24" customHeight="1" x14ac:dyDescent="0.3">
      <c r="A1390" s="19">
        <v>1389</v>
      </c>
      <c r="B1390" s="20" t="s">
        <v>5268</v>
      </c>
      <c r="C1390" s="11" t="s">
        <v>5259</v>
      </c>
      <c r="E1390" s="6" t="s">
        <v>1319</v>
      </c>
      <c r="F1390" s="12" t="s">
        <v>5069</v>
      </c>
      <c r="G1390" s="22">
        <f>VLOOKUP(E1390,'[2]COSTES 2020 07 01'!$B$1:$G$4120,6,FALSE)</f>
        <v>4.41</v>
      </c>
      <c r="H1390" s="3" t="s">
        <v>6008</v>
      </c>
      <c r="P1390" s="2"/>
      <c r="T1390" s="14"/>
      <c r="U1390" s="14"/>
      <c r="V1390" s="14"/>
      <c r="W1390" s="15"/>
    </row>
    <row r="1391" spans="1:23" ht="24" customHeight="1" x14ac:dyDescent="0.3">
      <c r="A1391" s="19">
        <v>1390</v>
      </c>
      <c r="B1391" s="20" t="s">
        <v>5268</v>
      </c>
      <c r="C1391" s="11" t="s">
        <v>5259</v>
      </c>
      <c r="D1391" s="11" t="s">
        <v>5288</v>
      </c>
      <c r="E1391" s="6" t="s">
        <v>1320</v>
      </c>
      <c r="F1391" s="12">
        <v>6956473281566</v>
      </c>
      <c r="G1391" s="22">
        <f>VLOOKUP(E1391,'[2]COSTES 2020 07 01'!$B$1:$G$4120,6,FALSE)</f>
        <v>4.41</v>
      </c>
      <c r="I1391" s="4" t="s">
        <v>5354</v>
      </c>
      <c r="J1391" s="5" t="s">
        <v>5349</v>
      </c>
      <c r="K1391" s="5" t="s">
        <v>5350</v>
      </c>
      <c r="L1391" s="5" t="s">
        <v>5351</v>
      </c>
      <c r="M1391" s="5" t="s">
        <v>5352</v>
      </c>
      <c r="N1391" s="5" t="s">
        <v>5330</v>
      </c>
      <c r="P1391" s="2"/>
      <c r="T1391" s="14"/>
      <c r="U1391" s="14"/>
      <c r="V1391" s="14"/>
      <c r="W1391" s="15"/>
    </row>
    <row r="1392" spans="1:23" ht="24" customHeight="1" x14ac:dyDescent="0.3">
      <c r="A1392" s="19">
        <v>1391</v>
      </c>
      <c r="B1392" s="20" t="s">
        <v>5268</v>
      </c>
      <c r="C1392" s="11" t="s">
        <v>5259</v>
      </c>
      <c r="D1392" s="11" t="s">
        <v>5288</v>
      </c>
      <c r="E1392" s="6" t="s">
        <v>1321</v>
      </c>
      <c r="F1392" s="12">
        <v>6956473268611</v>
      </c>
      <c r="G1392" s="22">
        <f>VLOOKUP(E1392,'[2]COSTES 2020 07 01'!$B$1:$G$4120,6,FALSE)</f>
        <v>4.41</v>
      </c>
      <c r="I1392" s="4" t="s">
        <v>5354</v>
      </c>
      <c r="J1392" s="5" t="s">
        <v>5349</v>
      </c>
      <c r="K1392" s="5" t="s">
        <v>5350</v>
      </c>
      <c r="L1392" s="5" t="s">
        <v>5351</v>
      </c>
      <c r="M1392" s="5" t="s">
        <v>5352</v>
      </c>
      <c r="N1392" s="5" t="s">
        <v>5330</v>
      </c>
      <c r="P1392" s="2"/>
      <c r="T1392" s="14"/>
      <c r="U1392" s="14"/>
      <c r="V1392" s="14"/>
      <c r="W1392" s="15"/>
    </row>
    <row r="1393" spans="1:23" ht="24" customHeight="1" x14ac:dyDescent="0.3">
      <c r="A1393" s="19">
        <v>1392</v>
      </c>
      <c r="B1393" s="20" t="s">
        <v>5268</v>
      </c>
      <c r="C1393" s="11" t="s">
        <v>5259</v>
      </c>
      <c r="D1393" s="11" t="s">
        <v>5288</v>
      </c>
      <c r="E1393" s="6" t="s">
        <v>1322</v>
      </c>
      <c r="F1393" s="12">
        <v>6956473201250</v>
      </c>
      <c r="G1393" s="22">
        <f>VLOOKUP(E1393,'[2]COSTES 2020 07 01'!$B$1:$G$4120,6,FALSE)</f>
        <v>4.41</v>
      </c>
      <c r="I1393" s="4" t="s">
        <v>5354</v>
      </c>
      <c r="J1393" s="5" t="s">
        <v>5349</v>
      </c>
      <c r="K1393" s="5" t="s">
        <v>5350</v>
      </c>
      <c r="L1393" s="5" t="s">
        <v>5351</v>
      </c>
      <c r="M1393" s="5" t="s">
        <v>5352</v>
      </c>
      <c r="N1393" s="5" t="s">
        <v>5330</v>
      </c>
      <c r="P1393" s="2"/>
      <c r="T1393" s="14"/>
      <c r="U1393" s="14"/>
      <c r="V1393" s="14"/>
      <c r="W1393" s="15"/>
    </row>
    <row r="1394" spans="1:23" ht="24" customHeight="1" x14ac:dyDescent="0.3">
      <c r="A1394" s="19">
        <v>1393</v>
      </c>
      <c r="B1394" s="20" t="s">
        <v>5268</v>
      </c>
      <c r="C1394" s="11" t="s">
        <v>5259</v>
      </c>
      <c r="D1394" s="11" t="s">
        <v>5288</v>
      </c>
      <c r="E1394" s="6" t="s">
        <v>1323</v>
      </c>
      <c r="F1394" s="12">
        <v>6956473201274</v>
      </c>
      <c r="G1394" s="22">
        <f>VLOOKUP(E1394,'[2]COSTES 2020 07 01'!$B$1:$G$4120,6,FALSE)</f>
        <v>4.41</v>
      </c>
      <c r="I1394" s="4" t="s">
        <v>5354</v>
      </c>
      <c r="J1394" s="5" t="s">
        <v>5349</v>
      </c>
      <c r="K1394" s="5" t="s">
        <v>5350</v>
      </c>
      <c r="L1394" s="5" t="s">
        <v>5351</v>
      </c>
      <c r="M1394" s="5" t="s">
        <v>5352</v>
      </c>
      <c r="N1394" s="5" t="s">
        <v>5330</v>
      </c>
      <c r="P1394" s="2"/>
      <c r="T1394" s="14"/>
      <c r="U1394" s="14"/>
      <c r="V1394" s="14"/>
      <c r="W1394" s="15"/>
    </row>
    <row r="1395" spans="1:23" ht="24" customHeight="1" x14ac:dyDescent="0.3">
      <c r="A1395" s="19">
        <v>1394</v>
      </c>
      <c r="B1395" s="20" t="s">
        <v>5268</v>
      </c>
      <c r="C1395" s="11" t="s">
        <v>5259</v>
      </c>
      <c r="D1395" s="11" t="s">
        <v>5288</v>
      </c>
      <c r="E1395" s="6" t="s">
        <v>1324</v>
      </c>
      <c r="F1395" s="12">
        <v>6902048102088</v>
      </c>
      <c r="G1395" s="22">
        <f>VLOOKUP(E1395,'[2]COSTES 2020 07 01'!$B$1:$G$4120,6,FALSE)</f>
        <v>4.41</v>
      </c>
      <c r="I1395" s="4" t="s">
        <v>5354</v>
      </c>
      <c r="J1395" s="5" t="s">
        <v>5349</v>
      </c>
      <c r="K1395" s="5" t="s">
        <v>5350</v>
      </c>
      <c r="L1395" s="5" t="s">
        <v>5351</v>
      </c>
      <c r="M1395" s="5" t="s">
        <v>5352</v>
      </c>
      <c r="N1395" s="5" t="s">
        <v>5330</v>
      </c>
      <c r="P1395" s="2"/>
      <c r="T1395" s="14"/>
      <c r="U1395" s="14"/>
      <c r="V1395" s="14"/>
      <c r="W1395" s="15"/>
    </row>
    <row r="1396" spans="1:23" ht="24" customHeight="1" x14ac:dyDescent="0.3">
      <c r="A1396" s="19">
        <v>1395</v>
      </c>
      <c r="B1396" s="20" t="s">
        <v>5268</v>
      </c>
      <c r="C1396" s="11" t="s">
        <v>5259</v>
      </c>
      <c r="D1396" s="11" t="s">
        <v>5288</v>
      </c>
      <c r="E1396" s="6" t="s">
        <v>1325</v>
      </c>
      <c r="F1396" s="12">
        <v>6902048102095</v>
      </c>
      <c r="G1396" s="22">
        <f>VLOOKUP(E1396,'[2]COSTES 2020 07 01'!$B$1:$G$4120,6,FALSE)</f>
        <v>4.41</v>
      </c>
      <c r="I1396" s="4" t="s">
        <v>5354</v>
      </c>
      <c r="J1396" s="5" t="s">
        <v>5349</v>
      </c>
      <c r="K1396" s="5" t="s">
        <v>5350</v>
      </c>
      <c r="L1396" s="5" t="s">
        <v>5351</v>
      </c>
      <c r="M1396" s="5" t="s">
        <v>5352</v>
      </c>
      <c r="N1396" s="5" t="s">
        <v>5330</v>
      </c>
      <c r="P1396" s="2"/>
      <c r="T1396" s="14"/>
      <c r="U1396" s="14"/>
      <c r="V1396" s="14"/>
      <c r="W1396" s="15"/>
    </row>
    <row r="1397" spans="1:23" ht="24" customHeight="1" x14ac:dyDescent="0.3">
      <c r="A1397" s="19">
        <v>1396</v>
      </c>
      <c r="B1397" s="20" t="s">
        <v>5268</v>
      </c>
      <c r="C1397" s="11" t="s">
        <v>5259</v>
      </c>
      <c r="D1397" s="11" t="s">
        <v>5288</v>
      </c>
      <c r="E1397" s="6" t="s">
        <v>1326</v>
      </c>
      <c r="F1397" s="12">
        <v>520449174433</v>
      </c>
      <c r="G1397" s="22">
        <f>VLOOKUP(E1397,'[2]COSTES 2020 07 01'!$B$1:$G$4120,6,FALSE)</f>
        <v>4.41</v>
      </c>
      <c r="I1397" s="4" t="s">
        <v>5354</v>
      </c>
      <c r="J1397" s="5" t="s">
        <v>5349</v>
      </c>
      <c r="K1397" s="5" t="s">
        <v>5350</v>
      </c>
      <c r="L1397" s="5" t="s">
        <v>5351</v>
      </c>
      <c r="M1397" s="5" t="s">
        <v>5352</v>
      </c>
      <c r="N1397" s="5" t="s">
        <v>5330</v>
      </c>
      <c r="P1397" s="2"/>
      <c r="T1397" s="14"/>
      <c r="U1397" s="14"/>
      <c r="V1397" s="14"/>
      <c r="W1397" s="15"/>
    </row>
    <row r="1398" spans="1:23" ht="24" customHeight="1" x14ac:dyDescent="0.3">
      <c r="A1398" s="19">
        <v>1397</v>
      </c>
      <c r="B1398" s="20" t="s">
        <v>5268</v>
      </c>
      <c r="C1398" s="11" t="s">
        <v>5259</v>
      </c>
      <c r="E1398" s="6" t="s">
        <v>1327</v>
      </c>
      <c r="F1398" s="12" t="s">
        <v>5070</v>
      </c>
      <c r="G1398" s="22">
        <f>VLOOKUP(E1398,'[2]COSTES 2020 07 01'!$B$1:$G$4120,6,FALSE)</f>
        <v>3.71</v>
      </c>
      <c r="P1398" s="2"/>
      <c r="T1398" s="14"/>
      <c r="U1398" s="14"/>
      <c r="V1398" s="14"/>
      <c r="W1398" s="15"/>
    </row>
    <row r="1399" spans="1:23" ht="24" customHeight="1" x14ac:dyDescent="0.3">
      <c r="A1399" s="19">
        <v>1398</v>
      </c>
      <c r="B1399" s="20" t="s">
        <v>5268</v>
      </c>
      <c r="C1399" s="11" t="s">
        <v>5259</v>
      </c>
      <c r="D1399" s="11" t="s">
        <v>5288</v>
      </c>
      <c r="E1399" s="6" t="s">
        <v>1328</v>
      </c>
      <c r="F1399" s="12">
        <v>6902048109506</v>
      </c>
      <c r="G1399" s="22">
        <f>VLOOKUP(E1399,'[2]COSTES 2020 07 01'!$B$1:$G$4120,6,FALSE)</f>
        <v>4.41</v>
      </c>
      <c r="I1399" s="4" t="s">
        <v>5354</v>
      </c>
      <c r="J1399" s="5" t="s">
        <v>5349</v>
      </c>
      <c r="K1399" s="5" t="s">
        <v>5350</v>
      </c>
      <c r="L1399" s="5" t="s">
        <v>5351</v>
      </c>
      <c r="M1399" s="5" t="s">
        <v>5352</v>
      </c>
      <c r="N1399" s="5" t="s">
        <v>5330</v>
      </c>
      <c r="P1399" s="2"/>
      <c r="T1399" s="14"/>
      <c r="U1399" s="14"/>
      <c r="V1399" s="14"/>
      <c r="W1399" s="15"/>
    </row>
    <row r="1400" spans="1:23" ht="24" customHeight="1" x14ac:dyDescent="0.3">
      <c r="A1400" s="19">
        <v>1399</v>
      </c>
      <c r="B1400" s="20" t="s">
        <v>5268</v>
      </c>
      <c r="C1400" s="11" t="s">
        <v>5259</v>
      </c>
      <c r="D1400" s="11" t="s">
        <v>5288</v>
      </c>
      <c r="E1400" s="6" t="s">
        <v>1329</v>
      </c>
      <c r="F1400" s="12">
        <v>6956473221944</v>
      </c>
      <c r="G1400" s="22">
        <f>VLOOKUP(E1400,'[2]COSTES 2020 07 01'!$B$1:$G$4120,6,FALSE)</f>
        <v>4.41</v>
      </c>
      <c r="I1400" s="4" t="s">
        <v>5354</v>
      </c>
      <c r="J1400" s="5" t="s">
        <v>5349</v>
      </c>
      <c r="K1400" s="5" t="s">
        <v>5350</v>
      </c>
      <c r="L1400" s="5" t="s">
        <v>5351</v>
      </c>
      <c r="M1400" s="5" t="s">
        <v>5352</v>
      </c>
      <c r="N1400" s="5" t="s">
        <v>5330</v>
      </c>
      <c r="P1400" s="2"/>
      <c r="T1400" s="14"/>
      <c r="U1400" s="14"/>
      <c r="V1400" s="14"/>
      <c r="W1400" s="15"/>
    </row>
    <row r="1401" spans="1:23" ht="24" customHeight="1" x14ac:dyDescent="0.3">
      <c r="A1401" s="19">
        <v>1400</v>
      </c>
      <c r="B1401" s="20" t="s">
        <v>5268</v>
      </c>
      <c r="C1401" s="11" t="s">
        <v>5259</v>
      </c>
      <c r="D1401" s="11" t="s">
        <v>5288</v>
      </c>
      <c r="E1401" s="6" t="s">
        <v>1330</v>
      </c>
      <c r="F1401" s="12">
        <v>723260785066</v>
      </c>
      <c r="G1401" s="22">
        <f>VLOOKUP(E1401,'[2]COSTES 2020 07 01'!$B$1:$G$4120,6,FALSE)</f>
        <v>4.41</v>
      </c>
      <c r="I1401" s="4" t="s">
        <v>5354</v>
      </c>
      <c r="J1401" s="5" t="s">
        <v>5349</v>
      </c>
      <c r="K1401" s="5" t="s">
        <v>5350</v>
      </c>
      <c r="L1401" s="5" t="s">
        <v>5351</v>
      </c>
      <c r="M1401" s="5" t="s">
        <v>5352</v>
      </c>
      <c r="N1401" s="5" t="s">
        <v>5330</v>
      </c>
      <c r="P1401" s="2"/>
      <c r="T1401" s="14"/>
      <c r="U1401" s="14"/>
      <c r="V1401" s="14"/>
      <c r="W1401" s="15"/>
    </row>
    <row r="1402" spans="1:23" ht="24" customHeight="1" x14ac:dyDescent="0.3">
      <c r="A1402" s="19">
        <v>1401</v>
      </c>
      <c r="B1402" s="20" t="s">
        <v>5268</v>
      </c>
      <c r="C1402" s="11" t="s">
        <v>5259</v>
      </c>
      <c r="D1402" s="11" t="s">
        <v>5288</v>
      </c>
      <c r="E1402" s="6" t="s">
        <v>1331</v>
      </c>
      <c r="F1402" s="12">
        <v>6956473221951</v>
      </c>
      <c r="G1402" s="22">
        <f>VLOOKUP(E1402,'[2]COSTES 2020 07 01'!$B$1:$G$4120,6,FALSE)</f>
        <v>4.41</v>
      </c>
      <c r="I1402" s="4" t="s">
        <v>5354</v>
      </c>
      <c r="J1402" s="5" t="s">
        <v>5349</v>
      </c>
      <c r="K1402" s="5" t="s">
        <v>5350</v>
      </c>
      <c r="L1402" s="5" t="s">
        <v>5351</v>
      </c>
      <c r="M1402" s="5" t="s">
        <v>5352</v>
      </c>
      <c r="N1402" s="5" t="s">
        <v>5330</v>
      </c>
      <c r="P1402" s="2"/>
      <c r="T1402" s="14"/>
      <c r="U1402" s="14"/>
      <c r="V1402" s="14"/>
      <c r="W1402" s="15"/>
    </row>
    <row r="1403" spans="1:23" ht="24" customHeight="1" x14ac:dyDescent="0.3">
      <c r="A1403" s="19">
        <v>1402</v>
      </c>
      <c r="B1403" s="20" t="s">
        <v>5268</v>
      </c>
      <c r="C1403" s="11" t="s">
        <v>5259</v>
      </c>
      <c r="D1403" s="11" t="s">
        <v>5288</v>
      </c>
      <c r="E1403" s="6" t="s">
        <v>1332</v>
      </c>
      <c r="F1403" s="12">
        <v>6956473221968</v>
      </c>
      <c r="G1403" s="22">
        <f>VLOOKUP(E1403,'[2]COSTES 2020 07 01'!$B$1:$G$4120,6,FALSE)</f>
        <v>4.41</v>
      </c>
      <c r="H1403" s="3" t="s">
        <v>6009</v>
      </c>
      <c r="I1403" s="4" t="s">
        <v>5354</v>
      </c>
      <c r="J1403" s="5" t="s">
        <v>5349</v>
      </c>
      <c r="K1403" s="5" t="s">
        <v>5350</v>
      </c>
      <c r="L1403" s="5" t="s">
        <v>5351</v>
      </c>
      <c r="M1403" s="5" t="s">
        <v>5352</v>
      </c>
      <c r="N1403" s="5" t="s">
        <v>5330</v>
      </c>
      <c r="P1403" s="2"/>
      <c r="T1403" s="14"/>
      <c r="U1403" s="14"/>
      <c r="V1403" s="14"/>
      <c r="W1403" s="15"/>
    </row>
    <row r="1404" spans="1:23" ht="24" customHeight="1" x14ac:dyDescent="0.3">
      <c r="A1404" s="19">
        <v>1403</v>
      </c>
      <c r="B1404" s="20" t="s">
        <v>5268</v>
      </c>
      <c r="C1404" s="11" t="s">
        <v>5259</v>
      </c>
      <c r="E1404" s="6" t="s">
        <v>1333</v>
      </c>
      <c r="F1404" s="12" t="s">
        <v>4123</v>
      </c>
      <c r="G1404" s="22">
        <f>VLOOKUP(E1404,'[2]COSTES 2020 07 01'!$B$1:$G$4120,6,FALSE)</f>
        <v>4.41</v>
      </c>
      <c r="P1404" s="2"/>
      <c r="T1404" s="14"/>
      <c r="U1404" s="14"/>
      <c r="V1404" s="14"/>
      <c r="W1404" s="15"/>
    </row>
    <row r="1405" spans="1:23" ht="24" customHeight="1" x14ac:dyDescent="0.3">
      <c r="A1405" s="19">
        <v>1404</v>
      </c>
      <c r="B1405" s="20" t="s">
        <v>5268</v>
      </c>
      <c r="C1405" s="11" t="s">
        <v>5259</v>
      </c>
      <c r="D1405" s="11" t="s">
        <v>5288</v>
      </c>
      <c r="E1405" s="6" t="s">
        <v>1334</v>
      </c>
      <c r="F1405" s="12">
        <v>6902048102774</v>
      </c>
      <c r="G1405" s="22">
        <f>VLOOKUP(E1405,'[2]COSTES 2020 07 01'!$B$1:$G$4120,6,FALSE)</f>
        <v>4.41</v>
      </c>
      <c r="I1405" s="4" t="s">
        <v>5354</v>
      </c>
      <c r="J1405" s="5" t="s">
        <v>5349</v>
      </c>
      <c r="K1405" s="5" t="s">
        <v>5350</v>
      </c>
      <c r="L1405" s="5" t="s">
        <v>5351</v>
      </c>
      <c r="M1405" s="5" t="s">
        <v>5352</v>
      </c>
      <c r="N1405" s="5" t="s">
        <v>5330</v>
      </c>
      <c r="P1405" s="2"/>
      <c r="T1405" s="14"/>
      <c r="U1405" s="14"/>
      <c r="V1405" s="14"/>
      <c r="W1405" s="15"/>
    </row>
    <row r="1406" spans="1:23" ht="24" customHeight="1" x14ac:dyDescent="0.3">
      <c r="A1406" s="19">
        <v>1405</v>
      </c>
      <c r="B1406" s="20" t="s">
        <v>5268</v>
      </c>
      <c r="C1406" s="11" t="s">
        <v>5259</v>
      </c>
      <c r="D1406" s="11" t="s">
        <v>5288</v>
      </c>
      <c r="E1406" s="6" t="s">
        <v>1335</v>
      </c>
      <c r="F1406" s="12">
        <v>6902048102781</v>
      </c>
      <c r="G1406" s="22">
        <f>VLOOKUP(E1406,'[2]COSTES 2020 07 01'!$B$1:$G$4120,6,FALSE)</f>
        <v>4.41</v>
      </c>
      <c r="I1406" s="4" t="s">
        <v>5354</v>
      </c>
      <c r="J1406" s="5" t="s">
        <v>5349</v>
      </c>
      <c r="K1406" s="5" t="s">
        <v>5350</v>
      </c>
      <c r="L1406" s="5" t="s">
        <v>5351</v>
      </c>
      <c r="M1406" s="5" t="s">
        <v>5352</v>
      </c>
      <c r="N1406" s="5" t="s">
        <v>5330</v>
      </c>
      <c r="P1406" s="2"/>
      <c r="T1406" s="14"/>
      <c r="U1406" s="14"/>
      <c r="V1406" s="14"/>
      <c r="W1406" s="15"/>
    </row>
    <row r="1407" spans="1:23" ht="24" customHeight="1" x14ac:dyDescent="0.3">
      <c r="A1407" s="19">
        <v>1406</v>
      </c>
      <c r="B1407" s="20" t="s">
        <v>5268</v>
      </c>
      <c r="C1407" s="11" t="s">
        <v>5259</v>
      </c>
      <c r="D1407" s="11" t="s">
        <v>5288</v>
      </c>
      <c r="E1407" s="6" t="s">
        <v>1336</v>
      </c>
      <c r="F1407" s="12">
        <v>791623204639</v>
      </c>
      <c r="G1407" s="22">
        <f>VLOOKUP(E1407,'[2]COSTES 2020 07 01'!$B$1:$G$4120,6,FALSE)</f>
        <v>4.41</v>
      </c>
      <c r="I1407" s="4" t="s">
        <v>5354</v>
      </c>
      <c r="J1407" s="5" t="s">
        <v>5349</v>
      </c>
      <c r="K1407" s="5" t="s">
        <v>5350</v>
      </c>
      <c r="L1407" s="5" t="s">
        <v>5351</v>
      </c>
      <c r="M1407" s="5" t="s">
        <v>5352</v>
      </c>
      <c r="N1407" s="5" t="s">
        <v>5330</v>
      </c>
      <c r="P1407" s="2"/>
      <c r="T1407" s="14"/>
      <c r="U1407" s="14"/>
      <c r="V1407" s="14"/>
      <c r="W1407" s="15"/>
    </row>
    <row r="1408" spans="1:23" ht="24" customHeight="1" x14ac:dyDescent="0.3">
      <c r="A1408" s="19">
        <v>1407</v>
      </c>
      <c r="B1408" s="20" t="s">
        <v>5268</v>
      </c>
      <c r="C1408" s="11" t="s">
        <v>5259</v>
      </c>
      <c r="D1408" s="11" t="s">
        <v>5288</v>
      </c>
      <c r="E1408" s="6" t="s">
        <v>1337</v>
      </c>
      <c r="F1408" s="12">
        <v>6902048102804</v>
      </c>
      <c r="G1408" s="22">
        <f>VLOOKUP(E1408,'[2]COSTES 2020 07 01'!$B$1:$G$4120,6,FALSE)</f>
        <v>4.41</v>
      </c>
      <c r="I1408" s="4" t="s">
        <v>5354</v>
      </c>
      <c r="J1408" s="5" t="s">
        <v>5349</v>
      </c>
      <c r="K1408" s="5" t="s">
        <v>5350</v>
      </c>
      <c r="L1408" s="5" t="s">
        <v>5351</v>
      </c>
      <c r="M1408" s="5" t="s">
        <v>5352</v>
      </c>
      <c r="N1408" s="5" t="s">
        <v>5330</v>
      </c>
      <c r="P1408" s="2"/>
      <c r="T1408" s="14"/>
      <c r="U1408" s="14"/>
      <c r="V1408" s="14"/>
      <c r="W1408" s="15"/>
    </row>
    <row r="1409" spans="1:23" ht="24" customHeight="1" x14ac:dyDescent="0.3">
      <c r="A1409" s="19">
        <v>1408</v>
      </c>
      <c r="B1409" s="20" t="s">
        <v>5268</v>
      </c>
      <c r="C1409" s="11" t="s">
        <v>5259</v>
      </c>
      <c r="E1409" s="6" t="s">
        <v>1338</v>
      </c>
      <c r="F1409" s="12" t="s">
        <v>4124</v>
      </c>
      <c r="G1409" s="22">
        <f>VLOOKUP(E1409,'[2]COSTES 2020 07 01'!$B$1:$G$4120,6,FALSE)</f>
        <v>3.53</v>
      </c>
      <c r="P1409" s="2"/>
      <c r="T1409" s="14"/>
      <c r="U1409" s="14"/>
      <c r="V1409" s="14"/>
      <c r="W1409" s="15"/>
    </row>
    <row r="1410" spans="1:23" ht="24" customHeight="1" x14ac:dyDescent="0.3">
      <c r="A1410" s="19">
        <v>1409</v>
      </c>
      <c r="B1410" s="20" t="s">
        <v>5268</v>
      </c>
      <c r="C1410" s="11" t="s">
        <v>5259</v>
      </c>
      <c r="D1410" s="11" t="s">
        <v>5288</v>
      </c>
      <c r="E1410" s="6" t="s">
        <v>1339</v>
      </c>
      <c r="F1410" s="12">
        <v>6902048128408</v>
      </c>
      <c r="G1410" s="22">
        <f>VLOOKUP(E1410,'[2]COSTES 2020 07 01'!$B$1:$G$4120,6,FALSE)</f>
        <v>4.41</v>
      </c>
      <c r="I1410" s="4" t="s">
        <v>5354</v>
      </c>
      <c r="J1410" s="5" t="s">
        <v>5349</v>
      </c>
      <c r="K1410" s="5" t="s">
        <v>5350</v>
      </c>
      <c r="L1410" s="5" t="s">
        <v>5351</v>
      </c>
      <c r="M1410" s="5" t="s">
        <v>5352</v>
      </c>
      <c r="N1410" s="5" t="s">
        <v>5330</v>
      </c>
      <c r="P1410" s="2"/>
      <c r="T1410" s="14"/>
      <c r="U1410" s="14"/>
      <c r="V1410" s="14"/>
      <c r="W1410" s="15"/>
    </row>
    <row r="1411" spans="1:23" ht="24" customHeight="1" x14ac:dyDescent="0.3">
      <c r="A1411" s="19">
        <v>1410</v>
      </c>
      <c r="B1411" s="20" t="s">
        <v>5268</v>
      </c>
      <c r="C1411" s="11" t="s">
        <v>5259</v>
      </c>
      <c r="E1411" s="6" t="s">
        <v>1340</v>
      </c>
      <c r="F1411" s="12" t="s">
        <v>5071</v>
      </c>
      <c r="G1411" s="22">
        <f>VLOOKUP(E1411,'[2]COSTES 2020 07 01'!$B$1:$G$4120,6,FALSE)</f>
        <v>4.41</v>
      </c>
      <c r="P1411" s="2"/>
      <c r="T1411" s="14"/>
      <c r="U1411" s="14"/>
      <c r="V1411" s="14"/>
      <c r="W1411" s="15"/>
    </row>
    <row r="1412" spans="1:23" ht="24" customHeight="1" x14ac:dyDescent="0.3">
      <c r="A1412" s="19">
        <v>1411</v>
      </c>
      <c r="B1412" s="20" t="s">
        <v>5268</v>
      </c>
      <c r="C1412" s="11" t="s">
        <v>5259</v>
      </c>
      <c r="E1412" s="6" t="s">
        <v>1341</v>
      </c>
      <c r="F1412" s="12" t="s">
        <v>4125</v>
      </c>
      <c r="G1412" s="22">
        <f>VLOOKUP(E1412,'[2]COSTES 2020 07 01'!$B$1:$G$4120,6,FALSE)</f>
        <v>3.53</v>
      </c>
      <c r="H1412" s="3" t="s">
        <v>6010</v>
      </c>
      <c r="P1412" s="2"/>
      <c r="T1412" s="14"/>
      <c r="U1412" s="14"/>
      <c r="V1412" s="14"/>
      <c r="W1412" s="15"/>
    </row>
    <row r="1413" spans="1:23" ht="24" customHeight="1" x14ac:dyDescent="0.3">
      <c r="A1413" s="19">
        <v>1412</v>
      </c>
      <c r="B1413" s="20" t="s">
        <v>5268</v>
      </c>
      <c r="C1413" s="11" t="s">
        <v>5259</v>
      </c>
      <c r="D1413" s="11" t="s">
        <v>5288</v>
      </c>
      <c r="E1413" s="6" t="s">
        <v>1342</v>
      </c>
      <c r="F1413" s="12">
        <v>6956473285229</v>
      </c>
      <c r="G1413" s="22">
        <f>VLOOKUP(E1413,'[2]COSTES 2020 07 01'!$B$1:$G$4120,6,FALSE)</f>
        <v>4.41</v>
      </c>
      <c r="I1413" s="4" t="s">
        <v>5354</v>
      </c>
      <c r="J1413" s="5" t="s">
        <v>5349</v>
      </c>
      <c r="K1413" s="5" t="s">
        <v>5350</v>
      </c>
      <c r="L1413" s="5" t="s">
        <v>5351</v>
      </c>
      <c r="M1413" s="5" t="s">
        <v>5352</v>
      </c>
      <c r="N1413" s="5" t="s">
        <v>5330</v>
      </c>
      <c r="P1413" s="2"/>
      <c r="T1413" s="14"/>
      <c r="U1413" s="14"/>
      <c r="V1413" s="14"/>
      <c r="W1413" s="15"/>
    </row>
    <row r="1414" spans="1:23" ht="24" customHeight="1" x14ac:dyDescent="0.3">
      <c r="A1414" s="19">
        <v>1413</v>
      </c>
      <c r="B1414" s="20" t="s">
        <v>5268</v>
      </c>
      <c r="C1414" s="11" t="s">
        <v>5259</v>
      </c>
      <c r="D1414" s="11" t="s">
        <v>5288</v>
      </c>
      <c r="E1414" s="6" t="s">
        <v>1343</v>
      </c>
      <c r="F1414" s="12">
        <v>6902048109513</v>
      </c>
      <c r="G1414" s="22">
        <f>VLOOKUP(E1414,'[2]COSTES 2020 07 01'!$B$1:$G$4120,6,FALSE)</f>
        <v>4.41</v>
      </c>
      <c r="I1414" s="4" t="s">
        <v>5354</v>
      </c>
      <c r="J1414" s="5" t="s">
        <v>5349</v>
      </c>
      <c r="K1414" s="5" t="s">
        <v>5350</v>
      </c>
      <c r="L1414" s="5" t="s">
        <v>5351</v>
      </c>
      <c r="M1414" s="5" t="s">
        <v>5352</v>
      </c>
      <c r="N1414" s="5" t="s">
        <v>5330</v>
      </c>
      <c r="P1414" s="2"/>
      <c r="T1414" s="14"/>
      <c r="U1414" s="14"/>
      <c r="V1414" s="14"/>
      <c r="W1414" s="15"/>
    </row>
    <row r="1415" spans="1:23" ht="24" customHeight="1" x14ac:dyDescent="0.3">
      <c r="A1415" s="19">
        <v>1414</v>
      </c>
      <c r="B1415" s="20" t="s">
        <v>5268</v>
      </c>
      <c r="C1415" s="11" t="s">
        <v>5259</v>
      </c>
      <c r="D1415" s="11" t="s">
        <v>5288</v>
      </c>
      <c r="E1415" s="6" t="s">
        <v>1344</v>
      </c>
      <c r="F1415" s="12">
        <v>6902048109520</v>
      </c>
      <c r="G1415" s="22">
        <f>VLOOKUP(E1415,'[2]COSTES 2020 07 01'!$B$1:$G$4120,6,FALSE)</f>
        <v>4.41</v>
      </c>
      <c r="I1415" s="4" t="s">
        <v>5354</v>
      </c>
      <c r="J1415" s="5" t="s">
        <v>5349</v>
      </c>
      <c r="K1415" s="5" t="s">
        <v>5350</v>
      </c>
      <c r="L1415" s="5" t="s">
        <v>5351</v>
      </c>
      <c r="M1415" s="5" t="s">
        <v>5352</v>
      </c>
      <c r="N1415" s="5" t="s">
        <v>5330</v>
      </c>
      <c r="P1415" s="2"/>
      <c r="T1415" s="14"/>
      <c r="U1415" s="14"/>
      <c r="V1415" s="14"/>
      <c r="W1415" s="15"/>
    </row>
    <row r="1416" spans="1:23" ht="24" customHeight="1" x14ac:dyDescent="0.3">
      <c r="A1416" s="19">
        <v>1415</v>
      </c>
      <c r="B1416" s="20" t="s">
        <v>5268</v>
      </c>
      <c r="C1416" s="11" t="s">
        <v>5259</v>
      </c>
      <c r="E1416" s="6" t="s">
        <v>1345</v>
      </c>
      <c r="F1416" s="12" t="s">
        <v>5072</v>
      </c>
      <c r="G1416" s="22">
        <f>VLOOKUP(E1416,'[2]COSTES 2020 07 01'!$B$1:$G$4120,6,FALSE)</f>
        <v>5.4700000000000006</v>
      </c>
      <c r="H1416" s="3" t="s">
        <v>6011</v>
      </c>
      <c r="P1416" s="2"/>
      <c r="T1416" s="14"/>
      <c r="U1416" s="14"/>
      <c r="V1416" s="14"/>
      <c r="W1416" s="15"/>
    </row>
    <row r="1417" spans="1:23" ht="24" customHeight="1" x14ac:dyDescent="0.3">
      <c r="A1417" s="19">
        <v>1416</v>
      </c>
      <c r="B1417" s="20" t="s">
        <v>5268</v>
      </c>
      <c r="C1417" s="11" t="s">
        <v>5259</v>
      </c>
      <c r="D1417" s="11" t="s">
        <v>5288</v>
      </c>
      <c r="E1417" s="6" t="s">
        <v>1346</v>
      </c>
      <c r="F1417" s="12">
        <v>6902048115477</v>
      </c>
      <c r="G1417" s="22">
        <f>VLOOKUP(E1417,'[2]COSTES 2020 07 01'!$B$1:$G$4120,6,FALSE)</f>
        <v>5.73</v>
      </c>
      <c r="I1417" s="4" t="s">
        <v>5354</v>
      </c>
      <c r="J1417" s="5" t="s">
        <v>5349</v>
      </c>
      <c r="K1417" s="5" t="s">
        <v>5350</v>
      </c>
      <c r="L1417" s="5" t="s">
        <v>5351</v>
      </c>
      <c r="M1417" s="5" t="s">
        <v>5352</v>
      </c>
      <c r="N1417" s="5" t="s">
        <v>5330</v>
      </c>
      <c r="P1417" s="2"/>
      <c r="T1417" s="14"/>
      <c r="U1417" s="14"/>
      <c r="V1417" s="14"/>
      <c r="W1417" s="15"/>
    </row>
    <row r="1418" spans="1:23" ht="24" customHeight="1" x14ac:dyDescent="0.3">
      <c r="A1418" s="19">
        <v>1417</v>
      </c>
      <c r="B1418" s="20" t="s">
        <v>5268</v>
      </c>
      <c r="C1418" s="11" t="s">
        <v>5259</v>
      </c>
      <c r="D1418" s="11" t="s">
        <v>5288</v>
      </c>
      <c r="E1418" s="6" t="s">
        <v>1347</v>
      </c>
      <c r="F1418" s="12">
        <v>6902048117082</v>
      </c>
      <c r="G1418" s="22">
        <f>VLOOKUP(E1418,'[2]COSTES 2020 07 01'!$B$1:$G$4120,6,FALSE)</f>
        <v>5.73</v>
      </c>
      <c r="I1418" s="4" t="s">
        <v>5354</v>
      </c>
      <c r="J1418" s="5" t="s">
        <v>5349</v>
      </c>
      <c r="K1418" s="5" t="s">
        <v>5350</v>
      </c>
      <c r="L1418" s="5" t="s">
        <v>5351</v>
      </c>
      <c r="M1418" s="5" t="s">
        <v>5352</v>
      </c>
      <c r="N1418" s="5" t="s">
        <v>5330</v>
      </c>
      <c r="P1418" s="2"/>
      <c r="T1418" s="14"/>
      <c r="U1418" s="14"/>
      <c r="V1418" s="14"/>
      <c r="W1418" s="15"/>
    </row>
    <row r="1419" spans="1:23" ht="24" customHeight="1" x14ac:dyDescent="0.3">
      <c r="A1419" s="19">
        <v>1418</v>
      </c>
      <c r="B1419" s="20" t="s">
        <v>5268</v>
      </c>
      <c r="C1419" s="11" t="s">
        <v>5259</v>
      </c>
      <c r="D1419" s="11" t="s">
        <v>5288</v>
      </c>
      <c r="E1419" s="6" t="s">
        <v>1348</v>
      </c>
      <c r="F1419" s="12">
        <v>6902048118614</v>
      </c>
      <c r="G1419" s="22">
        <f>VLOOKUP(E1419,'[2]COSTES 2020 07 01'!$B$1:$G$4120,6,FALSE)</f>
        <v>5.73</v>
      </c>
      <c r="I1419" s="4" t="s">
        <v>5354</v>
      </c>
      <c r="J1419" s="5" t="s">
        <v>5349</v>
      </c>
      <c r="K1419" s="5" t="s">
        <v>5350</v>
      </c>
      <c r="L1419" s="5" t="s">
        <v>5351</v>
      </c>
      <c r="M1419" s="5" t="s">
        <v>5352</v>
      </c>
      <c r="N1419" s="5" t="s">
        <v>5330</v>
      </c>
      <c r="P1419" s="2"/>
      <c r="T1419" s="14"/>
      <c r="U1419" s="14"/>
      <c r="V1419" s="14"/>
      <c r="W1419" s="15"/>
    </row>
    <row r="1420" spans="1:23" ht="24" customHeight="1" x14ac:dyDescent="0.3">
      <c r="A1420" s="19">
        <v>1419</v>
      </c>
      <c r="B1420" s="20" t="s">
        <v>5268</v>
      </c>
      <c r="C1420" s="11" t="s">
        <v>5259</v>
      </c>
      <c r="D1420" s="11" t="s">
        <v>5288</v>
      </c>
      <c r="E1420" s="6" t="s">
        <v>1349</v>
      </c>
      <c r="F1420" s="12">
        <v>6956473283607</v>
      </c>
      <c r="G1420" s="22">
        <f>VLOOKUP(E1420,'[2]COSTES 2020 07 01'!$B$1:$G$4120,6,FALSE)</f>
        <v>5.73</v>
      </c>
      <c r="I1420" s="4" t="s">
        <v>5354</v>
      </c>
      <c r="J1420" s="5" t="s">
        <v>5349</v>
      </c>
      <c r="K1420" s="5" t="s">
        <v>5350</v>
      </c>
      <c r="L1420" s="5" t="s">
        <v>5351</v>
      </c>
      <c r="M1420" s="5" t="s">
        <v>5352</v>
      </c>
      <c r="N1420" s="5" t="s">
        <v>5330</v>
      </c>
      <c r="P1420" s="2"/>
      <c r="T1420" s="14"/>
      <c r="U1420" s="14"/>
      <c r="V1420" s="14"/>
      <c r="W1420" s="15"/>
    </row>
    <row r="1421" spans="1:23" ht="24" customHeight="1" x14ac:dyDescent="0.3">
      <c r="A1421" s="19">
        <v>1420</v>
      </c>
      <c r="B1421" s="20" t="s">
        <v>5268</v>
      </c>
      <c r="C1421" s="11" t="s">
        <v>5259</v>
      </c>
      <c r="D1421" s="11" t="s">
        <v>5288</v>
      </c>
      <c r="E1421" s="6" t="s">
        <v>1350</v>
      </c>
      <c r="F1421" s="12">
        <v>6956473281542</v>
      </c>
      <c r="G1421" s="22">
        <f>VLOOKUP(E1421,'[2]COSTES 2020 07 01'!$B$1:$G$4120,6,FALSE)</f>
        <v>5.73</v>
      </c>
      <c r="I1421" s="4" t="s">
        <v>5354</v>
      </c>
      <c r="J1421" s="5" t="s">
        <v>5349</v>
      </c>
      <c r="K1421" s="5" t="s">
        <v>5350</v>
      </c>
      <c r="L1421" s="5" t="s">
        <v>5351</v>
      </c>
      <c r="M1421" s="5" t="s">
        <v>5352</v>
      </c>
      <c r="N1421" s="5" t="s">
        <v>5330</v>
      </c>
      <c r="P1421" s="2"/>
      <c r="T1421" s="14"/>
      <c r="U1421" s="14"/>
      <c r="V1421" s="14"/>
      <c r="W1421" s="15"/>
    </row>
    <row r="1422" spans="1:23" ht="24" customHeight="1" x14ac:dyDescent="0.3">
      <c r="A1422" s="19">
        <v>1421</v>
      </c>
      <c r="B1422" s="20" t="s">
        <v>5268</v>
      </c>
      <c r="C1422" s="11" t="s">
        <v>5259</v>
      </c>
      <c r="D1422" s="11" t="s">
        <v>5288</v>
      </c>
      <c r="E1422" s="6" t="s">
        <v>1351</v>
      </c>
      <c r="F1422" s="12">
        <v>6956473276791</v>
      </c>
      <c r="G1422" s="22">
        <f>VLOOKUP(E1422,'[2]COSTES 2020 07 01'!$B$1:$G$4120,6,FALSE)</f>
        <v>5.73</v>
      </c>
      <c r="I1422" s="4" t="s">
        <v>5354</v>
      </c>
      <c r="J1422" s="5" t="s">
        <v>5349</v>
      </c>
      <c r="K1422" s="5" t="s">
        <v>5350</v>
      </c>
      <c r="L1422" s="5" t="s">
        <v>5351</v>
      </c>
      <c r="M1422" s="5" t="s">
        <v>5352</v>
      </c>
      <c r="N1422" s="5" t="s">
        <v>5330</v>
      </c>
      <c r="P1422" s="2"/>
      <c r="T1422" s="14"/>
      <c r="U1422" s="14"/>
      <c r="V1422" s="14"/>
      <c r="W1422" s="15"/>
    </row>
    <row r="1423" spans="1:23" ht="24" customHeight="1" x14ac:dyDescent="0.3">
      <c r="A1423" s="19">
        <v>1422</v>
      </c>
      <c r="B1423" s="20" t="s">
        <v>5268</v>
      </c>
      <c r="C1423" s="11" t="s">
        <v>5259</v>
      </c>
      <c r="D1423" s="11" t="s">
        <v>5288</v>
      </c>
      <c r="E1423" s="6" t="s">
        <v>1352</v>
      </c>
      <c r="F1423" s="12">
        <v>6956473201915</v>
      </c>
      <c r="G1423" s="22">
        <f>VLOOKUP(E1423,'[2]COSTES 2020 07 01'!$B$1:$G$4120,6,FALSE)</f>
        <v>5.73</v>
      </c>
      <c r="I1423" s="4" t="s">
        <v>5354</v>
      </c>
      <c r="J1423" s="5" t="s">
        <v>5349</v>
      </c>
      <c r="K1423" s="5" t="s">
        <v>5350</v>
      </c>
      <c r="L1423" s="5" t="s">
        <v>5351</v>
      </c>
      <c r="M1423" s="5" t="s">
        <v>5352</v>
      </c>
      <c r="N1423" s="5" t="s">
        <v>5330</v>
      </c>
      <c r="P1423" s="2"/>
      <c r="T1423" s="14"/>
      <c r="U1423" s="14"/>
      <c r="V1423" s="14"/>
      <c r="W1423" s="15"/>
    </row>
    <row r="1424" spans="1:23" ht="24" customHeight="1" x14ac:dyDescent="0.3">
      <c r="A1424" s="19">
        <v>1423</v>
      </c>
      <c r="B1424" s="20" t="s">
        <v>5268</v>
      </c>
      <c r="C1424" s="11" t="s">
        <v>5259</v>
      </c>
      <c r="D1424" s="11" t="s">
        <v>5288</v>
      </c>
      <c r="E1424" s="6" t="s">
        <v>1353</v>
      </c>
      <c r="F1424" s="12">
        <v>6956473231806</v>
      </c>
      <c r="G1424" s="22">
        <f>VLOOKUP(E1424,'[2]COSTES 2020 07 01'!$B$1:$G$4120,6,FALSE)</f>
        <v>5.73</v>
      </c>
      <c r="I1424" s="4" t="s">
        <v>5354</v>
      </c>
      <c r="J1424" s="5" t="s">
        <v>5349</v>
      </c>
      <c r="K1424" s="5" t="s">
        <v>5350</v>
      </c>
      <c r="L1424" s="5" t="s">
        <v>5351</v>
      </c>
      <c r="M1424" s="5" t="s">
        <v>5352</v>
      </c>
      <c r="N1424" s="5" t="s">
        <v>5330</v>
      </c>
      <c r="P1424" s="2"/>
      <c r="T1424" s="14"/>
      <c r="U1424" s="14"/>
      <c r="V1424" s="14"/>
      <c r="W1424" s="15"/>
    </row>
    <row r="1425" spans="1:23" ht="24" customHeight="1" x14ac:dyDescent="0.3">
      <c r="A1425" s="19">
        <v>1424</v>
      </c>
      <c r="B1425" s="20" t="s">
        <v>5268</v>
      </c>
      <c r="C1425" s="11" t="s">
        <v>5259</v>
      </c>
      <c r="D1425" s="11" t="s">
        <v>5288</v>
      </c>
      <c r="E1425" s="6" t="s">
        <v>1354</v>
      </c>
      <c r="F1425" s="12">
        <v>6956473231813</v>
      </c>
      <c r="G1425" s="22">
        <f>VLOOKUP(E1425,'[2]COSTES 2020 07 01'!$B$1:$G$4120,6,FALSE)</f>
        <v>5.73</v>
      </c>
      <c r="I1425" s="4" t="s">
        <v>5354</v>
      </c>
      <c r="J1425" s="5" t="s">
        <v>5349</v>
      </c>
      <c r="K1425" s="5" t="s">
        <v>5350</v>
      </c>
      <c r="L1425" s="5" t="s">
        <v>5351</v>
      </c>
      <c r="M1425" s="5" t="s">
        <v>5352</v>
      </c>
      <c r="N1425" s="5" t="s">
        <v>5330</v>
      </c>
      <c r="P1425" s="2"/>
      <c r="T1425" s="14"/>
      <c r="U1425" s="14"/>
      <c r="V1425" s="14"/>
      <c r="W1425" s="15"/>
    </row>
    <row r="1426" spans="1:23" ht="24" customHeight="1" x14ac:dyDescent="0.3">
      <c r="A1426" s="19">
        <v>1425</v>
      </c>
      <c r="B1426" s="20" t="s">
        <v>5268</v>
      </c>
      <c r="C1426" s="11" t="s">
        <v>5259</v>
      </c>
      <c r="D1426" s="11" t="s">
        <v>5288</v>
      </c>
      <c r="E1426" s="6" t="s">
        <v>1355</v>
      </c>
      <c r="F1426" s="12">
        <v>6956473231875</v>
      </c>
      <c r="G1426" s="22">
        <f>VLOOKUP(E1426,'[2]COSTES 2020 07 01'!$B$1:$G$4120,6,FALSE)</f>
        <v>5.73</v>
      </c>
      <c r="I1426" s="4" t="s">
        <v>5354</v>
      </c>
      <c r="J1426" s="5" t="s">
        <v>5349</v>
      </c>
      <c r="K1426" s="5" t="s">
        <v>5350</v>
      </c>
      <c r="L1426" s="5" t="s">
        <v>5351</v>
      </c>
      <c r="M1426" s="5" t="s">
        <v>5352</v>
      </c>
      <c r="N1426" s="5" t="s">
        <v>5330</v>
      </c>
      <c r="P1426" s="2"/>
      <c r="T1426" s="14"/>
      <c r="U1426" s="14"/>
      <c r="V1426" s="14"/>
      <c r="W1426" s="15"/>
    </row>
    <row r="1427" spans="1:23" ht="24" customHeight="1" x14ac:dyDescent="0.3">
      <c r="A1427" s="19">
        <v>1426</v>
      </c>
      <c r="B1427" s="20" t="s">
        <v>5268</v>
      </c>
      <c r="C1427" s="11" t="s">
        <v>5259</v>
      </c>
      <c r="D1427" s="11" t="s">
        <v>5288</v>
      </c>
      <c r="E1427" s="6" t="s">
        <v>1356</v>
      </c>
      <c r="F1427" s="12">
        <v>6902048115491</v>
      </c>
      <c r="G1427" s="22">
        <f>VLOOKUP(E1427,'[2]COSTES 2020 07 01'!$B$1:$G$4120,6,FALSE)</f>
        <v>5.73</v>
      </c>
      <c r="I1427" s="4" t="s">
        <v>5354</v>
      </c>
      <c r="J1427" s="5" t="s">
        <v>5349</v>
      </c>
      <c r="K1427" s="5" t="s">
        <v>5350</v>
      </c>
      <c r="L1427" s="5" t="s">
        <v>5351</v>
      </c>
      <c r="M1427" s="5" t="s">
        <v>5352</v>
      </c>
      <c r="N1427" s="5" t="s">
        <v>5330</v>
      </c>
      <c r="P1427" s="2"/>
      <c r="T1427" s="14"/>
      <c r="U1427" s="14"/>
      <c r="V1427" s="14"/>
      <c r="W1427" s="15"/>
    </row>
    <row r="1428" spans="1:23" ht="24" customHeight="1" x14ac:dyDescent="0.3">
      <c r="A1428" s="19">
        <v>1427</v>
      </c>
      <c r="B1428" s="20" t="s">
        <v>5268</v>
      </c>
      <c r="C1428" s="11" t="s">
        <v>5259</v>
      </c>
      <c r="E1428" s="6" t="s">
        <v>1357</v>
      </c>
      <c r="F1428" s="12" t="s">
        <v>4126</v>
      </c>
      <c r="G1428" s="22">
        <f>VLOOKUP(E1428,'[2]COSTES 2020 07 01'!$B$1:$G$4120,6,FALSE)</f>
        <v>5.73</v>
      </c>
      <c r="P1428" s="2"/>
      <c r="T1428" s="14"/>
      <c r="U1428" s="14"/>
      <c r="V1428" s="14"/>
      <c r="W1428" s="15"/>
    </row>
    <row r="1429" spans="1:23" ht="24" customHeight="1" x14ac:dyDescent="0.3">
      <c r="A1429" s="19">
        <v>1428</v>
      </c>
      <c r="B1429" s="20" t="s">
        <v>5268</v>
      </c>
      <c r="C1429" s="11" t="s">
        <v>5259</v>
      </c>
      <c r="E1429" s="6" t="s">
        <v>1358</v>
      </c>
      <c r="F1429" s="12" t="s">
        <v>4127</v>
      </c>
      <c r="G1429" s="22">
        <f>VLOOKUP(E1429,'[2]COSTES 2020 07 01'!$B$1:$G$4120,6,FALSE)</f>
        <v>5.73</v>
      </c>
      <c r="P1429" s="2"/>
      <c r="T1429" s="14"/>
      <c r="U1429" s="14"/>
      <c r="V1429" s="14"/>
      <c r="W1429" s="15"/>
    </row>
    <row r="1430" spans="1:23" ht="24" customHeight="1" x14ac:dyDescent="0.3">
      <c r="A1430" s="19">
        <v>1429</v>
      </c>
      <c r="B1430" s="20" t="s">
        <v>5268</v>
      </c>
      <c r="C1430" s="11" t="s">
        <v>5259</v>
      </c>
      <c r="D1430" s="11" t="s">
        <v>5288</v>
      </c>
      <c r="E1430" s="6" t="s">
        <v>1359</v>
      </c>
      <c r="F1430" s="12">
        <v>6956473281641</v>
      </c>
      <c r="G1430" s="22">
        <f>VLOOKUP(E1430,'[2]COSTES 2020 07 01'!$B$1:$G$4120,6,FALSE)</f>
        <v>5.73</v>
      </c>
      <c r="I1430" s="4" t="s">
        <v>5354</v>
      </c>
      <c r="J1430" s="5" t="s">
        <v>5349</v>
      </c>
      <c r="K1430" s="5" t="s">
        <v>5350</v>
      </c>
      <c r="L1430" s="5" t="s">
        <v>5351</v>
      </c>
      <c r="M1430" s="5" t="s">
        <v>5352</v>
      </c>
      <c r="N1430" s="5" t="s">
        <v>5330</v>
      </c>
      <c r="P1430" s="2"/>
      <c r="T1430" s="14"/>
      <c r="U1430" s="14"/>
      <c r="V1430" s="14"/>
      <c r="W1430" s="15"/>
    </row>
    <row r="1431" spans="1:23" ht="24" customHeight="1" x14ac:dyDescent="0.3">
      <c r="A1431" s="19">
        <v>1430</v>
      </c>
      <c r="B1431" s="20" t="s">
        <v>5268</v>
      </c>
      <c r="C1431" s="11" t="s">
        <v>5259</v>
      </c>
      <c r="D1431" s="11" t="s">
        <v>5288</v>
      </c>
      <c r="E1431" s="6" t="s">
        <v>1360</v>
      </c>
      <c r="F1431" s="12">
        <v>6902048108554</v>
      </c>
      <c r="G1431" s="22">
        <f>VLOOKUP(E1431,'[2]COSTES 2020 07 01'!$B$1:$G$4120,6,FALSE)</f>
        <v>5.73</v>
      </c>
      <c r="I1431" s="4" t="s">
        <v>5354</v>
      </c>
      <c r="J1431" s="5" t="s">
        <v>5349</v>
      </c>
      <c r="K1431" s="5" t="s">
        <v>5350</v>
      </c>
      <c r="L1431" s="5" t="s">
        <v>5351</v>
      </c>
      <c r="M1431" s="5" t="s">
        <v>5352</v>
      </c>
      <c r="N1431" s="5" t="s">
        <v>5330</v>
      </c>
      <c r="P1431" s="2"/>
      <c r="T1431" s="14"/>
      <c r="U1431" s="14"/>
      <c r="V1431" s="14"/>
      <c r="W1431" s="15"/>
    </row>
    <row r="1432" spans="1:23" ht="24" customHeight="1" x14ac:dyDescent="0.3">
      <c r="A1432" s="19">
        <v>1431</v>
      </c>
      <c r="B1432" s="20" t="s">
        <v>5268</v>
      </c>
      <c r="C1432" s="11" t="s">
        <v>5259</v>
      </c>
      <c r="E1432" s="6" t="s">
        <v>1361</v>
      </c>
      <c r="F1432" s="12" t="s">
        <v>4128</v>
      </c>
      <c r="G1432" s="22">
        <f>VLOOKUP(E1432,'[2]COSTES 2020 07 01'!$B$1:$G$4120,6,FALSE)</f>
        <v>3.71</v>
      </c>
      <c r="P1432" s="2"/>
      <c r="T1432" s="14"/>
      <c r="U1432" s="14"/>
      <c r="V1432" s="14"/>
      <c r="W1432" s="15"/>
    </row>
    <row r="1433" spans="1:23" ht="24" customHeight="1" x14ac:dyDescent="0.3">
      <c r="A1433" s="19">
        <v>1432</v>
      </c>
      <c r="B1433" s="20" t="s">
        <v>5268</v>
      </c>
      <c r="C1433" s="11" t="s">
        <v>5259</v>
      </c>
      <c r="D1433" s="11" t="s">
        <v>5288</v>
      </c>
      <c r="E1433" s="6" t="s">
        <v>1362</v>
      </c>
      <c r="F1433" s="12">
        <v>6956473281702</v>
      </c>
      <c r="G1433" s="22">
        <f>VLOOKUP(E1433,'[2]COSTES 2020 07 01'!$B$1:$G$4120,6,FALSE)</f>
        <v>3.71</v>
      </c>
      <c r="I1433" s="4" t="s">
        <v>5354</v>
      </c>
      <c r="J1433" s="5" t="s">
        <v>5349</v>
      </c>
      <c r="K1433" s="5" t="s">
        <v>5350</v>
      </c>
      <c r="L1433" s="5" t="s">
        <v>5351</v>
      </c>
      <c r="M1433" s="5" t="s">
        <v>5352</v>
      </c>
      <c r="N1433" s="5" t="s">
        <v>5330</v>
      </c>
      <c r="P1433" s="2"/>
      <c r="T1433" s="14"/>
      <c r="U1433" s="14"/>
      <c r="V1433" s="14"/>
      <c r="W1433" s="15"/>
    </row>
    <row r="1434" spans="1:23" ht="24" customHeight="1" x14ac:dyDescent="0.3">
      <c r="A1434" s="19">
        <v>1433</v>
      </c>
      <c r="B1434" s="20" t="s">
        <v>5268</v>
      </c>
      <c r="C1434" s="11" t="s">
        <v>5259</v>
      </c>
      <c r="D1434" s="11" t="s">
        <v>5288</v>
      </c>
      <c r="E1434" s="6" t="s">
        <v>1363</v>
      </c>
      <c r="F1434" s="12">
        <v>6956473288589</v>
      </c>
      <c r="G1434" s="22">
        <f>VLOOKUP(E1434,'[2]COSTES 2020 07 01'!$B$1:$G$4120,6,FALSE)</f>
        <v>3.71</v>
      </c>
      <c r="I1434" s="4" t="s">
        <v>5354</v>
      </c>
      <c r="J1434" s="5" t="s">
        <v>5349</v>
      </c>
      <c r="K1434" s="5" t="s">
        <v>5350</v>
      </c>
      <c r="L1434" s="5" t="s">
        <v>5351</v>
      </c>
      <c r="M1434" s="5" t="s">
        <v>5352</v>
      </c>
      <c r="N1434" s="5" t="s">
        <v>5330</v>
      </c>
      <c r="P1434" s="2"/>
      <c r="T1434" s="14"/>
      <c r="U1434" s="14"/>
      <c r="V1434" s="14"/>
      <c r="W1434" s="15"/>
    </row>
    <row r="1435" spans="1:23" ht="24" customHeight="1" x14ac:dyDescent="0.3">
      <c r="A1435" s="19">
        <v>1434</v>
      </c>
      <c r="B1435" s="20" t="s">
        <v>5268</v>
      </c>
      <c r="C1435" s="11" t="s">
        <v>5259</v>
      </c>
      <c r="D1435" s="11" t="s">
        <v>5288</v>
      </c>
      <c r="E1435" s="6" t="s">
        <v>1364</v>
      </c>
      <c r="F1435" s="12">
        <v>6956473288596</v>
      </c>
      <c r="G1435" s="22">
        <f>VLOOKUP(E1435,'[2]COSTES 2020 07 01'!$B$1:$G$4120,6,FALSE)</f>
        <v>3.71</v>
      </c>
      <c r="I1435" s="4" t="s">
        <v>5354</v>
      </c>
      <c r="J1435" s="5" t="s">
        <v>5349</v>
      </c>
      <c r="K1435" s="5" t="s">
        <v>5350</v>
      </c>
      <c r="L1435" s="5" t="s">
        <v>5351</v>
      </c>
      <c r="M1435" s="5" t="s">
        <v>5352</v>
      </c>
      <c r="N1435" s="5" t="s">
        <v>5330</v>
      </c>
      <c r="P1435" s="2"/>
      <c r="T1435" s="14"/>
      <c r="U1435" s="14"/>
      <c r="V1435" s="14"/>
      <c r="W1435" s="15"/>
    </row>
    <row r="1436" spans="1:23" ht="24" customHeight="1" x14ac:dyDescent="0.3">
      <c r="A1436" s="19">
        <v>1435</v>
      </c>
      <c r="B1436" s="20" t="s">
        <v>5268</v>
      </c>
      <c r="C1436" s="11" t="s">
        <v>5259</v>
      </c>
      <c r="E1436" s="6" t="s">
        <v>1365</v>
      </c>
      <c r="F1436" s="12" t="s">
        <v>5073</v>
      </c>
      <c r="G1436" s="22">
        <f>VLOOKUP(E1436,'[2]COSTES 2020 07 01'!$B$1:$G$4120,6,FALSE)</f>
        <v>3.71</v>
      </c>
      <c r="P1436" s="2"/>
      <c r="T1436" s="14"/>
      <c r="U1436" s="14"/>
      <c r="V1436" s="14"/>
      <c r="W1436" s="15"/>
    </row>
    <row r="1437" spans="1:23" ht="24" customHeight="1" x14ac:dyDescent="0.3">
      <c r="A1437" s="19">
        <v>1436</v>
      </c>
      <c r="B1437" s="20" t="s">
        <v>5268</v>
      </c>
      <c r="C1437" s="11" t="s">
        <v>5259</v>
      </c>
      <c r="D1437" s="11" t="s">
        <v>5288</v>
      </c>
      <c r="E1437" s="6" t="s">
        <v>1366</v>
      </c>
      <c r="F1437" s="12">
        <v>6902048116016</v>
      </c>
      <c r="G1437" s="22">
        <f>VLOOKUP(E1437,'[2]COSTES 2020 07 01'!$B$1:$G$4120,6,FALSE)</f>
        <v>3.71</v>
      </c>
      <c r="I1437" s="4" t="s">
        <v>5354</v>
      </c>
      <c r="J1437" s="5" t="s">
        <v>5349</v>
      </c>
      <c r="K1437" s="5" t="s">
        <v>5350</v>
      </c>
      <c r="L1437" s="5" t="s">
        <v>5351</v>
      </c>
      <c r="M1437" s="5" t="s">
        <v>5352</v>
      </c>
      <c r="N1437" s="5" t="s">
        <v>5330</v>
      </c>
      <c r="P1437" s="2"/>
      <c r="T1437" s="14"/>
      <c r="U1437" s="14"/>
      <c r="V1437" s="14"/>
      <c r="W1437" s="15"/>
    </row>
    <row r="1438" spans="1:23" ht="24" customHeight="1" x14ac:dyDescent="0.3">
      <c r="A1438" s="19">
        <v>1437</v>
      </c>
      <c r="B1438" s="20" t="s">
        <v>5268</v>
      </c>
      <c r="C1438" s="11" t="s">
        <v>5259</v>
      </c>
      <c r="D1438" s="11" t="s">
        <v>5288</v>
      </c>
      <c r="E1438" s="6" t="s">
        <v>1367</v>
      </c>
      <c r="F1438" s="12">
        <v>6902048105546</v>
      </c>
      <c r="G1438" s="22">
        <f>VLOOKUP(E1438,'[2]COSTES 2020 07 01'!$B$1:$G$4120,6,FALSE)</f>
        <v>3.71</v>
      </c>
      <c r="I1438" s="4" t="s">
        <v>5354</v>
      </c>
      <c r="J1438" s="5" t="s">
        <v>5349</v>
      </c>
      <c r="K1438" s="5" t="s">
        <v>5350</v>
      </c>
      <c r="L1438" s="5" t="s">
        <v>5351</v>
      </c>
      <c r="M1438" s="5" t="s">
        <v>5352</v>
      </c>
      <c r="N1438" s="5" t="s">
        <v>5330</v>
      </c>
      <c r="P1438" s="2"/>
      <c r="T1438" s="14"/>
      <c r="U1438" s="14"/>
      <c r="V1438" s="14"/>
      <c r="W1438" s="15"/>
    </row>
    <row r="1439" spans="1:23" ht="24" customHeight="1" x14ac:dyDescent="0.3">
      <c r="A1439" s="19">
        <v>1438</v>
      </c>
      <c r="B1439" s="20" t="s">
        <v>5268</v>
      </c>
      <c r="C1439" s="11" t="s">
        <v>5259</v>
      </c>
      <c r="E1439" s="6" t="s">
        <v>1368</v>
      </c>
      <c r="F1439" s="12" t="s">
        <v>5074</v>
      </c>
      <c r="G1439" s="22">
        <f>VLOOKUP(E1439,'[2]COSTES 2020 07 01'!$B$1:$G$4120,6,FALSE)</f>
        <v>4.41</v>
      </c>
      <c r="P1439" s="2"/>
      <c r="T1439" s="14"/>
      <c r="U1439" s="14"/>
      <c r="V1439" s="14"/>
      <c r="W1439" s="15"/>
    </row>
    <row r="1440" spans="1:23" ht="24" customHeight="1" x14ac:dyDescent="0.3">
      <c r="A1440" s="19">
        <v>1439</v>
      </c>
      <c r="B1440" s="20" t="s">
        <v>5268</v>
      </c>
      <c r="C1440" s="11" t="s">
        <v>5259</v>
      </c>
      <c r="D1440" s="11" t="s">
        <v>5288</v>
      </c>
      <c r="E1440" s="6" t="s">
        <v>1369</v>
      </c>
      <c r="F1440" s="12" t="s">
        <v>5343</v>
      </c>
      <c r="G1440" s="22">
        <f>VLOOKUP(E1440,'[2]COSTES 2020 07 01'!$B$1:$G$4120,6,FALSE)</f>
        <v>4.41</v>
      </c>
      <c r="I1440" s="4" t="s">
        <v>5354</v>
      </c>
      <c r="J1440" s="5" t="s">
        <v>5349</v>
      </c>
      <c r="K1440" s="5" t="s">
        <v>5350</v>
      </c>
      <c r="L1440" s="5" t="s">
        <v>5351</v>
      </c>
      <c r="M1440" s="5" t="s">
        <v>5352</v>
      </c>
      <c r="N1440" s="5" t="s">
        <v>5330</v>
      </c>
      <c r="P1440" s="2"/>
      <c r="T1440" s="14"/>
      <c r="U1440" s="14"/>
      <c r="V1440" s="14"/>
      <c r="W1440" s="15"/>
    </row>
    <row r="1441" spans="1:23" ht="24" customHeight="1" x14ac:dyDescent="0.3">
      <c r="A1441" s="19">
        <v>1440</v>
      </c>
      <c r="B1441" s="20" t="s">
        <v>5268</v>
      </c>
      <c r="C1441" s="11" t="s">
        <v>5259</v>
      </c>
      <c r="D1441" s="11" t="s">
        <v>5288</v>
      </c>
      <c r="E1441" s="6" t="s">
        <v>1370</v>
      </c>
      <c r="F1441" s="12">
        <v>6902048122543</v>
      </c>
      <c r="G1441" s="22">
        <f>VLOOKUP(E1441,'[2]COSTES 2020 07 01'!$B$1:$G$4120,6,FALSE)</f>
        <v>4.41</v>
      </c>
      <c r="I1441" s="4" t="s">
        <v>5354</v>
      </c>
      <c r="J1441" s="5" t="s">
        <v>5349</v>
      </c>
      <c r="K1441" s="5" t="s">
        <v>5350</v>
      </c>
      <c r="L1441" s="5" t="s">
        <v>5351</v>
      </c>
      <c r="M1441" s="5" t="s">
        <v>5352</v>
      </c>
      <c r="N1441" s="5" t="s">
        <v>5330</v>
      </c>
      <c r="P1441" s="2"/>
      <c r="T1441" s="14"/>
      <c r="U1441" s="14"/>
      <c r="V1441" s="14"/>
      <c r="W1441" s="15"/>
    </row>
    <row r="1442" spans="1:23" ht="24" customHeight="1" x14ac:dyDescent="0.3">
      <c r="A1442" s="19">
        <v>1441</v>
      </c>
      <c r="B1442" s="20" t="s">
        <v>5268</v>
      </c>
      <c r="C1442" s="11" t="s">
        <v>5259</v>
      </c>
      <c r="D1442" s="11" t="s">
        <v>5288</v>
      </c>
      <c r="E1442" s="6" t="s">
        <v>1371</v>
      </c>
      <c r="F1442" s="12">
        <v>6902048122550</v>
      </c>
      <c r="G1442" s="22">
        <f>VLOOKUP(E1442,'[2]COSTES 2020 07 01'!$B$1:$G$4120,6,FALSE)</f>
        <v>4.41</v>
      </c>
      <c r="I1442" s="4" t="s">
        <v>5354</v>
      </c>
      <c r="J1442" s="5" t="s">
        <v>5349</v>
      </c>
      <c r="K1442" s="5" t="s">
        <v>5350</v>
      </c>
      <c r="L1442" s="5" t="s">
        <v>5351</v>
      </c>
      <c r="M1442" s="5" t="s">
        <v>5352</v>
      </c>
      <c r="N1442" s="5" t="s">
        <v>5330</v>
      </c>
      <c r="P1442" s="2"/>
      <c r="T1442" s="14"/>
      <c r="U1442" s="14"/>
      <c r="V1442" s="14"/>
      <c r="W1442" s="15"/>
    </row>
    <row r="1443" spans="1:23" ht="24" customHeight="1" x14ac:dyDescent="0.3">
      <c r="A1443" s="19">
        <v>1442</v>
      </c>
      <c r="B1443" s="20" t="s">
        <v>5268</v>
      </c>
      <c r="C1443" s="11" t="s">
        <v>5259</v>
      </c>
      <c r="E1443" s="6" t="s">
        <v>1372</v>
      </c>
      <c r="F1443" s="12" t="s">
        <v>5075</v>
      </c>
      <c r="G1443" s="22">
        <f>VLOOKUP(E1443,'[2]COSTES 2020 07 01'!$B$1:$G$4120,6,FALSE)</f>
        <v>3.53</v>
      </c>
      <c r="P1443" s="2"/>
      <c r="T1443" s="14"/>
      <c r="U1443" s="14"/>
      <c r="V1443" s="14"/>
      <c r="W1443" s="15"/>
    </row>
    <row r="1444" spans="1:23" ht="24" customHeight="1" x14ac:dyDescent="0.3">
      <c r="A1444" s="19">
        <v>1443</v>
      </c>
      <c r="B1444" s="20" t="s">
        <v>5268</v>
      </c>
      <c r="C1444" s="11" t="s">
        <v>5259</v>
      </c>
      <c r="D1444" s="11" t="s">
        <v>5288</v>
      </c>
      <c r="E1444" s="6" t="s">
        <v>1373</v>
      </c>
      <c r="F1444" s="12">
        <v>702056134820</v>
      </c>
      <c r="G1444" s="22">
        <f>VLOOKUP(E1444,'[2]COSTES 2020 07 01'!$B$1:$G$4120,6,FALSE)</f>
        <v>4.41</v>
      </c>
      <c r="I1444" s="4" t="s">
        <v>5354</v>
      </c>
      <c r="J1444" s="5" t="s">
        <v>5349</v>
      </c>
      <c r="K1444" s="5" t="s">
        <v>5350</v>
      </c>
      <c r="L1444" s="5" t="s">
        <v>5351</v>
      </c>
      <c r="M1444" s="5" t="s">
        <v>5352</v>
      </c>
      <c r="N1444" s="5" t="s">
        <v>5330</v>
      </c>
      <c r="P1444" s="2"/>
      <c r="T1444" s="14"/>
      <c r="U1444" s="14"/>
      <c r="V1444" s="14"/>
      <c r="W1444" s="15"/>
    </row>
    <row r="1445" spans="1:23" ht="24" customHeight="1" x14ac:dyDescent="0.3">
      <c r="A1445" s="19">
        <v>1444</v>
      </c>
      <c r="B1445" s="20" t="s">
        <v>5268</v>
      </c>
      <c r="C1445" s="11" t="s">
        <v>5259</v>
      </c>
      <c r="D1445" s="11" t="s">
        <v>5288</v>
      </c>
      <c r="E1445" s="6" t="s">
        <v>1374</v>
      </c>
      <c r="F1445" s="12">
        <v>6902048106765</v>
      </c>
      <c r="G1445" s="22">
        <f>VLOOKUP(E1445,'[2]COSTES 2020 07 01'!$B$1:$G$4120,6,FALSE)</f>
        <v>4.41</v>
      </c>
      <c r="I1445" s="4" t="s">
        <v>5354</v>
      </c>
      <c r="J1445" s="5" t="s">
        <v>5349</v>
      </c>
      <c r="K1445" s="5" t="s">
        <v>5350</v>
      </c>
      <c r="L1445" s="5" t="s">
        <v>5351</v>
      </c>
      <c r="M1445" s="5" t="s">
        <v>5352</v>
      </c>
      <c r="N1445" s="5" t="s">
        <v>5330</v>
      </c>
      <c r="P1445" s="2"/>
      <c r="T1445" s="14"/>
      <c r="U1445" s="14"/>
      <c r="V1445" s="14"/>
      <c r="W1445" s="15"/>
    </row>
    <row r="1446" spans="1:23" ht="24" customHeight="1" x14ac:dyDescent="0.3">
      <c r="A1446" s="19">
        <v>1445</v>
      </c>
      <c r="B1446" s="20" t="s">
        <v>5268</v>
      </c>
      <c r="C1446" s="11" t="s">
        <v>5259</v>
      </c>
      <c r="E1446" s="6" t="s">
        <v>1375</v>
      </c>
      <c r="F1446" s="12" t="s">
        <v>4129</v>
      </c>
      <c r="G1446" s="22">
        <f>VLOOKUP(E1446,'[2]COSTES 2020 07 01'!$B$1:$G$4120,6,FALSE)</f>
        <v>4.41</v>
      </c>
      <c r="P1446" s="2"/>
      <c r="T1446" s="14"/>
      <c r="U1446" s="14"/>
      <c r="V1446" s="14"/>
      <c r="W1446" s="15"/>
    </row>
    <row r="1447" spans="1:23" ht="24" customHeight="1" x14ac:dyDescent="0.3">
      <c r="A1447" s="19">
        <v>1446</v>
      </c>
      <c r="B1447" s="20" t="s">
        <v>5268</v>
      </c>
      <c r="C1447" s="11" t="s">
        <v>5259</v>
      </c>
      <c r="E1447" s="6" t="s">
        <v>1376</v>
      </c>
      <c r="F1447" s="12" t="s">
        <v>4130</v>
      </c>
      <c r="G1447" s="22">
        <f>VLOOKUP(E1447,'[2]COSTES 2020 07 01'!$B$1:$G$4120,6,FALSE)</f>
        <v>4.41</v>
      </c>
      <c r="P1447" s="2"/>
      <c r="T1447" s="14"/>
      <c r="U1447" s="14"/>
      <c r="V1447" s="14"/>
      <c r="W1447" s="15"/>
    </row>
    <row r="1448" spans="1:23" ht="24" customHeight="1" x14ac:dyDescent="0.3">
      <c r="A1448" s="19">
        <v>1447</v>
      </c>
      <c r="B1448" s="20" t="s">
        <v>5268</v>
      </c>
      <c r="C1448" s="11" t="s">
        <v>5259</v>
      </c>
      <c r="D1448" s="11" t="s">
        <v>5288</v>
      </c>
      <c r="E1448" s="6" t="s">
        <v>1377</v>
      </c>
      <c r="F1448" s="12">
        <v>6956473224969</v>
      </c>
      <c r="G1448" s="22">
        <f>VLOOKUP(E1448,'[2]COSTES 2020 07 01'!$B$1:$G$4120,6,FALSE)</f>
        <v>4.41</v>
      </c>
      <c r="I1448" s="4" t="s">
        <v>5354</v>
      </c>
      <c r="J1448" s="5" t="s">
        <v>5349</v>
      </c>
      <c r="K1448" s="5" t="s">
        <v>5350</v>
      </c>
      <c r="L1448" s="5" t="s">
        <v>5351</v>
      </c>
      <c r="M1448" s="5" t="s">
        <v>5352</v>
      </c>
      <c r="N1448" s="5" t="s">
        <v>5330</v>
      </c>
      <c r="P1448" s="2"/>
      <c r="T1448" s="14"/>
      <c r="U1448" s="14"/>
      <c r="V1448" s="14"/>
      <c r="W1448" s="15"/>
    </row>
    <row r="1449" spans="1:23" ht="24" customHeight="1" x14ac:dyDescent="0.3">
      <c r="A1449" s="19">
        <v>1448</v>
      </c>
      <c r="B1449" s="20" t="s">
        <v>5268</v>
      </c>
      <c r="C1449" s="11" t="s">
        <v>5259</v>
      </c>
      <c r="D1449" s="11" t="s">
        <v>5288</v>
      </c>
      <c r="E1449" s="6" t="s">
        <v>1378</v>
      </c>
      <c r="F1449" s="12">
        <v>6902048114289</v>
      </c>
      <c r="G1449" s="22">
        <f>VLOOKUP(E1449,'[2]COSTES 2020 07 01'!$B$1:$G$4120,6,FALSE)</f>
        <v>4.41</v>
      </c>
      <c r="I1449" s="4" t="s">
        <v>5354</v>
      </c>
      <c r="J1449" s="5" t="s">
        <v>5349</v>
      </c>
      <c r="K1449" s="5" t="s">
        <v>5350</v>
      </c>
      <c r="L1449" s="5" t="s">
        <v>5351</v>
      </c>
      <c r="M1449" s="5" t="s">
        <v>5352</v>
      </c>
      <c r="N1449" s="5" t="s">
        <v>5330</v>
      </c>
      <c r="P1449" s="2"/>
      <c r="T1449" s="14"/>
      <c r="U1449" s="14"/>
      <c r="V1449" s="14"/>
      <c r="W1449" s="15"/>
    </row>
    <row r="1450" spans="1:23" ht="24" customHeight="1" x14ac:dyDescent="0.3">
      <c r="A1450" s="19">
        <v>1449</v>
      </c>
      <c r="B1450" s="20" t="s">
        <v>5268</v>
      </c>
      <c r="C1450" s="11" t="s">
        <v>5259</v>
      </c>
      <c r="E1450" s="6" t="s">
        <v>1379</v>
      </c>
      <c r="F1450" s="12" t="s">
        <v>4131</v>
      </c>
      <c r="G1450" s="22">
        <f>VLOOKUP(E1450,'[2]COSTES 2020 07 01'!$B$1:$G$4120,6,FALSE)</f>
        <v>3.71</v>
      </c>
      <c r="P1450" s="2"/>
      <c r="T1450" s="14"/>
      <c r="U1450" s="14"/>
      <c r="V1450" s="14"/>
      <c r="W1450" s="15"/>
    </row>
    <row r="1451" spans="1:23" ht="24" customHeight="1" x14ac:dyDescent="0.3">
      <c r="A1451" s="19">
        <v>1450</v>
      </c>
      <c r="B1451" s="20" t="s">
        <v>5268</v>
      </c>
      <c r="C1451" s="11" t="s">
        <v>5259</v>
      </c>
      <c r="E1451" s="6" t="s">
        <v>1380</v>
      </c>
      <c r="F1451" s="12" t="s">
        <v>4132</v>
      </c>
      <c r="G1451" s="22">
        <f>VLOOKUP(E1451,'[2]COSTES 2020 07 01'!$B$1:$G$4120,6,FALSE)</f>
        <v>3.53</v>
      </c>
      <c r="P1451" s="2"/>
      <c r="T1451" s="14"/>
      <c r="U1451" s="14"/>
      <c r="V1451" s="14"/>
      <c r="W1451" s="15"/>
    </row>
    <row r="1452" spans="1:23" ht="24" customHeight="1" x14ac:dyDescent="0.3">
      <c r="A1452" s="19">
        <v>1451</v>
      </c>
      <c r="B1452" s="20" t="s">
        <v>5268</v>
      </c>
      <c r="C1452" s="11" t="s">
        <v>5259</v>
      </c>
      <c r="E1452" s="6" t="s">
        <v>1381</v>
      </c>
      <c r="F1452" s="12" t="s">
        <v>4133</v>
      </c>
      <c r="G1452" s="22">
        <f>VLOOKUP(E1452,'[2]COSTES 2020 07 01'!$B$1:$G$4120,6,FALSE)</f>
        <v>3.53</v>
      </c>
      <c r="H1452" s="3" t="s">
        <v>6012</v>
      </c>
      <c r="P1452" s="2"/>
      <c r="T1452" s="14"/>
      <c r="U1452" s="14"/>
      <c r="V1452" s="14"/>
      <c r="W1452" s="15"/>
    </row>
    <row r="1453" spans="1:23" ht="24" customHeight="1" x14ac:dyDescent="0.3">
      <c r="A1453" s="19">
        <v>1452</v>
      </c>
      <c r="B1453" s="20" t="s">
        <v>5268</v>
      </c>
      <c r="C1453" s="11" t="s">
        <v>5259</v>
      </c>
      <c r="E1453" s="6" t="s">
        <v>1382</v>
      </c>
      <c r="F1453" s="12" t="s">
        <v>4134</v>
      </c>
      <c r="G1453" s="22">
        <f>VLOOKUP(E1453,'[2]COSTES 2020 07 01'!$B$1:$G$4120,6,FALSE)</f>
        <v>3.53</v>
      </c>
      <c r="H1453" s="3" t="s">
        <v>6013</v>
      </c>
      <c r="P1453" s="2"/>
      <c r="T1453" s="14"/>
      <c r="U1453" s="14"/>
      <c r="V1453" s="14"/>
      <c r="W1453" s="15"/>
    </row>
    <row r="1454" spans="1:23" ht="24" customHeight="1" x14ac:dyDescent="0.3">
      <c r="A1454" s="19">
        <v>1453</v>
      </c>
      <c r="B1454" s="20" t="s">
        <v>5268</v>
      </c>
      <c r="C1454" s="11" t="s">
        <v>5259</v>
      </c>
      <c r="E1454" s="6" t="s">
        <v>1383</v>
      </c>
      <c r="F1454" s="12" t="s">
        <v>5076</v>
      </c>
      <c r="G1454" s="22">
        <f>VLOOKUP(E1454,'[2]COSTES 2020 07 01'!$B$1:$G$4120,6,FALSE)</f>
        <v>3.53</v>
      </c>
      <c r="H1454" s="3" t="s">
        <v>6014</v>
      </c>
      <c r="P1454" s="2"/>
      <c r="T1454" s="14"/>
      <c r="U1454" s="14"/>
      <c r="V1454" s="14"/>
      <c r="W1454" s="15"/>
    </row>
    <row r="1455" spans="1:23" ht="24" customHeight="1" x14ac:dyDescent="0.3">
      <c r="A1455" s="19">
        <v>1454</v>
      </c>
      <c r="B1455" s="20" t="s">
        <v>5268</v>
      </c>
      <c r="C1455" s="11" t="s">
        <v>5259</v>
      </c>
      <c r="E1455" s="6" t="s">
        <v>1384</v>
      </c>
      <c r="F1455" s="12" t="s">
        <v>5077</v>
      </c>
      <c r="G1455" s="22">
        <f>VLOOKUP(E1455,'[2]COSTES 2020 07 01'!$B$1:$G$4120,6,FALSE)</f>
        <v>3.53</v>
      </c>
      <c r="P1455" s="2"/>
      <c r="T1455" s="14"/>
      <c r="U1455" s="14"/>
      <c r="V1455" s="14"/>
      <c r="W1455" s="15"/>
    </row>
    <row r="1456" spans="1:23" ht="24" customHeight="1" x14ac:dyDescent="0.3">
      <c r="A1456" s="19">
        <v>1455</v>
      </c>
      <c r="B1456" s="20" t="s">
        <v>5268</v>
      </c>
      <c r="C1456" s="11" t="s">
        <v>5259</v>
      </c>
      <c r="D1456" s="11" t="s">
        <v>5288</v>
      </c>
      <c r="E1456" s="6" t="s">
        <v>1385</v>
      </c>
      <c r="F1456" s="12">
        <v>6902048103658</v>
      </c>
      <c r="G1456" s="22">
        <f>VLOOKUP(E1456,'[2]COSTES 2020 07 01'!$B$1:$G$4120,6,FALSE)</f>
        <v>3.53</v>
      </c>
      <c r="I1456" s="4" t="s">
        <v>5354</v>
      </c>
      <c r="J1456" s="5" t="s">
        <v>5349</v>
      </c>
      <c r="K1456" s="5" t="s">
        <v>5350</v>
      </c>
      <c r="L1456" s="5" t="s">
        <v>5351</v>
      </c>
      <c r="M1456" s="5" t="s">
        <v>5352</v>
      </c>
      <c r="N1456" s="5" t="s">
        <v>5330</v>
      </c>
      <c r="P1456" s="2"/>
      <c r="T1456" s="14"/>
      <c r="U1456" s="14"/>
      <c r="V1456" s="14"/>
      <c r="W1456" s="15"/>
    </row>
    <row r="1457" spans="1:23" ht="24" customHeight="1" x14ac:dyDescent="0.3">
      <c r="A1457" s="19">
        <v>1456</v>
      </c>
      <c r="B1457" s="20" t="s">
        <v>5268</v>
      </c>
      <c r="C1457" s="11" t="s">
        <v>5259</v>
      </c>
      <c r="D1457" s="11" t="s">
        <v>5288</v>
      </c>
      <c r="E1457" s="6" t="s">
        <v>1386</v>
      </c>
      <c r="F1457" s="12">
        <v>6902048103665</v>
      </c>
      <c r="G1457" s="22">
        <f>VLOOKUP(E1457,'[2]COSTES 2020 07 01'!$B$1:$G$4120,6,FALSE)</f>
        <v>3.53</v>
      </c>
      <c r="I1457" s="4" t="s">
        <v>5354</v>
      </c>
      <c r="J1457" s="5" t="s">
        <v>5349</v>
      </c>
      <c r="K1457" s="5" t="s">
        <v>5350</v>
      </c>
      <c r="L1457" s="5" t="s">
        <v>5351</v>
      </c>
      <c r="M1457" s="5" t="s">
        <v>5352</v>
      </c>
      <c r="N1457" s="5" t="s">
        <v>5330</v>
      </c>
      <c r="P1457" s="2"/>
      <c r="T1457" s="14"/>
      <c r="U1457" s="14"/>
      <c r="V1457" s="14"/>
      <c r="W1457" s="15"/>
    </row>
    <row r="1458" spans="1:23" ht="24" customHeight="1" x14ac:dyDescent="0.3">
      <c r="A1458" s="19">
        <v>1457</v>
      </c>
      <c r="B1458" s="20" t="s">
        <v>5268</v>
      </c>
      <c r="C1458" s="11" t="s">
        <v>5259</v>
      </c>
      <c r="E1458" s="6" t="s">
        <v>1387</v>
      </c>
      <c r="F1458" s="12" t="s">
        <v>4135</v>
      </c>
      <c r="G1458" s="22">
        <f>VLOOKUP(E1458,'[2]COSTES 2020 07 01'!$B$1:$G$4120,6,FALSE)</f>
        <v>3.71</v>
      </c>
      <c r="P1458" s="2"/>
      <c r="T1458" s="14"/>
      <c r="U1458" s="14"/>
      <c r="V1458" s="14"/>
      <c r="W1458" s="15"/>
    </row>
    <row r="1459" spans="1:23" ht="24" customHeight="1" x14ac:dyDescent="0.3">
      <c r="A1459" s="19">
        <v>1458</v>
      </c>
      <c r="B1459" s="20" t="s">
        <v>5268</v>
      </c>
      <c r="C1459" s="11" t="s">
        <v>5259</v>
      </c>
      <c r="E1459" s="6" t="s">
        <v>1388</v>
      </c>
      <c r="F1459" s="12" t="s">
        <v>5078</v>
      </c>
      <c r="G1459" s="22">
        <f>VLOOKUP(E1459,'[2]COSTES 2020 07 01'!$B$1:$G$4120,6,FALSE)</f>
        <v>4.41</v>
      </c>
      <c r="P1459" s="2"/>
      <c r="T1459" s="14"/>
      <c r="U1459" s="14"/>
      <c r="V1459" s="14"/>
      <c r="W1459" s="15"/>
    </row>
    <row r="1460" spans="1:23" ht="24" customHeight="1" x14ac:dyDescent="0.3">
      <c r="A1460" s="19">
        <v>1459</v>
      </c>
      <c r="B1460" s="20" t="s">
        <v>5268</v>
      </c>
      <c r="C1460" s="11" t="s">
        <v>5259</v>
      </c>
      <c r="E1460" s="6" t="s">
        <v>1389</v>
      </c>
      <c r="F1460" s="12" t="s">
        <v>4136</v>
      </c>
      <c r="G1460" s="22">
        <f>VLOOKUP(E1460,'[2]COSTES 2020 07 01'!$B$1:$G$4120,6,FALSE)</f>
        <v>3.53</v>
      </c>
      <c r="H1460" s="3" t="s">
        <v>6015</v>
      </c>
      <c r="P1460" s="2"/>
      <c r="T1460" s="14"/>
      <c r="U1460" s="14"/>
      <c r="V1460" s="14"/>
      <c r="W1460" s="15"/>
    </row>
    <row r="1461" spans="1:23" ht="24" customHeight="1" x14ac:dyDescent="0.3">
      <c r="A1461" s="19">
        <v>1460</v>
      </c>
      <c r="B1461" s="20" t="s">
        <v>5268</v>
      </c>
      <c r="C1461" s="11" t="s">
        <v>5259</v>
      </c>
      <c r="D1461" s="11" t="s">
        <v>5288</v>
      </c>
      <c r="E1461" s="6" t="s">
        <v>1390</v>
      </c>
      <c r="F1461" s="12">
        <v>6902048128460</v>
      </c>
      <c r="G1461" s="22">
        <f>VLOOKUP(E1461,'[2]COSTES 2020 07 01'!$B$1:$G$4120,6,FALSE)</f>
        <v>3.53</v>
      </c>
      <c r="I1461" s="4" t="s">
        <v>5354</v>
      </c>
      <c r="J1461" s="5" t="s">
        <v>5349</v>
      </c>
      <c r="K1461" s="5" t="s">
        <v>5350</v>
      </c>
      <c r="L1461" s="5" t="s">
        <v>5351</v>
      </c>
      <c r="M1461" s="5" t="s">
        <v>5352</v>
      </c>
      <c r="N1461" s="5" t="s">
        <v>5330</v>
      </c>
      <c r="P1461" s="2"/>
      <c r="T1461" s="14"/>
      <c r="U1461" s="14"/>
      <c r="V1461" s="14"/>
      <c r="W1461" s="15"/>
    </row>
    <row r="1462" spans="1:23" ht="24" customHeight="1" x14ac:dyDescent="0.3">
      <c r="A1462" s="19">
        <v>1461</v>
      </c>
      <c r="B1462" s="20" t="s">
        <v>5268</v>
      </c>
      <c r="C1462" s="11" t="s">
        <v>5259</v>
      </c>
      <c r="D1462" s="11" t="s">
        <v>5288</v>
      </c>
      <c r="E1462" s="6" t="s">
        <v>1391</v>
      </c>
      <c r="F1462" s="12">
        <v>6902048126800</v>
      </c>
      <c r="G1462" s="22">
        <f>VLOOKUP(E1462,'[2]COSTES 2020 07 01'!$B$1:$G$4120,6,FALSE)</f>
        <v>3.53</v>
      </c>
      <c r="I1462" s="4" t="s">
        <v>5354</v>
      </c>
      <c r="J1462" s="5" t="s">
        <v>5349</v>
      </c>
      <c r="K1462" s="5" t="s">
        <v>5350</v>
      </c>
      <c r="L1462" s="5" t="s">
        <v>5351</v>
      </c>
      <c r="M1462" s="5" t="s">
        <v>5352</v>
      </c>
      <c r="N1462" s="5" t="s">
        <v>5330</v>
      </c>
      <c r="P1462" s="2"/>
      <c r="T1462" s="14"/>
      <c r="U1462" s="14"/>
      <c r="V1462" s="14"/>
      <c r="W1462" s="15"/>
    </row>
    <row r="1463" spans="1:23" ht="24" customHeight="1" x14ac:dyDescent="0.3">
      <c r="A1463" s="19">
        <v>1462</v>
      </c>
      <c r="B1463" s="20" t="s">
        <v>5268</v>
      </c>
      <c r="C1463" s="11" t="s">
        <v>5259</v>
      </c>
      <c r="E1463" s="6" t="s">
        <v>1392</v>
      </c>
      <c r="F1463" s="12" t="s">
        <v>5079</v>
      </c>
      <c r="G1463" s="22">
        <f>VLOOKUP(E1463,'[2]COSTES 2020 07 01'!$B$1:$G$4120,6,FALSE)</f>
        <v>4.59</v>
      </c>
      <c r="H1463" s="3" t="s">
        <v>6016</v>
      </c>
      <c r="P1463" s="2"/>
      <c r="T1463" s="14"/>
      <c r="U1463" s="14"/>
      <c r="V1463" s="14"/>
      <c r="W1463" s="15"/>
    </row>
    <row r="1464" spans="1:23" ht="24" customHeight="1" x14ac:dyDescent="0.3">
      <c r="A1464" s="19">
        <v>1463</v>
      </c>
      <c r="B1464" s="20" t="s">
        <v>5268</v>
      </c>
      <c r="C1464" s="11" t="s">
        <v>5259</v>
      </c>
      <c r="D1464" s="11" t="s">
        <v>5288</v>
      </c>
      <c r="E1464" s="6" t="s">
        <v>1393</v>
      </c>
      <c r="F1464" s="12">
        <v>6902048123083</v>
      </c>
      <c r="G1464" s="22">
        <f>VLOOKUP(E1464,'[2]COSTES 2020 07 01'!$B$1:$G$4120,6,FALSE)</f>
        <v>3.53</v>
      </c>
      <c r="I1464" s="4" t="s">
        <v>5354</v>
      </c>
      <c r="J1464" s="5" t="s">
        <v>5349</v>
      </c>
      <c r="K1464" s="5" t="s">
        <v>5350</v>
      </c>
      <c r="L1464" s="5" t="s">
        <v>5351</v>
      </c>
      <c r="M1464" s="5" t="s">
        <v>5352</v>
      </c>
      <c r="N1464" s="5" t="s">
        <v>5330</v>
      </c>
      <c r="P1464" s="2"/>
      <c r="T1464" s="14"/>
      <c r="U1464" s="14"/>
      <c r="V1464" s="14"/>
      <c r="W1464" s="15"/>
    </row>
    <row r="1465" spans="1:23" ht="24" customHeight="1" x14ac:dyDescent="0.3">
      <c r="A1465" s="19">
        <v>1464</v>
      </c>
      <c r="B1465" s="20" t="s">
        <v>5268</v>
      </c>
      <c r="C1465" s="11" t="s">
        <v>5259</v>
      </c>
      <c r="E1465" s="6" t="s">
        <v>1394</v>
      </c>
      <c r="F1465" s="12" t="s">
        <v>4137</v>
      </c>
      <c r="G1465" s="22">
        <f>VLOOKUP(E1465,'[2]COSTES 2020 07 01'!$B$1:$G$4120,6,FALSE)</f>
        <v>4.41</v>
      </c>
      <c r="P1465" s="2"/>
      <c r="T1465" s="14"/>
      <c r="U1465" s="14"/>
      <c r="V1465" s="14"/>
      <c r="W1465" s="15"/>
    </row>
    <row r="1466" spans="1:23" ht="24" customHeight="1" x14ac:dyDescent="0.3">
      <c r="A1466" s="19">
        <v>1465</v>
      </c>
      <c r="B1466" s="20" t="s">
        <v>5268</v>
      </c>
      <c r="C1466" s="11" t="s">
        <v>5259</v>
      </c>
      <c r="D1466" s="11" t="s">
        <v>5288</v>
      </c>
      <c r="E1466" s="6" t="s">
        <v>1395</v>
      </c>
      <c r="F1466" s="12">
        <v>6956473283614</v>
      </c>
      <c r="G1466" s="22">
        <f>VLOOKUP(E1466,'[2]COSTES 2020 07 01'!$B$1:$G$4120,6,FALSE)</f>
        <v>3.53</v>
      </c>
      <c r="I1466" s="4" t="s">
        <v>5354</v>
      </c>
      <c r="J1466" s="5" t="s">
        <v>5349</v>
      </c>
      <c r="K1466" s="5" t="s">
        <v>5350</v>
      </c>
      <c r="L1466" s="5" t="s">
        <v>5351</v>
      </c>
      <c r="M1466" s="5" t="s">
        <v>5352</v>
      </c>
      <c r="N1466" s="5" t="s">
        <v>5330</v>
      </c>
      <c r="P1466" s="2"/>
      <c r="T1466" s="14"/>
      <c r="U1466" s="14"/>
      <c r="V1466" s="14"/>
      <c r="W1466" s="15"/>
    </row>
    <row r="1467" spans="1:23" ht="24" customHeight="1" x14ac:dyDescent="0.3">
      <c r="A1467" s="19">
        <v>1466</v>
      </c>
      <c r="B1467" s="20" t="s">
        <v>5268</v>
      </c>
      <c r="C1467" s="11" t="s">
        <v>5259</v>
      </c>
      <c r="D1467" s="11" t="s">
        <v>5288</v>
      </c>
      <c r="E1467" s="6" t="s">
        <v>1396</v>
      </c>
      <c r="F1467" s="12">
        <v>6956473281610</v>
      </c>
      <c r="G1467" s="22">
        <f>VLOOKUP(E1467,'[2]COSTES 2020 07 01'!$B$1:$G$4120,6,FALSE)</f>
        <v>3.53</v>
      </c>
      <c r="I1467" s="4" t="s">
        <v>5354</v>
      </c>
      <c r="J1467" s="5" t="s">
        <v>5349</v>
      </c>
      <c r="K1467" s="5" t="s">
        <v>5350</v>
      </c>
      <c r="L1467" s="5" t="s">
        <v>5351</v>
      </c>
      <c r="M1467" s="5" t="s">
        <v>5352</v>
      </c>
      <c r="N1467" s="5" t="s">
        <v>5330</v>
      </c>
      <c r="P1467" s="2"/>
      <c r="T1467" s="14"/>
      <c r="U1467" s="14"/>
      <c r="V1467" s="14"/>
      <c r="W1467" s="15"/>
    </row>
    <row r="1468" spans="1:23" ht="24" customHeight="1" x14ac:dyDescent="0.3">
      <c r="A1468" s="19">
        <v>1467</v>
      </c>
      <c r="B1468" s="20" t="s">
        <v>5268</v>
      </c>
      <c r="C1468" s="11" t="s">
        <v>5259</v>
      </c>
      <c r="D1468" s="11" t="s">
        <v>5288</v>
      </c>
      <c r="E1468" s="6" t="s">
        <v>1397</v>
      </c>
      <c r="F1468" s="12">
        <v>6956473278252</v>
      </c>
      <c r="G1468" s="22">
        <f>VLOOKUP(E1468,'[2]COSTES 2020 07 01'!$B$1:$G$4120,6,FALSE)</f>
        <v>3.53</v>
      </c>
      <c r="I1468" s="4" t="s">
        <v>5354</v>
      </c>
      <c r="J1468" s="5" t="s">
        <v>5349</v>
      </c>
      <c r="K1468" s="5" t="s">
        <v>5350</v>
      </c>
      <c r="L1468" s="5" t="s">
        <v>5351</v>
      </c>
      <c r="M1468" s="5" t="s">
        <v>5352</v>
      </c>
      <c r="N1468" s="5" t="s">
        <v>5330</v>
      </c>
      <c r="P1468" s="2"/>
      <c r="T1468" s="14"/>
      <c r="U1468" s="14"/>
      <c r="V1468" s="14"/>
      <c r="W1468" s="15"/>
    </row>
    <row r="1469" spans="1:23" ht="24" customHeight="1" x14ac:dyDescent="0.3">
      <c r="A1469" s="19">
        <v>1468</v>
      </c>
      <c r="B1469" s="20" t="s">
        <v>5268</v>
      </c>
      <c r="C1469" s="11" t="s">
        <v>5259</v>
      </c>
      <c r="D1469" s="11" t="s">
        <v>5288</v>
      </c>
      <c r="E1469" s="6" t="s">
        <v>1398</v>
      </c>
      <c r="F1469" s="12">
        <v>6956473201557</v>
      </c>
      <c r="G1469" s="22">
        <f>VLOOKUP(E1469,'[2]COSTES 2020 07 01'!$B$1:$G$4120,6,FALSE)</f>
        <v>3.53</v>
      </c>
      <c r="I1469" s="4" t="s">
        <v>5354</v>
      </c>
      <c r="J1469" s="5" t="s">
        <v>5349</v>
      </c>
      <c r="K1469" s="5" t="s">
        <v>5350</v>
      </c>
      <c r="L1469" s="5" t="s">
        <v>5351</v>
      </c>
      <c r="M1469" s="5" t="s">
        <v>5352</v>
      </c>
      <c r="N1469" s="5" t="s">
        <v>5330</v>
      </c>
      <c r="P1469" s="2"/>
      <c r="T1469" s="14"/>
      <c r="U1469" s="14"/>
      <c r="V1469" s="14"/>
      <c r="W1469" s="15"/>
    </row>
    <row r="1470" spans="1:23" ht="24" customHeight="1" x14ac:dyDescent="0.3">
      <c r="A1470" s="19">
        <v>1469</v>
      </c>
      <c r="B1470" s="20" t="s">
        <v>5268</v>
      </c>
      <c r="C1470" s="11" t="s">
        <v>5259</v>
      </c>
      <c r="D1470" s="11" t="s">
        <v>5288</v>
      </c>
      <c r="E1470" s="6" t="s">
        <v>1399</v>
      </c>
      <c r="F1470" s="12">
        <v>6956473201038</v>
      </c>
      <c r="G1470" s="22">
        <f>VLOOKUP(E1470,'[2]COSTES 2020 07 01'!$B$1:$G$4120,6,FALSE)</f>
        <v>3.53</v>
      </c>
      <c r="I1470" s="4" t="s">
        <v>5354</v>
      </c>
      <c r="J1470" s="5" t="s">
        <v>5349</v>
      </c>
      <c r="K1470" s="5" t="s">
        <v>5350</v>
      </c>
      <c r="L1470" s="5" t="s">
        <v>5351</v>
      </c>
      <c r="M1470" s="5" t="s">
        <v>5352</v>
      </c>
      <c r="N1470" s="5" t="s">
        <v>5330</v>
      </c>
      <c r="P1470" s="2"/>
      <c r="T1470" s="14"/>
      <c r="U1470" s="14"/>
      <c r="V1470" s="14"/>
      <c r="W1470" s="15"/>
    </row>
    <row r="1471" spans="1:23" ht="24" customHeight="1" x14ac:dyDescent="0.3">
      <c r="A1471" s="19">
        <v>1470</v>
      </c>
      <c r="B1471" s="20" t="s">
        <v>5268</v>
      </c>
      <c r="C1471" s="11" t="s">
        <v>5259</v>
      </c>
      <c r="D1471" s="11" t="s">
        <v>5288</v>
      </c>
      <c r="E1471" s="6" t="s">
        <v>1400</v>
      </c>
      <c r="F1471" s="12">
        <v>6956473232117</v>
      </c>
      <c r="G1471" s="22">
        <f>VLOOKUP(E1471,'[2]COSTES 2020 07 01'!$B$1:$G$4120,6,FALSE)</f>
        <v>3.53</v>
      </c>
      <c r="I1471" s="4" t="s">
        <v>5354</v>
      </c>
      <c r="J1471" s="5" t="s">
        <v>5349</v>
      </c>
      <c r="K1471" s="5" t="s">
        <v>5350</v>
      </c>
      <c r="L1471" s="5" t="s">
        <v>5351</v>
      </c>
      <c r="M1471" s="5" t="s">
        <v>5352</v>
      </c>
      <c r="N1471" s="5" t="s">
        <v>5330</v>
      </c>
      <c r="P1471" s="2"/>
      <c r="T1471" s="14"/>
      <c r="U1471" s="14"/>
      <c r="V1471" s="14"/>
      <c r="W1471" s="15"/>
    </row>
    <row r="1472" spans="1:23" ht="24" customHeight="1" x14ac:dyDescent="0.3">
      <c r="A1472" s="19">
        <v>1471</v>
      </c>
      <c r="B1472" s="20" t="s">
        <v>5268</v>
      </c>
      <c r="C1472" s="11" t="s">
        <v>5259</v>
      </c>
      <c r="D1472" s="11" t="s">
        <v>5288</v>
      </c>
      <c r="E1472" s="6" t="s">
        <v>1401</v>
      </c>
      <c r="F1472" s="12">
        <v>6956473232124</v>
      </c>
      <c r="G1472" s="22">
        <f>VLOOKUP(E1472,'[2]COSTES 2020 07 01'!$B$1:$G$4120,6,FALSE)</f>
        <v>3.53</v>
      </c>
      <c r="I1472" s="4" t="s">
        <v>5354</v>
      </c>
      <c r="J1472" s="5" t="s">
        <v>5349</v>
      </c>
      <c r="K1472" s="5" t="s">
        <v>5350</v>
      </c>
      <c r="L1472" s="5" t="s">
        <v>5351</v>
      </c>
      <c r="M1472" s="5" t="s">
        <v>5352</v>
      </c>
      <c r="N1472" s="5" t="s">
        <v>5330</v>
      </c>
      <c r="P1472" s="2"/>
      <c r="T1472" s="14"/>
      <c r="U1472" s="14"/>
      <c r="V1472" s="14"/>
      <c r="W1472" s="15"/>
    </row>
    <row r="1473" spans="1:23" ht="24" customHeight="1" x14ac:dyDescent="0.3">
      <c r="A1473" s="19">
        <v>1472</v>
      </c>
      <c r="B1473" s="20" t="s">
        <v>5268</v>
      </c>
      <c r="C1473" s="11" t="s">
        <v>5259</v>
      </c>
      <c r="D1473" s="11" t="s">
        <v>5288</v>
      </c>
      <c r="E1473" s="6" t="s">
        <v>1402</v>
      </c>
      <c r="F1473" s="12">
        <v>6902048101722</v>
      </c>
      <c r="G1473" s="22">
        <f>VLOOKUP(E1473,'[2]COSTES 2020 07 01'!$B$1:$G$4120,6,FALSE)</f>
        <v>3.53</v>
      </c>
      <c r="I1473" s="4" t="s">
        <v>5354</v>
      </c>
      <c r="J1473" s="5" t="s">
        <v>5349</v>
      </c>
      <c r="K1473" s="5" t="s">
        <v>5350</v>
      </c>
      <c r="L1473" s="5" t="s">
        <v>5351</v>
      </c>
      <c r="M1473" s="5" t="s">
        <v>5352</v>
      </c>
      <c r="N1473" s="5" t="s">
        <v>5330</v>
      </c>
      <c r="P1473" s="2"/>
      <c r="T1473" s="14"/>
      <c r="U1473" s="14"/>
      <c r="V1473" s="14"/>
      <c r="W1473" s="15"/>
    </row>
    <row r="1474" spans="1:23" ht="24" customHeight="1" x14ac:dyDescent="0.3">
      <c r="A1474" s="19">
        <v>1473</v>
      </c>
      <c r="B1474" s="20" t="s">
        <v>5268</v>
      </c>
      <c r="C1474" s="11" t="s">
        <v>5259</v>
      </c>
      <c r="E1474" s="6" t="s">
        <v>1403</v>
      </c>
      <c r="F1474" s="12" t="s">
        <v>5080</v>
      </c>
      <c r="G1474" s="22">
        <f>VLOOKUP(E1474,'[2]COSTES 2020 07 01'!$B$1:$G$4120,6,FALSE)</f>
        <v>4.41</v>
      </c>
      <c r="P1474" s="2"/>
      <c r="T1474" s="14"/>
      <c r="U1474" s="14"/>
      <c r="V1474" s="14"/>
      <c r="W1474" s="15"/>
    </row>
    <row r="1475" spans="1:23" ht="24" customHeight="1" x14ac:dyDescent="0.3">
      <c r="A1475" s="19">
        <v>1474</v>
      </c>
      <c r="B1475" s="20" t="s">
        <v>5268</v>
      </c>
      <c r="C1475" s="11" t="s">
        <v>5259</v>
      </c>
      <c r="D1475" s="11" t="s">
        <v>5288</v>
      </c>
      <c r="E1475" s="6" t="s">
        <v>1404</v>
      </c>
      <c r="F1475" s="12">
        <v>6902048106819</v>
      </c>
      <c r="G1475" s="22">
        <f>VLOOKUP(E1475,'[2]COSTES 2020 07 01'!$B$1:$G$4120,6,FALSE)</f>
        <v>4.41</v>
      </c>
      <c r="I1475" s="4" t="s">
        <v>5354</v>
      </c>
      <c r="J1475" s="5" t="s">
        <v>5349</v>
      </c>
      <c r="K1475" s="5" t="s">
        <v>5350</v>
      </c>
      <c r="L1475" s="5" t="s">
        <v>5351</v>
      </c>
      <c r="M1475" s="5" t="s">
        <v>5352</v>
      </c>
      <c r="N1475" s="5" t="s">
        <v>5330</v>
      </c>
      <c r="P1475" s="2"/>
      <c r="T1475" s="14"/>
      <c r="U1475" s="14"/>
      <c r="V1475" s="14"/>
      <c r="W1475" s="15"/>
    </row>
    <row r="1476" spans="1:23" ht="24" customHeight="1" x14ac:dyDescent="0.3">
      <c r="A1476" s="19">
        <v>1475</v>
      </c>
      <c r="B1476" s="20" t="s">
        <v>5268</v>
      </c>
      <c r="C1476" s="11" t="s">
        <v>5259</v>
      </c>
      <c r="D1476" s="11" t="s">
        <v>5288</v>
      </c>
      <c r="E1476" s="6" t="s">
        <v>1405</v>
      </c>
      <c r="F1476" s="12">
        <v>6902048107182</v>
      </c>
      <c r="G1476" s="22">
        <f>VLOOKUP(E1476,'[2]COSTES 2020 07 01'!$B$1:$G$4120,6,FALSE)</f>
        <v>4.41</v>
      </c>
      <c r="I1476" s="4" t="s">
        <v>5354</v>
      </c>
      <c r="J1476" s="5" t="s">
        <v>5349</v>
      </c>
      <c r="K1476" s="5" t="s">
        <v>5350</v>
      </c>
      <c r="L1476" s="5" t="s">
        <v>5351</v>
      </c>
      <c r="M1476" s="5" t="s">
        <v>5352</v>
      </c>
      <c r="N1476" s="5" t="s">
        <v>5330</v>
      </c>
      <c r="P1476" s="2"/>
      <c r="T1476" s="14"/>
      <c r="U1476" s="14"/>
      <c r="V1476" s="14"/>
      <c r="W1476" s="15"/>
    </row>
    <row r="1477" spans="1:23" ht="24" customHeight="1" x14ac:dyDescent="0.3">
      <c r="A1477" s="19">
        <v>1476</v>
      </c>
      <c r="B1477" s="20" t="s">
        <v>5268</v>
      </c>
      <c r="C1477" s="11" t="s">
        <v>5259</v>
      </c>
      <c r="D1477" s="11" t="s">
        <v>5288</v>
      </c>
      <c r="E1477" s="6" t="s">
        <v>1406</v>
      </c>
      <c r="F1477" s="12">
        <v>6902048112254</v>
      </c>
      <c r="G1477" s="22">
        <f>VLOOKUP(E1477,'[2]COSTES 2020 07 01'!$B$1:$G$4120,6,FALSE)</f>
        <v>4.41</v>
      </c>
      <c r="I1477" s="4" t="s">
        <v>5354</v>
      </c>
      <c r="J1477" s="5" t="s">
        <v>5349</v>
      </c>
      <c r="K1477" s="5" t="s">
        <v>5350</v>
      </c>
      <c r="L1477" s="5" t="s">
        <v>5351</v>
      </c>
      <c r="M1477" s="5" t="s">
        <v>5352</v>
      </c>
      <c r="N1477" s="5" t="s">
        <v>5330</v>
      </c>
      <c r="P1477" s="2"/>
      <c r="T1477" s="14"/>
      <c r="U1477" s="14"/>
      <c r="V1477" s="14"/>
      <c r="W1477" s="15"/>
    </row>
    <row r="1478" spans="1:23" ht="24" customHeight="1" x14ac:dyDescent="0.3">
      <c r="A1478" s="19">
        <v>1477</v>
      </c>
      <c r="B1478" s="20" t="s">
        <v>5268</v>
      </c>
      <c r="C1478" s="11" t="s">
        <v>5259</v>
      </c>
      <c r="E1478" s="6" t="s">
        <v>1407</v>
      </c>
      <c r="F1478" s="12" t="s">
        <v>4138</v>
      </c>
      <c r="G1478" s="22">
        <f>VLOOKUP(E1478,'[2]COSTES 2020 07 01'!$B$1:$G$4120,6,FALSE)</f>
        <v>4.59</v>
      </c>
      <c r="H1478" s="3" t="s">
        <v>6017</v>
      </c>
      <c r="P1478" s="2"/>
      <c r="T1478" s="14"/>
      <c r="U1478" s="14"/>
      <c r="V1478" s="14"/>
      <c r="W1478" s="15"/>
    </row>
    <row r="1479" spans="1:23" ht="24" customHeight="1" x14ac:dyDescent="0.3">
      <c r="A1479" s="19">
        <v>1478</v>
      </c>
      <c r="B1479" s="20" t="s">
        <v>5268</v>
      </c>
      <c r="C1479" s="11" t="s">
        <v>5259</v>
      </c>
      <c r="E1479" s="6" t="s">
        <v>1408</v>
      </c>
      <c r="F1479" s="12" t="s">
        <v>4139</v>
      </c>
      <c r="G1479" s="22">
        <f>VLOOKUP(E1479,'[2]COSTES 2020 07 01'!$B$1:$G$4120,6,FALSE)</f>
        <v>4.41</v>
      </c>
      <c r="P1479" s="2"/>
      <c r="T1479" s="14"/>
      <c r="U1479" s="14"/>
      <c r="V1479" s="14"/>
      <c r="W1479" s="15"/>
    </row>
    <row r="1480" spans="1:23" ht="24" customHeight="1" x14ac:dyDescent="0.3">
      <c r="A1480" s="19">
        <v>1479</v>
      </c>
      <c r="B1480" s="20" t="s">
        <v>5268</v>
      </c>
      <c r="C1480" s="11" t="s">
        <v>5259</v>
      </c>
      <c r="E1480" s="6" t="s">
        <v>1409</v>
      </c>
      <c r="F1480" s="12" t="s">
        <v>4140</v>
      </c>
      <c r="G1480" s="22">
        <f>VLOOKUP(E1480,'[2]COSTES 2020 07 01'!$B$1:$G$4120,6,FALSE)</f>
        <v>4.59</v>
      </c>
      <c r="P1480" s="2"/>
      <c r="T1480" s="14"/>
      <c r="U1480" s="14"/>
      <c r="V1480" s="14"/>
      <c r="W1480" s="15"/>
    </row>
    <row r="1481" spans="1:23" ht="24" customHeight="1" x14ac:dyDescent="0.3">
      <c r="A1481" s="19">
        <v>1480</v>
      </c>
      <c r="B1481" s="20" t="s">
        <v>5268</v>
      </c>
      <c r="C1481" s="11" t="s">
        <v>5259</v>
      </c>
      <c r="E1481" s="6" t="s">
        <v>1410</v>
      </c>
      <c r="F1481" s="12" t="s">
        <v>5081</v>
      </c>
      <c r="G1481" s="22">
        <f>VLOOKUP(E1481,'[2]COSTES 2020 07 01'!$B$1:$G$4120,6,FALSE)</f>
        <v>4.59</v>
      </c>
      <c r="P1481" s="2"/>
      <c r="T1481" s="14"/>
      <c r="U1481" s="14"/>
      <c r="V1481" s="14"/>
      <c r="W1481" s="15"/>
    </row>
    <row r="1482" spans="1:23" ht="24" customHeight="1" x14ac:dyDescent="0.3">
      <c r="A1482" s="19">
        <v>1481</v>
      </c>
      <c r="B1482" s="20" t="s">
        <v>5268</v>
      </c>
      <c r="C1482" s="11" t="s">
        <v>5259</v>
      </c>
      <c r="E1482" s="6" t="s">
        <v>1411</v>
      </c>
      <c r="F1482" s="12" t="s">
        <v>5082</v>
      </c>
      <c r="G1482" s="22">
        <f>VLOOKUP(E1482,'[2]COSTES 2020 07 01'!$B$1:$G$4120,6,FALSE)</f>
        <v>4.59</v>
      </c>
      <c r="H1482" s="3" t="s">
        <v>6018</v>
      </c>
      <c r="P1482" s="2"/>
      <c r="T1482" s="14"/>
      <c r="U1482" s="14"/>
      <c r="V1482" s="14"/>
      <c r="W1482" s="15"/>
    </row>
    <row r="1483" spans="1:23" ht="24" customHeight="1" x14ac:dyDescent="0.3">
      <c r="A1483" s="19">
        <v>1482</v>
      </c>
      <c r="B1483" s="20" t="s">
        <v>5268</v>
      </c>
      <c r="C1483" s="11" t="s">
        <v>5259</v>
      </c>
      <c r="E1483" s="6" t="s">
        <v>1412</v>
      </c>
      <c r="F1483" s="12" t="s">
        <v>5083</v>
      </c>
      <c r="G1483" s="22">
        <f>VLOOKUP(E1483,'[2]COSTES 2020 07 01'!$B$1:$G$4120,6,FALSE)</f>
        <v>4.59</v>
      </c>
      <c r="P1483" s="2"/>
      <c r="T1483" s="14"/>
      <c r="U1483" s="14"/>
      <c r="V1483" s="14"/>
      <c r="W1483" s="15"/>
    </row>
    <row r="1484" spans="1:23" ht="24" customHeight="1" x14ac:dyDescent="0.3">
      <c r="A1484" s="19">
        <v>1483</v>
      </c>
      <c r="B1484" s="20" t="s">
        <v>5268</v>
      </c>
      <c r="C1484" s="11" t="s">
        <v>5259</v>
      </c>
      <c r="E1484" s="6" t="s">
        <v>1413</v>
      </c>
      <c r="F1484" s="12" t="s">
        <v>4141</v>
      </c>
      <c r="G1484" s="22">
        <f>VLOOKUP(E1484,'[2]COSTES 2020 07 01'!$B$1:$G$4120,6,FALSE)</f>
        <v>4.59</v>
      </c>
      <c r="H1484" s="3" t="s">
        <v>6019</v>
      </c>
      <c r="P1484" s="2"/>
      <c r="T1484" s="14"/>
      <c r="U1484" s="14"/>
      <c r="V1484" s="14"/>
      <c r="W1484" s="15"/>
    </row>
    <row r="1485" spans="1:23" ht="24" customHeight="1" x14ac:dyDescent="0.3">
      <c r="A1485" s="19">
        <v>1484</v>
      </c>
      <c r="B1485" s="20" t="s">
        <v>5268</v>
      </c>
      <c r="C1485" s="11" t="s">
        <v>5259</v>
      </c>
      <c r="E1485" s="6" t="s">
        <v>1414</v>
      </c>
      <c r="F1485" s="12" t="s">
        <v>4142</v>
      </c>
      <c r="G1485" s="22">
        <f>VLOOKUP(E1485,'[2]COSTES 2020 07 01'!$B$1:$G$4120,6,FALSE)</f>
        <v>4.41</v>
      </c>
      <c r="P1485" s="2"/>
      <c r="T1485" s="14"/>
      <c r="U1485" s="14"/>
      <c r="V1485" s="14"/>
      <c r="W1485" s="15"/>
    </row>
    <row r="1486" spans="1:23" ht="24" customHeight="1" x14ac:dyDescent="0.3">
      <c r="A1486" s="19">
        <v>1485</v>
      </c>
      <c r="B1486" s="20" t="s">
        <v>5268</v>
      </c>
      <c r="C1486" s="11" t="s">
        <v>5259</v>
      </c>
      <c r="E1486" s="6" t="s">
        <v>1415</v>
      </c>
      <c r="F1486" s="12" t="s">
        <v>4143</v>
      </c>
      <c r="G1486" s="22">
        <f>VLOOKUP(E1486,'[2]COSTES 2020 07 01'!$B$1:$G$4120,6,FALSE)</f>
        <v>4.41</v>
      </c>
      <c r="P1486" s="2"/>
      <c r="T1486" s="14"/>
      <c r="U1486" s="14"/>
      <c r="V1486" s="14"/>
      <c r="W1486" s="15"/>
    </row>
    <row r="1487" spans="1:23" ht="24" customHeight="1" x14ac:dyDescent="0.3">
      <c r="A1487" s="19">
        <v>1486</v>
      </c>
      <c r="B1487" s="20" t="s">
        <v>5268</v>
      </c>
      <c r="C1487" s="11" t="s">
        <v>5259</v>
      </c>
      <c r="E1487" s="6" t="s">
        <v>1416</v>
      </c>
      <c r="F1487" s="12" t="s">
        <v>4144</v>
      </c>
      <c r="G1487" s="22">
        <f>VLOOKUP(E1487,'[2]COSTES 2020 07 01'!$B$1:$G$4120,6,FALSE)</f>
        <v>4.41</v>
      </c>
      <c r="P1487" s="2"/>
      <c r="T1487" s="14"/>
      <c r="U1487" s="14"/>
      <c r="V1487" s="14"/>
      <c r="W1487" s="15"/>
    </row>
    <row r="1488" spans="1:23" ht="24" customHeight="1" x14ac:dyDescent="0.3">
      <c r="A1488" s="19">
        <v>1487</v>
      </c>
      <c r="B1488" s="20" t="s">
        <v>5268</v>
      </c>
      <c r="C1488" s="11" t="s">
        <v>5259</v>
      </c>
      <c r="D1488" s="11" t="s">
        <v>5288</v>
      </c>
      <c r="E1488" s="6" t="s">
        <v>1417</v>
      </c>
      <c r="F1488" s="12">
        <v>6902048128224</v>
      </c>
      <c r="G1488" s="22">
        <f>VLOOKUP(E1488,'[2]COSTES 2020 07 01'!$B$1:$G$4120,6,FALSE)</f>
        <v>4.41</v>
      </c>
      <c r="I1488" s="4" t="s">
        <v>5354</v>
      </c>
      <c r="J1488" s="5" t="s">
        <v>5349</v>
      </c>
      <c r="K1488" s="5" t="s">
        <v>5350</v>
      </c>
      <c r="L1488" s="5" t="s">
        <v>5351</v>
      </c>
      <c r="M1488" s="5" t="s">
        <v>5352</v>
      </c>
      <c r="N1488" s="5" t="s">
        <v>5330</v>
      </c>
      <c r="P1488" s="2"/>
      <c r="T1488" s="14"/>
      <c r="U1488" s="14"/>
      <c r="V1488" s="14"/>
      <c r="W1488" s="15"/>
    </row>
    <row r="1489" spans="1:23" ht="24" customHeight="1" x14ac:dyDescent="0.3">
      <c r="A1489" s="19">
        <v>1488</v>
      </c>
      <c r="B1489" s="20" t="s">
        <v>5268</v>
      </c>
      <c r="C1489" s="11" t="s">
        <v>5259</v>
      </c>
      <c r="E1489" s="6" t="s">
        <v>1418</v>
      </c>
      <c r="F1489" s="12" t="s">
        <v>4145</v>
      </c>
      <c r="G1489" s="22">
        <f>VLOOKUP(E1489,'[2]COSTES 2020 07 01'!$B$1:$G$4120,6,FALSE)</f>
        <v>7.23</v>
      </c>
      <c r="P1489" s="2"/>
      <c r="T1489" s="14"/>
      <c r="U1489" s="14"/>
      <c r="V1489" s="14"/>
      <c r="W1489" s="15"/>
    </row>
    <row r="1490" spans="1:23" ht="24" customHeight="1" x14ac:dyDescent="0.3">
      <c r="A1490" s="19">
        <v>1489</v>
      </c>
      <c r="B1490" s="20" t="s">
        <v>5268</v>
      </c>
      <c r="C1490" s="11" t="s">
        <v>5259</v>
      </c>
      <c r="E1490" s="6" t="s">
        <v>1419</v>
      </c>
      <c r="F1490" s="12" t="s">
        <v>5084</v>
      </c>
      <c r="G1490" s="22">
        <f>VLOOKUP(E1490,'[2]COSTES 2020 07 01'!$B$1:$G$4120,6,FALSE)</f>
        <v>6.79</v>
      </c>
      <c r="P1490" s="2"/>
      <c r="T1490" s="14"/>
      <c r="U1490" s="14"/>
      <c r="V1490" s="14"/>
      <c r="W1490" s="15"/>
    </row>
    <row r="1491" spans="1:23" ht="24" customHeight="1" x14ac:dyDescent="0.3">
      <c r="A1491" s="19">
        <v>1490</v>
      </c>
      <c r="B1491" s="20" t="s">
        <v>5268</v>
      </c>
      <c r="C1491" s="11" t="s">
        <v>5259</v>
      </c>
      <c r="E1491" s="6" t="s">
        <v>1420</v>
      </c>
      <c r="F1491" s="12" t="s">
        <v>4146</v>
      </c>
      <c r="G1491" s="22">
        <f>VLOOKUP(E1491,'[2]COSTES 2020 07 01'!$B$1:$G$4120,6,FALSE)</f>
        <v>6.88</v>
      </c>
      <c r="P1491" s="2"/>
      <c r="T1491" s="14"/>
      <c r="U1491" s="14"/>
      <c r="V1491" s="14"/>
      <c r="W1491" s="15"/>
    </row>
    <row r="1492" spans="1:23" ht="24" customHeight="1" x14ac:dyDescent="0.3">
      <c r="A1492" s="19">
        <v>1491</v>
      </c>
      <c r="B1492" s="20" t="s">
        <v>5268</v>
      </c>
      <c r="C1492" s="11" t="s">
        <v>5259</v>
      </c>
      <c r="E1492" s="6" t="s">
        <v>1421</v>
      </c>
      <c r="F1492" s="12" t="s">
        <v>5085</v>
      </c>
      <c r="G1492" s="22">
        <f>VLOOKUP(E1492,'[2]COSTES 2020 07 01'!$B$1:$G$4120,6,FALSE)</f>
        <v>1.07</v>
      </c>
      <c r="P1492" s="2"/>
      <c r="T1492" s="14"/>
      <c r="U1492" s="14"/>
      <c r="V1492" s="14"/>
      <c r="W1492" s="15"/>
    </row>
    <row r="1493" spans="1:23" ht="24" customHeight="1" x14ac:dyDescent="0.3">
      <c r="A1493" s="19">
        <v>1492</v>
      </c>
      <c r="B1493" s="20" t="s">
        <v>5268</v>
      </c>
      <c r="C1493" s="11" t="s">
        <v>5259</v>
      </c>
      <c r="E1493" s="6" t="s">
        <v>1422</v>
      </c>
      <c r="F1493" s="12" t="s">
        <v>4147</v>
      </c>
      <c r="G1493" s="22">
        <f>VLOOKUP(E1493,'[2]COSTES 2020 07 01'!$B$1:$G$4120,6,FALSE)</f>
        <v>3.53</v>
      </c>
      <c r="P1493" s="2"/>
      <c r="T1493" s="14"/>
      <c r="U1493" s="14"/>
      <c r="V1493" s="14"/>
      <c r="W1493" s="15"/>
    </row>
    <row r="1494" spans="1:23" ht="24" customHeight="1" x14ac:dyDescent="0.3">
      <c r="A1494" s="19">
        <v>1493</v>
      </c>
      <c r="B1494" s="20" t="s">
        <v>5268</v>
      </c>
      <c r="C1494" s="11" t="s">
        <v>5259</v>
      </c>
      <c r="E1494" s="6" t="s">
        <v>1423</v>
      </c>
      <c r="F1494" s="12" t="s">
        <v>4148</v>
      </c>
      <c r="G1494" s="22">
        <f>VLOOKUP(E1494,'[2]COSTES 2020 07 01'!$B$1:$G$4120,6,FALSE)</f>
        <v>3.53</v>
      </c>
      <c r="P1494" s="2"/>
      <c r="T1494" s="14"/>
      <c r="U1494" s="14"/>
      <c r="V1494" s="14"/>
      <c r="W1494" s="15"/>
    </row>
    <row r="1495" spans="1:23" ht="24" customHeight="1" x14ac:dyDescent="0.3">
      <c r="A1495" s="19">
        <v>1494</v>
      </c>
      <c r="B1495" s="20" t="s">
        <v>5268</v>
      </c>
      <c r="C1495" s="11" t="s">
        <v>5259</v>
      </c>
      <c r="E1495" s="6" t="s">
        <v>1424</v>
      </c>
      <c r="F1495" s="12" t="s">
        <v>5086</v>
      </c>
      <c r="G1495" s="22">
        <f>VLOOKUP(E1495,'[2]COSTES 2020 07 01'!$B$1:$G$4120,6,FALSE)</f>
        <v>3.53</v>
      </c>
      <c r="P1495" s="2"/>
      <c r="T1495" s="14"/>
      <c r="U1495" s="14"/>
      <c r="V1495" s="14"/>
      <c r="W1495" s="15"/>
    </row>
    <row r="1496" spans="1:23" ht="24" customHeight="1" x14ac:dyDescent="0.3">
      <c r="A1496" s="19">
        <v>1495</v>
      </c>
      <c r="B1496" s="20" t="s">
        <v>5268</v>
      </c>
      <c r="C1496" s="11" t="s">
        <v>5259</v>
      </c>
      <c r="D1496" s="11" t="s">
        <v>5288</v>
      </c>
      <c r="E1496" s="6" t="s">
        <v>1425</v>
      </c>
      <c r="F1496" s="12">
        <v>6902048137264</v>
      </c>
      <c r="G1496" s="22">
        <f>VLOOKUP(E1496,'[2]COSTES 2020 07 01'!$B$1:$G$4120,6,FALSE)</f>
        <v>3.53</v>
      </c>
      <c r="I1496" s="4" t="s">
        <v>5354</v>
      </c>
      <c r="J1496" s="5" t="s">
        <v>5349</v>
      </c>
      <c r="K1496" s="5" t="s">
        <v>5350</v>
      </c>
      <c r="L1496" s="5" t="s">
        <v>5351</v>
      </c>
      <c r="M1496" s="5" t="s">
        <v>5352</v>
      </c>
      <c r="N1496" s="5" t="s">
        <v>5330</v>
      </c>
      <c r="P1496" s="2"/>
      <c r="T1496" s="14"/>
      <c r="U1496" s="14"/>
      <c r="V1496" s="14"/>
      <c r="W1496" s="15"/>
    </row>
    <row r="1497" spans="1:23" ht="24" customHeight="1" x14ac:dyDescent="0.3">
      <c r="A1497" s="19">
        <v>1496</v>
      </c>
      <c r="B1497" s="20" t="s">
        <v>5268</v>
      </c>
      <c r="C1497" s="11" t="s">
        <v>5259</v>
      </c>
      <c r="D1497" s="11" t="s">
        <v>5288</v>
      </c>
      <c r="E1497" s="6" t="s">
        <v>1426</v>
      </c>
      <c r="F1497" s="12">
        <v>6902048137271</v>
      </c>
      <c r="G1497" s="22">
        <f>VLOOKUP(E1497,'[2]COSTES 2020 07 01'!$B$1:$G$4120,6,FALSE)</f>
        <v>3.53</v>
      </c>
      <c r="I1497" s="4" t="s">
        <v>5354</v>
      </c>
      <c r="J1497" s="5" t="s">
        <v>5349</v>
      </c>
      <c r="K1497" s="5" t="s">
        <v>5350</v>
      </c>
      <c r="L1497" s="5" t="s">
        <v>5351</v>
      </c>
      <c r="M1497" s="5" t="s">
        <v>5352</v>
      </c>
      <c r="N1497" s="5" t="s">
        <v>5330</v>
      </c>
      <c r="P1497" s="2"/>
      <c r="T1497" s="14"/>
      <c r="U1497" s="14"/>
      <c r="V1497" s="14"/>
      <c r="W1497" s="15"/>
    </row>
    <row r="1498" spans="1:23" ht="24" customHeight="1" x14ac:dyDescent="0.3">
      <c r="A1498" s="19">
        <v>1497</v>
      </c>
      <c r="B1498" s="20" t="s">
        <v>5268</v>
      </c>
      <c r="C1498" s="11" t="s">
        <v>5259</v>
      </c>
      <c r="E1498" s="6" t="s">
        <v>1427</v>
      </c>
      <c r="F1498" s="12" t="s">
        <v>4149</v>
      </c>
      <c r="G1498" s="22">
        <f>VLOOKUP(E1498,'[2]COSTES 2020 07 01'!$B$1:$G$4120,6,FALSE)</f>
        <v>3.53</v>
      </c>
      <c r="H1498" s="3" t="s">
        <v>6020</v>
      </c>
      <c r="P1498" s="2"/>
      <c r="T1498" s="14"/>
      <c r="U1498" s="14"/>
      <c r="V1498" s="14"/>
      <c r="W1498" s="15"/>
    </row>
    <row r="1499" spans="1:23" ht="24" customHeight="1" x14ac:dyDescent="0.3">
      <c r="A1499" s="19">
        <v>1498</v>
      </c>
      <c r="B1499" s="20" t="s">
        <v>5268</v>
      </c>
      <c r="C1499" s="11" t="s">
        <v>5259</v>
      </c>
      <c r="E1499" s="6" t="s">
        <v>1428</v>
      </c>
      <c r="F1499" s="12" t="s">
        <v>4150</v>
      </c>
      <c r="G1499" s="22">
        <f>VLOOKUP(E1499,'[2]COSTES 2020 07 01'!$B$1:$G$4120,6,FALSE)</f>
        <v>3.53</v>
      </c>
      <c r="H1499" s="3" t="s">
        <v>6021</v>
      </c>
      <c r="P1499" s="2"/>
      <c r="T1499" s="14"/>
      <c r="U1499" s="14"/>
      <c r="V1499" s="14"/>
      <c r="W1499" s="15"/>
    </row>
    <row r="1500" spans="1:23" ht="24" customHeight="1" x14ac:dyDescent="0.3">
      <c r="A1500" s="19">
        <v>1499</v>
      </c>
      <c r="B1500" s="20" t="s">
        <v>5268</v>
      </c>
      <c r="C1500" s="11" t="s">
        <v>5259</v>
      </c>
      <c r="E1500" s="6" t="s">
        <v>1429</v>
      </c>
      <c r="F1500" s="12" t="s">
        <v>4151</v>
      </c>
      <c r="G1500" s="22">
        <f>VLOOKUP(E1500,'[2]COSTES 2020 07 01'!$B$1:$G$4120,6,FALSE)</f>
        <v>3.53</v>
      </c>
      <c r="H1500" s="3" t="s">
        <v>6022</v>
      </c>
      <c r="P1500" s="2"/>
      <c r="T1500" s="14"/>
      <c r="U1500" s="14"/>
      <c r="V1500" s="14"/>
      <c r="W1500" s="15"/>
    </row>
    <row r="1501" spans="1:23" ht="24" customHeight="1" x14ac:dyDescent="0.3">
      <c r="A1501" s="19">
        <v>1500</v>
      </c>
      <c r="B1501" s="20" t="s">
        <v>5268</v>
      </c>
      <c r="C1501" s="11" t="s">
        <v>5259</v>
      </c>
      <c r="E1501" s="6" t="s">
        <v>1430</v>
      </c>
      <c r="F1501" s="12" t="s">
        <v>4152</v>
      </c>
      <c r="G1501" s="22">
        <f>VLOOKUP(E1501,'[2]COSTES 2020 07 01'!$B$1:$G$4120,6,FALSE)</f>
        <v>3.53</v>
      </c>
      <c r="P1501" s="2"/>
      <c r="T1501" s="14"/>
      <c r="U1501" s="14"/>
      <c r="V1501" s="14"/>
      <c r="W1501" s="15"/>
    </row>
    <row r="1502" spans="1:23" ht="24" customHeight="1" x14ac:dyDescent="0.3">
      <c r="A1502" s="19">
        <v>1501</v>
      </c>
      <c r="B1502" s="20" t="s">
        <v>5268</v>
      </c>
      <c r="C1502" s="11" t="s">
        <v>5259</v>
      </c>
      <c r="E1502" s="6" t="s">
        <v>1431</v>
      </c>
      <c r="F1502" s="12" t="s">
        <v>5087</v>
      </c>
      <c r="G1502" s="22">
        <f>VLOOKUP(E1502,'[2]COSTES 2020 07 01'!$B$1:$G$4120,6,FALSE)</f>
        <v>3.53</v>
      </c>
      <c r="P1502" s="2"/>
      <c r="T1502" s="14"/>
      <c r="U1502" s="14"/>
      <c r="V1502" s="14"/>
      <c r="W1502" s="15"/>
    </row>
    <row r="1503" spans="1:23" ht="24" customHeight="1" x14ac:dyDescent="0.3">
      <c r="A1503" s="19">
        <v>1502</v>
      </c>
      <c r="B1503" s="20" t="s">
        <v>5268</v>
      </c>
      <c r="C1503" s="11" t="s">
        <v>5259</v>
      </c>
      <c r="E1503" s="6" t="s">
        <v>1432</v>
      </c>
      <c r="F1503" s="12" t="s">
        <v>5088</v>
      </c>
      <c r="G1503" s="22">
        <f>VLOOKUP(E1503,'[2]COSTES 2020 07 01'!$B$1:$G$4120,6,FALSE)</f>
        <v>3.53</v>
      </c>
      <c r="P1503" s="2"/>
      <c r="T1503" s="14"/>
      <c r="U1503" s="14"/>
      <c r="V1503" s="14"/>
      <c r="W1503" s="15"/>
    </row>
    <row r="1504" spans="1:23" ht="24" customHeight="1" x14ac:dyDescent="0.3">
      <c r="A1504" s="19">
        <v>1503</v>
      </c>
      <c r="B1504" s="20" t="s">
        <v>5268</v>
      </c>
      <c r="C1504" s="11" t="s">
        <v>5259</v>
      </c>
      <c r="E1504" s="6" t="s">
        <v>1433</v>
      </c>
      <c r="F1504" s="12" t="s">
        <v>4153</v>
      </c>
      <c r="G1504" s="22">
        <f>VLOOKUP(E1504,'[2]COSTES 2020 07 01'!$B$1:$G$4120,6,FALSE)</f>
        <v>3.53</v>
      </c>
      <c r="H1504" s="3" t="s">
        <v>6023</v>
      </c>
      <c r="P1504" s="2"/>
      <c r="T1504" s="14"/>
      <c r="U1504" s="14"/>
      <c r="V1504" s="14"/>
      <c r="W1504" s="15"/>
    </row>
    <row r="1505" spans="1:23" ht="24" customHeight="1" x14ac:dyDescent="0.3">
      <c r="A1505" s="19">
        <v>1504</v>
      </c>
      <c r="B1505" s="20" t="s">
        <v>5268</v>
      </c>
      <c r="C1505" s="11" t="s">
        <v>5259</v>
      </c>
      <c r="D1505" s="11" t="s">
        <v>5288</v>
      </c>
      <c r="E1505" s="6" t="s">
        <v>1434</v>
      </c>
      <c r="F1505" s="12">
        <v>6902048137998</v>
      </c>
      <c r="G1505" s="22">
        <f>VLOOKUP(E1505,'[2]COSTES 2020 07 01'!$B$1:$G$4120,6,FALSE)</f>
        <v>3.53</v>
      </c>
      <c r="I1505" s="4" t="s">
        <v>5354</v>
      </c>
      <c r="J1505" s="5" t="s">
        <v>5349</v>
      </c>
      <c r="K1505" s="5" t="s">
        <v>5350</v>
      </c>
      <c r="L1505" s="5" t="s">
        <v>5351</v>
      </c>
      <c r="M1505" s="5" t="s">
        <v>5352</v>
      </c>
      <c r="N1505" s="5" t="s">
        <v>5330</v>
      </c>
      <c r="P1505" s="2"/>
      <c r="T1505" s="14"/>
      <c r="U1505" s="14"/>
      <c r="V1505" s="14"/>
      <c r="W1505" s="15"/>
    </row>
    <row r="1506" spans="1:23" ht="24" customHeight="1" x14ac:dyDescent="0.3">
      <c r="A1506" s="19">
        <v>1505</v>
      </c>
      <c r="B1506" s="20" t="s">
        <v>5268</v>
      </c>
      <c r="C1506" s="11" t="s">
        <v>5259</v>
      </c>
      <c r="D1506" s="11" t="s">
        <v>5288</v>
      </c>
      <c r="E1506" s="6" t="s">
        <v>1435</v>
      </c>
      <c r="F1506" s="12">
        <v>6902048137974</v>
      </c>
      <c r="G1506" s="22">
        <f>VLOOKUP(E1506,'[2]COSTES 2020 07 01'!$B$1:$G$4120,6,FALSE)</f>
        <v>3.53</v>
      </c>
      <c r="I1506" s="4" t="s">
        <v>5354</v>
      </c>
      <c r="J1506" s="5" t="s">
        <v>5349</v>
      </c>
      <c r="K1506" s="5" t="s">
        <v>5350</v>
      </c>
      <c r="L1506" s="5" t="s">
        <v>5351</v>
      </c>
      <c r="M1506" s="5" t="s">
        <v>5352</v>
      </c>
      <c r="N1506" s="5" t="s">
        <v>5330</v>
      </c>
      <c r="P1506" s="2"/>
      <c r="T1506" s="14"/>
      <c r="U1506" s="14"/>
      <c r="V1506" s="14"/>
      <c r="W1506" s="15"/>
    </row>
    <row r="1507" spans="1:23" ht="24" customHeight="1" x14ac:dyDescent="0.3">
      <c r="A1507" s="19">
        <v>1506</v>
      </c>
      <c r="B1507" s="20" t="s">
        <v>5268</v>
      </c>
      <c r="C1507" s="11" t="s">
        <v>5259</v>
      </c>
      <c r="E1507" s="6" t="s">
        <v>1436</v>
      </c>
      <c r="F1507" s="12" t="s">
        <v>4154</v>
      </c>
      <c r="G1507" s="22">
        <f>VLOOKUP(E1507,'[2]COSTES 2020 07 01'!$B$1:$G$4120,6,FALSE)</f>
        <v>3.53</v>
      </c>
      <c r="P1507" s="2"/>
      <c r="T1507" s="14"/>
      <c r="U1507" s="14"/>
      <c r="V1507" s="14"/>
      <c r="W1507" s="15"/>
    </row>
    <row r="1508" spans="1:23" ht="24" customHeight="1" x14ac:dyDescent="0.3">
      <c r="A1508" s="19">
        <v>1507</v>
      </c>
      <c r="B1508" s="20" t="s">
        <v>5268</v>
      </c>
      <c r="C1508" s="11" t="s">
        <v>5259</v>
      </c>
      <c r="E1508" s="6" t="s">
        <v>1437</v>
      </c>
      <c r="F1508" s="12" t="s">
        <v>5089</v>
      </c>
      <c r="G1508" s="22">
        <f>VLOOKUP(E1508,'[2]COSTES 2020 07 01'!$B$1:$G$4120,6,FALSE)</f>
        <v>3.53</v>
      </c>
      <c r="H1508" s="3" t="s">
        <v>6024</v>
      </c>
      <c r="P1508" s="2"/>
      <c r="T1508" s="14"/>
      <c r="U1508" s="14"/>
      <c r="V1508" s="14"/>
      <c r="W1508" s="15"/>
    </row>
    <row r="1509" spans="1:23" ht="24" customHeight="1" x14ac:dyDescent="0.3">
      <c r="A1509" s="19">
        <v>1508</v>
      </c>
      <c r="B1509" s="20" t="s">
        <v>5268</v>
      </c>
      <c r="C1509" s="11" t="s">
        <v>5259</v>
      </c>
      <c r="E1509" s="6" t="s">
        <v>1438</v>
      </c>
      <c r="F1509" s="12" t="s">
        <v>4155</v>
      </c>
      <c r="G1509" s="22">
        <f>VLOOKUP(E1509,'[2]COSTES 2020 07 01'!$B$1:$G$4120,6,FALSE)</f>
        <v>3.53</v>
      </c>
      <c r="P1509" s="2"/>
      <c r="T1509" s="14"/>
      <c r="U1509" s="14"/>
      <c r="V1509" s="14"/>
      <c r="W1509" s="15"/>
    </row>
    <row r="1510" spans="1:23" ht="24" customHeight="1" x14ac:dyDescent="0.3">
      <c r="A1510" s="19">
        <v>1509</v>
      </c>
      <c r="B1510" s="20" t="s">
        <v>5268</v>
      </c>
      <c r="C1510" s="11" t="s">
        <v>5259</v>
      </c>
      <c r="E1510" s="6" t="s">
        <v>1439</v>
      </c>
      <c r="F1510" s="12" t="s">
        <v>4156</v>
      </c>
      <c r="G1510" s="22">
        <f>VLOOKUP(E1510,'[2]COSTES 2020 07 01'!$B$1:$G$4120,6,FALSE)</f>
        <v>3.53</v>
      </c>
      <c r="P1510" s="2"/>
      <c r="T1510" s="14"/>
      <c r="U1510" s="14"/>
      <c r="V1510" s="14"/>
      <c r="W1510" s="15"/>
    </row>
    <row r="1511" spans="1:23" ht="24" customHeight="1" x14ac:dyDescent="0.3">
      <c r="A1511" s="19">
        <v>1510</v>
      </c>
      <c r="B1511" s="20" t="s">
        <v>5268</v>
      </c>
      <c r="C1511" s="11" t="s">
        <v>5259</v>
      </c>
      <c r="E1511" s="6" t="s">
        <v>1440</v>
      </c>
      <c r="F1511" s="12" t="s">
        <v>5090</v>
      </c>
      <c r="G1511" s="22">
        <f>VLOOKUP(E1511,'[2]COSTES 2020 07 01'!$B$1:$G$4120,6,FALSE)</f>
        <v>3.53</v>
      </c>
      <c r="P1511" s="2"/>
      <c r="T1511" s="14"/>
      <c r="U1511" s="14"/>
      <c r="V1511" s="14"/>
      <c r="W1511" s="15"/>
    </row>
    <row r="1512" spans="1:23" ht="24" customHeight="1" x14ac:dyDescent="0.3">
      <c r="A1512" s="19">
        <v>1511</v>
      </c>
      <c r="B1512" s="20" t="s">
        <v>5268</v>
      </c>
      <c r="C1512" s="11" t="s">
        <v>5259</v>
      </c>
      <c r="E1512" s="6" t="s">
        <v>1441</v>
      </c>
      <c r="F1512" s="12" t="s">
        <v>4157</v>
      </c>
      <c r="G1512" s="22">
        <f>VLOOKUP(E1512,'[2]COSTES 2020 07 01'!$B$1:$G$4120,6,FALSE)</f>
        <v>3.53</v>
      </c>
      <c r="P1512" s="2"/>
      <c r="T1512" s="14"/>
      <c r="U1512" s="14"/>
      <c r="V1512" s="14"/>
      <c r="W1512" s="15"/>
    </row>
    <row r="1513" spans="1:23" ht="24" customHeight="1" x14ac:dyDescent="0.3">
      <c r="A1513" s="19">
        <v>1512</v>
      </c>
      <c r="B1513" s="20" t="s">
        <v>5268</v>
      </c>
      <c r="C1513" s="11" t="s">
        <v>5259</v>
      </c>
      <c r="E1513" s="6" t="s">
        <v>1442</v>
      </c>
      <c r="F1513" s="12" t="s">
        <v>5091</v>
      </c>
      <c r="G1513" s="22">
        <f>VLOOKUP(E1513,'[2]COSTES 2020 07 01'!$B$1:$G$4120,6,FALSE)</f>
        <v>3.53</v>
      </c>
      <c r="P1513" s="2"/>
      <c r="T1513" s="14"/>
      <c r="U1513" s="14"/>
      <c r="V1513" s="14"/>
      <c r="W1513" s="15"/>
    </row>
    <row r="1514" spans="1:23" ht="24" customHeight="1" x14ac:dyDescent="0.3">
      <c r="A1514" s="19">
        <v>1513</v>
      </c>
      <c r="B1514" s="20" t="s">
        <v>5268</v>
      </c>
      <c r="C1514" s="11" t="s">
        <v>5259</v>
      </c>
      <c r="E1514" s="6" t="s">
        <v>1443</v>
      </c>
      <c r="F1514" s="12" t="s">
        <v>4158</v>
      </c>
      <c r="G1514" s="22">
        <f>VLOOKUP(E1514,'[2]COSTES 2020 07 01'!$B$1:$G$4120,6,FALSE)</f>
        <v>3.53</v>
      </c>
      <c r="P1514" s="2"/>
      <c r="T1514" s="14"/>
      <c r="U1514" s="14"/>
      <c r="V1514" s="14"/>
      <c r="W1514" s="15"/>
    </row>
    <row r="1515" spans="1:23" ht="24" customHeight="1" x14ac:dyDescent="0.3">
      <c r="A1515" s="19">
        <v>1514</v>
      </c>
      <c r="B1515" s="20" t="s">
        <v>5268</v>
      </c>
      <c r="C1515" s="11" t="s">
        <v>5259</v>
      </c>
      <c r="E1515" s="6" t="s">
        <v>1444</v>
      </c>
      <c r="F1515" s="12" t="s">
        <v>5092</v>
      </c>
      <c r="G1515" s="22">
        <f>VLOOKUP(E1515,'[2]COSTES 2020 07 01'!$B$1:$G$4120,6,FALSE)</f>
        <v>3.53</v>
      </c>
      <c r="P1515" s="2"/>
      <c r="T1515" s="14"/>
      <c r="U1515" s="14"/>
      <c r="V1515" s="14"/>
      <c r="W1515" s="15"/>
    </row>
    <row r="1516" spans="1:23" ht="24" customHeight="1" x14ac:dyDescent="0.3">
      <c r="A1516" s="19">
        <v>1515</v>
      </c>
      <c r="B1516" s="20" t="s">
        <v>5268</v>
      </c>
      <c r="C1516" s="11" t="s">
        <v>5259</v>
      </c>
      <c r="E1516" s="6" t="s">
        <v>1445</v>
      </c>
      <c r="F1516" s="12" t="s">
        <v>5093</v>
      </c>
      <c r="G1516" s="22">
        <f>VLOOKUP(E1516,'[2]COSTES 2020 07 01'!$B$1:$G$4120,6,FALSE)</f>
        <v>3.53</v>
      </c>
      <c r="P1516" s="2"/>
      <c r="T1516" s="14"/>
      <c r="U1516" s="14"/>
      <c r="V1516" s="14"/>
      <c r="W1516" s="15"/>
    </row>
    <row r="1517" spans="1:23" ht="24" customHeight="1" x14ac:dyDescent="0.3">
      <c r="A1517" s="19">
        <v>1516</v>
      </c>
      <c r="B1517" s="20" t="s">
        <v>5268</v>
      </c>
      <c r="C1517" s="11" t="s">
        <v>5259</v>
      </c>
      <c r="E1517" s="6" t="s">
        <v>1446</v>
      </c>
      <c r="F1517" s="12" t="s">
        <v>5094</v>
      </c>
      <c r="G1517" s="22">
        <f>VLOOKUP(E1517,'[2]COSTES 2020 07 01'!$B$1:$G$4120,6,FALSE)</f>
        <v>3.53</v>
      </c>
      <c r="P1517" s="2"/>
      <c r="T1517" s="14"/>
      <c r="U1517" s="14"/>
      <c r="V1517" s="14"/>
      <c r="W1517" s="15"/>
    </row>
    <row r="1518" spans="1:23" ht="24" customHeight="1" x14ac:dyDescent="0.3">
      <c r="A1518" s="19">
        <v>1517</v>
      </c>
      <c r="B1518" s="20" t="s">
        <v>5268</v>
      </c>
      <c r="C1518" s="11" t="s">
        <v>5259</v>
      </c>
      <c r="E1518" s="6" t="s">
        <v>1447</v>
      </c>
      <c r="F1518" s="12" t="s">
        <v>4159</v>
      </c>
      <c r="G1518" s="22">
        <f>VLOOKUP(E1518,'[2]COSTES 2020 07 01'!$B$1:$G$4120,6,FALSE)</f>
        <v>3.53</v>
      </c>
      <c r="P1518" s="2"/>
      <c r="T1518" s="14"/>
      <c r="U1518" s="14"/>
      <c r="V1518" s="14"/>
      <c r="W1518" s="15"/>
    </row>
    <row r="1519" spans="1:23" ht="24" customHeight="1" x14ac:dyDescent="0.3">
      <c r="A1519" s="19">
        <v>1518</v>
      </c>
      <c r="B1519" s="20" t="s">
        <v>5268</v>
      </c>
      <c r="C1519" s="11" t="s">
        <v>5259</v>
      </c>
      <c r="E1519" s="6" t="s">
        <v>1448</v>
      </c>
      <c r="F1519" s="12" t="s">
        <v>5095</v>
      </c>
      <c r="G1519" s="22">
        <f>VLOOKUP(E1519,'[2]COSTES 2020 07 01'!$B$1:$G$4120,6,FALSE)</f>
        <v>3.53</v>
      </c>
      <c r="P1519" s="2"/>
      <c r="T1519" s="14"/>
      <c r="U1519" s="14"/>
      <c r="V1519" s="14"/>
      <c r="W1519" s="15"/>
    </row>
    <row r="1520" spans="1:23" ht="24" customHeight="1" x14ac:dyDescent="0.3">
      <c r="A1520" s="19">
        <v>1519</v>
      </c>
      <c r="B1520" s="20" t="s">
        <v>5268</v>
      </c>
      <c r="C1520" s="11" t="s">
        <v>5259</v>
      </c>
      <c r="E1520" s="6" t="s">
        <v>1449</v>
      </c>
      <c r="F1520" s="12" t="s">
        <v>4160</v>
      </c>
      <c r="G1520" s="22">
        <f>VLOOKUP(E1520,'[2]COSTES 2020 07 01'!$B$1:$G$4120,6,FALSE)</f>
        <v>3.53</v>
      </c>
      <c r="P1520" s="2"/>
      <c r="T1520" s="14"/>
      <c r="U1520" s="14"/>
      <c r="V1520" s="14"/>
      <c r="W1520" s="15"/>
    </row>
    <row r="1521" spans="1:23" ht="24" customHeight="1" x14ac:dyDescent="0.3">
      <c r="A1521" s="19">
        <v>1520</v>
      </c>
      <c r="B1521" s="20" t="s">
        <v>5268</v>
      </c>
      <c r="C1521" s="11" t="s">
        <v>5259</v>
      </c>
      <c r="D1521" s="11" t="s">
        <v>5288</v>
      </c>
      <c r="E1521" s="6" t="s">
        <v>1450</v>
      </c>
      <c r="F1521" s="12">
        <v>6902048135840</v>
      </c>
      <c r="G1521" s="22">
        <f>VLOOKUP(E1521,'[2]COSTES 2020 07 01'!$B$1:$G$4120,6,FALSE)</f>
        <v>3.53</v>
      </c>
      <c r="I1521" s="4" t="s">
        <v>5354</v>
      </c>
      <c r="J1521" s="5" t="s">
        <v>5349</v>
      </c>
      <c r="K1521" s="5" t="s">
        <v>5350</v>
      </c>
      <c r="L1521" s="5" t="s">
        <v>5351</v>
      </c>
      <c r="M1521" s="5" t="s">
        <v>5352</v>
      </c>
      <c r="N1521" s="5" t="s">
        <v>5330</v>
      </c>
      <c r="P1521" s="2"/>
      <c r="T1521" s="14"/>
      <c r="U1521" s="14"/>
      <c r="V1521" s="14"/>
      <c r="W1521" s="15"/>
    </row>
    <row r="1522" spans="1:23" ht="24" customHeight="1" x14ac:dyDescent="0.3">
      <c r="A1522" s="19">
        <v>1521</v>
      </c>
      <c r="B1522" s="20" t="s">
        <v>5268</v>
      </c>
      <c r="C1522" s="11" t="s">
        <v>5259</v>
      </c>
      <c r="E1522" s="6" t="s">
        <v>1451</v>
      </c>
      <c r="F1522" s="12" t="s">
        <v>4161</v>
      </c>
      <c r="G1522" s="22">
        <f>VLOOKUP(E1522,'[2]COSTES 2020 07 01'!$B$1:$G$4120,6,FALSE)</f>
        <v>3.53</v>
      </c>
      <c r="H1522" s="3" t="s">
        <v>6025</v>
      </c>
      <c r="P1522" s="2"/>
      <c r="T1522" s="14"/>
      <c r="U1522" s="14"/>
      <c r="V1522" s="14"/>
      <c r="W1522" s="15"/>
    </row>
    <row r="1523" spans="1:23" ht="24" customHeight="1" x14ac:dyDescent="0.3">
      <c r="A1523" s="19">
        <v>1522</v>
      </c>
      <c r="B1523" s="20" t="s">
        <v>5268</v>
      </c>
      <c r="C1523" s="11" t="s">
        <v>5259</v>
      </c>
      <c r="D1523" s="11" t="s">
        <v>5288</v>
      </c>
      <c r="E1523" s="6" t="s">
        <v>1452</v>
      </c>
      <c r="F1523" s="12">
        <v>6902048143173</v>
      </c>
      <c r="G1523" s="22">
        <f>VLOOKUP(E1523,'[2]COSTES 2020 07 01'!$B$1:$G$4120,6,FALSE)</f>
        <v>3.53</v>
      </c>
      <c r="I1523" s="4" t="s">
        <v>5354</v>
      </c>
      <c r="J1523" s="5" t="s">
        <v>5349</v>
      </c>
      <c r="K1523" s="5" t="s">
        <v>5350</v>
      </c>
      <c r="L1523" s="5" t="s">
        <v>5351</v>
      </c>
      <c r="M1523" s="5" t="s">
        <v>5352</v>
      </c>
      <c r="N1523" s="5" t="s">
        <v>5330</v>
      </c>
      <c r="P1523" s="2"/>
      <c r="T1523" s="14"/>
      <c r="U1523" s="14"/>
      <c r="V1523" s="14"/>
      <c r="W1523" s="15"/>
    </row>
    <row r="1524" spans="1:23" ht="24" customHeight="1" x14ac:dyDescent="0.3">
      <c r="A1524" s="19">
        <v>1523</v>
      </c>
      <c r="B1524" s="20" t="s">
        <v>5268</v>
      </c>
      <c r="C1524" s="11" t="s">
        <v>5259</v>
      </c>
      <c r="E1524" s="6" t="s">
        <v>1453</v>
      </c>
      <c r="F1524" s="12" t="s">
        <v>4162</v>
      </c>
      <c r="G1524" s="22">
        <f>VLOOKUP(E1524,'[2]COSTES 2020 07 01'!$B$1:$G$4120,6,FALSE)</f>
        <v>3.53</v>
      </c>
      <c r="H1524" s="3" t="s">
        <v>6026</v>
      </c>
      <c r="P1524" s="2"/>
      <c r="T1524" s="14"/>
      <c r="U1524" s="14"/>
      <c r="V1524" s="14"/>
      <c r="W1524" s="15"/>
    </row>
    <row r="1525" spans="1:23" ht="24" customHeight="1" x14ac:dyDescent="0.3">
      <c r="A1525" s="19">
        <v>1524</v>
      </c>
      <c r="B1525" s="20" t="s">
        <v>5268</v>
      </c>
      <c r="C1525" s="11" t="s">
        <v>5259</v>
      </c>
      <c r="E1525" s="6" t="s">
        <v>1454</v>
      </c>
      <c r="F1525" s="12" t="s">
        <v>4163</v>
      </c>
      <c r="G1525" s="22">
        <f>VLOOKUP(E1525,'[2]COSTES 2020 07 01'!$B$1:$G$4120,6,FALSE)</f>
        <v>3.53</v>
      </c>
      <c r="P1525" s="2"/>
      <c r="T1525" s="14"/>
      <c r="U1525" s="14"/>
      <c r="V1525" s="14"/>
      <c r="W1525" s="15"/>
    </row>
    <row r="1526" spans="1:23" ht="24" customHeight="1" x14ac:dyDescent="0.3">
      <c r="A1526" s="19">
        <v>1525</v>
      </c>
      <c r="B1526" s="20" t="s">
        <v>5268</v>
      </c>
      <c r="C1526" s="11" t="s">
        <v>5259</v>
      </c>
      <c r="E1526" s="6" t="s">
        <v>1455</v>
      </c>
      <c r="F1526" s="12" t="s">
        <v>4164</v>
      </c>
      <c r="G1526" s="22">
        <f>VLOOKUP(E1526,'[2]COSTES 2020 07 01'!$B$1:$G$4120,6,FALSE)</f>
        <v>3.53</v>
      </c>
      <c r="P1526" s="2"/>
      <c r="T1526" s="14"/>
      <c r="U1526" s="14"/>
      <c r="V1526" s="14"/>
      <c r="W1526" s="15"/>
    </row>
    <row r="1527" spans="1:23" ht="24" customHeight="1" x14ac:dyDescent="0.3">
      <c r="A1527" s="19">
        <v>1526</v>
      </c>
      <c r="B1527" s="20" t="s">
        <v>5268</v>
      </c>
      <c r="C1527" s="11" t="s">
        <v>5259</v>
      </c>
      <c r="E1527" s="6" t="s">
        <v>1456</v>
      </c>
      <c r="F1527" s="12" t="s">
        <v>4165</v>
      </c>
      <c r="G1527" s="22">
        <f>VLOOKUP(E1527,'[2]COSTES 2020 07 01'!$B$1:$G$4120,6,FALSE)</f>
        <v>3.53</v>
      </c>
      <c r="P1527" s="2"/>
      <c r="T1527" s="14"/>
      <c r="U1527" s="14"/>
      <c r="V1527" s="14"/>
      <c r="W1527" s="15"/>
    </row>
    <row r="1528" spans="1:23" ht="24" customHeight="1" x14ac:dyDescent="0.3">
      <c r="A1528" s="19">
        <v>1527</v>
      </c>
      <c r="B1528" s="20" t="s">
        <v>5268</v>
      </c>
      <c r="C1528" s="11" t="s">
        <v>5259</v>
      </c>
      <c r="E1528" s="6" t="s">
        <v>1457</v>
      </c>
      <c r="F1528" s="12" t="s">
        <v>4166</v>
      </c>
      <c r="G1528" s="22">
        <f>VLOOKUP(E1528,'[2]COSTES 2020 07 01'!$B$1:$G$4120,6,FALSE)</f>
        <v>3.53</v>
      </c>
      <c r="P1528" s="2"/>
      <c r="T1528" s="14"/>
      <c r="U1528" s="14"/>
      <c r="V1528" s="14"/>
      <c r="W1528" s="15"/>
    </row>
    <row r="1529" spans="1:23" ht="24" customHeight="1" x14ac:dyDescent="0.3">
      <c r="A1529" s="19">
        <v>1528</v>
      </c>
      <c r="B1529" s="20" t="s">
        <v>5268</v>
      </c>
      <c r="C1529" s="11" t="s">
        <v>5259</v>
      </c>
      <c r="E1529" s="6" t="s">
        <v>1458</v>
      </c>
      <c r="F1529" s="12" t="s">
        <v>4167</v>
      </c>
      <c r="G1529" s="22">
        <f>VLOOKUP(E1529,'[2]COSTES 2020 07 01'!$B$1:$G$4120,6,FALSE)</f>
        <v>3.53</v>
      </c>
      <c r="P1529" s="2"/>
      <c r="T1529" s="14"/>
      <c r="U1529" s="14"/>
      <c r="V1529" s="14"/>
      <c r="W1529" s="15"/>
    </row>
    <row r="1530" spans="1:23" ht="24" customHeight="1" x14ac:dyDescent="0.3">
      <c r="A1530" s="19">
        <v>1529</v>
      </c>
      <c r="B1530" s="20" t="s">
        <v>5268</v>
      </c>
      <c r="C1530" s="11" t="s">
        <v>5259</v>
      </c>
      <c r="E1530" s="6" t="s">
        <v>1459</v>
      </c>
      <c r="F1530" s="12" t="s">
        <v>5096</v>
      </c>
      <c r="G1530" s="22">
        <f>VLOOKUP(E1530,'[2]COSTES 2020 07 01'!$B$1:$G$4120,6,FALSE)</f>
        <v>4.41</v>
      </c>
      <c r="P1530" s="2"/>
      <c r="T1530" s="14"/>
      <c r="U1530" s="14"/>
      <c r="V1530" s="14"/>
      <c r="W1530" s="15"/>
    </row>
    <row r="1531" spans="1:23" ht="24" customHeight="1" x14ac:dyDescent="0.3">
      <c r="A1531" s="19">
        <v>1530</v>
      </c>
      <c r="B1531" s="20" t="s">
        <v>5268</v>
      </c>
      <c r="C1531" s="11" t="s">
        <v>5259</v>
      </c>
      <c r="E1531" s="6" t="s">
        <v>1460</v>
      </c>
      <c r="F1531" s="12" t="s">
        <v>4168</v>
      </c>
      <c r="G1531" s="22">
        <f>VLOOKUP(E1531,'[2]COSTES 2020 07 01'!$B$1:$G$4120,6,FALSE)</f>
        <v>4.41</v>
      </c>
      <c r="P1531" s="2"/>
      <c r="T1531" s="14"/>
      <c r="U1531" s="14"/>
      <c r="V1531" s="14"/>
      <c r="W1531" s="15"/>
    </row>
    <row r="1532" spans="1:23" ht="24" customHeight="1" x14ac:dyDescent="0.3">
      <c r="A1532" s="19">
        <v>1531</v>
      </c>
      <c r="B1532" s="20" t="s">
        <v>5268</v>
      </c>
      <c r="C1532" s="11" t="s">
        <v>5259</v>
      </c>
      <c r="E1532" s="6" t="s">
        <v>1461</v>
      </c>
      <c r="F1532" s="12" t="s">
        <v>5097</v>
      </c>
      <c r="G1532" s="22">
        <f>VLOOKUP(E1532,'[2]COSTES 2020 07 01'!$B$1:$G$4120,6,FALSE)</f>
        <v>4.41</v>
      </c>
      <c r="P1532" s="2"/>
      <c r="T1532" s="14"/>
      <c r="U1532" s="14"/>
      <c r="V1532" s="14"/>
      <c r="W1532" s="15"/>
    </row>
    <row r="1533" spans="1:23" ht="24" customHeight="1" x14ac:dyDescent="0.3">
      <c r="A1533" s="19">
        <v>1532</v>
      </c>
      <c r="B1533" s="20" t="s">
        <v>5268</v>
      </c>
      <c r="C1533" s="11" t="s">
        <v>5259</v>
      </c>
      <c r="E1533" s="6" t="s">
        <v>1462</v>
      </c>
      <c r="F1533" s="12" t="s">
        <v>4169</v>
      </c>
      <c r="G1533" s="22">
        <f>VLOOKUP(E1533,'[2]COSTES 2020 07 01'!$B$1:$G$4120,6,FALSE)</f>
        <v>4.41</v>
      </c>
      <c r="P1533" s="2"/>
      <c r="T1533" s="14"/>
      <c r="U1533" s="14"/>
      <c r="V1533" s="14"/>
      <c r="W1533" s="15"/>
    </row>
    <row r="1534" spans="1:23" ht="24" customHeight="1" x14ac:dyDescent="0.3">
      <c r="A1534" s="19">
        <v>1533</v>
      </c>
      <c r="B1534" s="20" t="s">
        <v>5268</v>
      </c>
      <c r="C1534" s="11" t="s">
        <v>5259</v>
      </c>
      <c r="E1534" s="6" t="s">
        <v>1463</v>
      </c>
      <c r="F1534" s="12" t="s">
        <v>5098</v>
      </c>
      <c r="G1534" s="22">
        <f>VLOOKUP(E1534,'[2]COSTES 2020 07 01'!$B$1:$G$4120,6,FALSE)</f>
        <v>4.41</v>
      </c>
      <c r="P1534" s="2"/>
      <c r="T1534" s="14"/>
      <c r="U1534" s="14"/>
      <c r="V1534" s="14"/>
      <c r="W1534" s="15"/>
    </row>
    <row r="1535" spans="1:23" ht="24" customHeight="1" x14ac:dyDescent="0.3">
      <c r="A1535" s="19">
        <v>1534</v>
      </c>
      <c r="B1535" s="20" t="s">
        <v>5268</v>
      </c>
      <c r="C1535" s="11" t="s">
        <v>5259</v>
      </c>
      <c r="E1535" s="6" t="s">
        <v>1464</v>
      </c>
      <c r="F1535" s="12" t="s">
        <v>5099</v>
      </c>
      <c r="G1535" s="22">
        <f>VLOOKUP(E1535,'[2]COSTES 2020 07 01'!$B$1:$G$4120,6,FALSE)</f>
        <v>4.41</v>
      </c>
      <c r="H1535" s="3" t="s">
        <v>6027</v>
      </c>
      <c r="P1535" s="2"/>
      <c r="T1535" s="14"/>
      <c r="U1535" s="14"/>
      <c r="V1535" s="14"/>
      <c r="W1535" s="15"/>
    </row>
    <row r="1536" spans="1:23" ht="24" customHeight="1" x14ac:dyDescent="0.3">
      <c r="A1536" s="19">
        <v>1535</v>
      </c>
      <c r="B1536" s="20" t="s">
        <v>5268</v>
      </c>
      <c r="C1536" s="11" t="s">
        <v>5259</v>
      </c>
      <c r="E1536" s="6" t="s">
        <v>1465</v>
      </c>
      <c r="F1536" s="12" t="s">
        <v>4170</v>
      </c>
      <c r="G1536" s="22">
        <f>VLOOKUP(E1536,'[2]COSTES 2020 07 01'!$B$1:$G$4120,6,FALSE)</f>
        <v>4.41</v>
      </c>
      <c r="P1536" s="2"/>
      <c r="T1536" s="14"/>
      <c r="U1536" s="14"/>
      <c r="V1536" s="14"/>
      <c r="W1536" s="15"/>
    </row>
    <row r="1537" spans="1:23" ht="24" customHeight="1" x14ac:dyDescent="0.3">
      <c r="A1537" s="19">
        <v>1536</v>
      </c>
      <c r="B1537" s="20" t="s">
        <v>5268</v>
      </c>
      <c r="C1537" s="11" t="s">
        <v>5259</v>
      </c>
      <c r="E1537" s="6" t="s">
        <v>1466</v>
      </c>
      <c r="F1537" s="12" t="s">
        <v>4171</v>
      </c>
      <c r="G1537" s="22">
        <f>VLOOKUP(E1537,'[2]COSTES 2020 07 01'!$B$1:$G$4120,6,FALSE)</f>
        <v>4.41</v>
      </c>
      <c r="P1537" s="2"/>
      <c r="T1537" s="14"/>
      <c r="U1537" s="14"/>
      <c r="V1537" s="14"/>
      <c r="W1537" s="15"/>
    </row>
    <row r="1538" spans="1:23" ht="24" customHeight="1" x14ac:dyDescent="0.3">
      <c r="A1538" s="19">
        <v>1537</v>
      </c>
      <c r="B1538" s="20" t="s">
        <v>5268</v>
      </c>
      <c r="C1538" s="11" t="s">
        <v>5259</v>
      </c>
      <c r="E1538" s="6" t="s">
        <v>1467</v>
      </c>
      <c r="F1538" s="12" t="s">
        <v>4172</v>
      </c>
      <c r="G1538" s="22">
        <f>VLOOKUP(E1538,'[2]COSTES 2020 07 01'!$B$1:$G$4120,6,FALSE)</f>
        <v>4.41</v>
      </c>
      <c r="P1538" s="2"/>
      <c r="T1538" s="14"/>
      <c r="U1538" s="14"/>
      <c r="V1538" s="14"/>
      <c r="W1538" s="15"/>
    </row>
    <row r="1539" spans="1:23" ht="24" customHeight="1" x14ac:dyDescent="0.3">
      <c r="A1539" s="19">
        <v>1538</v>
      </c>
      <c r="B1539" s="20" t="s">
        <v>5268</v>
      </c>
      <c r="C1539" s="11" t="s">
        <v>5259</v>
      </c>
      <c r="E1539" s="6" t="s">
        <v>1468</v>
      </c>
      <c r="F1539" s="12" t="s">
        <v>5100</v>
      </c>
      <c r="G1539" s="22">
        <f>VLOOKUP(E1539,'[2]COSTES 2020 07 01'!$B$1:$G$4120,6,FALSE)</f>
        <v>4.41</v>
      </c>
      <c r="P1539" s="2"/>
      <c r="T1539" s="14"/>
      <c r="U1539" s="14"/>
      <c r="V1539" s="14"/>
      <c r="W1539" s="15"/>
    </row>
    <row r="1540" spans="1:23" ht="24" customHeight="1" x14ac:dyDescent="0.3">
      <c r="A1540" s="19">
        <v>1539</v>
      </c>
      <c r="B1540" s="20" t="s">
        <v>5268</v>
      </c>
      <c r="C1540" s="11" t="s">
        <v>5259</v>
      </c>
      <c r="E1540" s="6" t="s">
        <v>1469</v>
      </c>
      <c r="F1540" s="12" t="s">
        <v>4173</v>
      </c>
      <c r="G1540" s="22">
        <f>VLOOKUP(E1540,'[2]COSTES 2020 07 01'!$B$1:$G$4120,6,FALSE)</f>
        <v>4.41</v>
      </c>
      <c r="H1540" s="3" t="s">
        <v>6028</v>
      </c>
      <c r="P1540" s="2"/>
      <c r="T1540" s="14"/>
      <c r="U1540" s="14"/>
      <c r="V1540" s="14"/>
      <c r="W1540" s="15"/>
    </row>
    <row r="1541" spans="1:23" ht="24" customHeight="1" x14ac:dyDescent="0.3">
      <c r="A1541" s="19">
        <v>1540</v>
      </c>
      <c r="B1541" s="20" t="s">
        <v>5268</v>
      </c>
      <c r="C1541" s="11" t="s">
        <v>5259</v>
      </c>
      <c r="E1541" s="6" t="s">
        <v>1470</v>
      </c>
      <c r="F1541" s="12" t="s">
        <v>4174</v>
      </c>
      <c r="G1541" s="22">
        <f>VLOOKUP(E1541,'[2]COSTES 2020 07 01'!$B$1:$G$4120,6,FALSE)</f>
        <v>4.41</v>
      </c>
      <c r="P1541" s="2"/>
      <c r="T1541" s="14"/>
      <c r="U1541" s="14"/>
      <c r="V1541" s="14"/>
      <c r="W1541" s="15"/>
    </row>
    <row r="1542" spans="1:23" ht="24" customHeight="1" x14ac:dyDescent="0.3">
      <c r="A1542" s="19">
        <v>1541</v>
      </c>
      <c r="B1542" s="20" t="s">
        <v>5268</v>
      </c>
      <c r="C1542" s="11" t="s">
        <v>5259</v>
      </c>
      <c r="E1542" s="6" t="s">
        <v>1471</v>
      </c>
      <c r="F1542" s="12" t="s">
        <v>5101</v>
      </c>
      <c r="G1542" s="22">
        <f>VLOOKUP(E1542,'[2]COSTES 2020 07 01'!$B$1:$G$4120,6,FALSE)</f>
        <v>3.53</v>
      </c>
      <c r="H1542" s="3" t="s">
        <v>6029</v>
      </c>
      <c r="P1542" s="2"/>
      <c r="T1542" s="14"/>
      <c r="U1542" s="14"/>
      <c r="V1542" s="14"/>
      <c r="W1542" s="15"/>
    </row>
    <row r="1543" spans="1:23" ht="24" customHeight="1" x14ac:dyDescent="0.3">
      <c r="A1543" s="19">
        <v>1542</v>
      </c>
      <c r="B1543" s="20" t="s">
        <v>5268</v>
      </c>
      <c r="C1543" s="11" t="s">
        <v>5259</v>
      </c>
      <c r="E1543" s="6" t="s">
        <v>1472</v>
      </c>
      <c r="F1543" s="12" t="s">
        <v>5102</v>
      </c>
      <c r="G1543" s="22">
        <f>VLOOKUP(E1543,'[2]COSTES 2020 07 01'!$B$1:$G$4120,6,FALSE)</f>
        <v>4.41</v>
      </c>
      <c r="P1543" s="2"/>
      <c r="T1543" s="14"/>
      <c r="U1543" s="14"/>
      <c r="V1543" s="14"/>
      <c r="W1543" s="15"/>
    </row>
    <row r="1544" spans="1:23" ht="24" customHeight="1" x14ac:dyDescent="0.3">
      <c r="A1544" s="19">
        <v>1543</v>
      </c>
      <c r="B1544" s="20" t="s">
        <v>5268</v>
      </c>
      <c r="C1544" s="11" t="s">
        <v>5259</v>
      </c>
      <c r="E1544" s="6" t="s">
        <v>1473</v>
      </c>
      <c r="F1544" s="12" t="s">
        <v>4175</v>
      </c>
      <c r="G1544" s="22">
        <f>VLOOKUP(E1544,'[2]COSTES 2020 07 01'!$B$1:$G$4120,6,FALSE)</f>
        <v>4.41</v>
      </c>
      <c r="P1544" s="2"/>
      <c r="T1544" s="14"/>
      <c r="U1544" s="14"/>
      <c r="V1544" s="14"/>
      <c r="W1544" s="15"/>
    </row>
    <row r="1545" spans="1:23" ht="24" customHeight="1" x14ac:dyDescent="0.3">
      <c r="A1545" s="19">
        <v>1544</v>
      </c>
      <c r="B1545" s="20" t="s">
        <v>5268</v>
      </c>
      <c r="C1545" s="11" t="s">
        <v>5259</v>
      </c>
      <c r="E1545" s="6" t="s">
        <v>1474</v>
      </c>
      <c r="F1545" s="12" t="s">
        <v>4176</v>
      </c>
      <c r="G1545" s="22">
        <f>VLOOKUP(E1545,'[2]COSTES 2020 07 01'!$B$1:$G$4120,6,FALSE)</f>
        <v>4.41</v>
      </c>
      <c r="P1545" s="2"/>
      <c r="T1545" s="14"/>
      <c r="U1545" s="14"/>
      <c r="V1545" s="14"/>
      <c r="W1545" s="15"/>
    </row>
    <row r="1546" spans="1:23" ht="24" customHeight="1" x14ac:dyDescent="0.3">
      <c r="A1546" s="19">
        <v>1545</v>
      </c>
      <c r="B1546" s="20" t="s">
        <v>5268</v>
      </c>
      <c r="C1546" s="11" t="s">
        <v>5259</v>
      </c>
      <c r="E1546" s="6" t="s">
        <v>1475</v>
      </c>
      <c r="F1546" s="12" t="s">
        <v>5103</v>
      </c>
      <c r="G1546" s="22">
        <f>VLOOKUP(E1546,'[2]COSTES 2020 07 01'!$B$1:$G$4120,6,FALSE)</f>
        <v>4.41</v>
      </c>
      <c r="H1546" s="3" t="s">
        <v>6030</v>
      </c>
      <c r="P1546" s="2"/>
      <c r="T1546" s="14"/>
      <c r="U1546" s="14"/>
      <c r="V1546" s="14"/>
      <c r="W1546" s="15"/>
    </row>
    <row r="1547" spans="1:23" ht="24" customHeight="1" x14ac:dyDescent="0.3">
      <c r="A1547" s="19">
        <v>1546</v>
      </c>
      <c r="B1547" s="20" t="s">
        <v>5268</v>
      </c>
      <c r="C1547" s="11" t="s">
        <v>5259</v>
      </c>
      <c r="E1547" s="6" t="s">
        <v>1476</v>
      </c>
      <c r="F1547" s="12" t="s">
        <v>4177</v>
      </c>
      <c r="G1547" s="22">
        <f>VLOOKUP(E1547,'[2]COSTES 2020 07 01'!$B$1:$G$4120,6,FALSE)</f>
        <v>4.41</v>
      </c>
      <c r="P1547" s="2"/>
      <c r="T1547" s="14"/>
      <c r="U1547" s="14"/>
      <c r="V1547" s="14"/>
      <c r="W1547" s="15"/>
    </row>
    <row r="1548" spans="1:23" ht="24" customHeight="1" x14ac:dyDescent="0.3">
      <c r="A1548" s="19">
        <v>1547</v>
      </c>
      <c r="B1548" s="20" t="s">
        <v>5268</v>
      </c>
      <c r="C1548" s="11" t="s">
        <v>5259</v>
      </c>
      <c r="E1548" s="6" t="s">
        <v>1477</v>
      </c>
      <c r="F1548" s="12" t="s">
        <v>5104</v>
      </c>
      <c r="G1548" s="22">
        <f>VLOOKUP(E1548,'[2]COSTES 2020 07 01'!$B$1:$G$4120,6,FALSE)</f>
        <v>4.41</v>
      </c>
      <c r="H1548" s="3" t="s">
        <v>6031</v>
      </c>
      <c r="P1548" s="2"/>
      <c r="T1548" s="14"/>
      <c r="U1548" s="14"/>
      <c r="V1548" s="14"/>
      <c r="W1548" s="15"/>
    </row>
    <row r="1549" spans="1:23" ht="24" customHeight="1" x14ac:dyDescent="0.3">
      <c r="A1549" s="19">
        <v>1548</v>
      </c>
      <c r="B1549" s="20" t="s">
        <v>5268</v>
      </c>
      <c r="C1549" s="11" t="s">
        <v>5259</v>
      </c>
      <c r="D1549" s="11" t="s">
        <v>5288</v>
      </c>
      <c r="E1549" s="6" t="s">
        <v>1478</v>
      </c>
      <c r="F1549" s="12">
        <v>6902048139053</v>
      </c>
      <c r="G1549" s="22">
        <f>VLOOKUP(E1549,'[2]COSTES 2020 07 01'!$B$1:$G$4120,6,FALSE)</f>
        <v>4.41</v>
      </c>
      <c r="I1549" s="4" t="s">
        <v>5354</v>
      </c>
      <c r="J1549" s="5" t="s">
        <v>5349</v>
      </c>
      <c r="K1549" s="5" t="s">
        <v>5350</v>
      </c>
      <c r="L1549" s="5" t="s">
        <v>5351</v>
      </c>
      <c r="M1549" s="5" t="s">
        <v>5352</v>
      </c>
      <c r="N1549" s="5" t="s">
        <v>5330</v>
      </c>
      <c r="P1549" s="2"/>
      <c r="T1549" s="14"/>
      <c r="U1549" s="14"/>
      <c r="V1549" s="14"/>
      <c r="W1549" s="15"/>
    </row>
    <row r="1550" spans="1:23" ht="24" customHeight="1" x14ac:dyDescent="0.3">
      <c r="A1550" s="19">
        <v>1549</v>
      </c>
      <c r="B1550" s="20" t="s">
        <v>5268</v>
      </c>
      <c r="C1550" s="11" t="s">
        <v>5259</v>
      </c>
      <c r="E1550" s="6" t="s">
        <v>1479</v>
      </c>
      <c r="F1550" s="12" t="s">
        <v>4178</v>
      </c>
      <c r="G1550" s="22">
        <f>VLOOKUP(E1550,'[2]COSTES 2020 07 01'!$B$1:$G$4120,6,FALSE)</f>
        <v>4.41</v>
      </c>
      <c r="H1550" s="3" t="s">
        <v>6032</v>
      </c>
      <c r="P1550" s="2"/>
      <c r="T1550" s="14"/>
      <c r="U1550" s="14"/>
      <c r="V1550" s="14"/>
      <c r="W1550" s="15"/>
    </row>
    <row r="1551" spans="1:23" ht="24" customHeight="1" x14ac:dyDescent="0.3">
      <c r="A1551" s="19">
        <v>1550</v>
      </c>
      <c r="B1551" s="20" t="s">
        <v>5268</v>
      </c>
      <c r="C1551" s="11" t="s">
        <v>5259</v>
      </c>
      <c r="E1551" s="6" t="s">
        <v>1480</v>
      </c>
      <c r="F1551" s="12" t="s">
        <v>4179</v>
      </c>
      <c r="G1551" s="22">
        <f>VLOOKUP(E1551,'[2]COSTES 2020 07 01'!$B$1:$G$4120,6,FALSE)</f>
        <v>4.41</v>
      </c>
      <c r="H1551" s="3" t="s">
        <v>6033</v>
      </c>
      <c r="P1551" s="2"/>
      <c r="T1551" s="14"/>
      <c r="U1551" s="14"/>
      <c r="V1551" s="14"/>
      <c r="W1551" s="15"/>
    </row>
    <row r="1552" spans="1:23" ht="24" customHeight="1" x14ac:dyDescent="0.3">
      <c r="A1552" s="19">
        <v>1551</v>
      </c>
      <c r="B1552" s="20" t="s">
        <v>5268</v>
      </c>
      <c r="C1552" s="11" t="s">
        <v>5259</v>
      </c>
      <c r="E1552" s="6" t="s">
        <v>1481</v>
      </c>
      <c r="F1552" s="12" t="s">
        <v>4180</v>
      </c>
      <c r="G1552" s="22">
        <f>VLOOKUP(E1552,'[2]COSTES 2020 07 01'!$B$1:$G$4120,6,FALSE)</f>
        <v>4.41</v>
      </c>
      <c r="P1552" s="2"/>
      <c r="T1552" s="14"/>
      <c r="U1552" s="14"/>
      <c r="V1552" s="14"/>
      <c r="W1552" s="15"/>
    </row>
    <row r="1553" spans="1:23" ht="24" customHeight="1" x14ac:dyDescent="0.3">
      <c r="A1553" s="19">
        <v>1552</v>
      </c>
      <c r="B1553" s="20" t="s">
        <v>5268</v>
      </c>
      <c r="C1553" s="11" t="s">
        <v>5259</v>
      </c>
      <c r="E1553" s="6" t="s">
        <v>1482</v>
      </c>
      <c r="F1553" s="12" t="s">
        <v>4181</v>
      </c>
      <c r="G1553" s="22">
        <f>VLOOKUP(E1553,'[2]COSTES 2020 07 01'!$B$1:$G$4120,6,FALSE)</f>
        <v>4.41</v>
      </c>
      <c r="P1553" s="2"/>
      <c r="T1553" s="14"/>
      <c r="U1553" s="14"/>
      <c r="V1553" s="14"/>
      <c r="W1553" s="15"/>
    </row>
    <row r="1554" spans="1:23" ht="24" customHeight="1" x14ac:dyDescent="0.3">
      <c r="A1554" s="19">
        <v>1553</v>
      </c>
      <c r="B1554" s="20" t="s">
        <v>5268</v>
      </c>
      <c r="C1554" s="11" t="s">
        <v>5259</v>
      </c>
      <c r="E1554" s="6" t="s">
        <v>1483</v>
      </c>
      <c r="F1554" s="12" t="s">
        <v>4182</v>
      </c>
      <c r="G1554" s="22">
        <f>VLOOKUP(E1554,'[2]COSTES 2020 07 01'!$B$1:$G$4120,6,FALSE)</f>
        <v>4.41</v>
      </c>
      <c r="H1554" s="3" t="s">
        <v>6034</v>
      </c>
      <c r="P1554" s="2"/>
      <c r="T1554" s="14"/>
      <c r="U1554" s="14"/>
      <c r="V1554" s="14"/>
      <c r="W1554" s="15"/>
    </row>
    <row r="1555" spans="1:23" ht="24" customHeight="1" x14ac:dyDescent="0.3">
      <c r="A1555" s="19">
        <v>1554</v>
      </c>
      <c r="B1555" s="20" t="s">
        <v>5268</v>
      </c>
      <c r="C1555" s="11" t="s">
        <v>5259</v>
      </c>
      <c r="E1555" s="6" t="s">
        <v>1484</v>
      </c>
      <c r="F1555" s="12" t="s">
        <v>5105</v>
      </c>
      <c r="G1555" s="22">
        <f>VLOOKUP(E1555,'[2]COSTES 2020 07 01'!$B$1:$G$4120,6,FALSE)</f>
        <v>4.41</v>
      </c>
      <c r="P1555" s="2"/>
      <c r="T1555" s="14"/>
      <c r="U1555" s="14"/>
      <c r="V1555" s="14"/>
      <c r="W1555" s="15"/>
    </row>
    <row r="1556" spans="1:23" ht="24" customHeight="1" x14ac:dyDescent="0.3">
      <c r="A1556" s="19">
        <v>1555</v>
      </c>
      <c r="B1556" s="20" t="s">
        <v>5268</v>
      </c>
      <c r="C1556" s="11" t="s">
        <v>5259</v>
      </c>
      <c r="E1556" s="6" t="s">
        <v>1485</v>
      </c>
      <c r="F1556" s="12" t="s">
        <v>4183</v>
      </c>
      <c r="G1556" s="22">
        <f>VLOOKUP(E1556,'[2]COSTES 2020 07 01'!$B$1:$G$4120,6,FALSE)</f>
        <v>4.41</v>
      </c>
      <c r="P1556" s="2"/>
      <c r="T1556" s="14"/>
      <c r="U1556" s="14"/>
      <c r="V1556" s="14"/>
      <c r="W1556" s="15"/>
    </row>
    <row r="1557" spans="1:23" ht="24" customHeight="1" x14ac:dyDescent="0.3">
      <c r="A1557" s="19">
        <v>1556</v>
      </c>
      <c r="B1557" s="20" t="s">
        <v>5268</v>
      </c>
      <c r="C1557" s="11" t="s">
        <v>5259</v>
      </c>
      <c r="E1557" s="6" t="s">
        <v>1486</v>
      </c>
      <c r="F1557" s="12" t="s">
        <v>4184</v>
      </c>
      <c r="G1557" s="22">
        <f>VLOOKUP(E1557,'[2]COSTES 2020 07 01'!$B$1:$G$4120,6,FALSE)</f>
        <v>4.41</v>
      </c>
      <c r="H1557" s="3" t="s">
        <v>6035</v>
      </c>
      <c r="P1557" s="2"/>
      <c r="T1557" s="14"/>
      <c r="U1557" s="14"/>
      <c r="V1557" s="14"/>
      <c r="W1557" s="15"/>
    </row>
    <row r="1558" spans="1:23" ht="24" customHeight="1" x14ac:dyDescent="0.3">
      <c r="A1558" s="19">
        <v>1557</v>
      </c>
      <c r="B1558" s="20" t="s">
        <v>5268</v>
      </c>
      <c r="C1558" s="11" t="s">
        <v>5259</v>
      </c>
      <c r="E1558" s="6" t="s">
        <v>1487</v>
      </c>
      <c r="F1558" s="12" t="s">
        <v>4185</v>
      </c>
      <c r="G1558" s="22">
        <f>VLOOKUP(E1558,'[2]COSTES 2020 07 01'!$B$1:$G$4120,6,FALSE)</f>
        <v>4.41</v>
      </c>
      <c r="H1558" s="3" t="s">
        <v>6036</v>
      </c>
      <c r="P1558" s="2"/>
      <c r="T1558" s="14"/>
      <c r="U1558" s="14"/>
      <c r="V1558" s="14"/>
      <c r="W1558" s="15"/>
    </row>
    <row r="1559" spans="1:23" ht="24" customHeight="1" x14ac:dyDescent="0.3">
      <c r="A1559" s="19">
        <v>1558</v>
      </c>
      <c r="B1559" s="20" t="s">
        <v>5268</v>
      </c>
      <c r="C1559" s="11" t="s">
        <v>5259</v>
      </c>
      <c r="E1559" s="6" t="s">
        <v>1488</v>
      </c>
      <c r="F1559" s="12" t="s">
        <v>4186</v>
      </c>
      <c r="G1559" s="22">
        <f>VLOOKUP(E1559,'[2]COSTES 2020 07 01'!$B$1:$G$4120,6,FALSE)</f>
        <v>4.41</v>
      </c>
      <c r="P1559" s="2"/>
      <c r="T1559" s="14"/>
      <c r="U1559" s="14"/>
      <c r="V1559" s="14"/>
      <c r="W1559" s="15"/>
    </row>
    <row r="1560" spans="1:23" ht="24" customHeight="1" x14ac:dyDescent="0.3">
      <c r="A1560" s="19">
        <v>1559</v>
      </c>
      <c r="B1560" s="20" t="s">
        <v>5268</v>
      </c>
      <c r="C1560" s="11" t="s">
        <v>5259</v>
      </c>
      <c r="E1560" s="6" t="s">
        <v>1489</v>
      </c>
      <c r="F1560" s="12" t="s">
        <v>5106</v>
      </c>
      <c r="G1560" s="22">
        <f>VLOOKUP(E1560,'[2]COSTES 2020 07 01'!$B$1:$G$4120,6,FALSE)</f>
        <v>4.41</v>
      </c>
      <c r="H1560" s="3" t="s">
        <v>6037</v>
      </c>
      <c r="P1560" s="2"/>
      <c r="T1560" s="14"/>
      <c r="U1560" s="14"/>
      <c r="V1560" s="14"/>
      <c r="W1560" s="15"/>
    </row>
    <row r="1561" spans="1:23" ht="24" customHeight="1" x14ac:dyDescent="0.3">
      <c r="A1561" s="19">
        <v>1560</v>
      </c>
      <c r="B1561" s="20" t="s">
        <v>5268</v>
      </c>
      <c r="C1561" s="11" t="s">
        <v>5259</v>
      </c>
      <c r="E1561" s="6" t="s">
        <v>1490</v>
      </c>
      <c r="F1561" s="12" t="s">
        <v>5107</v>
      </c>
      <c r="G1561" s="22">
        <f>VLOOKUP(E1561,'[2]COSTES 2020 07 01'!$B$1:$G$4120,6,FALSE)</f>
        <v>4.41</v>
      </c>
      <c r="P1561" s="2"/>
      <c r="T1561" s="14"/>
      <c r="U1561" s="14"/>
      <c r="V1561" s="14"/>
      <c r="W1561" s="15"/>
    </row>
    <row r="1562" spans="1:23" ht="24" customHeight="1" x14ac:dyDescent="0.3">
      <c r="A1562" s="19">
        <v>1561</v>
      </c>
      <c r="B1562" s="20" t="s">
        <v>5268</v>
      </c>
      <c r="C1562" s="11" t="s">
        <v>5259</v>
      </c>
      <c r="E1562" s="6" t="s">
        <v>1491</v>
      </c>
      <c r="F1562" s="12" t="s">
        <v>5108</v>
      </c>
      <c r="G1562" s="22">
        <f>VLOOKUP(E1562,'[2]COSTES 2020 07 01'!$B$1:$G$4120,6,FALSE)</f>
        <v>4.41</v>
      </c>
      <c r="H1562" s="3" t="s">
        <v>6038</v>
      </c>
      <c r="P1562" s="2"/>
      <c r="T1562" s="14"/>
      <c r="U1562" s="14"/>
      <c r="V1562" s="14"/>
      <c r="W1562" s="15"/>
    </row>
    <row r="1563" spans="1:23" ht="24" customHeight="1" x14ac:dyDescent="0.3">
      <c r="A1563" s="19">
        <v>1562</v>
      </c>
      <c r="B1563" s="20" t="s">
        <v>5268</v>
      </c>
      <c r="C1563" s="11" t="s">
        <v>5259</v>
      </c>
      <c r="D1563" s="11" t="s">
        <v>5288</v>
      </c>
      <c r="E1563" s="6" t="s">
        <v>1492</v>
      </c>
      <c r="F1563" s="12">
        <v>6902048138001</v>
      </c>
      <c r="G1563" s="22">
        <f>VLOOKUP(E1563,'[2]COSTES 2020 07 01'!$B$1:$G$4120,6,FALSE)</f>
        <v>4.41</v>
      </c>
      <c r="I1563" s="4" t="s">
        <v>5354</v>
      </c>
      <c r="J1563" s="5" t="s">
        <v>5349</v>
      </c>
      <c r="K1563" s="5" t="s">
        <v>5350</v>
      </c>
      <c r="L1563" s="5" t="s">
        <v>5351</v>
      </c>
      <c r="M1563" s="5" t="s">
        <v>5352</v>
      </c>
      <c r="N1563" s="5" t="s">
        <v>5330</v>
      </c>
      <c r="P1563" s="2"/>
      <c r="T1563" s="14"/>
      <c r="U1563" s="14"/>
      <c r="V1563" s="14"/>
      <c r="W1563" s="15"/>
    </row>
    <row r="1564" spans="1:23" ht="24" customHeight="1" x14ac:dyDescent="0.3">
      <c r="A1564" s="19">
        <v>1563</v>
      </c>
      <c r="B1564" s="20" t="s">
        <v>5268</v>
      </c>
      <c r="C1564" s="11" t="s">
        <v>5259</v>
      </c>
      <c r="E1564" s="6" t="s">
        <v>1493</v>
      </c>
      <c r="F1564" s="12" t="s">
        <v>5109</v>
      </c>
      <c r="G1564" s="22">
        <f>VLOOKUP(E1564,'[2]COSTES 2020 07 01'!$B$1:$G$4120,6,FALSE)</f>
        <v>4.41</v>
      </c>
      <c r="P1564" s="2"/>
      <c r="T1564" s="14"/>
      <c r="U1564" s="14"/>
      <c r="V1564" s="14"/>
      <c r="W1564" s="15"/>
    </row>
    <row r="1565" spans="1:23" ht="24" customHeight="1" x14ac:dyDescent="0.3">
      <c r="A1565" s="19">
        <v>1564</v>
      </c>
      <c r="B1565" s="20" t="s">
        <v>5268</v>
      </c>
      <c r="C1565" s="11" t="s">
        <v>5259</v>
      </c>
      <c r="E1565" s="6" t="s">
        <v>1494</v>
      </c>
      <c r="F1565" s="12" t="s">
        <v>5110</v>
      </c>
      <c r="G1565" s="22">
        <f>VLOOKUP(E1565,'[2]COSTES 2020 07 01'!$B$1:$G$4120,6,FALSE)</f>
        <v>4.41</v>
      </c>
      <c r="P1565" s="2"/>
      <c r="T1565" s="14"/>
      <c r="U1565" s="14"/>
      <c r="V1565" s="14"/>
      <c r="W1565" s="15"/>
    </row>
    <row r="1566" spans="1:23" ht="24" customHeight="1" x14ac:dyDescent="0.3">
      <c r="A1566" s="19">
        <v>1565</v>
      </c>
      <c r="B1566" s="20" t="s">
        <v>5268</v>
      </c>
      <c r="C1566" s="11" t="s">
        <v>5259</v>
      </c>
      <c r="E1566" s="6" t="s">
        <v>1495</v>
      </c>
      <c r="F1566" s="12" t="s">
        <v>4187</v>
      </c>
      <c r="G1566" s="22">
        <f>VLOOKUP(E1566,'[2]COSTES 2020 07 01'!$B$1:$G$4120,6,FALSE)</f>
        <v>4.41</v>
      </c>
      <c r="H1566" s="3" t="s">
        <v>6039</v>
      </c>
      <c r="P1566" s="2"/>
      <c r="T1566" s="14"/>
      <c r="U1566" s="14"/>
      <c r="V1566" s="14"/>
      <c r="W1566" s="15"/>
    </row>
    <row r="1567" spans="1:23" ht="24" customHeight="1" x14ac:dyDescent="0.3">
      <c r="A1567" s="19">
        <v>1566</v>
      </c>
      <c r="B1567" s="20" t="s">
        <v>5268</v>
      </c>
      <c r="C1567" s="11" t="s">
        <v>5259</v>
      </c>
      <c r="E1567" s="6" t="s">
        <v>1496</v>
      </c>
      <c r="F1567" s="12" t="s">
        <v>5111</v>
      </c>
      <c r="G1567" s="22">
        <f>VLOOKUP(E1567,'[2]COSTES 2020 07 01'!$B$1:$G$4120,6,FALSE)</f>
        <v>4.41</v>
      </c>
      <c r="P1567" s="2"/>
      <c r="T1567" s="14"/>
      <c r="U1567" s="14"/>
      <c r="V1567" s="14"/>
      <c r="W1567" s="15"/>
    </row>
    <row r="1568" spans="1:23" ht="24" customHeight="1" x14ac:dyDescent="0.3">
      <c r="A1568" s="19">
        <v>1567</v>
      </c>
      <c r="B1568" s="20" t="s">
        <v>5268</v>
      </c>
      <c r="C1568" s="11" t="s">
        <v>5259</v>
      </c>
      <c r="E1568" s="6" t="s">
        <v>1497</v>
      </c>
      <c r="F1568" s="12" t="s">
        <v>5112</v>
      </c>
      <c r="G1568" s="22">
        <f>VLOOKUP(E1568,'[2]COSTES 2020 07 01'!$B$1:$G$4120,6,FALSE)</f>
        <v>4.41</v>
      </c>
      <c r="P1568" s="2"/>
      <c r="T1568" s="14"/>
      <c r="U1568" s="14"/>
      <c r="V1568" s="14"/>
      <c r="W1568" s="15"/>
    </row>
    <row r="1569" spans="1:23" ht="24" customHeight="1" x14ac:dyDescent="0.3">
      <c r="A1569" s="19">
        <v>1568</v>
      </c>
      <c r="B1569" s="20" t="s">
        <v>5268</v>
      </c>
      <c r="C1569" s="11" t="s">
        <v>5259</v>
      </c>
      <c r="E1569" s="6" t="s">
        <v>1498</v>
      </c>
      <c r="F1569" s="12" t="s">
        <v>4188</v>
      </c>
      <c r="G1569" s="22">
        <f>VLOOKUP(E1569,'[2]COSTES 2020 07 01'!$B$1:$G$4120,6,FALSE)</f>
        <v>4.41</v>
      </c>
      <c r="P1569" s="2"/>
      <c r="T1569" s="14"/>
      <c r="U1569" s="14"/>
      <c r="V1569" s="14"/>
      <c r="W1569" s="15"/>
    </row>
    <row r="1570" spans="1:23" ht="24" customHeight="1" x14ac:dyDescent="0.3">
      <c r="A1570" s="19">
        <v>1569</v>
      </c>
      <c r="B1570" s="20" t="s">
        <v>5268</v>
      </c>
      <c r="C1570" s="11" t="s">
        <v>5259</v>
      </c>
      <c r="E1570" s="6" t="s">
        <v>1499</v>
      </c>
      <c r="F1570" s="12" t="s">
        <v>5113</v>
      </c>
      <c r="G1570" s="22">
        <f>VLOOKUP(E1570,'[2]COSTES 2020 07 01'!$B$1:$G$4120,6,FALSE)</f>
        <v>4.41</v>
      </c>
      <c r="P1570" s="2"/>
      <c r="T1570" s="14"/>
      <c r="U1570" s="14"/>
      <c r="V1570" s="14"/>
      <c r="W1570" s="15"/>
    </row>
    <row r="1571" spans="1:23" ht="24" customHeight="1" x14ac:dyDescent="0.3">
      <c r="A1571" s="19">
        <v>1570</v>
      </c>
      <c r="B1571" s="20" t="s">
        <v>5268</v>
      </c>
      <c r="C1571" s="11" t="s">
        <v>5259</v>
      </c>
      <c r="E1571" s="6" t="s">
        <v>1500</v>
      </c>
      <c r="F1571" s="12" t="s">
        <v>4189</v>
      </c>
      <c r="G1571" s="22">
        <f>VLOOKUP(E1571,'[2]COSTES 2020 07 01'!$B$1:$G$4120,6,FALSE)</f>
        <v>4.41</v>
      </c>
      <c r="P1571" s="2"/>
      <c r="T1571" s="14"/>
      <c r="U1571" s="14"/>
      <c r="V1571" s="14"/>
      <c r="W1571" s="15"/>
    </row>
    <row r="1572" spans="1:23" ht="24" customHeight="1" x14ac:dyDescent="0.3">
      <c r="A1572" s="19">
        <v>1571</v>
      </c>
      <c r="B1572" s="20" t="s">
        <v>5268</v>
      </c>
      <c r="C1572" s="11" t="s">
        <v>5259</v>
      </c>
      <c r="E1572" s="6" t="s">
        <v>1501</v>
      </c>
      <c r="F1572" s="12" t="s">
        <v>4190</v>
      </c>
      <c r="G1572" s="22">
        <f>VLOOKUP(E1572,'[2]COSTES 2020 07 01'!$B$1:$G$4120,6,FALSE)</f>
        <v>4.41</v>
      </c>
      <c r="P1572" s="2"/>
      <c r="T1572" s="14"/>
      <c r="U1572" s="14"/>
      <c r="V1572" s="14"/>
      <c r="W1572" s="15"/>
    </row>
    <row r="1573" spans="1:23" ht="24" customHeight="1" x14ac:dyDescent="0.3">
      <c r="A1573" s="19">
        <v>1572</v>
      </c>
      <c r="B1573" s="20" t="s">
        <v>5268</v>
      </c>
      <c r="C1573" s="11" t="s">
        <v>5259</v>
      </c>
      <c r="E1573" s="6" t="s">
        <v>1502</v>
      </c>
      <c r="F1573" s="12" t="s">
        <v>4191</v>
      </c>
      <c r="G1573" s="22">
        <f>VLOOKUP(E1573,'[2]COSTES 2020 07 01'!$B$1:$G$4120,6,FALSE)</f>
        <v>4.41</v>
      </c>
      <c r="P1573" s="2"/>
      <c r="T1573" s="14"/>
      <c r="U1573" s="14"/>
      <c r="V1573" s="14"/>
      <c r="W1573" s="15"/>
    </row>
    <row r="1574" spans="1:23" ht="24" customHeight="1" x14ac:dyDescent="0.3">
      <c r="A1574" s="19">
        <v>1573</v>
      </c>
      <c r="B1574" s="20" t="s">
        <v>5268</v>
      </c>
      <c r="C1574" s="11" t="s">
        <v>5259</v>
      </c>
      <c r="E1574" s="6" t="s">
        <v>1503</v>
      </c>
      <c r="F1574" s="12" t="s">
        <v>4192</v>
      </c>
      <c r="G1574" s="22">
        <f>VLOOKUP(E1574,'[2]COSTES 2020 07 01'!$B$1:$G$4120,6,FALSE)</f>
        <v>4.41</v>
      </c>
      <c r="P1574" s="2"/>
      <c r="T1574" s="14"/>
      <c r="U1574" s="14"/>
      <c r="V1574" s="14"/>
      <c r="W1574" s="15"/>
    </row>
    <row r="1575" spans="1:23" ht="24" customHeight="1" x14ac:dyDescent="0.3">
      <c r="A1575" s="19">
        <v>1574</v>
      </c>
      <c r="B1575" s="20" t="s">
        <v>5268</v>
      </c>
      <c r="C1575" s="11" t="s">
        <v>5259</v>
      </c>
      <c r="E1575" s="6" t="s">
        <v>1504</v>
      </c>
      <c r="F1575" s="12" t="s">
        <v>4193</v>
      </c>
      <c r="G1575" s="22">
        <f>VLOOKUP(E1575,'[2]COSTES 2020 07 01'!$B$1:$G$4120,6,FALSE)</f>
        <v>4.41</v>
      </c>
      <c r="P1575" s="2"/>
      <c r="T1575" s="14"/>
      <c r="U1575" s="14"/>
      <c r="V1575" s="14"/>
      <c r="W1575" s="15"/>
    </row>
    <row r="1576" spans="1:23" ht="24" customHeight="1" x14ac:dyDescent="0.3">
      <c r="A1576" s="19">
        <v>1575</v>
      </c>
      <c r="B1576" s="20" t="s">
        <v>5268</v>
      </c>
      <c r="C1576" s="11" t="s">
        <v>5259</v>
      </c>
      <c r="E1576" s="6" t="s">
        <v>1505</v>
      </c>
      <c r="F1576" s="12" t="s">
        <v>5114</v>
      </c>
      <c r="G1576" s="22">
        <f>VLOOKUP(E1576,'[2]COSTES 2020 07 01'!$B$1:$G$4120,6,FALSE)</f>
        <v>4.41</v>
      </c>
      <c r="P1576" s="2"/>
      <c r="T1576" s="14"/>
      <c r="U1576" s="14"/>
      <c r="V1576" s="14"/>
      <c r="W1576" s="15"/>
    </row>
    <row r="1577" spans="1:23" ht="24" customHeight="1" x14ac:dyDescent="0.3">
      <c r="A1577" s="19">
        <v>1576</v>
      </c>
      <c r="B1577" s="20" t="s">
        <v>5268</v>
      </c>
      <c r="C1577" s="11" t="s">
        <v>5259</v>
      </c>
      <c r="E1577" s="6" t="s">
        <v>1506</v>
      </c>
      <c r="F1577" s="12" t="s">
        <v>5115</v>
      </c>
      <c r="G1577" s="22">
        <f>VLOOKUP(E1577,'[2]COSTES 2020 07 01'!$B$1:$G$4120,6,FALSE)</f>
        <v>4.41</v>
      </c>
      <c r="P1577" s="2"/>
      <c r="T1577" s="14"/>
      <c r="U1577" s="14"/>
      <c r="V1577" s="14"/>
      <c r="W1577" s="15"/>
    </row>
    <row r="1578" spans="1:23" ht="24" customHeight="1" x14ac:dyDescent="0.3">
      <c r="A1578" s="19">
        <v>1577</v>
      </c>
      <c r="B1578" s="20" t="s">
        <v>5268</v>
      </c>
      <c r="C1578" s="11" t="s">
        <v>5259</v>
      </c>
      <c r="E1578" s="6" t="s">
        <v>1507</v>
      </c>
      <c r="F1578" s="12" t="s">
        <v>5116</v>
      </c>
      <c r="G1578" s="22">
        <f>VLOOKUP(E1578,'[2]COSTES 2020 07 01'!$B$1:$G$4120,6,FALSE)</f>
        <v>4.41</v>
      </c>
      <c r="P1578" s="2"/>
      <c r="T1578" s="14"/>
      <c r="U1578" s="14"/>
      <c r="V1578" s="14"/>
      <c r="W1578" s="15"/>
    </row>
    <row r="1579" spans="1:23" ht="24" customHeight="1" x14ac:dyDescent="0.3">
      <c r="A1579" s="19">
        <v>1578</v>
      </c>
      <c r="B1579" s="20" t="s">
        <v>5268</v>
      </c>
      <c r="C1579" s="11" t="s">
        <v>5259</v>
      </c>
      <c r="E1579" s="6" t="s">
        <v>1508</v>
      </c>
      <c r="F1579" s="12" t="s">
        <v>5117</v>
      </c>
      <c r="G1579" s="22">
        <f>VLOOKUP(E1579,'[2]COSTES 2020 07 01'!$B$1:$G$4120,6,FALSE)</f>
        <v>4.41</v>
      </c>
      <c r="P1579" s="2"/>
      <c r="T1579" s="14"/>
      <c r="U1579" s="14"/>
      <c r="V1579" s="14"/>
      <c r="W1579" s="15"/>
    </row>
    <row r="1580" spans="1:23" ht="24" customHeight="1" x14ac:dyDescent="0.3">
      <c r="A1580" s="19">
        <v>1579</v>
      </c>
      <c r="B1580" s="20" t="s">
        <v>5268</v>
      </c>
      <c r="C1580" s="11" t="s">
        <v>5259</v>
      </c>
      <c r="E1580" s="6" t="s">
        <v>1509</v>
      </c>
      <c r="F1580" s="12" t="s">
        <v>5118</v>
      </c>
      <c r="G1580" s="22">
        <f>VLOOKUP(E1580,'[2]COSTES 2020 07 01'!$B$1:$G$4120,6,FALSE)</f>
        <v>4.41</v>
      </c>
      <c r="P1580" s="2"/>
      <c r="T1580" s="14"/>
      <c r="U1580" s="14"/>
      <c r="V1580" s="14"/>
      <c r="W1580" s="15"/>
    </row>
    <row r="1581" spans="1:23" ht="24" customHeight="1" x14ac:dyDescent="0.3">
      <c r="A1581" s="19">
        <v>1580</v>
      </c>
      <c r="B1581" s="20" t="s">
        <v>5268</v>
      </c>
      <c r="C1581" s="11" t="s">
        <v>5259</v>
      </c>
      <c r="E1581" s="6" t="s">
        <v>1510</v>
      </c>
      <c r="F1581" s="12" t="s">
        <v>5119</v>
      </c>
      <c r="G1581" s="22">
        <f>VLOOKUP(E1581,'[2]COSTES 2020 07 01'!$B$1:$G$4120,6,FALSE)</f>
        <v>4.41</v>
      </c>
      <c r="H1581" s="3" t="s">
        <v>6040</v>
      </c>
      <c r="P1581" s="2"/>
      <c r="T1581" s="14"/>
      <c r="U1581" s="14"/>
      <c r="V1581" s="14"/>
      <c r="W1581" s="15"/>
    </row>
    <row r="1582" spans="1:23" ht="24" customHeight="1" x14ac:dyDescent="0.3">
      <c r="A1582" s="19">
        <v>1581</v>
      </c>
      <c r="B1582" s="20" t="s">
        <v>5268</v>
      </c>
      <c r="C1582" s="11" t="s">
        <v>5259</v>
      </c>
      <c r="E1582" s="6" t="s">
        <v>1511</v>
      </c>
      <c r="F1582" s="12" t="s">
        <v>4194</v>
      </c>
      <c r="G1582" s="22">
        <f>VLOOKUP(E1582,'[2]COSTES 2020 07 01'!$B$1:$G$4120,6,FALSE)</f>
        <v>4.41</v>
      </c>
      <c r="H1582" s="3" t="s">
        <v>6041</v>
      </c>
      <c r="P1582" s="2"/>
      <c r="T1582" s="14"/>
      <c r="U1582" s="14"/>
      <c r="V1582" s="14"/>
      <c r="W1582" s="15"/>
    </row>
    <row r="1583" spans="1:23" ht="24" customHeight="1" x14ac:dyDescent="0.3">
      <c r="A1583" s="19">
        <v>1582</v>
      </c>
      <c r="B1583" s="20" t="s">
        <v>5268</v>
      </c>
      <c r="C1583" s="11" t="s">
        <v>5259</v>
      </c>
      <c r="E1583" s="6" t="s">
        <v>1512</v>
      </c>
      <c r="F1583" s="12" t="s">
        <v>5120</v>
      </c>
      <c r="G1583" s="22">
        <f>VLOOKUP(E1583,'[2]COSTES 2020 07 01'!$B$1:$G$4120,6,FALSE)</f>
        <v>4.41</v>
      </c>
      <c r="H1583" s="3" t="s">
        <v>6042</v>
      </c>
      <c r="P1583" s="2"/>
      <c r="T1583" s="14"/>
      <c r="U1583" s="14"/>
      <c r="V1583" s="14"/>
      <c r="W1583" s="15"/>
    </row>
    <row r="1584" spans="1:23" ht="24" customHeight="1" x14ac:dyDescent="0.3">
      <c r="A1584" s="19">
        <v>1583</v>
      </c>
      <c r="B1584" s="20" t="s">
        <v>5268</v>
      </c>
      <c r="C1584" s="11" t="s">
        <v>5259</v>
      </c>
      <c r="E1584" s="6" t="s">
        <v>1513</v>
      </c>
      <c r="F1584" s="12" t="s">
        <v>4195</v>
      </c>
      <c r="G1584" s="22">
        <f>VLOOKUP(E1584,'[2]COSTES 2020 07 01'!$B$1:$G$4120,6,FALSE)</f>
        <v>4.41</v>
      </c>
      <c r="P1584" s="2"/>
      <c r="T1584" s="14"/>
      <c r="U1584" s="14"/>
      <c r="V1584" s="14"/>
      <c r="W1584" s="15"/>
    </row>
    <row r="1585" spans="1:23" ht="24" customHeight="1" x14ac:dyDescent="0.3">
      <c r="A1585" s="19">
        <v>1584</v>
      </c>
      <c r="B1585" s="20" t="s">
        <v>5268</v>
      </c>
      <c r="C1585" s="11" t="s">
        <v>5259</v>
      </c>
      <c r="E1585" s="6" t="s">
        <v>1514</v>
      </c>
      <c r="F1585" s="12" t="s">
        <v>4196</v>
      </c>
      <c r="G1585" s="22">
        <f>VLOOKUP(E1585,'[2]COSTES 2020 07 01'!$B$1:$G$4120,6,FALSE)</f>
        <v>4.41</v>
      </c>
      <c r="H1585" s="3" t="s">
        <v>6043</v>
      </c>
      <c r="P1585" s="2"/>
      <c r="T1585" s="14"/>
      <c r="U1585" s="14"/>
      <c r="V1585" s="14"/>
      <c r="W1585" s="15"/>
    </row>
    <row r="1586" spans="1:23" ht="24" customHeight="1" x14ac:dyDescent="0.3">
      <c r="A1586" s="19">
        <v>1585</v>
      </c>
      <c r="B1586" s="20" t="s">
        <v>5268</v>
      </c>
      <c r="C1586" s="11" t="s">
        <v>5259</v>
      </c>
      <c r="E1586" s="6" t="s">
        <v>1515</v>
      </c>
      <c r="F1586" s="12" t="s">
        <v>5121</v>
      </c>
      <c r="G1586" s="22">
        <f>VLOOKUP(E1586,'[2]COSTES 2020 07 01'!$B$1:$G$4120,6,FALSE)</f>
        <v>4.41</v>
      </c>
      <c r="P1586" s="2"/>
      <c r="T1586" s="14"/>
      <c r="U1586" s="14"/>
      <c r="V1586" s="14"/>
      <c r="W1586" s="15"/>
    </row>
    <row r="1587" spans="1:23" ht="24" customHeight="1" x14ac:dyDescent="0.3">
      <c r="A1587" s="19">
        <v>1586</v>
      </c>
      <c r="B1587" s="20" t="s">
        <v>5268</v>
      </c>
      <c r="C1587" s="11" t="s">
        <v>5259</v>
      </c>
      <c r="E1587" s="6" t="s">
        <v>1516</v>
      </c>
      <c r="F1587" s="12" t="s">
        <v>5122</v>
      </c>
      <c r="G1587" s="22">
        <f>VLOOKUP(E1587,'[2]COSTES 2020 07 01'!$B$1:$G$4120,6,FALSE)</f>
        <v>4.41</v>
      </c>
      <c r="H1587" s="3" t="s">
        <v>6044</v>
      </c>
      <c r="P1587" s="2"/>
      <c r="T1587" s="14"/>
      <c r="U1587" s="14"/>
      <c r="V1587" s="14"/>
      <c r="W1587" s="15"/>
    </row>
    <row r="1588" spans="1:23" ht="24" customHeight="1" x14ac:dyDescent="0.3">
      <c r="A1588" s="19">
        <v>1587</v>
      </c>
      <c r="B1588" s="20" t="s">
        <v>5268</v>
      </c>
      <c r="C1588" s="11" t="s">
        <v>5259</v>
      </c>
      <c r="E1588" s="6" t="s">
        <v>1517</v>
      </c>
      <c r="F1588" s="12" t="s">
        <v>4197</v>
      </c>
      <c r="G1588" s="22">
        <f>VLOOKUP(E1588,'[2]COSTES 2020 07 01'!$B$1:$G$4120,6,FALSE)</f>
        <v>4.41</v>
      </c>
      <c r="H1588" s="3" t="s">
        <v>6045</v>
      </c>
      <c r="P1588" s="2"/>
      <c r="T1588" s="14"/>
      <c r="U1588" s="14"/>
      <c r="V1588" s="14"/>
      <c r="W1588" s="15"/>
    </row>
    <row r="1589" spans="1:23" ht="24" customHeight="1" x14ac:dyDescent="0.3">
      <c r="A1589" s="19">
        <v>1588</v>
      </c>
      <c r="B1589" s="20" t="s">
        <v>5268</v>
      </c>
      <c r="C1589" s="11" t="s">
        <v>5259</v>
      </c>
      <c r="E1589" s="6" t="s">
        <v>1518</v>
      </c>
      <c r="F1589" s="12" t="s">
        <v>5123</v>
      </c>
      <c r="G1589" s="22">
        <f>VLOOKUP(E1589,'[2]COSTES 2020 07 01'!$B$1:$G$4120,6,FALSE)</f>
        <v>4.41</v>
      </c>
      <c r="P1589" s="2"/>
      <c r="T1589" s="14"/>
      <c r="U1589" s="14"/>
      <c r="V1589" s="14"/>
      <c r="W1589" s="15"/>
    </row>
    <row r="1590" spans="1:23" ht="24" customHeight="1" x14ac:dyDescent="0.3">
      <c r="A1590" s="19">
        <v>1589</v>
      </c>
      <c r="B1590" s="20" t="s">
        <v>5268</v>
      </c>
      <c r="C1590" s="11" t="s">
        <v>5259</v>
      </c>
      <c r="E1590" s="6" t="s">
        <v>1519</v>
      </c>
      <c r="F1590" s="12" t="s">
        <v>4198</v>
      </c>
      <c r="G1590" s="22">
        <f>VLOOKUP(E1590,'[2]COSTES 2020 07 01'!$B$1:$G$4120,6,FALSE)</f>
        <v>4.41</v>
      </c>
      <c r="P1590" s="2"/>
      <c r="T1590" s="14"/>
      <c r="U1590" s="14"/>
      <c r="V1590" s="14"/>
      <c r="W1590" s="15"/>
    </row>
    <row r="1591" spans="1:23" ht="24" customHeight="1" x14ac:dyDescent="0.3">
      <c r="A1591" s="19">
        <v>1590</v>
      </c>
      <c r="B1591" s="20" t="s">
        <v>5268</v>
      </c>
      <c r="C1591" s="11" t="s">
        <v>5259</v>
      </c>
      <c r="E1591" s="6" t="s">
        <v>1520</v>
      </c>
      <c r="F1591" s="12" t="s">
        <v>4199</v>
      </c>
      <c r="G1591" s="22">
        <f>VLOOKUP(E1591,'[2]COSTES 2020 07 01'!$B$1:$G$4120,6,FALSE)</f>
        <v>4.41</v>
      </c>
      <c r="P1591" s="2"/>
      <c r="T1591" s="14"/>
      <c r="U1591" s="14"/>
      <c r="V1591" s="14"/>
      <c r="W1591" s="15"/>
    </row>
    <row r="1592" spans="1:23" ht="24" customHeight="1" x14ac:dyDescent="0.3">
      <c r="A1592" s="19">
        <v>1591</v>
      </c>
      <c r="B1592" s="20" t="s">
        <v>5268</v>
      </c>
      <c r="C1592" s="11" t="s">
        <v>5259</v>
      </c>
      <c r="E1592" s="6" t="s">
        <v>1521</v>
      </c>
      <c r="F1592" s="12" t="s">
        <v>4200</v>
      </c>
      <c r="G1592" s="22">
        <f>VLOOKUP(E1592,'[2]COSTES 2020 07 01'!$B$1:$G$4120,6,FALSE)</f>
        <v>4.41</v>
      </c>
      <c r="P1592" s="2"/>
      <c r="T1592" s="14"/>
      <c r="U1592" s="14"/>
      <c r="V1592" s="14"/>
      <c r="W1592" s="15"/>
    </row>
    <row r="1593" spans="1:23" ht="24" customHeight="1" x14ac:dyDescent="0.3">
      <c r="A1593" s="19">
        <v>1592</v>
      </c>
      <c r="B1593" s="20" t="s">
        <v>5268</v>
      </c>
      <c r="C1593" s="11" t="s">
        <v>5259</v>
      </c>
      <c r="E1593" s="6" t="s">
        <v>1522</v>
      </c>
      <c r="F1593" s="12" t="s">
        <v>4201</v>
      </c>
      <c r="G1593" s="22">
        <f>VLOOKUP(E1593,'[2]COSTES 2020 07 01'!$B$1:$G$4120,6,FALSE)</f>
        <v>4.41</v>
      </c>
      <c r="P1593" s="2"/>
      <c r="T1593" s="14"/>
      <c r="U1593" s="14"/>
      <c r="V1593" s="14"/>
      <c r="W1593" s="15"/>
    </row>
    <row r="1594" spans="1:23" ht="24" customHeight="1" x14ac:dyDescent="0.3">
      <c r="A1594" s="19">
        <v>1593</v>
      </c>
      <c r="B1594" s="20" t="s">
        <v>5268</v>
      </c>
      <c r="C1594" s="11" t="s">
        <v>5259</v>
      </c>
      <c r="E1594" s="6" t="s">
        <v>1523</v>
      </c>
      <c r="F1594" s="12" t="s">
        <v>4202</v>
      </c>
      <c r="G1594" s="22">
        <f>VLOOKUP(E1594,'[2]COSTES 2020 07 01'!$B$1:$G$4120,6,FALSE)</f>
        <v>5.4700000000000006</v>
      </c>
      <c r="P1594" s="2"/>
      <c r="T1594" s="14"/>
      <c r="U1594" s="14"/>
      <c r="V1594" s="14"/>
      <c r="W1594" s="15"/>
    </row>
    <row r="1595" spans="1:23" ht="24" customHeight="1" x14ac:dyDescent="0.3">
      <c r="A1595" s="19">
        <v>1594</v>
      </c>
      <c r="B1595" s="20" t="s">
        <v>5268</v>
      </c>
      <c r="C1595" s="11" t="s">
        <v>5259</v>
      </c>
      <c r="E1595" s="6" t="s">
        <v>1524</v>
      </c>
      <c r="F1595" s="12" t="s">
        <v>4203</v>
      </c>
      <c r="G1595" s="22">
        <f>VLOOKUP(E1595,'[2]COSTES 2020 07 01'!$B$1:$G$4120,6,FALSE)</f>
        <v>5.4700000000000006</v>
      </c>
      <c r="P1595" s="2"/>
      <c r="T1595" s="14"/>
      <c r="U1595" s="14"/>
      <c r="V1595" s="14"/>
      <c r="W1595" s="15"/>
    </row>
    <row r="1596" spans="1:23" ht="24" customHeight="1" x14ac:dyDescent="0.3">
      <c r="A1596" s="19">
        <v>1595</v>
      </c>
      <c r="B1596" s="20" t="s">
        <v>5268</v>
      </c>
      <c r="C1596" s="11" t="s">
        <v>5259</v>
      </c>
      <c r="E1596" s="6" t="s">
        <v>1525</v>
      </c>
      <c r="F1596" s="12" t="s">
        <v>4204</v>
      </c>
      <c r="G1596" s="22">
        <f>VLOOKUP(E1596,'[2]COSTES 2020 07 01'!$B$1:$G$4120,6,FALSE)</f>
        <v>4.41</v>
      </c>
      <c r="P1596" s="2"/>
      <c r="T1596" s="14"/>
      <c r="U1596" s="14"/>
      <c r="V1596" s="14"/>
      <c r="W1596" s="15"/>
    </row>
    <row r="1597" spans="1:23" ht="24" customHeight="1" x14ac:dyDescent="0.3">
      <c r="A1597" s="19">
        <v>1596</v>
      </c>
      <c r="B1597" s="20" t="s">
        <v>5268</v>
      </c>
      <c r="C1597" s="11" t="s">
        <v>5259</v>
      </c>
      <c r="D1597" s="11" t="s">
        <v>5288</v>
      </c>
      <c r="E1597" s="6" t="s">
        <v>1526</v>
      </c>
      <c r="F1597" s="12">
        <v>3662219011504</v>
      </c>
      <c r="G1597" s="22" t="str">
        <f>VLOOKUP(E1597,'[2]COSTES 2020 07 01'!$B$1:$G$4120,6,FALSE)</f>
        <v>XXX</v>
      </c>
      <c r="P1597" s="2"/>
      <c r="T1597" s="14"/>
      <c r="U1597" s="14"/>
      <c r="V1597" s="14"/>
      <c r="W1597" s="15"/>
    </row>
    <row r="1598" spans="1:23" ht="24" customHeight="1" x14ac:dyDescent="0.3">
      <c r="A1598" s="19">
        <v>1597</v>
      </c>
      <c r="B1598" s="20" t="s">
        <v>5268</v>
      </c>
      <c r="C1598" s="11" t="s">
        <v>5259</v>
      </c>
      <c r="D1598" s="11" t="s">
        <v>5288</v>
      </c>
      <c r="E1598" s="6" t="s">
        <v>1527</v>
      </c>
      <c r="F1598" s="12">
        <v>8944141613939</v>
      </c>
      <c r="G1598" s="22" t="str">
        <f>VLOOKUP(E1598,'[2]COSTES 2020 07 01'!$B$1:$G$4120,6,FALSE)</f>
        <v>XXX</v>
      </c>
      <c r="P1598" s="2"/>
      <c r="T1598" s="14"/>
      <c r="U1598" s="14"/>
      <c r="V1598" s="14"/>
      <c r="W1598" s="15"/>
    </row>
    <row r="1599" spans="1:23" ht="24" customHeight="1" x14ac:dyDescent="0.3">
      <c r="A1599" s="19">
        <v>1598</v>
      </c>
      <c r="B1599" s="20" t="s">
        <v>5268</v>
      </c>
      <c r="C1599" s="11" t="s">
        <v>5259</v>
      </c>
      <c r="D1599" s="11" t="s">
        <v>5288</v>
      </c>
      <c r="E1599" s="6" t="s">
        <v>1528</v>
      </c>
      <c r="F1599" s="12">
        <v>6902048104464</v>
      </c>
      <c r="G1599" s="22">
        <f>VLOOKUP(E1599,'[2]COSTES 2020 07 01'!$B$1:$G$4120,6,FALSE)</f>
        <v>5.47</v>
      </c>
      <c r="P1599" s="2"/>
      <c r="T1599" s="14"/>
      <c r="U1599" s="14"/>
      <c r="V1599" s="14"/>
      <c r="W1599" s="15"/>
    </row>
    <row r="1600" spans="1:23" ht="24" customHeight="1" x14ac:dyDescent="0.3">
      <c r="A1600" s="19">
        <v>1599</v>
      </c>
      <c r="B1600" s="20" t="s">
        <v>5268</v>
      </c>
      <c r="C1600" s="11" t="s">
        <v>5259</v>
      </c>
      <c r="E1600" s="6" t="s">
        <v>1529</v>
      </c>
      <c r="F1600" s="12" t="s">
        <v>4205</v>
      </c>
      <c r="G1600" s="22">
        <f>VLOOKUP(E1600,'[2]COSTES 2020 07 01'!$B$1:$G$4120,6,FALSE)</f>
        <v>5.4700000000000006</v>
      </c>
      <c r="P1600" s="2"/>
      <c r="T1600" s="14"/>
      <c r="U1600" s="14"/>
      <c r="V1600" s="14"/>
      <c r="W1600" s="15"/>
    </row>
    <row r="1601" spans="1:23" ht="24" customHeight="1" x14ac:dyDescent="0.3">
      <c r="A1601" s="19">
        <v>1600</v>
      </c>
      <c r="E1601" s="6" t="s">
        <v>1530</v>
      </c>
      <c r="F1601" s="12" t="s">
        <v>4206</v>
      </c>
      <c r="G1601" s="22">
        <f>VLOOKUP(E1601,'[2]COSTES 2020 07 01'!$B$1:$G$4120,6,FALSE)</f>
        <v>14.6</v>
      </c>
      <c r="H1601" s="3" t="s">
        <v>6046</v>
      </c>
      <c r="P1601" s="2"/>
      <c r="T1601" s="14"/>
      <c r="U1601" s="14"/>
      <c r="V1601" s="14"/>
      <c r="W1601" s="15"/>
    </row>
    <row r="1602" spans="1:23" ht="24" customHeight="1" x14ac:dyDescent="0.3">
      <c r="A1602" s="19">
        <v>1601</v>
      </c>
      <c r="E1602" s="6" t="s">
        <v>1531</v>
      </c>
      <c r="F1602" s="12" t="s">
        <v>4207</v>
      </c>
      <c r="G1602" s="22">
        <f>VLOOKUP(E1602,'[2]COSTES 2020 07 01'!$B$1:$G$4120,6,FALSE)</f>
        <v>14.6</v>
      </c>
      <c r="H1602" s="3" t="s">
        <v>6047</v>
      </c>
      <c r="P1602" s="2"/>
      <c r="T1602" s="14"/>
      <c r="U1602" s="14"/>
      <c r="V1602" s="14"/>
      <c r="W1602" s="15"/>
    </row>
    <row r="1603" spans="1:23" ht="24" customHeight="1" x14ac:dyDescent="0.3">
      <c r="A1603" s="19">
        <v>1602</v>
      </c>
      <c r="E1603" s="6" t="s">
        <v>4538</v>
      </c>
      <c r="F1603" s="12">
        <v>8435410210442</v>
      </c>
      <c r="G1603" s="22">
        <f>VLOOKUP(E1603,'[2]COSTES 2020 07 01'!$B$1:$G$4120,6,FALSE)</f>
        <v>5</v>
      </c>
      <c r="P1603" s="2"/>
      <c r="T1603" s="14"/>
      <c r="U1603" s="14"/>
      <c r="V1603" s="14"/>
      <c r="W1603" s="15"/>
    </row>
    <row r="1604" spans="1:23" ht="24" customHeight="1" x14ac:dyDescent="0.3">
      <c r="A1604" s="19">
        <v>1603</v>
      </c>
      <c r="E1604" s="6" t="s">
        <v>1532</v>
      </c>
      <c r="F1604" s="12" t="s">
        <v>4208</v>
      </c>
      <c r="G1604" s="22">
        <f>VLOOKUP(E1604,'[2]COSTES 2020 07 01'!$B$1:$G$4120,6,FALSE)</f>
        <v>4.5999999999999996</v>
      </c>
      <c r="P1604" s="2"/>
      <c r="T1604" s="14"/>
      <c r="U1604" s="14"/>
      <c r="V1604" s="14"/>
      <c r="W1604" s="15"/>
    </row>
    <row r="1605" spans="1:23" ht="24" customHeight="1" x14ac:dyDescent="0.3">
      <c r="A1605" s="19">
        <v>1604</v>
      </c>
      <c r="E1605" s="6" t="s">
        <v>1533</v>
      </c>
      <c r="F1605" s="12" t="s">
        <v>4209</v>
      </c>
      <c r="G1605" s="22">
        <f>VLOOKUP(E1605,'[2]COSTES 2020 07 01'!$B$1:$G$4120,6,FALSE)</f>
        <v>4.5999999999999996</v>
      </c>
      <c r="H1605" s="3" t="s">
        <v>6048</v>
      </c>
      <c r="P1605" s="2"/>
      <c r="T1605" s="14"/>
      <c r="U1605" s="14"/>
      <c r="V1605" s="14"/>
      <c r="W1605" s="15"/>
    </row>
    <row r="1606" spans="1:23" ht="24" customHeight="1" x14ac:dyDescent="0.3">
      <c r="A1606" s="19">
        <v>1605</v>
      </c>
      <c r="E1606" s="6" t="s">
        <v>1534</v>
      </c>
      <c r="F1606" s="12">
        <v>5903396011474</v>
      </c>
      <c r="G1606" s="22">
        <f>VLOOKUP(E1606,'[2]COSTES 2020 07 01'!$B$1:$G$4120,6,FALSE)</f>
        <v>26</v>
      </c>
      <c r="H1606" s="3" t="s">
        <v>6049</v>
      </c>
      <c r="P1606" s="2"/>
      <c r="T1606" s="14"/>
      <c r="U1606" s="14"/>
      <c r="V1606" s="14"/>
      <c r="W1606" s="15"/>
    </row>
    <row r="1607" spans="1:23" ht="24" customHeight="1" x14ac:dyDescent="0.3">
      <c r="A1607" s="19">
        <v>1606</v>
      </c>
      <c r="B1607" s="20" t="s">
        <v>5268</v>
      </c>
      <c r="C1607" s="11" t="s">
        <v>5262</v>
      </c>
      <c r="E1607" s="6" t="s">
        <v>1535</v>
      </c>
      <c r="F1607" s="12" t="s">
        <v>5124</v>
      </c>
      <c r="G1607" s="22">
        <f>VLOOKUP(E1607,'[2]COSTES 2020 07 01'!$B$1:$G$4120,6,FALSE)</f>
        <v>7.39</v>
      </c>
      <c r="P1607" s="2"/>
      <c r="T1607" s="14"/>
      <c r="U1607" s="14"/>
      <c r="V1607" s="14"/>
      <c r="W1607" s="15"/>
    </row>
    <row r="1608" spans="1:23" ht="24" customHeight="1" x14ac:dyDescent="0.3">
      <c r="A1608" s="19">
        <v>1607</v>
      </c>
      <c r="B1608" s="20" t="s">
        <v>5268</v>
      </c>
      <c r="C1608" s="11" t="s">
        <v>5262</v>
      </c>
      <c r="E1608" s="6" t="s">
        <v>1536</v>
      </c>
      <c r="F1608" s="12" t="s">
        <v>5125</v>
      </c>
      <c r="G1608" s="22">
        <f>VLOOKUP(E1608,'[2]COSTES 2020 07 01'!$B$1:$G$4120,6,FALSE)</f>
        <v>3.59</v>
      </c>
      <c r="P1608" s="2"/>
      <c r="T1608" s="14"/>
      <c r="U1608" s="14"/>
      <c r="V1608" s="14"/>
      <c r="W1608" s="15"/>
    </row>
    <row r="1609" spans="1:23" ht="24" customHeight="1" x14ac:dyDescent="0.3">
      <c r="A1609" s="19">
        <v>1608</v>
      </c>
      <c r="B1609" s="20" t="s">
        <v>5268</v>
      </c>
      <c r="C1609" s="11" t="s">
        <v>5262</v>
      </c>
      <c r="E1609" s="6" t="s">
        <v>1537</v>
      </c>
      <c r="F1609" s="12">
        <v>4033981601009</v>
      </c>
      <c r="G1609" s="22">
        <f>VLOOKUP(E1609,'[2]COSTES 2020 07 01'!$B$1:$G$4120,6,FALSE)</f>
        <v>19.700000000000003</v>
      </c>
      <c r="P1609" s="2"/>
      <c r="T1609" s="14"/>
      <c r="U1609" s="14"/>
      <c r="V1609" s="14"/>
      <c r="W1609" s="15"/>
    </row>
    <row r="1610" spans="1:23" ht="24" customHeight="1" x14ac:dyDescent="0.3">
      <c r="A1610" s="19">
        <v>1609</v>
      </c>
      <c r="B1610" s="20" t="s">
        <v>5268</v>
      </c>
      <c r="C1610" s="11" t="s">
        <v>5262</v>
      </c>
      <c r="E1610" s="6" t="s">
        <v>1538</v>
      </c>
      <c r="F1610" s="12" t="s">
        <v>5126</v>
      </c>
      <c r="G1610" s="22">
        <f>VLOOKUP(E1610,'[2]COSTES 2020 07 01'!$B$1:$G$4120,6,FALSE)</f>
        <v>10.6</v>
      </c>
      <c r="P1610" s="2"/>
      <c r="T1610" s="14"/>
      <c r="U1610" s="14"/>
      <c r="V1610" s="14"/>
      <c r="W1610" s="15"/>
    </row>
    <row r="1611" spans="1:23" ht="24" customHeight="1" x14ac:dyDescent="0.3">
      <c r="A1611" s="19">
        <v>1610</v>
      </c>
      <c r="B1611" s="20" t="s">
        <v>5268</v>
      </c>
      <c r="C1611" s="11" t="s">
        <v>5262</v>
      </c>
      <c r="E1611" s="6" t="s">
        <v>1539</v>
      </c>
      <c r="F1611" s="12">
        <v>4033981742115</v>
      </c>
      <c r="G1611" s="22">
        <f>VLOOKUP(E1611,'[2]COSTES 2020 07 01'!$B$1:$G$4120,6,FALSE)</f>
        <v>17.61</v>
      </c>
      <c r="P1611" s="2"/>
      <c r="T1611" s="14"/>
      <c r="U1611" s="14"/>
      <c r="V1611" s="14"/>
      <c r="W1611" s="15"/>
    </row>
    <row r="1612" spans="1:23" ht="24" customHeight="1" x14ac:dyDescent="0.3">
      <c r="A1612" s="19">
        <v>1611</v>
      </c>
      <c r="B1612" s="20" t="s">
        <v>5268</v>
      </c>
      <c r="C1612" s="11" t="s">
        <v>5262</v>
      </c>
      <c r="E1612" s="6" t="s">
        <v>1540</v>
      </c>
      <c r="F1612" s="12">
        <v>4033981132015</v>
      </c>
      <c r="G1612" s="22">
        <f>VLOOKUP(E1612,'[2]COSTES 2020 07 01'!$B$1:$G$4120,6,FALSE)</f>
        <v>3.02</v>
      </c>
      <c r="P1612" s="2"/>
      <c r="T1612" s="14"/>
      <c r="U1612" s="14"/>
      <c r="V1612" s="14"/>
      <c r="W1612" s="15"/>
    </row>
    <row r="1613" spans="1:23" ht="24" customHeight="1" x14ac:dyDescent="0.3">
      <c r="A1613" s="19">
        <v>1612</v>
      </c>
      <c r="B1613" s="20" t="s">
        <v>5268</v>
      </c>
      <c r="C1613" s="11" t="s">
        <v>5262</v>
      </c>
      <c r="E1613" s="6" t="s">
        <v>1541</v>
      </c>
      <c r="F1613" s="12">
        <v>4033981132022</v>
      </c>
      <c r="G1613" s="22">
        <f>VLOOKUP(E1613,'[2]COSTES 2020 07 01'!$B$1:$G$4120,6,FALSE)</f>
        <v>4.5299999999999994</v>
      </c>
      <c r="P1613" s="2"/>
      <c r="T1613" s="14"/>
      <c r="U1613" s="14"/>
      <c r="V1613" s="14"/>
      <c r="W1613" s="15"/>
    </row>
    <row r="1614" spans="1:23" ht="24" customHeight="1" x14ac:dyDescent="0.3">
      <c r="A1614" s="19">
        <v>1613</v>
      </c>
      <c r="B1614" s="20" t="s">
        <v>5268</v>
      </c>
      <c r="C1614" s="11" t="s">
        <v>5262</v>
      </c>
      <c r="E1614" s="6" t="s">
        <v>1542</v>
      </c>
      <c r="F1614" s="12" t="s">
        <v>5127</v>
      </c>
      <c r="G1614" s="22">
        <f>VLOOKUP(E1614,'[2]COSTES 2020 07 01'!$B$1:$G$4120,6,FALSE)</f>
        <v>5.3199999999999994</v>
      </c>
      <c r="P1614" s="2"/>
      <c r="T1614" s="14"/>
      <c r="U1614" s="14"/>
      <c r="V1614" s="14"/>
      <c r="W1614" s="15"/>
    </row>
    <row r="1615" spans="1:23" ht="24" customHeight="1" x14ac:dyDescent="0.3">
      <c r="A1615" s="19">
        <v>1614</v>
      </c>
      <c r="B1615" s="20" t="s">
        <v>5268</v>
      </c>
      <c r="C1615" s="11" t="s">
        <v>5262</v>
      </c>
      <c r="E1615" s="6" t="s">
        <v>1543</v>
      </c>
      <c r="F1615" s="12">
        <v>4033981742412</v>
      </c>
      <c r="G1615" s="22">
        <f>VLOOKUP(E1615,'[2]COSTES 2020 07 01'!$B$1:$G$4120,6,FALSE)</f>
        <v>10.01</v>
      </c>
      <c r="P1615" s="2"/>
      <c r="T1615" s="14"/>
      <c r="U1615" s="14"/>
      <c r="V1615" s="14"/>
      <c r="W1615" s="15"/>
    </row>
    <row r="1616" spans="1:23" ht="24" customHeight="1" x14ac:dyDescent="0.3">
      <c r="A1616" s="19">
        <v>1615</v>
      </c>
      <c r="B1616" s="20" t="s">
        <v>5268</v>
      </c>
      <c r="C1616" s="11" t="s">
        <v>5262</v>
      </c>
      <c r="E1616" s="6" t="s">
        <v>1544</v>
      </c>
      <c r="F1616" s="12">
        <v>4033981742139</v>
      </c>
      <c r="G1616" s="22">
        <f>VLOOKUP(E1616,'[2]COSTES 2020 07 01'!$B$1:$G$4120,6,FALSE)</f>
        <v>10.6</v>
      </c>
      <c r="P1616" s="2"/>
      <c r="T1616" s="14"/>
      <c r="U1616" s="14"/>
      <c r="V1616" s="14"/>
      <c r="W1616" s="15"/>
    </row>
    <row r="1617" spans="1:23" ht="24" customHeight="1" x14ac:dyDescent="0.3">
      <c r="A1617" s="19">
        <v>1616</v>
      </c>
      <c r="B1617" s="20" t="s">
        <v>5268</v>
      </c>
      <c r="C1617" s="11" t="s">
        <v>5262</v>
      </c>
      <c r="E1617" s="6" t="s">
        <v>1545</v>
      </c>
      <c r="F1617" s="12">
        <v>4033981742528</v>
      </c>
      <c r="G1617" s="22">
        <f>VLOOKUP(E1617,'[2]COSTES 2020 07 01'!$B$1:$G$4120,6,FALSE)</f>
        <v>11.99</v>
      </c>
      <c r="P1617" s="2"/>
      <c r="T1617" s="14"/>
      <c r="U1617" s="14"/>
      <c r="V1617" s="14"/>
      <c r="W1617" s="15"/>
    </row>
    <row r="1618" spans="1:23" ht="24" customHeight="1" x14ac:dyDescent="0.3">
      <c r="A1618" s="19">
        <v>1617</v>
      </c>
      <c r="B1618" s="20" t="s">
        <v>5268</v>
      </c>
      <c r="C1618" s="11" t="s">
        <v>5262</v>
      </c>
      <c r="E1618" s="6" t="s">
        <v>1546</v>
      </c>
      <c r="F1618" s="12">
        <v>4033981742061</v>
      </c>
      <c r="G1618" s="22">
        <f>VLOOKUP(E1618,'[2]COSTES 2020 07 01'!$B$1:$G$4120,6,FALSE)</f>
        <v>10.01</v>
      </c>
      <c r="P1618" s="2"/>
      <c r="T1618" s="14"/>
      <c r="U1618" s="14"/>
      <c r="V1618" s="14"/>
      <c r="W1618" s="15"/>
    </row>
    <row r="1619" spans="1:23" ht="24" customHeight="1" x14ac:dyDescent="0.3">
      <c r="A1619" s="19">
        <v>1618</v>
      </c>
      <c r="B1619" s="20" t="s">
        <v>5268</v>
      </c>
      <c r="C1619" s="11" t="s">
        <v>5262</v>
      </c>
      <c r="E1619" s="6" t="s">
        <v>1547</v>
      </c>
      <c r="F1619" s="12">
        <v>4033981742535</v>
      </c>
      <c r="G1619" s="22">
        <f>VLOOKUP(E1619,'[2]COSTES 2020 07 01'!$B$1:$G$4120,6,FALSE)</f>
        <v>14.8</v>
      </c>
      <c r="P1619" s="2"/>
      <c r="T1619" s="14"/>
      <c r="U1619" s="14"/>
      <c r="V1619" s="14"/>
      <c r="W1619" s="15"/>
    </row>
    <row r="1620" spans="1:23" ht="24" customHeight="1" x14ac:dyDescent="0.3">
      <c r="A1620" s="19">
        <v>1619</v>
      </c>
      <c r="B1620" s="20" t="s">
        <v>5268</v>
      </c>
      <c r="C1620" s="11" t="s">
        <v>5262</v>
      </c>
      <c r="E1620" s="6" t="s">
        <v>1548</v>
      </c>
      <c r="F1620" s="12" t="s">
        <v>5128</v>
      </c>
      <c r="G1620" s="22">
        <f>VLOOKUP(E1620,'[2]COSTES 2020 07 01'!$B$1:$G$4120,6,FALSE)</f>
        <v>13.67</v>
      </c>
      <c r="P1620" s="2"/>
      <c r="T1620" s="14"/>
      <c r="U1620" s="14"/>
      <c r="V1620" s="14"/>
      <c r="W1620" s="15"/>
    </row>
    <row r="1621" spans="1:23" ht="24" customHeight="1" x14ac:dyDescent="0.3">
      <c r="A1621" s="19">
        <v>1620</v>
      </c>
      <c r="B1621" s="20" t="s">
        <v>5268</v>
      </c>
      <c r="C1621" s="11" t="s">
        <v>5262</v>
      </c>
      <c r="E1621" s="6" t="s">
        <v>4539</v>
      </c>
      <c r="F1621" s="12" t="s">
        <v>5283</v>
      </c>
      <c r="G1621" s="22">
        <f>VLOOKUP(E1621,'[2]COSTES 2020 07 01'!$B$1:$G$4120,6,FALSE)</f>
        <v>13.67</v>
      </c>
      <c r="P1621" s="2"/>
      <c r="T1621" s="14"/>
      <c r="U1621" s="14"/>
      <c r="V1621" s="14"/>
      <c r="W1621" s="15"/>
    </row>
    <row r="1622" spans="1:23" ht="24" customHeight="1" x14ac:dyDescent="0.3">
      <c r="A1622" s="19">
        <v>1621</v>
      </c>
      <c r="B1622" s="20" t="s">
        <v>5268</v>
      </c>
      <c r="C1622" s="11" t="s">
        <v>5262</v>
      </c>
      <c r="E1622" s="6" t="s">
        <v>1549</v>
      </c>
      <c r="F1622" s="12">
        <v>4033981732079</v>
      </c>
      <c r="G1622" s="22">
        <f>VLOOKUP(E1622,'[2]COSTES 2020 07 01'!$B$1:$G$4120,6,FALSE)</f>
        <v>13.67</v>
      </c>
      <c r="P1622" s="2"/>
      <c r="T1622" s="14"/>
      <c r="U1622" s="14"/>
      <c r="V1622" s="14"/>
      <c r="W1622" s="15"/>
    </row>
    <row r="1623" spans="1:23" ht="24" customHeight="1" x14ac:dyDescent="0.3">
      <c r="A1623" s="19">
        <v>1622</v>
      </c>
      <c r="B1623" s="20" t="s">
        <v>5268</v>
      </c>
      <c r="C1623" s="11" t="s">
        <v>5262</v>
      </c>
      <c r="E1623" s="6" t="s">
        <v>1550</v>
      </c>
      <c r="F1623" s="12">
        <v>4033981322034</v>
      </c>
      <c r="G1623" s="22">
        <f>VLOOKUP(E1623,'[2]COSTES 2020 07 01'!$B$1:$G$4120,6,FALSE)</f>
        <v>10.23</v>
      </c>
      <c r="P1623" s="2"/>
      <c r="T1623" s="14"/>
      <c r="U1623" s="14"/>
      <c r="V1623" s="14"/>
      <c r="W1623" s="15"/>
    </row>
    <row r="1624" spans="1:23" ht="24" customHeight="1" x14ac:dyDescent="0.3">
      <c r="A1624" s="19">
        <v>1623</v>
      </c>
      <c r="B1624" s="20" t="s">
        <v>5268</v>
      </c>
      <c r="C1624" s="11" t="s">
        <v>5262</v>
      </c>
      <c r="E1624" s="6" t="s">
        <v>1551</v>
      </c>
      <c r="F1624" s="12" t="s">
        <v>5129</v>
      </c>
      <c r="G1624" s="22">
        <f>VLOOKUP(E1624,'[2]COSTES 2020 07 01'!$B$1:$G$4120,6,FALSE)</f>
        <v>6.8</v>
      </c>
      <c r="P1624" s="2"/>
      <c r="T1624" s="14"/>
      <c r="U1624" s="14"/>
      <c r="V1624" s="14"/>
      <c r="W1624" s="15"/>
    </row>
    <row r="1625" spans="1:23" ht="24" customHeight="1" x14ac:dyDescent="0.3">
      <c r="A1625" s="19">
        <v>1624</v>
      </c>
      <c r="B1625" s="20" t="s">
        <v>5268</v>
      </c>
      <c r="C1625" s="11" t="s">
        <v>5262</v>
      </c>
      <c r="E1625" s="6" t="s">
        <v>1552</v>
      </c>
      <c r="F1625" s="12">
        <v>4033981322041</v>
      </c>
      <c r="G1625" s="22">
        <f>VLOOKUP(E1625,'[2]COSTES 2020 07 01'!$B$1:$G$4120,6,FALSE)</f>
        <v>16.93</v>
      </c>
      <c r="P1625" s="2"/>
      <c r="T1625" s="14"/>
      <c r="U1625" s="14"/>
      <c r="V1625" s="14"/>
      <c r="W1625" s="15"/>
    </row>
    <row r="1626" spans="1:23" ht="24" customHeight="1" x14ac:dyDescent="0.3">
      <c r="A1626" s="19">
        <v>1625</v>
      </c>
      <c r="B1626" s="20" t="s">
        <v>5268</v>
      </c>
      <c r="C1626" s="11" t="s">
        <v>5262</v>
      </c>
      <c r="E1626" s="6" t="s">
        <v>1553</v>
      </c>
      <c r="F1626" s="12">
        <v>4033981742078</v>
      </c>
      <c r="G1626" s="22">
        <f>VLOOKUP(E1626,'[2]COSTES 2020 07 01'!$B$1:$G$4120,6,FALSE)</f>
        <v>9.02</v>
      </c>
      <c r="P1626" s="2"/>
      <c r="T1626" s="14"/>
      <c r="U1626" s="14"/>
      <c r="V1626" s="14"/>
      <c r="W1626" s="15"/>
    </row>
    <row r="1627" spans="1:23" ht="24" customHeight="1" x14ac:dyDescent="0.3">
      <c r="A1627" s="19">
        <v>1626</v>
      </c>
      <c r="E1627" s="6" t="s">
        <v>1554</v>
      </c>
      <c r="F1627" s="12" t="s">
        <v>4210</v>
      </c>
      <c r="G1627" s="22">
        <f>VLOOKUP(E1627,'[2]COSTES 2020 07 01'!$B$1:$G$4120,6,FALSE)</f>
        <v>2</v>
      </c>
      <c r="H1627" s="3" t="s">
        <v>6050</v>
      </c>
      <c r="P1627" s="2"/>
      <c r="T1627" s="14"/>
      <c r="U1627" s="14"/>
      <c r="V1627" s="14"/>
      <c r="W1627" s="15"/>
    </row>
    <row r="1628" spans="1:23" ht="24" customHeight="1" x14ac:dyDescent="0.3">
      <c r="A1628" s="19">
        <v>1627</v>
      </c>
      <c r="E1628" s="6" t="s">
        <v>1555</v>
      </c>
      <c r="F1628" s="12">
        <v>5901737325518</v>
      </c>
      <c r="G1628" s="22">
        <f>VLOOKUP(E1628,'[2]COSTES 2020 07 01'!$B$1:$G$4120,6,FALSE)</f>
        <v>2</v>
      </c>
      <c r="P1628" s="2"/>
      <c r="T1628" s="14"/>
      <c r="U1628" s="14"/>
      <c r="V1628" s="14"/>
      <c r="W1628" s="15"/>
    </row>
    <row r="1629" spans="1:23" ht="24" customHeight="1" x14ac:dyDescent="0.3">
      <c r="A1629" s="19">
        <v>1628</v>
      </c>
      <c r="E1629" s="6" t="s">
        <v>1556</v>
      </c>
      <c r="F1629" s="12">
        <v>6901443320615</v>
      </c>
      <c r="G1629" s="22" t="e">
        <f>VLOOKUP(E1629,'[2]COSTES 2020 07 01'!$B$1:$G$4120,6,FALSE)</f>
        <v>#N/A</v>
      </c>
      <c r="P1629" s="2"/>
      <c r="T1629" s="14"/>
      <c r="U1629" s="14"/>
      <c r="V1629" s="14"/>
      <c r="W1629" s="15"/>
    </row>
    <row r="1630" spans="1:23" ht="24" customHeight="1" x14ac:dyDescent="0.3">
      <c r="A1630" s="19">
        <v>1629</v>
      </c>
      <c r="B1630" s="20" t="s">
        <v>5268</v>
      </c>
      <c r="C1630" s="11" t="s">
        <v>5257</v>
      </c>
      <c r="E1630" s="6" t="s">
        <v>1557</v>
      </c>
      <c r="F1630" s="12" t="s">
        <v>5130</v>
      </c>
      <c r="G1630" s="22" t="str">
        <f>VLOOKUP(E1630,'[2]COSTES 2020 07 01'!$B$1:$G$4120,6,FALSE)</f>
        <v>XXX</v>
      </c>
      <c r="P1630" s="2"/>
      <c r="T1630" s="14"/>
      <c r="U1630" s="14"/>
      <c r="V1630" s="14"/>
      <c r="W1630" s="15"/>
    </row>
    <row r="1631" spans="1:23" ht="24" customHeight="1" x14ac:dyDescent="0.3">
      <c r="A1631" s="19">
        <v>1630</v>
      </c>
      <c r="B1631" s="20" t="s">
        <v>5268</v>
      </c>
      <c r="C1631" s="11" t="s">
        <v>5257</v>
      </c>
      <c r="E1631" s="6" t="s">
        <v>1558</v>
      </c>
      <c r="F1631" s="12" t="s">
        <v>4211</v>
      </c>
      <c r="G1631" s="22">
        <f>VLOOKUP(E1631,'[2]COSTES 2020 07 01'!$B$1:$G$4120,6,FALSE)</f>
        <v>4.28</v>
      </c>
      <c r="P1631" s="2"/>
      <c r="T1631" s="14"/>
      <c r="U1631" s="14"/>
      <c r="V1631" s="14"/>
      <c r="W1631" s="15"/>
    </row>
    <row r="1632" spans="1:23" ht="24" customHeight="1" x14ac:dyDescent="0.3">
      <c r="A1632" s="19">
        <v>1631</v>
      </c>
      <c r="B1632" s="20" t="s">
        <v>5268</v>
      </c>
      <c r="C1632" s="11" t="s">
        <v>5257</v>
      </c>
      <c r="E1632" s="6" t="s">
        <v>1559</v>
      </c>
      <c r="F1632" s="12" t="s">
        <v>4212</v>
      </c>
      <c r="G1632" s="22">
        <f>VLOOKUP(E1632,'[2]COSTES 2020 07 01'!$B$1:$G$4120,6,FALSE)</f>
        <v>5</v>
      </c>
      <c r="P1632" s="2"/>
      <c r="T1632" s="14"/>
      <c r="U1632" s="14"/>
      <c r="V1632" s="14"/>
      <c r="W1632" s="15"/>
    </row>
    <row r="1633" spans="1:23" ht="24" customHeight="1" x14ac:dyDescent="0.3">
      <c r="A1633" s="19">
        <v>1632</v>
      </c>
      <c r="B1633" s="20" t="s">
        <v>5268</v>
      </c>
      <c r="C1633" s="11" t="s">
        <v>5257</v>
      </c>
      <c r="E1633" s="6" t="s">
        <v>1560</v>
      </c>
      <c r="F1633" s="12" t="s">
        <v>4213</v>
      </c>
      <c r="G1633" s="22" t="str">
        <f>VLOOKUP(E1633,'[2]COSTES 2020 07 01'!$B$1:$G$4120,6,FALSE)</f>
        <v>XXX</v>
      </c>
      <c r="P1633" s="2"/>
      <c r="T1633" s="14"/>
      <c r="U1633" s="14"/>
      <c r="V1633" s="14"/>
      <c r="W1633" s="15"/>
    </row>
    <row r="1634" spans="1:23" ht="24" customHeight="1" x14ac:dyDescent="0.3">
      <c r="A1634" s="19">
        <v>1633</v>
      </c>
      <c r="B1634" s="20" t="s">
        <v>5268</v>
      </c>
      <c r="C1634" s="11" t="s">
        <v>5257</v>
      </c>
      <c r="E1634" s="6" t="s">
        <v>1561</v>
      </c>
      <c r="F1634" s="12" t="s">
        <v>4214</v>
      </c>
      <c r="G1634" s="22">
        <f>VLOOKUP(E1634,'[2]COSTES 2020 07 01'!$B$1:$G$4120,6,FALSE)</f>
        <v>3.6899999999999995</v>
      </c>
      <c r="P1634" s="2"/>
      <c r="T1634" s="14"/>
      <c r="U1634" s="14"/>
      <c r="V1634" s="14"/>
      <c r="W1634" s="15"/>
    </row>
    <row r="1635" spans="1:23" ht="24" customHeight="1" x14ac:dyDescent="0.3">
      <c r="A1635" s="19">
        <v>1634</v>
      </c>
      <c r="B1635" s="20" t="s">
        <v>5268</v>
      </c>
      <c r="C1635" s="11" t="s">
        <v>5257</v>
      </c>
      <c r="E1635" s="6" t="s">
        <v>1562</v>
      </c>
      <c r="F1635" s="12" t="s">
        <v>4215</v>
      </c>
      <c r="G1635" s="22">
        <f>VLOOKUP(E1635,'[2]COSTES 2020 07 01'!$B$1:$G$4120,6,FALSE)</f>
        <v>4</v>
      </c>
      <c r="P1635" s="2"/>
      <c r="T1635" s="14"/>
      <c r="U1635" s="14"/>
      <c r="V1635" s="14"/>
      <c r="W1635" s="15"/>
    </row>
    <row r="1636" spans="1:23" ht="24" customHeight="1" x14ac:dyDescent="0.3">
      <c r="A1636" s="19">
        <v>1635</v>
      </c>
      <c r="B1636" s="20" t="s">
        <v>5268</v>
      </c>
      <c r="C1636" s="11" t="s">
        <v>5257</v>
      </c>
      <c r="E1636" s="6" t="s">
        <v>1563</v>
      </c>
      <c r="F1636" s="12" t="s">
        <v>4216</v>
      </c>
      <c r="G1636" s="22">
        <f>VLOOKUP(E1636,'[2]COSTES 2020 07 01'!$B$1:$G$4120,6,FALSE)</f>
        <v>4.18</v>
      </c>
      <c r="P1636" s="2"/>
      <c r="T1636" s="14"/>
      <c r="U1636" s="14"/>
      <c r="V1636" s="14"/>
      <c r="W1636" s="15"/>
    </row>
    <row r="1637" spans="1:23" ht="24" customHeight="1" x14ac:dyDescent="0.3">
      <c r="A1637" s="19">
        <v>1636</v>
      </c>
      <c r="B1637" s="20" t="s">
        <v>5268</v>
      </c>
      <c r="C1637" s="11" t="s">
        <v>5257</v>
      </c>
      <c r="E1637" s="6" t="s">
        <v>1564</v>
      </c>
      <c r="F1637" s="12" t="s">
        <v>4217</v>
      </c>
      <c r="G1637" s="22" t="str">
        <f>VLOOKUP(E1637,'[2]COSTES 2020 07 01'!$B$1:$G$4120,6,FALSE)</f>
        <v>XXX</v>
      </c>
      <c r="P1637" s="2"/>
      <c r="T1637" s="14"/>
      <c r="U1637" s="14"/>
      <c r="V1637" s="14"/>
      <c r="W1637" s="15"/>
    </row>
    <row r="1638" spans="1:23" ht="24" customHeight="1" x14ac:dyDescent="0.3">
      <c r="A1638" s="19">
        <v>1637</v>
      </c>
      <c r="B1638" s="20" t="s">
        <v>5268</v>
      </c>
      <c r="C1638" s="11" t="s">
        <v>5257</v>
      </c>
      <c r="E1638" s="6" t="s">
        <v>1565</v>
      </c>
      <c r="F1638" s="12" t="s">
        <v>4218</v>
      </c>
      <c r="G1638" s="22">
        <f>VLOOKUP(E1638,'[2]COSTES 2020 07 01'!$B$1:$G$4120,6,FALSE)</f>
        <v>2.5499999999999998</v>
      </c>
      <c r="H1638" s="3" t="s">
        <v>6051</v>
      </c>
      <c r="P1638" s="2"/>
      <c r="T1638" s="14"/>
      <c r="U1638" s="14"/>
      <c r="V1638" s="14"/>
      <c r="W1638" s="15"/>
    </row>
    <row r="1639" spans="1:23" ht="24" customHeight="1" x14ac:dyDescent="0.3">
      <c r="A1639" s="19">
        <v>1638</v>
      </c>
      <c r="E1639" s="6" t="s">
        <v>1566</v>
      </c>
      <c r="F1639" s="12">
        <v>6901443320615</v>
      </c>
      <c r="G1639" s="22">
        <f>VLOOKUP(E1639,'[2]COSTES 2020 07 01'!$B$1:$G$4120,6,FALSE)</f>
        <v>9.43</v>
      </c>
      <c r="P1639" s="2"/>
      <c r="T1639" s="14"/>
      <c r="U1639" s="14"/>
      <c r="V1639" s="14"/>
      <c r="W1639" s="15"/>
    </row>
    <row r="1640" spans="1:23" ht="24" customHeight="1" x14ac:dyDescent="0.3">
      <c r="A1640" s="19">
        <v>1639</v>
      </c>
      <c r="E1640" s="6" t="s">
        <v>1567</v>
      </c>
      <c r="F1640" s="12" t="s">
        <v>5343</v>
      </c>
      <c r="G1640" s="22">
        <f>VLOOKUP(E1640,'[2]COSTES 2020 07 01'!$B$1:$G$4120,6,FALSE)</f>
        <v>22.98</v>
      </c>
      <c r="P1640" s="2"/>
      <c r="T1640" s="14"/>
      <c r="U1640" s="14"/>
      <c r="V1640" s="14"/>
      <c r="W1640" s="15"/>
    </row>
    <row r="1641" spans="1:23" ht="24" customHeight="1" x14ac:dyDescent="0.3">
      <c r="A1641" s="19">
        <v>1640</v>
      </c>
      <c r="E1641" s="6" t="s">
        <v>1568</v>
      </c>
      <c r="F1641" s="12" t="s">
        <v>5343</v>
      </c>
      <c r="G1641" s="22">
        <f>VLOOKUP(E1641,'[2]COSTES 2020 07 01'!$B$1:$G$4120,6,FALSE)</f>
        <v>22.98</v>
      </c>
      <c r="P1641" s="2"/>
      <c r="T1641" s="14"/>
      <c r="U1641" s="14"/>
      <c r="V1641" s="14"/>
      <c r="W1641" s="15"/>
    </row>
    <row r="1642" spans="1:23" ht="24" customHeight="1" x14ac:dyDescent="0.3">
      <c r="A1642" s="19">
        <v>1641</v>
      </c>
      <c r="E1642" s="6" t="s">
        <v>4540</v>
      </c>
      <c r="F1642" s="12" t="s">
        <v>5343</v>
      </c>
      <c r="G1642" s="22">
        <f>VLOOKUP(E1642,'[2]COSTES 2020 07 01'!$B$1:$G$4120,6,FALSE)</f>
        <v>22.98</v>
      </c>
      <c r="P1642" s="2"/>
      <c r="T1642" s="14"/>
      <c r="U1642" s="14"/>
      <c r="V1642" s="14"/>
      <c r="W1642" s="15"/>
    </row>
    <row r="1643" spans="1:23" ht="24" customHeight="1" x14ac:dyDescent="0.3">
      <c r="A1643" s="19">
        <v>1642</v>
      </c>
      <c r="E1643" s="6" t="s">
        <v>1569</v>
      </c>
      <c r="F1643" s="12" t="s">
        <v>5343</v>
      </c>
      <c r="G1643" s="22">
        <f>VLOOKUP(E1643,'[2]COSTES 2020 07 01'!$B$1:$G$4120,6,FALSE)</f>
        <v>6.08</v>
      </c>
      <c r="P1643" s="2"/>
      <c r="T1643" s="14"/>
      <c r="U1643" s="14"/>
      <c r="V1643" s="14"/>
      <c r="W1643" s="15"/>
    </row>
    <row r="1644" spans="1:23" ht="24" customHeight="1" x14ac:dyDescent="0.3">
      <c r="A1644" s="19">
        <v>1643</v>
      </c>
      <c r="E1644" s="6" t="s">
        <v>1570</v>
      </c>
      <c r="F1644" s="12" t="s">
        <v>5343</v>
      </c>
      <c r="G1644" s="22" t="str">
        <f>VLOOKUP(E1644,'[2]COSTES 2020 07 01'!$B$1:$G$4120,6,FALSE)</f>
        <v>XXX</v>
      </c>
      <c r="P1644" s="2"/>
      <c r="T1644" s="14"/>
      <c r="U1644" s="14"/>
      <c r="V1644" s="14"/>
      <c r="W1644" s="15"/>
    </row>
    <row r="1645" spans="1:23" ht="24" customHeight="1" x14ac:dyDescent="0.3">
      <c r="A1645" s="19">
        <v>1644</v>
      </c>
      <c r="E1645" s="6" t="s">
        <v>1571</v>
      </c>
      <c r="F1645" s="12" t="s">
        <v>5343</v>
      </c>
      <c r="G1645" s="22" t="str">
        <f>VLOOKUP(E1645,'[2]COSTES 2020 07 01'!$B$1:$G$4120,6,FALSE)</f>
        <v>XXX</v>
      </c>
      <c r="P1645" s="2"/>
      <c r="T1645" s="14"/>
      <c r="U1645" s="14"/>
      <c r="V1645" s="14"/>
      <c r="W1645" s="15"/>
    </row>
    <row r="1646" spans="1:23" ht="24" customHeight="1" x14ac:dyDescent="0.3">
      <c r="A1646" s="19">
        <v>1645</v>
      </c>
      <c r="E1646" s="6" t="s">
        <v>4541</v>
      </c>
      <c r="F1646" s="12">
        <v>4894240052303</v>
      </c>
      <c r="G1646" s="22" t="e">
        <f>VLOOKUP(E1646,'[2]COSTES 2020 07 01'!$B$1:$G$4120,6,FALSE)</f>
        <v>#N/A</v>
      </c>
      <c r="P1646" s="2"/>
      <c r="T1646" s="14"/>
      <c r="U1646" s="14"/>
      <c r="V1646" s="14"/>
      <c r="W1646" s="15"/>
    </row>
    <row r="1647" spans="1:23" ht="24" customHeight="1" x14ac:dyDescent="0.3">
      <c r="A1647" s="19">
        <v>1646</v>
      </c>
      <c r="E1647" s="6" t="s">
        <v>1572</v>
      </c>
      <c r="F1647" s="12">
        <v>4894240076095</v>
      </c>
      <c r="G1647" s="22" t="str">
        <f>VLOOKUP(E1647,'[2]COSTES 2020 07 01'!$B$1:$G$4120,6,FALSE)</f>
        <v>XXX</v>
      </c>
      <c r="P1647" s="2"/>
      <c r="T1647" s="14"/>
      <c r="U1647" s="14"/>
      <c r="V1647" s="14"/>
      <c r="W1647" s="15"/>
    </row>
    <row r="1648" spans="1:23" ht="24" customHeight="1" x14ac:dyDescent="0.3">
      <c r="A1648" s="19">
        <v>1647</v>
      </c>
      <c r="E1648" s="6" t="s">
        <v>4542</v>
      </c>
      <c r="F1648" s="12">
        <v>4894240072073</v>
      </c>
      <c r="G1648" s="22" t="e">
        <f>VLOOKUP(E1648,'[2]COSTES 2020 07 01'!$B$1:$G$4120,6,FALSE)</f>
        <v>#N/A</v>
      </c>
      <c r="H1648" s="3" t="s">
        <v>6052</v>
      </c>
      <c r="P1648" s="2"/>
      <c r="T1648" s="14"/>
      <c r="U1648" s="14"/>
      <c r="V1648" s="14"/>
      <c r="W1648" s="15"/>
    </row>
    <row r="1649" spans="1:23" ht="24" customHeight="1" x14ac:dyDescent="0.3">
      <c r="A1649" s="19">
        <v>1648</v>
      </c>
      <c r="E1649" s="6" t="s">
        <v>4543</v>
      </c>
      <c r="F1649" s="12">
        <v>4894240080276</v>
      </c>
      <c r="G1649" s="22" t="e">
        <f>VLOOKUP(E1649,'[2]COSTES 2020 07 01'!$B$1:$G$4120,6,FALSE)</f>
        <v>#N/A</v>
      </c>
      <c r="P1649" s="2"/>
      <c r="T1649" s="14"/>
      <c r="U1649" s="14"/>
      <c r="V1649" s="14"/>
      <c r="W1649" s="15"/>
    </row>
    <row r="1650" spans="1:23" ht="24" customHeight="1" x14ac:dyDescent="0.3">
      <c r="A1650" s="19">
        <v>1649</v>
      </c>
      <c r="E1650" s="6" t="s">
        <v>1573</v>
      </c>
      <c r="F1650" s="12">
        <v>4894240074114</v>
      </c>
      <c r="G1650" s="22" t="str">
        <f>VLOOKUP(E1650,'[2]COSTES 2020 07 01'!$B$1:$G$4120,6,FALSE)</f>
        <v>XXX</v>
      </c>
      <c r="H1650" s="3" t="s">
        <v>6053</v>
      </c>
      <c r="P1650" s="2"/>
      <c r="T1650" s="14"/>
      <c r="U1650" s="14"/>
      <c r="V1650" s="14"/>
      <c r="W1650" s="15"/>
    </row>
    <row r="1651" spans="1:23" ht="24" customHeight="1" x14ac:dyDescent="0.3">
      <c r="A1651" s="19">
        <v>1650</v>
      </c>
      <c r="E1651" s="6" t="s">
        <v>1574</v>
      </c>
      <c r="F1651" s="12" t="s">
        <v>5131</v>
      </c>
      <c r="G1651" s="22" t="str">
        <f>VLOOKUP(E1651,'[2]COSTES 2020 07 01'!$B$1:$G$4120,6,FALSE)</f>
        <v>XXX</v>
      </c>
      <c r="H1651" s="3" t="s">
        <v>6054</v>
      </c>
      <c r="P1651" s="2"/>
      <c r="T1651" s="14"/>
      <c r="U1651" s="14"/>
      <c r="V1651" s="14"/>
      <c r="W1651" s="15"/>
    </row>
    <row r="1652" spans="1:23" ht="24" customHeight="1" x14ac:dyDescent="0.3">
      <c r="A1652" s="19">
        <v>1651</v>
      </c>
      <c r="E1652" s="6" t="s">
        <v>1575</v>
      </c>
      <c r="F1652" s="12" t="s">
        <v>5132</v>
      </c>
      <c r="G1652" s="22" t="str">
        <f>VLOOKUP(E1652,'[2]COSTES 2020 07 01'!$B$1:$G$4120,6,FALSE)</f>
        <v>XXX</v>
      </c>
      <c r="H1652" s="3" t="s">
        <v>6055</v>
      </c>
      <c r="P1652" s="2"/>
      <c r="T1652" s="14"/>
      <c r="U1652" s="14"/>
      <c r="V1652" s="14"/>
      <c r="W1652" s="15"/>
    </row>
    <row r="1653" spans="1:23" ht="24" customHeight="1" x14ac:dyDescent="0.3">
      <c r="A1653" s="19">
        <v>1652</v>
      </c>
      <c r="E1653" s="6" t="s">
        <v>1576</v>
      </c>
      <c r="F1653" s="12">
        <v>4894240067048</v>
      </c>
      <c r="G1653" s="22" t="e">
        <f>VLOOKUP(E1653,'[2]COSTES 2020 07 01'!$B$1:$G$4120,6,FALSE)</f>
        <v>#N/A</v>
      </c>
      <c r="H1653" s="3" t="s">
        <v>6056</v>
      </c>
      <c r="P1653" s="2"/>
      <c r="T1653" s="14"/>
      <c r="U1653" s="14"/>
      <c r="V1653" s="14"/>
      <c r="W1653" s="15"/>
    </row>
    <row r="1654" spans="1:23" ht="24" customHeight="1" x14ac:dyDescent="0.3">
      <c r="A1654" s="19">
        <v>1653</v>
      </c>
      <c r="E1654" s="6" t="s">
        <v>4544</v>
      </c>
      <c r="F1654" s="12">
        <v>4894240083642</v>
      </c>
      <c r="G1654" s="22" t="e">
        <f>VLOOKUP(E1654,'[2]COSTES 2020 07 01'!$B$1:$G$4120,6,FALSE)</f>
        <v>#N/A</v>
      </c>
      <c r="H1654" s="3" t="s">
        <v>6057</v>
      </c>
      <c r="P1654" s="2"/>
      <c r="T1654" s="14"/>
      <c r="U1654" s="14"/>
      <c r="V1654" s="14"/>
      <c r="W1654" s="15"/>
    </row>
    <row r="1655" spans="1:23" ht="24" customHeight="1" x14ac:dyDescent="0.3">
      <c r="A1655" s="19">
        <v>1654</v>
      </c>
      <c r="E1655" s="6" t="s">
        <v>4545</v>
      </c>
      <c r="F1655" s="12">
        <v>4894240082492</v>
      </c>
      <c r="G1655" s="22" t="e">
        <f>VLOOKUP(E1655,'[2]COSTES 2020 07 01'!$B$1:$G$4120,6,FALSE)</f>
        <v>#N/A</v>
      </c>
      <c r="H1655" s="3" t="s">
        <v>6058</v>
      </c>
      <c r="P1655" s="2"/>
      <c r="T1655" s="14"/>
      <c r="U1655" s="14"/>
      <c r="V1655" s="14"/>
      <c r="W1655" s="15"/>
    </row>
    <row r="1656" spans="1:23" ht="24" customHeight="1" x14ac:dyDescent="0.3">
      <c r="A1656" s="19">
        <v>1655</v>
      </c>
      <c r="E1656" s="6" t="s">
        <v>1577</v>
      </c>
      <c r="F1656" s="12" t="s">
        <v>4219</v>
      </c>
      <c r="G1656" s="22" t="e">
        <f>VLOOKUP(E1656,'[2]COSTES 2020 07 01'!$B$1:$G$4120,6,FALSE)</f>
        <v>#N/A</v>
      </c>
      <c r="H1656" s="3" t="s">
        <v>6059</v>
      </c>
      <c r="P1656" s="2"/>
      <c r="T1656" s="14"/>
      <c r="U1656" s="14"/>
      <c r="V1656" s="14"/>
      <c r="W1656" s="15"/>
    </row>
    <row r="1657" spans="1:23" ht="24" customHeight="1" x14ac:dyDescent="0.3">
      <c r="A1657" s="19">
        <v>1656</v>
      </c>
      <c r="E1657" s="6" t="s">
        <v>1578</v>
      </c>
      <c r="F1657" s="12" t="s">
        <v>4220</v>
      </c>
      <c r="G1657" s="22" t="e">
        <f>VLOOKUP(E1657,'[2]COSTES 2020 07 01'!$B$1:$G$4120,6,FALSE)</f>
        <v>#N/A</v>
      </c>
      <c r="H1657" s="3" t="s">
        <v>6060</v>
      </c>
      <c r="P1657" s="2"/>
      <c r="T1657" s="14"/>
      <c r="U1657" s="14"/>
      <c r="V1657" s="14"/>
      <c r="W1657" s="15"/>
    </row>
    <row r="1658" spans="1:23" ht="24" customHeight="1" x14ac:dyDescent="0.3">
      <c r="A1658" s="19">
        <v>1657</v>
      </c>
      <c r="B1658" s="20" t="s">
        <v>5268</v>
      </c>
      <c r="C1658" s="11" t="s">
        <v>5259</v>
      </c>
      <c r="E1658" s="6" t="s">
        <v>1579</v>
      </c>
      <c r="F1658" s="12" t="s">
        <v>5133</v>
      </c>
      <c r="G1658" s="22">
        <f>VLOOKUP(E1658,'[2]COSTES 2020 07 01'!$B$1:$G$4120,6,FALSE)</f>
        <v>10.76</v>
      </c>
      <c r="H1658" s="3" t="s">
        <v>6061</v>
      </c>
      <c r="P1658" s="2"/>
      <c r="T1658" s="14"/>
      <c r="U1658" s="14"/>
      <c r="V1658" s="14"/>
      <c r="W1658" s="15"/>
    </row>
    <row r="1659" spans="1:23" ht="24" customHeight="1" x14ac:dyDescent="0.3">
      <c r="A1659" s="19">
        <v>1658</v>
      </c>
      <c r="B1659" s="20" t="s">
        <v>5268</v>
      </c>
      <c r="C1659" s="11" t="s">
        <v>5259</v>
      </c>
      <c r="E1659" s="6" t="s">
        <v>1580</v>
      </c>
      <c r="F1659" s="12" t="s">
        <v>5134</v>
      </c>
      <c r="G1659" s="22">
        <f>VLOOKUP(E1659,'[2]COSTES 2020 07 01'!$B$1:$G$4120,6,FALSE)</f>
        <v>12.01</v>
      </c>
      <c r="H1659" s="3" t="s">
        <v>6062</v>
      </c>
      <c r="P1659" s="2"/>
      <c r="T1659" s="14"/>
      <c r="U1659" s="14"/>
      <c r="V1659" s="14"/>
      <c r="W1659" s="15"/>
    </row>
    <row r="1660" spans="1:23" ht="24" customHeight="1" x14ac:dyDescent="0.3">
      <c r="A1660" s="19">
        <v>1659</v>
      </c>
      <c r="B1660" s="20" t="s">
        <v>5268</v>
      </c>
      <c r="C1660" s="11" t="s">
        <v>5259</v>
      </c>
      <c r="D1660" s="11" t="s">
        <v>5263</v>
      </c>
      <c r="E1660" s="6" t="s">
        <v>1581</v>
      </c>
      <c r="F1660" s="12">
        <v>3700740373071</v>
      </c>
      <c r="G1660" s="22">
        <f>VLOOKUP(E1660,'[2]COSTES 2020 07 01'!$B$1:$G$4120,6,FALSE)</f>
        <v>10.76</v>
      </c>
      <c r="H1660" s="3" t="s">
        <v>6063</v>
      </c>
      <c r="P1660" s="2"/>
      <c r="T1660" s="14"/>
      <c r="U1660" s="14"/>
      <c r="V1660" s="14"/>
      <c r="W1660" s="15"/>
    </row>
    <row r="1661" spans="1:23" ht="24" customHeight="1" x14ac:dyDescent="0.3">
      <c r="A1661" s="19">
        <v>1660</v>
      </c>
      <c r="B1661" s="20" t="s">
        <v>5268</v>
      </c>
      <c r="C1661" s="11" t="s">
        <v>5259</v>
      </c>
      <c r="E1661" s="6" t="s">
        <v>1582</v>
      </c>
      <c r="F1661" s="12" t="s">
        <v>5135</v>
      </c>
      <c r="G1661" s="22">
        <f>VLOOKUP(E1661,'[2]COSTES 2020 07 01'!$B$1:$G$4120,6,FALSE)</f>
        <v>10.76</v>
      </c>
      <c r="H1661" s="3" t="s">
        <v>6064</v>
      </c>
      <c r="P1661" s="2"/>
      <c r="T1661" s="14"/>
      <c r="U1661" s="14"/>
      <c r="V1661" s="14"/>
      <c r="W1661" s="15"/>
    </row>
    <row r="1662" spans="1:23" ht="24" customHeight="1" x14ac:dyDescent="0.3">
      <c r="A1662" s="19">
        <v>1661</v>
      </c>
      <c r="B1662" s="20" t="s">
        <v>5268</v>
      </c>
      <c r="C1662" s="11" t="s">
        <v>5259</v>
      </c>
      <c r="E1662" s="6" t="s">
        <v>1583</v>
      </c>
      <c r="F1662" s="12" t="s">
        <v>5136</v>
      </c>
      <c r="G1662" s="22">
        <f>VLOOKUP(E1662,'[2]COSTES 2020 07 01'!$B$1:$G$4120,6,FALSE)</f>
        <v>10.76</v>
      </c>
      <c r="H1662" s="3" t="s">
        <v>6065</v>
      </c>
      <c r="P1662" s="2"/>
      <c r="T1662" s="14"/>
      <c r="U1662" s="14"/>
      <c r="V1662" s="14"/>
      <c r="W1662" s="15"/>
    </row>
    <row r="1663" spans="1:23" ht="24" customHeight="1" x14ac:dyDescent="0.3">
      <c r="A1663" s="19">
        <v>1662</v>
      </c>
      <c r="B1663" s="20" t="s">
        <v>5268</v>
      </c>
      <c r="C1663" s="11" t="s">
        <v>5259</v>
      </c>
      <c r="E1663" s="6" t="s">
        <v>1584</v>
      </c>
      <c r="F1663" s="12" t="s">
        <v>5137</v>
      </c>
      <c r="G1663" s="22">
        <f>VLOOKUP(E1663,'[2]COSTES 2020 07 01'!$B$1:$G$4120,6,FALSE)</f>
        <v>10.76</v>
      </c>
      <c r="H1663" s="3" t="s">
        <v>6066</v>
      </c>
      <c r="P1663" s="2"/>
      <c r="T1663" s="14"/>
      <c r="U1663" s="14"/>
      <c r="V1663" s="14"/>
      <c r="W1663" s="15"/>
    </row>
    <row r="1664" spans="1:23" ht="24" customHeight="1" x14ac:dyDescent="0.3">
      <c r="A1664" s="19">
        <v>1663</v>
      </c>
      <c r="B1664" s="20" t="s">
        <v>5268</v>
      </c>
      <c r="C1664" s="11" t="s">
        <v>5259</v>
      </c>
      <c r="E1664" s="6" t="s">
        <v>1585</v>
      </c>
      <c r="F1664" s="12" t="s">
        <v>4221</v>
      </c>
      <c r="G1664" s="22">
        <f>VLOOKUP(E1664,'[2]COSTES 2020 07 01'!$B$1:$G$4120,6,FALSE)</f>
        <v>11.88</v>
      </c>
      <c r="H1664" s="3" t="s">
        <v>6067</v>
      </c>
      <c r="P1664" s="2"/>
      <c r="T1664" s="14"/>
      <c r="U1664" s="14"/>
      <c r="V1664" s="14"/>
      <c r="W1664" s="15"/>
    </row>
    <row r="1665" spans="1:23" ht="24" customHeight="1" x14ac:dyDescent="0.3">
      <c r="A1665" s="19">
        <v>1664</v>
      </c>
      <c r="B1665" s="20" t="s">
        <v>5268</v>
      </c>
      <c r="C1665" s="11" t="s">
        <v>5259</v>
      </c>
      <c r="E1665" s="6" t="s">
        <v>1586</v>
      </c>
      <c r="F1665" s="12" t="s">
        <v>5138</v>
      </c>
      <c r="G1665" s="22">
        <f>VLOOKUP(E1665,'[2]COSTES 2020 07 01'!$B$1:$G$4120,6,FALSE)</f>
        <v>10.76</v>
      </c>
      <c r="H1665" s="3" t="s">
        <v>6068</v>
      </c>
      <c r="P1665" s="2"/>
      <c r="T1665" s="14"/>
      <c r="U1665" s="14"/>
      <c r="V1665" s="14"/>
      <c r="W1665" s="15"/>
    </row>
    <row r="1666" spans="1:23" ht="24" customHeight="1" x14ac:dyDescent="0.3">
      <c r="A1666" s="19">
        <v>1665</v>
      </c>
      <c r="B1666" s="20" t="s">
        <v>5268</v>
      </c>
      <c r="C1666" s="11" t="s">
        <v>5259</v>
      </c>
      <c r="E1666" s="6" t="s">
        <v>1587</v>
      </c>
      <c r="F1666" s="12" t="s">
        <v>5139</v>
      </c>
      <c r="G1666" s="22">
        <f>VLOOKUP(E1666,'[2]COSTES 2020 07 01'!$B$1:$G$4120,6,FALSE)</f>
        <v>10.95</v>
      </c>
      <c r="H1666" s="3" t="s">
        <v>6069</v>
      </c>
      <c r="P1666" s="2"/>
      <c r="T1666" s="14"/>
      <c r="U1666" s="14"/>
      <c r="V1666" s="14"/>
      <c r="W1666" s="15"/>
    </row>
    <row r="1667" spans="1:23" ht="24" customHeight="1" x14ac:dyDescent="0.3">
      <c r="A1667" s="19">
        <v>1666</v>
      </c>
      <c r="B1667" s="20" t="s">
        <v>5268</v>
      </c>
      <c r="C1667" s="11" t="s">
        <v>5259</v>
      </c>
      <c r="E1667" s="6" t="s">
        <v>1588</v>
      </c>
      <c r="F1667" s="12" t="s">
        <v>5140</v>
      </c>
      <c r="G1667" s="22">
        <f>VLOOKUP(E1667,'[2]COSTES 2020 07 01'!$B$1:$G$4120,6,FALSE)</f>
        <v>10.76</v>
      </c>
      <c r="H1667" s="3" t="s">
        <v>6070</v>
      </c>
      <c r="P1667" s="2"/>
      <c r="T1667" s="14"/>
      <c r="U1667" s="14"/>
      <c r="V1667" s="14"/>
      <c r="W1667" s="15"/>
    </row>
    <row r="1668" spans="1:23" ht="24" customHeight="1" x14ac:dyDescent="0.3">
      <c r="A1668" s="19">
        <v>1667</v>
      </c>
      <c r="B1668" s="20" t="s">
        <v>5268</v>
      </c>
      <c r="C1668" s="11" t="s">
        <v>5259</v>
      </c>
      <c r="E1668" s="6" t="s">
        <v>1589</v>
      </c>
      <c r="F1668" s="12" t="s">
        <v>5141</v>
      </c>
      <c r="G1668" s="22">
        <f>VLOOKUP(E1668,'[2]COSTES 2020 07 01'!$B$1:$G$4120,6,FALSE)</f>
        <v>10.76</v>
      </c>
      <c r="H1668" s="3" t="s">
        <v>6071</v>
      </c>
      <c r="P1668" s="2"/>
      <c r="T1668" s="14"/>
      <c r="U1668" s="14"/>
      <c r="V1668" s="14"/>
      <c r="W1668" s="15"/>
    </row>
    <row r="1669" spans="1:23" ht="24" customHeight="1" x14ac:dyDescent="0.3">
      <c r="A1669" s="19">
        <v>1668</v>
      </c>
      <c r="B1669" s="20" t="s">
        <v>5268</v>
      </c>
      <c r="C1669" s="11" t="s">
        <v>5259</v>
      </c>
      <c r="E1669" s="6" t="s">
        <v>1590</v>
      </c>
      <c r="F1669" s="12" t="s">
        <v>5142</v>
      </c>
      <c r="G1669" s="22">
        <f>VLOOKUP(E1669,'[2]COSTES 2020 07 01'!$B$1:$G$4120,6,FALSE)</f>
        <v>10.76</v>
      </c>
      <c r="H1669" s="3" t="s">
        <v>6072</v>
      </c>
      <c r="P1669" s="2"/>
      <c r="T1669" s="14"/>
      <c r="U1669" s="14"/>
      <c r="V1669" s="14"/>
      <c r="W1669" s="15"/>
    </row>
    <row r="1670" spans="1:23" ht="24" customHeight="1" x14ac:dyDescent="0.3">
      <c r="A1670" s="19">
        <v>1669</v>
      </c>
      <c r="B1670" s="20" t="s">
        <v>5268</v>
      </c>
      <c r="C1670" s="11" t="s">
        <v>5259</v>
      </c>
      <c r="E1670" s="6" t="s">
        <v>1591</v>
      </c>
      <c r="F1670" s="12" t="s">
        <v>4222</v>
      </c>
      <c r="G1670" s="22">
        <f>VLOOKUP(E1670,'[2]COSTES 2020 07 01'!$B$1:$G$4120,6,FALSE)</f>
        <v>10.76</v>
      </c>
      <c r="H1670" s="3" t="s">
        <v>6073</v>
      </c>
      <c r="P1670" s="2"/>
      <c r="T1670" s="14"/>
      <c r="U1670" s="14"/>
      <c r="V1670" s="14"/>
      <c r="W1670" s="15"/>
    </row>
    <row r="1671" spans="1:23" ht="24" customHeight="1" x14ac:dyDescent="0.3">
      <c r="A1671" s="19">
        <v>1670</v>
      </c>
      <c r="B1671" s="20" t="s">
        <v>5268</v>
      </c>
      <c r="C1671" s="11" t="s">
        <v>5259</v>
      </c>
      <c r="E1671" s="6" t="s">
        <v>1592</v>
      </c>
      <c r="F1671" s="12" t="s">
        <v>5143</v>
      </c>
      <c r="G1671" s="22">
        <f>VLOOKUP(E1671,'[2]COSTES 2020 07 01'!$B$1:$G$4120,6,FALSE)</f>
        <v>10.76</v>
      </c>
      <c r="H1671" s="3" t="s">
        <v>6074</v>
      </c>
      <c r="P1671" s="2"/>
      <c r="T1671" s="14"/>
      <c r="U1671" s="14"/>
      <c r="V1671" s="14"/>
      <c r="W1671" s="15"/>
    </row>
    <row r="1672" spans="1:23" ht="24" customHeight="1" x14ac:dyDescent="0.3">
      <c r="A1672" s="19">
        <v>1671</v>
      </c>
      <c r="B1672" s="20" t="s">
        <v>5268</v>
      </c>
      <c r="C1672" s="11" t="s">
        <v>5259</v>
      </c>
      <c r="E1672" s="6" t="s">
        <v>1593</v>
      </c>
      <c r="F1672" s="12" t="s">
        <v>5144</v>
      </c>
      <c r="G1672" s="22">
        <f>VLOOKUP(E1672,'[2]COSTES 2020 07 01'!$B$1:$G$4120,6,FALSE)</f>
        <v>10.76</v>
      </c>
      <c r="P1672" s="2"/>
      <c r="T1672" s="14"/>
      <c r="U1672" s="14"/>
      <c r="V1672" s="14"/>
      <c r="W1672" s="15"/>
    </row>
    <row r="1673" spans="1:23" ht="24" customHeight="1" x14ac:dyDescent="0.3">
      <c r="A1673" s="19">
        <v>1672</v>
      </c>
      <c r="B1673" s="20" t="s">
        <v>5268</v>
      </c>
      <c r="C1673" s="11" t="s">
        <v>5259</v>
      </c>
      <c r="E1673" s="6" t="s">
        <v>1594</v>
      </c>
      <c r="F1673" s="12" t="s">
        <v>5145</v>
      </c>
      <c r="G1673" s="22">
        <f>VLOOKUP(E1673,'[2]COSTES 2020 07 01'!$B$1:$G$4120,6,FALSE)</f>
        <v>10.76</v>
      </c>
      <c r="H1673" s="3" t="s">
        <v>6075</v>
      </c>
      <c r="P1673" s="2"/>
      <c r="T1673" s="14"/>
      <c r="U1673" s="14"/>
      <c r="V1673" s="14"/>
      <c r="W1673" s="15"/>
    </row>
    <row r="1674" spans="1:23" ht="24" customHeight="1" x14ac:dyDescent="0.3">
      <c r="A1674" s="19">
        <v>1673</v>
      </c>
      <c r="B1674" s="20" t="s">
        <v>5268</v>
      </c>
      <c r="C1674" s="11" t="s">
        <v>5259</v>
      </c>
      <c r="E1674" s="6" t="s">
        <v>1595</v>
      </c>
      <c r="F1674" s="12" t="s">
        <v>5146</v>
      </c>
      <c r="G1674" s="22">
        <f>VLOOKUP(E1674,'[2]COSTES 2020 07 01'!$B$1:$G$4120,6,FALSE)</f>
        <v>10.76</v>
      </c>
      <c r="H1674" s="3" t="s">
        <v>6076</v>
      </c>
      <c r="P1674" s="2"/>
      <c r="T1674" s="14"/>
      <c r="U1674" s="14"/>
      <c r="V1674" s="14"/>
      <c r="W1674" s="15"/>
    </row>
    <row r="1675" spans="1:23" ht="24" customHeight="1" x14ac:dyDescent="0.3">
      <c r="A1675" s="19">
        <v>1674</v>
      </c>
      <c r="B1675" s="20" t="s">
        <v>5268</v>
      </c>
      <c r="C1675" s="11" t="s">
        <v>5259</v>
      </c>
      <c r="E1675" s="6" t="s">
        <v>1596</v>
      </c>
      <c r="F1675" s="12" t="s">
        <v>4223</v>
      </c>
      <c r="G1675" s="22">
        <f>VLOOKUP(E1675,'[2]COSTES 2020 07 01'!$B$1:$G$4120,6,FALSE)</f>
        <v>12.03</v>
      </c>
      <c r="H1675" s="3" t="s">
        <v>6077</v>
      </c>
      <c r="P1675" s="2"/>
      <c r="T1675" s="14"/>
      <c r="U1675" s="14"/>
      <c r="V1675" s="14"/>
      <c r="W1675" s="15"/>
    </row>
    <row r="1676" spans="1:23" ht="24" customHeight="1" x14ac:dyDescent="0.3">
      <c r="A1676" s="19">
        <v>1675</v>
      </c>
      <c r="B1676" s="20" t="s">
        <v>5268</v>
      </c>
      <c r="C1676" s="11" t="s">
        <v>5259</v>
      </c>
      <c r="E1676" s="6" t="s">
        <v>1597</v>
      </c>
      <c r="F1676" s="12" t="s">
        <v>4224</v>
      </c>
      <c r="G1676" s="22">
        <f>VLOOKUP(E1676,'[2]COSTES 2020 07 01'!$B$1:$G$4120,6,FALSE)</f>
        <v>12.03</v>
      </c>
      <c r="H1676" s="3" t="s">
        <v>6078</v>
      </c>
      <c r="P1676" s="2"/>
      <c r="T1676" s="14"/>
      <c r="U1676" s="14"/>
      <c r="V1676" s="14"/>
      <c r="W1676" s="15"/>
    </row>
    <row r="1677" spans="1:23" ht="24" customHeight="1" x14ac:dyDescent="0.3">
      <c r="A1677" s="19">
        <v>1676</v>
      </c>
      <c r="B1677" s="20" t="s">
        <v>5268</v>
      </c>
      <c r="C1677" s="11" t="s">
        <v>5259</v>
      </c>
      <c r="E1677" s="6" t="s">
        <v>1598</v>
      </c>
      <c r="F1677" s="12" t="s">
        <v>5147</v>
      </c>
      <c r="G1677" s="22">
        <f>VLOOKUP(E1677,'[2]COSTES 2020 07 01'!$B$1:$G$4120,6,FALSE)</f>
        <v>12.03</v>
      </c>
      <c r="H1677" s="3" t="s">
        <v>6079</v>
      </c>
      <c r="P1677" s="2"/>
      <c r="T1677" s="14"/>
      <c r="U1677" s="14"/>
      <c r="V1677" s="14"/>
      <c r="W1677" s="15"/>
    </row>
    <row r="1678" spans="1:23" ht="24" customHeight="1" x14ac:dyDescent="0.3">
      <c r="A1678" s="19">
        <v>1677</v>
      </c>
      <c r="B1678" s="20" t="s">
        <v>5268</v>
      </c>
      <c r="C1678" s="11" t="s">
        <v>5259</v>
      </c>
      <c r="E1678" s="6" t="s">
        <v>1599</v>
      </c>
      <c r="F1678" s="12" t="s">
        <v>5148</v>
      </c>
      <c r="G1678" s="22">
        <f>VLOOKUP(E1678,'[2]COSTES 2020 07 01'!$B$1:$G$4120,6,FALSE)</f>
        <v>12.03</v>
      </c>
      <c r="H1678" s="3" t="s">
        <v>6080</v>
      </c>
      <c r="P1678" s="2"/>
      <c r="T1678" s="14"/>
      <c r="U1678" s="14"/>
      <c r="V1678" s="14"/>
      <c r="W1678" s="15"/>
    </row>
    <row r="1679" spans="1:23" ht="24" customHeight="1" x14ac:dyDescent="0.3">
      <c r="A1679" s="19">
        <v>1678</v>
      </c>
      <c r="B1679" s="20" t="s">
        <v>5268</v>
      </c>
      <c r="C1679" s="11" t="s">
        <v>5259</v>
      </c>
      <c r="E1679" s="6" t="s">
        <v>1600</v>
      </c>
      <c r="F1679" s="12" t="s">
        <v>5149</v>
      </c>
      <c r="G1679" s="22">
        <f>VLOOKUP(E1679,'[2]COSTES 2020 07 01'!$B$1:$G$4120,6,FALSE)</f>
        <v>12.03</v>
      </c>
      <c r="H1679" s="3" t="s">
        <v>6081</v>
      </c>
      <c r="P1679" s="2"/>
      <c r="T1679" s="14"/>
      <c r="U1679" s="14"/>
      <c r="V1679" s="14"/>
      <c r="W1679" s="15"/>
    </row>
    <row r="1680" spans="1:23" ht="24" customHeight="1" x14ac:dyDescent="0.3">
      <c r="A1680" s="19">
        <v>1679</v>
      </c>
      <c r="B1680" s="20" t="s">
        <v>5268</v>
      </c>
      <c r="C1680" s="11" t="s">
        <v>5264</v>
      </c>
      <c r="E1680" s="6" t="s">
        <v>1601</v>
      </c>
      <c r="F1680" s="12" t="s">
        <v>4225</v>
      </c>
      <c r="G1680" s="25" t="e">
        <f>VLOOKUP(E1680,'[2]COSTES 2020 07 01'!$B$1:$G$4120,6,FALSE)</f>
        <v>#N/A</v>
      </c>
      <c r="H1680" s="3" t="s">
        <v>6082</v>
      </c>
      <c r="P1680" s="2"/>
      <c r="T1680" s="14"/>
      <c r="U1680" s="14"/>
      <c r="V1680" s="14"/>
      <c r="W1680" s="15"/>
    </row>
    <row r="1681" spans="1:23" ht="24" customHeight="1" x14ac:dyDescent="0.3">
      <c r="A1681" s="19">
        <v>1680</v>
      </c>
      <c r="E1681" s="6" t="s">
        <v>1602</v>
      </c>
      <c r="F1681" s="12">
        <v>5901737336231</v>
      </c>
      <c r="G1681" s="22" t="str">
        <f>VLOOKUP(E1681,'[2]COSTES 2020 07 01'!$B$1:$G$4120,6,FALSE)</f>
        <v>XXX</v>
      </c>
      <c r="H1681" s="3" t="s">
        <v>6083</v>
      </c>
      <c r="P1681" s="2"/>
      <c r="T1681" s="14"/>
      <c r="U1681" s="14"/>
      <c r="V1681" s="14"/>
      <c r="W1681" s="15"/>
    </row>
    <row r="1682" spans="1:23" ht="24" customHeight="1" x14ac:dyDescent="0.3">
      <c r="A1682" s="19">
        <v>1681</v>
      </c>
      <c r="E1682" s="6" t="s">
        <v>1603</v>
      </c>
      <c r="F1682" s="12">
        <v>5901737336255</v>
      </c>
      <c r="G1682" s="22" t="str">
        <f>VLOOKUP(E1682,'[2]COSTES 2020 07 01'!$B$1:$G$4120,6,FALSE)</f>
        <v>XXX</v>
      </c>
      <c r="H1682" s="3" t="s">
        <v>6084</v>
      </c>
      <c r="P1682" s="2"/>
      <c r="T1682" s="14"/>
      <c r="U1682" s="14"/>
      <c r="V1682" s="14"/>
      <c r="W1682" s="15"/>
    </row>
    <row r="1683" spans="1:23" ht="24" customHeight="1" x14ac:dyDescent="0.3">
      <c r="A1683" s="19">
        <v>1682</v>
      </c>
      <c r="E1683" s="6" t="s">
        <v>1604</v>
      </c>
      <c r="F1683" s="12">
        <v>5901737336248</v>
      </c>
      <c r="G1683" s="22" t="str">
        <f>VLOOKUP(E1683,'[2]COSTES 2020 07 01'!$B$1:$G$4120,6,FALSE)</f>
        <v>XXX</v>
      </c>
      <c r="P1683" s="2"/>
      <c r="T1683" s="14"/>
      <c r="U1683" s="14"/>
      <c r="V1683" s="14"/>
      <c r="W1683" s="15"/>
    </row>
    <row r="1684" spans="1:23" ht="24" customHeight="1" x14ac:dyDescent="0.3">
      <c r="A1684" s="19">
        <v>1683</v>
      </c>
      <c r="E1684" s="6" t="s">
        <v>1605</v>
      </c>
      <c r="F1684" s="12" t="s">
        <v>5150</v>
      </c>
      <c r="G1684" s="22">
        <f>VLOOKUP(E1684,'[2]COSTES 2020 07 01'!$B$1:$G$4120,6,FALSE)</f>
        <v>1.29</v>
      </c>
      <c r="P1684" s="2"/>
      <c r="T1684" s="14"/>
      <c r="U1684" s="14"/>
      <c r="V1684" s="14"/>
      <c r="W1684" s="15"/>
    </row>
    <row r="1685" spans="1:23" ht="24" customHeight="1" x14ac:dyDescent="0.3">
      <c r="A1685" s="19">
        <v>1684</v>
      </c>
      <c r="E1685" s="6" t="s">
        <v>4546</v>
      </c>
      <c r="F1685" s="12">
        <v>8429440187010</v>
      </c>
      <c r="G1685" s="22" t="str">
        <f>VLOOKUP(E1685,'[2]COSTES 2020 07 01'!$B$1:$G$4120,6,FALSE)</f>
        <v>XXX</v>
      </c>
      <c r="P1685" s="2"/>
      <c r="T1685" s="14"/>
      <c r="U1685" s="14"/>
      <c r="V1685" s="14"/>
      <c r="W1685" s="15"/>
    </row>
    <row r="1686" spans="1:23" ht="24" customHeight="1" x14ac:dyDescent="0.3">
      <c r="A1686" s="19">
        <v>1685</v>
      </c>
      <c r="E1686" s="6" t="s">
        <v>1606</v>
      </c>
      <c r="F1686" s="12" t="s">
        <v>5151</v>
      </c>
      <c r="G1686" s="22">
        <f>VLOOKUP(E1686,'[2]COSTES 2020 07 01'!$B$1:$G$4120,6,FALSE)</f>
        <v>2.1</v>
      </c>
      <c r="P1686" s="2"/>
      <c r="T1686" s="14"/>
      <c r="U1686" s="14"/>
      <c r="V1686" s="14"/>
      <c r="W1686" s="15"/>
    </row>
    <row r="1687" spans="1:23" ht="24" customHeight="1" x14ac:dyDescent="0.3">
      <c r="A1687" s="19">
        <v>1686</v>
      </c>
      <c r="E1687" s="6" t="s">
        <v>1607</v>
      </c>
      <c r="F1687" s="12">
        <v>5901737311849</v>
      </c>
      <c r="G1687" s="22" t="str">
        <f>VLOOKUP(E1687,'[2]COSTES 2020 07 01'!$B$1:$G$4120,6,FALSE)</f>
        <v>XXX</v>
      </c>
      <c r="P1687" s="2"/>
      <c r="T1687" s="14"/>
      <c r="U1687" s="14"/>
      <c r="V1687" s="14"/>
      <c r="W1687" s="15"/>
    </row>
    <row r="1688" spans="1:23" ht="24" customHeight="1" x14ac:dyDescent="0.3">
      <c r="A1688" s="19">
        <v>1687</v>
      </c>
      <c r="E1688" s="6" t="s">
        <v>1608</v>
      </c>
      <c r="F1688" s="12" t="s">
        <v>5152</v>
      </c>
      <c r="G1688" s="22" t="str">
        <f>VLOOKUP(E1688,'[2]COSTES 2020 07 01'!$B$1:$G$4120,6,FALSE)</f>
        <v>XXX</v>
      </c>
      <c r="P1688" s="2"/>
      <c r="T1688" s="14"/>
      <c r="U1688" s="14"/>
      <c r="V1688" s="14"/>
      <c r="W1688" s="15"/>
    </row>
    <row r="1689" spans="1:23" ht="24" customHeight="1" x14ac:dyDescent="0.3">
      <c r="A1689" s="19">
        <v>1688</v>
      </c>
      <c r="E1689" s="6" t="s">
        <v>1609</v>
      </c>
      <c r="F1689" s="12">
        <v>5901737300164</v>
      </c>
      <c r="G1689" s="22" t="str">
        <f>VLOOKUP(E1689,'[2]COSTES 2020 07 01'!$B$1:$G$4120,6,FALSE)</f>
        <v>XXX</v>
      </c>
      <c r="P1689" s="2"/>
      <c r="T1689" s="14"/>
      <c r="U1689" s="14"/>
      <c r="V1689" s="14"/>
      <c r="W1689" s="15"/>
    </row>
    <row r="1690" spans="1:23" ht="24" customHeight="1" x14ac:dyDescent="0.3">
      <c r="A1690" s="19">
        <v>1689</v>
      </c>
      <c r="B1690" s="20" t="s">
        <v>5268</v>
      </c>
      <c r="C1690" s="11" t="s">
        <v>5259</v>
      </c>
      <c r="E1690" s="6" t="s">
        <v>4547</v>
      </c>
      <c r="F1690" s="12" t="s">
        <v>5153</v>
      </c>
      <c r="G1690" s="22" t="str">
        <f>VLOOKUP(E1690,'[2]COSTES 2020 07 01'!$B$1:$G$4120,6,FALSE)</f>
        <v>XXX</v>
      </c>
      <c r="P1690" s="2"/>
      <c r="T1690" s="14"/>
      <c r="U1690" s="14"/>
      <c r="V1690" s="14"/>
      <c r="W1690" s="15"/>
    </row>
    <row r="1691" spans="1:23" ht="24" customHeight="1" x14ac:dyDescent="0.3">
      <c r="A1691" s="19">
        <v>1690</v>
      </c>
      <c r="B1691" s="20" t="s">
        <v>5268</v>
      </c>
      <c r="C1691" s="11" t="s">
        <v>5259</v>
      </c>
      <c r="E1691" s="6" t="s">
        <v>1610</v>
      </c>
      <c r="F1691" s="12" t="s">
        <v>4226</v>
      </c>
      <c r="G1691" s="22">
        <f>VLOOKUP(E1691,'[2]COSTES 2020 07 01'!$B$1:$G$4120,6,FALSE)</f>
        <v>1.55</v>
      </c>
      <c r="P1691" s="2"/>
      <c r="T1691" s="14"/>
      <c r="U1691" s="14"/>
      <c r="V1691" s="14"/>
      <c r="W1691" s="15"/>
    </row>
    <row r="1692" spans="1:23" ht="24" customHeight="1" x14ac:dyDescent="0.3">
      <c r="A1692" s="19">
        <v>1691</v>
      </c>
      <c r="B1692" s="20" t="s">
        <v>5268</v>
      </c>
      <c r="C1692" s="11" t="s">
        <v>5259</v>
      </c>
      <c r="E1692" s="6" t="s">
        <v>4548</v>
      </c>
      <c r="F1692" s="12" t="s">
        <v>5154</v>
      </c>
      <c r="G1692" s="22">
        <f>VLOOKUP(E1692,'[2]COSTES 2020 07 01'!$B$1:$G$4120,6,FALSE)</f>
        <v>1.55</v>
      </c>
      <c r="P1692" s="2"/>
      <c r="T1692" s="14"/>
      <c r="U1692" s="14"/>
      <c r="V1692" s="14"/>
      <c r="W1692" s="15"/>
    </row>
    <row r="1693" spans="1:23" ht="24" customHeight="1" x14ac:dyDescent="0.3">
      <c r="A1693" s="19">
        <v>1692</v>
      </c>
      <c r="B1693" s="20" t="s">
        <v>5268</v>
      </c>
      <c r="C1693" s="11" t="s">
        <v>5259</v>
      </c>
      <c r="E1693" s="6" t="s">
        <v>4549</v>
      </c>
      <c r="F1693" s="12" t="s">
        <v>5155</v>
      </c>
      <c r="G1693" s="22">
        <f>VLOOKUP(E1693,'[2]COSTES 2020 07 01'!$B$1:$G$4120,6,FALSE)</f>
        <v>1.55</v>
      </c>
      <c r="P1693" s="2"/>
      <c r="T1693" s="14"/>
      <c r="U1693" s="14"/>
      <c r="V1693" s="14"/>
      <c r="W1693" s="15"/>
    </row>
    <row r="1694" spans="1:23" ht="24" customHeight="1" x14ac:dyDescent="0.3">
      <c r="A1694" s="19">
        <v>1693</v>
      </c>
      <c r="B1694" s="20" t="s">
        <v>5268</v>
      </c>
      <c r="C1694" s="11" t="s">
        <v>5259</v>
      </c>
      <c r="E1694" s="6" t="s">
        <v>4550</v>
      </c>
      <c r="F1694" s="12" t="s">
        <v>5156</v>
      </c>
      <c r="G1694" s="22">
        <f>VLOOKUP(E1694,'[2]COSTES 2020 07 01'!$B$1:$G$4120,6,FALSE)</f>
        <v>1.55</v>
      </c>
      <c r="P1694" s="2"/>
      <c r="T1694" s="14"/>
      <c r="U1694" s="14"/>
      <c r="V1694" s="14"/>
      <c r="W1694" s="15"/>
    </row>
    <row r="1695" spans="1:23" ht="24" customHeight="1" x14ac:dyDescent="0.3">
      <c r="A1695" s="19">
        <v>1694</v>
      </c>
      <c r="B1695" s="20" t="s">
        <v>5268</v>
      </c>
      <c r="C1695" s="11" t="s">
        <v>5259</v>
      </c>
      <c r="E1695" s="6" t="s">
        <v>1611</v>
      </c>
      <c r="F1695" s="12" t="s">
        <v>4227</v>
      </c>
      <c r="G1695" s="22">
        <f>VLOOKUP(E1695,'[2]COSTES 2020 07 01'!$B$1:$G$4120,6,FALSE)</f>
        <v>1.55</v>
      </c>
      <c r="P1695" s="2"/>
      <c r="T1695" s="14"/>
      <c r="U1695" s="14"/>
      <c r="V1695" s="14"/>
      <c r="W1695" s="15"/>
    </row>
    <row r="1696" spans="1:23" ht="24" customHeight="1" x14ac:dyDescent="0.3">
      <c r="A1696" s="19">
        <v>1695</v>
      </c>
      <c r="B1696" s="20" t="s">
        <v>5268</v>
      </c>
      <c r="C1696" s="11" t="s">
        <v>5259</v>
      </c>
      <c r="E1696" s="6" t="s">
        <v>4551</v>
      </c>
      <c r="F1696" s="12" t="s">
        <v>5157</v>
      </c>
      <c r="G1696" s="22">
        <f>VLOOKUP(E1696,'[2]COSTES 2020 07 01'!$B$1:$G$4120,6,FALSE)</f>
        <v>1.55</v>
      </c>
      <c r="P1696" s="2"/>
      <c r="T1696" s="14"/>
      <c r="U1696" s="14"/>
      <c r="V1696" s="14"/>
      <c r="W1696" s="15"/>
    </row>
    <row r="1697" spans="1:23" ht="24" customHeight="1" x14ac:dyDescent="0.3">
      <c r="A1697" s="19">
        <v>1696</v>
      </c>
      <c r="B1697" s="20" t="s">
        <v>5268</v>
      </c>
      <c r="C1697" s="11" t="s">
        <v>5259</v>
      </c>
      <c r="E1697" s="6" t="s">
        <v>4552</v>
      </c>
      <c r="F1697" s="12" t="s">
        <v>5158</v>
      </c>
      <c r="G1697" s="22">
        <f>VLOOKUP(E1697,'[2]COSTES 2020 07 01'!$B$1:$G$4120,6,FALSE)</f>
        <v>1.55</v>
      </c>
      <c r="P1697" s="2"/>
      <c r="T1697" s="14"/>
      <c r="U1697" s="14"/>
      <c r="V1697" s="14"/>
      <c r="W1697" s="15"/>
    </row>
    <row r="1698" spans="1:23" ht="24" customHeight="1" x14ac:dyDescent="0.3">
      <c r="A1698" s="19">
        <v>1697</v>
      </c>
      <c r="B1698" s="20" t="s">
        <v>5268</v>
      </c>
      <c r="C1698" s="11" t="s">
        <v>5259</v>
      </c>
      <c r="E1698" s="6" t="s">
        <v>4553</v>
      </c>
      <c r="F1698" s="12" t="s">
        <v>5159</v>
      </c>
      <c r="G1698" s="22">
        <f>VLOOKUP(E1698,'[2]COSTES 2020 07 01'!$B$1:$G$4120,6,FALSE)</f>
        <v>1.55</v>
      </c>
      <c r="P1698" s="2"/>
      <c r="T1698" s="14"/>
      <c r="U1698" s="14"/>
      <c r="V1698" s="14"/>
      <c r="W1698" s="15"/>
    </row>
    <row r="1699" spans="1:23" ht="24" customHeight="1" x14ac:dyDescent="0.3">
      <c r="A1699" s="19">
        <v>1698</v>
      </c>
      <c r="B1699" s="20" t="s">
        <v>5268</v>
      </c>
      <c r="C1699" s="11" t="s">
        <v>5259</v>
      </c>
      <c r="E1699" s="6" t="s">
        <v>1612</v>
      </c>
      <c r="F1699" s="12" t="s">
        <v>4228</v>
      </c>
      <c r="G1699" s="22">
        <f>VLOOKUP(E1699,'[2]COSTES 2020 07 01'!$B$1:$G$4120,6,FALSE)</f>
        <v>1.55</v>
      </c>
      <c r="P1699" s="2"/>
      <c r="T1699" s="14"/>
      <c r="U1699" s="14"/>
      <c r="V1699" s="14"/>
      <c r="W1699" s="15"/>
    </row>
    <row r="1700" spans="1:23" ht="24" customHeight="1" x14ac:dyDescent="0.3">
      <c r="A1700" s="19">
        <v>1699</v>
      </c>
      <c r="B1700" s="20" t="s">
        <v>5268</v>
      </c>
      <c r="C1700" s="11" t="s">
        <v>5259</v>
      </c>
      <c r="E1700" s="6" t="s">
        <v>4554</v>
      </c>
      <c r="F1700" s="12" t="s">
        <v>5160</v>
      </c>
      <c r="G1700" s="22">
        <f>VLOOKUP(E1700,'[2]COSTES 2020 07 01'!$B$1:$G$4120,6,FALSE)</f>
        <v>1.55</v>
      </c>
      <c r="P1700" s="2"/>
      <c r="T1700" s="14"/>
      <c r="U1700" s="14"/>
      <c r="V1700" s="14"/>
      <c r="W1700" s="15"/>
    </row>
    <row r="1701" spans="1:23" ht="24" customHeight="1" x14ac:dyDescent="0.3">
      <c r="A1701" s="19">
        <v>1700</v>
      </c>
      <c r="B1701" s="20" t="s">
        <v>5268</v>
      </c>
      <c r="C1701" s="11" t="s">
        <v>5259</v>
      </c>
      <c r="E1701" s="6" t="s">
        <v>4555</v>
      </c>
      <c r="F1701" s="12" t="s">
        <v>5161</v>
      </c>
      <c r="G1701" s="22">
        <f>VLOOKUP(E1701,'[2]COSTES 2020 07 01'!$B$1:$G$4120,6,FALSE)</f>
        <v>1.55</v>
      </c>
      <c r="P1701" s="2"/>
      <c r="T1701" s="14"/>
      <c r="U1701" s="14"/>
      <c r="V1701" s="14"/>
      <c r="W1701" s="15"/>
    </row>
    <row r="1702" spans="1:23" ht="24" customHeight="1" x14ac:dyDescent="0.3">
      <c r="A1702" s="19">
        <v>1701</v>
      </c>
      <c r="B1702" s="20" t="s">
        <v>5268</v>
      </c>
      <c r="C1702" s="11" t="s">
        <v>5259</v>
      </c>
      <c r="E1702" s="6" t="s">
        <v>4556</v>
      </c>
      <c r="F1702" s="12" t="s">
        <v>5162</v>
      </c>
      <c r="G1702" s="22">
        <f>VLOOKUP(E1702,'[2]COSTES 2020 07 01'!$B$1:$G$4120,6,FALSE)</f>
        <v>1.55</v>
      </c>
      <c r="P1702" s="2"/>
      <c r="T1702" s="14"/>
      <c r="U1702" s="14"/>
      <c r="V1702" s="14"/>
      <c r="W1702" s="15"/>
    </row>
    <row r="1703" spans="1:23" ht="24" customHeight="1" x14ac:dyDescent="0.3">
      <c r="A1703" s="19">
        <v>1702</v>
      </c>
      <c r="B1703" s="20" t="s">
        <v>5268</v>
      </c>
      <c r="C1703" s="11" t="s">
        <v>5259</v>
      </c>
      <c r="E1703" s="6" t="s">
        <v>4557</v>
      </c>
      <c r="F1703" s="12" t="s">
        <v>5163</v>
      </c>
      <c r="G1703" s="22">
        <f>VLOOKUP(E1703,'[2]COSTES 2020 07 01'!$B$1:$G$4120,6,FALSE)</f>
        <v>1.55</v>
      </c>
      <c r="P1703" s="2"/>
      <c r="T1703" s="14"/>
      <c r="U1703" s="14"/>
      <c r="V1703" s="14"/>
      <c r="W1703" s="15"/>
    </row>
    <row r="1704" spans="1:23" ht="24" customHeight="1" x14ac:dyDescent="0.3">
      <c r="A1704" s="19">
        <v>1703</v>
      </c>
      <c r="B1704" s="20" t="s">
        <v>5268</v>
      </c>
      <c r="C1704" s="11" t="s">
        <v>5259</v>
      </c>
      <c r="E1704" s="6" t="s">
        <v>4558</v>
      </c>
      <c r="F1704" s="12" t="s">
        <v>5164</v>
      </c>
      <c r="G1704" s="22">
        <f>VLOOKUP(E1704,'[2]COSTES 2020 07 01'!$B$1:$G$4120,6,FALSE)</f>
        <v>1.55</v>
      </c>
      <c r="P1704" s="2"/>
      <c r="T1704" s="14"/>
      <c r="U1704" s="14"/>
      <c r="V1704" s="14"/>
      <c r="W1704" s="15"/>
    </row>
    <row r="1705" spans="1:23" ht="24" customHeight="1" x14ac:dyDescent="0.3">
      <c r="A1705" s="19">
        <v>1704</v>
      </c>
      <c r="B1705" s="20" t="s">
        <v>5268</v>
      </c>
      <c r="C1705" s="11" t="s">
        <v>5259</v>
      </c>
      <c r="D1705" s="11" t="s">
        <v>5263</v>
      </c>
      <c r="E1705" s="6" t="s">
        <v>4559</v>
      </c>
      <c r="F1705" s="12">
        <v>5901737851925</v>
      </c>
      <c r="G1705" s="22">
        <f>VLOOKUP(E1705,'[2]COSTES 2020 07 01'!$B$1:$G$4120,6,FALSE)</f>
        <v>1.55</v>
      </c>
      <c r="P1705" s="2"/>
      <c r="T1705" s="14"/>
      <c r="U1705" s="14"/>
      <c r="V1705" s="14"/>
      <c r="W1705" s="15"/>
    </row>
    <row r="1706" spans="1:23" ht="24" customHeight="1" x14ac:dyDescent="0.3">
      <c r="A1706" s="19">
        <v>1705</v>
      </c>
      <c r="B1706" s="20" t="s">
        <v>5268</v>
      </c>
      <c r="C1706" s="11" t="s">
        <v>5259</v>
      </c>
      <c r="D1706" s="11" t="s">
        <v>5263</v>
      </c>
      <c r="E1706" s="6" t="s">
        <v>4560</v>
      </c>
      <c r="F1706" s="12">
        <v>5901737851376</v>
      </c>
      <c r="G1706" s="22">
        <f>VLOOKUP(E1706,'[2]COSTES 2020 07 01'!$B$1:$G$4120,6,FALSE)</f>
        <v>1.55</v>
      </c>
      <c r="P1706" s="2"/>
      <c r="T1706" s="14"/>
      <c r="U1706" s="14"/>
      <c r="V1706" s="14"/>
      <c r="W1706" s="15"/>
    </row>
    <row r="1707" spans="1:23" ht="24" customHeight="1" x14ac:dyDescent="0.3">
      <c r="A1707" s="19">
        <v>1706</v>
      </c>
      <c r="B1707" s="20" t="s">
        <v>5268</v>
      </c>
      <c r="C1707" s="11" t="s">
        <v>5259</v>
      </c>
      <c r="E1707" s="6" t="s">
        <v>1613</v>
      </c>
      <c r="F1707" s="12" t="s">
        <v>4229</v>
      </c>
      <c r="G1707" s="22">
        <f>VLOOKUP(E1707,'[2]COSTES 2020 07 01'!$B$1:$G$4120,6,FALSE)</f>
        <v>1.55</v>
      </c>
      <c r="P1707" s="2"/>
      <c r="T1707" s="14"/>
      <c r="U1707" s="14"/>
      <c r="V1707" s="14"/>
      <c r="W1707" s="15"/>
    </row>
    <row r="1708" spans="1:23" ht="24" customHeight="1" x14ac:dyDescent="0.3">
      <c r="A1708" s="19">
        <v>1707</v>
      </c>
      <c r="B1708" s="20" t="s">
        <v>5268</v>
      </c>
      <c r="C1708" s="11" t="s">
        <v>5259</v>
      </c>
      <c r="E1708" s="6" t="s">
        <v>1614</v>
      </c>
      <c r="F1708" s="12" t="s">
        <v>4230</v>
      </c>
      <c r="G1708" s="22">
        <f>VLOOKUP(E1708,'[2]COSTES 2020 07 01'!$B$1:$G$4120,6,FALSE)</f>
        <v>1.55</v>
      </c>
      <c r="P1708" s="2"/>
      <c r="T1708" s="14"/>
      <c r="U1708" s="14"/>
      <c r="V1708" s="14"/>
      <c r="W1708" s="15"/>
    </row>
    <row r="1709" spans="1:23" ht="24" customHeight="1" x14ac:dyDescent="0.3">
      <c r="A1709" s="19">
        <v>1708</v>
      </c>
      <c r="B1709" s="20" t="s">
        <v>5268</v>
      </c>
      <c r="C1709" s="11" t="s">
        <v>5259</v>
      </c>
      <c r="D1709" s="11" t="s">
        <v>5263</v>
      </c>
      <c r="E1709" s="6" t="s">
        <v>4561</v>
      </c>
      <c r="F1709" s="12">
        <v>5901737851369</v>
      </c>
      <c r="G1709" s="22">
        <f>VLOOKUP(E1709,'[2]COSTES 2020 07 01'!$B$1:$G$4120,6,FALSE)</f>
        <v>1.55</v>
      </c>
      <c r="P1709" s="2"/>
      <c r="T1709" s="14"/>
      <c r="U1709" s="14"/>
      <c r="V1709" s="14"/>
      <c r="W1709" s="15"/>
    </row>
    <row r="1710" spans="1:23" ht="24" customHeight="1" x14ac:dyDescent="0.3">
      <c r="A1710" s="19">
        <v>1709</v>
      </c>
      <c r="B1710" s="20" t="s">
        <v>5268</v>
      </c>
      <c r="C1710" s="11" t="s">
        <v>5259</v>
      </c>
      <c r="D1710" s="11" t="s">
        <v>5263</v>
      </c>
      <c r="E1710" s="6" t="s">
        <v>4562</v>
      </c>
      <c r="F1710" s="12">
        <v>5901737851413</v>
      </c>
      <c r="G1710" s="22">
        <f>VLOOKUP(E1710,'[2]COSTES 2020 07 01'!$B$1:$G$4120,6,FALSE)</f>
        <v>1.55</v>
      </c>
      <c r="P1710" s="2"/>
      <c r="T1710" s="14"/>
      <c r="U1710" s="14"/>
      <c r="V1710" s="14"/>
      <c r="W1710" s="15"/>
    </row>
    <row r="1711" spans="1:23" ht="24" customHeight="1" x14ac:dyDescent="0.3">
      <c r="A1711" s="19">
        <v>1710</v>
      </c>
      <c r="B1711" s="20" t="s">
        <v>5268</v>
      </c>
      <c r="C1711" s="11" t="s">
        <v>5259</v>
      </c>
      <c r="E1711" s="6" t="s">
        <v>1615</v>
      </c>
      <c r="F1711" s="12" t="s">
        <v>4231</v>
      </c>
      <c r="G1711" s="22">
        <f>VLOOKUP(E1711,'[2]COSTES 2020 07 01'!$B$1:$G$4120,6,FALSE)</f>
        <v>1.55</v>
      </c>
      <c r="P1711" s="2"/>
      <c r="T1711" s="14"/>
      <c r="U1711" s="14"/>
      <c r="V1711" s="14"/>
      <c r="W1711" s="15"/>
    </row>
    <row r="1712" spans="1:23" ht="24" customHeight="1" x14ac:dyDescent="0.3">
      <c r="A1712" s="19">
        <v>1711</v>
      </c>
      <c r="B1712" s="20" t="s">
        <v>5268</v>
      </c>
      <c r="C1712" s="11" t="s">
        <v>5259</v>
      </c>
      <c r="D1712" s="11" t="s">
        <v>5263</v>
      </c>
      <c r="E1712" s="6" t="s">
        <v>4563</v>
      </c>
      <c r="F1712" s="12">
        <v>5901737851420</v>
      </c>
      <c r="G1712" s="22">
        <f>VLOOKUP(E1712,'[2]COSTES 2020 07 01'!$B$1:$G$4120,6,FALSE)</f>
        <v>1.55</v>
      </c>
      <c r="P1712" s="2"/>
      <c r="T1712" s="14"/>
      <c r="U1712" s="14"/>
      <c r="V1712" s="14"/>
      <c r="W1712" s="15"/>
    </row>
    <row r="1713" spans="1:23" ht="24" customHeight="1" x14ac:dyDescent="0.3">
      <c r="A1713" s="19">
        <v>1712</v>
      </c>
      <c r="B1713" s="20" t="s">
        <v>5268</v>
      </c>
      <c r="C1713" s="11" t="s">
        <v>5259</v>
      </c>
      <c r="D1713" s="11" t="s">
        <v>5263</v>
      </c>
      <c r="E1713" s="6" t="s">
        <v>4564</v>
      </c>
      <c r="F1713" s="12">
        <v>5901737851406</v>
      </c>
      <c r="G1713" s="22">
        <f>VLOOKUP(E1713,'[2]COSTES 2020 07 01'!$B$1:$G$4120,6,FALSE)</f>
        <v>1.55</v>
      </c>
      <c r="P1713" s="2"/>
      <c r="T1713" s="14"/>
      <c r="U1713" s="14"/>
      <c r="V1713" s="14"/>
      <c r="W1713" s="15"/>
    </row>
    <row r="1714" spans="1:23" ht="24" customHeight="1" x14ac:dyDescent="0.3">
      <c r="A1714" s="19">
        <v>1713</v>
      </c>
      <c r="B1714" s="20" t="s">
        <v>5268</v>
      </c>
      <c r="C1714" s="11" t="s">
        <v>5259</v>
      </c>
      <c r="D1714" s="11" t="s">
        <v>5263</v>
      </c>
      <c r="E1714" s="6" t="s">
        <v>4565</v>
      </c>
      <c r="F1714" s="12">
        <v>5901737851451</v>
      </c>
      <c r="G1714" s="22">
        <f>VLOOKUP(E1714,'[2]COSTES 2020 07 01'!$B$1:$G$4120,6,FALSE)</f>
        <v>1.55</v>
      </c>
      <c r="P1714" s="2"/>
      <c r="T1714" s="14"/>
      <c r="U1714" s="14"/>
      <c r="V1714" s="14"/>
      <c r="W1714" s="15"/>
    </row>
    <row r="1715" spans="1:23" ht="24" customHeight="1" x14ac:dyDescent="0.3">
      <c r="A1715" s="19">
        <v>1714</v>
      </c>
      <c r="B1715" s="20" t="s">
        <v>5268</v>
      </c>
      <c r="C1715" s="11" t="s">
        <v>5259</v>
      </c>
      <c r="E1715" s="6" t="s">
        <v>1616</v>
      </c>
      <c r="F1715" s="12" t="s">
        <v>4232</v>
      </c>
      <c r="G1715" s="22">
        <f>VLOOKUP(E1715,'[2]COSTES 2020 07 01'!$B$1:$G$4120,6,FALSE)</f>
        <v>1.55</v>
      </c>
      <c r="P1715" s="2"/>
      <c r="T1715" s="14"/>
      <c r="U1715" s="14"/>
      <c r="V1715" s="14"/>
      <c r="W1715" s="15"/>
    </row>
    <row r="1716" spans="1:23" ht="24" customHeight="1" x14ac:dyDescent="0.3">
      <c r="A1716" s="19">
        <v>1715</v>
      </c>
      <c r="B1716" s="20" t="s">
        <v>5268</v>
      </c>
      <c r="C1716" s="11" t="s">
        <v>5259</v>
      </c>
      <c r="D1716" s="11" t="s">
        <v>5263</v>
      </c>
      <c r="E1716" s="6" t="s">
        <v>4566</v>
      </c>
      <c r="F1716" s="12">
        <v>5901737851468</v>
      </c>
      <c r="G1716" s="22">
        <f>VLOOKUP(E1716,'[2]COSTES 2020 07 01'!$B$1:$G$4120,6,FALSE)</f>
        <v>1.55</v>
      </c>
      <c r="P1716" s="2"/>
      <c r="T1716" s="14"/>
      <c r="U1716" s="14"/>
      <c r="V1716" s="14"/>
      <c r="W1716" s="15"/>
    </row>
    <row r="1717" spans="1:23" ht="24" customHeight="1" x14ac:dyDescent="0.3">
      <c r="A1717" s="19">
        <v>1716</v>
      </c>
      <c r="B1717" s="20" t="s">
        <v>5268</v>
      </c>
      <c r="C1717" s="11" t="s">
        <v>5259</v>
      </c>
      <c r="D1717" s="11" t="s">
        <v>5263</v>
      </c>
      <c r="E1717" s="6" t="s">
        <v>4567</v>
      </c>
      <c r="F1717" s="12">
        <v>5901737851444</v>
      </c>
      <c r="G1717" s="22">
        <f>VLOOKUP(E1717,'[2]COSTES 2020 07 01'!$B$1:$G$4120,6,FALSE)</f>
        <v>1.55</v>
      </c>
      <c r="P1717" s="2"/>
      <c r="T1717" s="14"/>
      <c r="U1717" s="14"/>
      <c r="V1717" s="14"/>
      <c r="W1717" s="15"/>
    </row>
    <row r="1718" spans="1:23" ht="24" customHeight="1" x14ac:dyDescent="0.3">
      <c r="A1718" s="19">
        <v>1717</v>
      </c>
      <c r="B1718" s="20" t="s">
        <v>5268</v>
      </c>
      <c r="C1718" s="11" t="s">
        <v>5259</v>
      </c>
      <c r="E1718" s="6" t="s">
        <v>4568</v>
      </c>
      <c r="F1718" s="12" t="s">
        <v>5165</v>
      </c>
      <c r="G1718" s="22">
        <f>VLOOKUP(E1718,'[2]COSTES 2020 07 01'!$B$1:$G$4120,6,FALSE)</f>
        <v>1.55</v>
      </c>
      <c r="P1718" s="2"/>
      <c r="T1718" s="14"/>
      <c r="U1718" s="14"/>
      <c r="V1718" s="14"/>
      <c r="W1718" s="15"/>
    </row>
    <row r="1719" spans="1:23" ht="24" customHeight="1" x14ac:dyDescent="0.3">
      <c r="A1719" s="19">
        <v>1718</v>
      </c>
      <c r="B1719" s="20" t="s">
        <v>5268</v>
      </c>
      <c r="C1719" s="11" t="s">
        <v>5259</v>
      </c>
      <c r="E1719" s="6" t="s">
        <v>1617</v>
      </c>
      <c r="F1719" s="12" t="s">
        <v>4233</v>
      </c>
      <c r="G1719" s="22">
        <f>VLOOKUP(E1719,'[2]COSTES 2020 07 01'!$B$1:$G$4120,6,FALSE)</f>
        <v>1.55</v>
      </c>
      <c r="P1719" s="2"/>
      <c r="T1719" s="14"/>
      <c r="U1719" s="14"/>
      <c r="V1719" s="14"/>
      <c r="W1719" s="15"/>
    </row>
    <row r="1720" spans="1:23" ht="24" customHeight="1" x14ac:dyDescent="0.3">
      <c r="A1720" s="19">
        <v>1719</v>
      </c>
      <c r="B1720" s="20" t="s">
        <v>5268</v>
      </c>
      <c r="C1720" s="11" t="s">
        <v>5259</v>
      </c>
      <c r="E1720" s="6" t="s">
        <v>1618</v>
      </c>
      <c r="F1720" s="12" t="s">
        <v>4234</v>
      </c>
      <c r="G1720" s="22">
        <f>VLOOKUP(E1720,'[2]COSTES 2020 07 01'!$B$1:$G$4120,6,FALSE)</f>
        <v>1.55</v>
      </c>
      <c r="P1720" s="2"/>
      <c r="T1720" s="14"/>
      <c r="U1720" s="14"/>
      <c r="V1720" s="14"/>
      <c r="W1720" s="15"/>
    </row>
    <row r="1721" spans="1:23" ht="24" customHeight="1" x14ac:dyDescent="0.3">
      <c r="A1721" s="19">
        <v>1720</v>
      </c>
      <c r="B1721" s="20" t="s">
        <v>5268</v>
      </c>
      <c r="C1721" s="11" t="s">
        <v>5259</v>
      </c>
      <c r="E1721" s="6" t="s">
        <v>4569</v>
      </c>
      <c r="F1721" s="12" t="s">
        <v>5166</v>
      </c>
      <c r="G1721" s="22">
        <f>VLOOKUP(E1721,'[2]COSTES 2020 07 01'!$B$1:$G$4120,6,FALSE)</f>
        <v>1.55</v>
      </c>
      <c r="P1721" s="2"/>
      <c r="T1721" s="14"/>
      <c r="U1721" s="14"/>
      <c r="V1721" s="14"/>
      <c r="W1721" s="15"/>
    </row>
    <row r="1722" spans="1:23" ht="24" customHeight="1" x14ac:dyDescent="0.3">
      <c r="A1722" s="19">
        <v>1721</v>
      </c>
      <c r="B1722" s="20" t="s">
        <v>5268</v>
      </c>
      <c r="C1722" s="11" t="s">
        <v>5259</v>
      </c>
      <c r="E1722" s="6" t="s">
        <v>4570</v>
      </c>
      <c r="F1722" s="12" t="s">
        <v>5167</v>
      </c>
      <c r="G1722" s="22">
        <f>VLOOKUP(E1722,'[2]COSTES 2020 07 01'!$B$1:$G$4120,6,FALSE)</f>
        <v>1.55</v>
      </c>
      <c r="P1722" s="2"/>
      <c r="T1722" s="14"/>
      <c r="U1722" s="14"/>
      <c r="V1722" s="14"/>
      <c r="W1722" s="15"/>
    </row>
    <row r="1723" spans="1:23" ht="24" customHeight="1" x14ac:dyDescent="0.3">
      <c r="A1723" s="19">
        <v>1722</v>
      </c>
      <c r="B1723" s="20" t="s">
        <v>5268</v>
      </c>
      <c r="C1723" s="11" t="s">
        <v>5259</v>
      </c>
      <c r="E1723" s="6" t="s">
        <v>1619</v>
      </c>
      <c r="F1723" s="12" t="s">
        <v>4235</v>
      </c>
      <c r="G1723" s="22">
        <f>VLOOKUP(E1723,'[2]COSTES 2020 07 01'!$B$1:$G$4120,6,FALSE)</f>
        <v>1.55</v>
      </c>
      <c r="P1723" s="2"/>
      <c r="T1723" s="14"/>
      <c r="U1723" s="14"/>
      <c r="V1723" s="14"/>
      <c r="W1723" s="15"/>
    </row>
    <row r="1724" spans="1:23" ht="24" customHeight="1" x14ac:dyDescent="0.3">
      <c r="A1724" s="19">
        <v>1723</v>
      </c>
      <c r="B1724" s="20" t="s">
        <v>5268</v>
      </c>
      <c r="C1724" s="11" t="s">
        <v>5259</v>
      </c>
      <c r="E1724" s="6" t="s">
        <v>1620</v>
      </c>
      <c r="F1724" s="12" t="s">
        <v>4236</v>
      </c>
      <c r="G1724" s="22">
        <f>VLOOKUP(E1724,'[2]COSTES 2020 07 01'!$B$1:$G$4120,6,FALSE)</f>
        <v>1.55</v>
      </c>
      <c r="P1724" s="2"/>
      <c r="T1724" s="14"/>
      <c r="U1724" s="14"/>
      <c r="V1724" s="14"/>
      <c r="W1724" s="15"/>
    </row>
    <row r="1725" spans="1:23" ht="24" customHeight="1" x14ac:dyDescent="0.3">
      <c r="A1725" s="19">
        <v>1724</v>
      </c>
      <c r="B1725" s="20" t="s">
        <v>5268</v>
      </c>
      <c r="C1725" s="11" t="s">
        <v>5259</v>
      </c>
      <c r="E1725" s="6" t="s">
        <v>4571</v>
      </c>
      <c r="F1725" s="12" t="s">
        <v>5168</v>
      </c>
      <c r="G1725" s="22">
        <f>VLOOKUP(E1725,'[2]COSTES 2020 07 01'!$B$1:$G$4120,6,FALSE)</f>
        <v>1.55</v>
      </c>
      <c r="P1725" s="2"/>
      <c r="T1725" s="14"/>
      <c r="U1725" s="14"/>
      <c r="V1725" s="14"/>
      <c r="W1725" s="15"/>
    </row>
    <row r="1726" spans="1:23" ht="24" customHeight="1" x14ac:dyDescent="0.3">
      <c r="A1726" s="19">
        <v>1725</v>
      </c>
      <c r="B1726" s="20" t="s">
        <v>5268</v>
      </c>
      <c r="C1726" s="11" t="s">
        <v>5259</v>
      </c>
      <c r="E1726" s="6" t="s">
        <v>4572</v>
      </c>
      <c r="F1726" s="12" t="s">
        <v>5169</v>
      </c>
      <c r="G1726" s="22">
        <f>VLOOKUP(E1726,'[2]COSTES 2020 07 01'!$B$1:$G$4120,6,FALSE)</f>
        <v>1.55</v>
      </c>
      <c r="P1726" s="2"/>
      <c r="T1726" s="14"/>
      <c r="U1726" s="14"/>
      <c r="V1726" s="14"/>
      <c r="W1726" s="15"/>
    </row>
    <row r="1727" spans="1:23" ht="24" customHeight="1" x14ac:dyDescent="0.3">
      <c r="A1727" s="19">
        <v>1726</v>
      </c>
      <c r="B1727" s="20" t="s">
        <v>5268</v>
      </c>
      <c r="C1727" s="11" t="s">
        <v>5259</v>
      </c>
      <c r="E1727" s="6" t="s">
        <v>1621</v>
      </c>
      <c r="F1727" s="12" t="s">
        <v>4237</v>
      </c>
      <c r="G1727" s="22">
        <f>VLOOKUP(E1727,'[2]COSTES 2020 07 01'!$B$1:$G$4120,6,FALSE)</f>
        <v>1.55</v>
      </c>
      <c r="P1727" s="2"/>
      <c r="T1727" s="14"/>
      <c r="U1727" s="14"/>
      <c r="V1727" s="14"/>
      <c r="W1727" s="15"/>
    </row>
    <row r="1728" spans="1:23" ht="24" customHeight="1" x14ac:dyDescent="0.3">
      <c r="A1728" s="19">
        <v>1727</v>
      </c>
      <c r="B1728" s="20" t="s">
        <v>5268</v>
      </c>
      <c r="C1728" s="11" t="s">
        <v>5259</v>
      </c>
      <c r="E1728" s="6" t="s">
        <v>4573</v>
      </c>
      <c r="F1728" s="12" t="s">
        <v>5170</v>
      </c>
      <c r="G1728" s="22">
        <f>VLOOKUP(E1728,'[2]COSTES 2020 07 01'!$B$1:$G$4120,6,FALSE)</f>
        <v>1.55</v>
      </c>
      <c r="P1728" s="2"/>
      <c r="T1728" s="14"/>
      <c r="U1728" s="14"/>
      <c r="V1728" s="14"/>
      <c r="W1728" s="15"/>
    </row>
    <row r="1729" spans="1:23" ht="24" customHeight="1" x14ac:dyDescent="0.3">
      <c r="A1729" s="19">
        <v>1728</v>
      </c>
      <c r="B1729" s="20" t="s">
        <v>5268</v>
      </c>
      <c r="C1729" s="11" t="s">
        <v>5259</v>
      </c>
      <c r="E1729" s="6" t="s">
        <v>4574</v>
      </c>
      <c r="F1729" s="12" t="s">
        <v>5171</v>
      </c>
      <c r="G1729" s="22">
        <f>VLOOKUP(E1729,'[2]COSTES 2020 07 01'!$B$1:$G$4120,6,FALSE)</f>
        <v>1.55</v>
      </c>
      <c r="P1729" s="2"/>
      <c r="T1729" s="14"/>
      <c r="U1729" s="14"/>
      <c r="V1729" s="14"/>
      <c r="W1729" s="15"/>
    </row>
    <row r="1730" spans="1:23" ht="24" customHeight="1" x14ac:dyDescent="0.3">
      <c r="A1730" s="19">
        <v>1729</v>
      </c>
      <c r="B1730" s="20" t="s">
        <v>5268</v>
      </c>
      <c r="C1730" s="11" t="s">
        <v>5259</v>
      </c>
      <c r="D1730" s="11" t="s">
        <v>5263</v>
      </c>
      <c r="E1730" s="6" t="s">
        <v>4575</v>
      </c>
      <c r="F1730" s="12">
        <v>5901737851659</v>
      </c>
      <c r="G1730" s="22">
        <f>VLOOKUP(E1730,'[2]COSTES 2020 07 01'!$B$1:$G$4120,6,FALSE)</f>
        <v>1.55</v>
      </c>
      <c r="P1730" s="2"/>
      <c r="T1730" s="14"/>
      <c r="U1730" s="14"/>
      <c r="V1730" s="14"/>
      <c r="W1730" s="15"/>
    </row>
    <row r="1731" spans="1:23" ht="24" customHeight="1" x14ac:dyDescent="0.3">
      <c r="A1731" s="19">
        <v>1730</v>
      </c>
      <c r="B1731" s="20" t="s">
        <v>5268</v>
      </c>
      <c r="C1731" s="11" t="s">
        <v>5259</v>
      </c>
      <c r="D1731" s="11" t="s">
        <v>5263</v>
      </c>
      <c r="E1731" s="6" t="s">
        <v>1622</v>
      </c>
      <c r="F1731" s="12">
        <v>5901737851628</v>
      </c>
      <c r="G1731" s="22">
        <f>VLOOKUP(E1731,'[2]COSTES 2020 07 01'!$B$1:$G$4120,6,FALSE)</f>
        <v>1.55</v>
      </c>
      <c r="P1731" s="2"/>
      <c r="T1731" s="14"/>
      <c r="U1731" s="14"/>
      <c r="V1731" s="14"/>
      <c r="W1731" s="15"/>
    </row>
    <row r="1732" spans="1:23" ht="24" customHeight="1" x14ac:dyDescent="0.3">
      <c r="A1732" s="19">
        <v>1731</v>
      </c>
      <c r="B1732" s="20" t="s">
        <v>5268</v>
      </c>
      <c r="C1732" s="11" t="s">
        <v>5259</v>
      </c>
      <c r="E1732" s="6" t="s">
        <v>1623</v>
      </c>
      <c r="F1732" s="12" t="s">
        <v>4238</v>
      </c>
      <c r="G1732" s="22">
        <f>VLOOKUP(E1732,'[2]COSTES 2020 07 01'!$B$1:$G$4120,6,FALSE)</f>
        <v>1.55</v>
      </c>
      <c r="P1732" s="2"/>
      <c r="T1732" s="14"/>
      <c r="U1732" s="14"/>
      <c r="V1732" s="14"/>
      <c r="W1732" s="15"/>
    </row>
    <row r="1733" spans="1:23" ht="24" customHeight="1" x14ac:dyDescent="0.3">
      <c r="A1733" s="19">
        <v>1732</v>
      </c>
      <c r="B1733" s="20" t="s">
        <v>5268</v>
      </c>
      <c r="C1733" s="11" t="s">
        <v>5259</v>
      </c>
      <c r="D1733" s="11" t="s">
        <v>5263</v>
      </c>
      <c r="E1733" s="6" t="s">
        <v>4576</v>
      </c>
      <c r="F1733" s="12">
        <v>5901737851680</v>
      </c>
      <c r="G1733" s="22">
        <f>VLOOKUP(E1733,'[2]COSTES 2020 07 01'!$B$1:$G$4120,6,FALSE)</f>
        <v>1.55</v>
      </c>
      <c r="P1733" s="2"/>
      <c r="T1733" s="14"/>
      <c r="U1733" s="14"/>
      <c r="V1733" s="14"/>
      <c r="W1733" s="15"/>
    </row>
    <row r="1734" spans="1:23" ht="24" customHeight="1" x14ac:dyDescent="0.3">
      <c r="A1734" s="19">
        <v>1733</v>
      </c>
      <c r="B1734" s="20" t="s">
        <v>5268</v>
      </c>
      <c r="C1734" s="11" t="s">
        <v>5259</v>
      </c>
      <c r="D1734" s="11" t="s">
        <v>5263</v>
      </c>
      <c r="E1734" s="6" t="s">
        <v>4577</v>
      </c>
      <c r="F1734" s="12">
        <v>5901737851697</v>
      </c>
      <c r="G1734" s="22">
        <f>VLOOKUP(E1734,'[2]COSTES 2020 07 01'!$B$1:$G$4120,6,FALSE)</f>
        <v>1.55</v>
      </c>
      <c r="P1734" s="2"/>
      <c r="T1734" s="14"/>
      <c r="U1734" s="14"/>
      <c r="V1734" s="14"/>
      <c r="W1734" s="15"/>
    </row>
    <row r="1735" spans="1:23" ht="24" customHeight="1" x14ac:dyDescent="0.3">
      <c r="A1735" s="19">
        <v>1734</v>
      </c>
      <c r="B1735" s="20" t="s">
        <v>5268</v>
      </c>
      <c r="C1735" s="11" t="s">
        <v>5259</v>
      </c>
      <c r="E1735" s="6" t="s">
        <v>1624</v>
      </c>
      <c r="F1735" s="12" t="s">
        <v>4239</v>
      </c>
      <c r="G1735" s="22">
        <f>VLOOKUP(E1735,'[2]COSTES 2020 07 01'!$B$1:$G$4120,6,FALSE)</f>
        <v>1.55</v>
      </c>
      <c r="P1735" s="2"/>
      <c r="T1735" s="14"/>
      <c r="U1735" s="14"/>
      <c r="V1735" s="14"/>
      <c r="W1735" s="15"/>
    </row>
    <row r="1736" spans="1:23" ht="24" customHeight="1" x14ac:dyDescent="0.3">
      <c r="A1736" s="19">
        <v>1735</v>
      </c>
      <c r="B1736" s="20" t="s">
        <v>5268</v>
      </c>
      <c r="C1736" s="11" t="s">
        <v>5259</v>
      </c>
      <c r="E1736" s="6" t="s">
        <v>1625</v>
      </c>
      <c r="F1736" s="12" t="s">
        <v>4240</v>
      </c>
      <c r="G1736" s="22">
        <f>VLOOKUP(E1736,'[2]COSTES 2020 07 01'!$B$1:$G$4120,6,FALSE)</f>
        <v>1.55</v>
      </c>
      <c r="H1736" s="3" t="s">
        <v>6085</v>
      </c>
      <c r="P1736" s="2"/>
      <c r="T1736" s="14"/>
      <c r="U1736" s="14"/>
      <c r="V1736" s="14"/>
      <c r="W1736" s="15"/>
    </row>
    <row r="1737" spans="1:23" ht="24" customHeight="1" x14ac:dyDescent="0.3">
      <c r="A1737" s="19">
        <v>1736</v>
      </c>
      <c r="B1737" s="20" t="s">
        <v>5268</v>
      </c>
      <c r="C1737" s="11" t="s">
        <v>5259</v>
      </c>
      <c r="D1737" s="11" t="s">
        <v>5263</v>
      </c>
      <c r="E1737" s="6" t="s">
        <v>4578</v>
      </c>
      <c r="F1737" s="12">
        <v>5901737851642</v>
      </c>
      <c r="G1737" s="22">
        <f>VLOOKUP(E1737,'[2]COSTES 2020 07 01'!$B$1:$G$4120,6,FALSE)</f>
        <v>1.55</v>
      </c>
      <c r="P1737" s="2"/>
      <c r="T1737" s="14"/>
      <c r="U1737" s="14"/>
      <c r="V1737" s="14"/>
      <c r="W1737" s="15"/>
    </row>
    <row r="1738" spans="1:23" ht="24" customHeight="1" x14ac:dyDescent="0.3">
      <c r="A1738" s="19">
        <v>1737</v>
      </c>
      <c r="B1738" s="20" t="s">
        <v>5268</v>
      </c>
      <c r="C1738" s="11" t="s">
        <v>5259</v>
      </c>
      <c r="E1738" s="6" t="s">
        <v>1626</v>
      </c>
      <c r="F1738" s="12" t="s">
        <v>4241</v>
      </c>
      <c r="G1738" s="22">
        <f>VLOOKUP(E1738,'[2]COSTES 2020 07 01'!$B$1:$G$4120,6,FALSE)</f>
        <v>1.55</v>
      </c>
      <c r="P1738" s="2"/>
      <c r="T1738" s="14"/>
      <c r="U1738" s="14"/>
      <c r="V1738" s="14"/>
      <c r="W1738" s="15"/>
    </row>
    <row r="1739" spans="1:23" ht="24" customHeight="1" x14ac:dyDescent="0.3">
      <c r="A1739" s="19">
        <v>1738</v>
      </c>
      <c r="B1739" s="20" t="s">
        <v>5268</v>
      </c>
      <c r="C1739" s="11" t="s">
        <v>5259</v>
      </c>
      <c r="E1739" s="6" t="s">
        <v>1627</v>
      </c>
      <c r="F1739" s="12" t="s">
        <v>4242</v>
      </c>
      <c r="G1739" s="22">
        <f>VLOOKUP(E1739,'[2]COSTES 2020 07 01'!$B$1:$G$4120,6,FALSE)</f>
        <v>1.55</v>
      </c>
      <c r="P1739" s="2"/>
      <c r="T1739" s="14"/>
      <c r="U1739" s="14"/>
      <c r="V1739" s="14"/>
      <c r="W1739" s="15"/>
    </row>
    <row r="1740" spans="1:23" ht="24" customHeight="1" x14ac:dyDescent="0.3">
      <c r="A1740" s="19">
        <v>1739</v>
      </c>
      <c r="B1740" s="20" t="s">
        <v>5268</v>
      </c>
      <c r="C1740" s="11" t="s">
        <v>5259</v>
      </c>
      <c r="D1740" s="11" t="s">
        <v>5263</v>
      </c>
      <c r="E1740" s="6" t="s">
        <v>1628</v>
      </c>
      <c r="F1740" s="12">
        <v>5901737852113</v>
      </c>
      <c r="G1740" s="22">
        <f>VLOOKUP(E1740,'[2]COSTES 2020 07 01'!$B$1:$G$4120,6,FALSE)</f>
        <v>1.55</v>
      </c>
      <c r="P1740" s="2"/>
      <c r="T1740" s="14"/>
      <c r="U1740" s="14"/>
      <c r="V1740" s="14"/>
      <c r="W1740" s="15"/>
    </row>
    <row r="1741" spans="1:23" ht="24" customHeight="1" x14ac:dyDescent="0.3">
      <c r="A1741" s="19">
        <v>1740</v>
      </c>
      <c r="B1741" s="20" t="s">
        <v>5268</v>
      </c>
      <c r="C1741" s="11" t="s">
        <v>5259</v>
      </c>
      <c r="E1741" s="6" t="s">
        <v>1629</v>
      </c>
      <c r="F1741" s="12" t="s">
        <v>4243</v>
      </c>
      <c r="G1741" s="22">
        <f>VLOOKUP(E1741,'[2]COSTES 2020 07 01'!$B$1:$G$4120,6,FALSE)</f>
        <v>1.55</v>
      </c>
      <c r="P1741" s="2"/>
      <c r="T1741" s="14"/>
      <c r="U1741" s="14"/>
      <c r="V1741" s="14"/>
      <c r="W1741" s="15"/>
    </row>
    <row r="1742" spans="1:23" ht="24" customHeight="1" x14ac:dyDescent="0.3">
      <c r="A1742" s="19">
        <v>1741</v>
      </c>
      <c r="B1742" s="20" t="s">
        <v>5268</v>
      </c>
      <c r="C1742" s="11" t="s">
        <v>5259</v>
      </c>
      <c r="E1742" s="6" t="s">
        <v>4579</v>
      </c>
      <c r="F1742" s="12" t="s">
        <v>5172</v>
      </c>
      <c r="G1742" s="22">
        <f>VLOOKUP(E1742,'[2]COSTES 2020 07 01'!$B$1:$G$4120,6,FALSE)</f>
        <v>1.55</v>
      </c>
      <c r="P1742" s="2"/>
      <c r="T1742" s="14"/>
      <c r="U1742" s="14"/>
      <c r="V1742" s="14"/>
      <c r="W1742" s="15"/>
    </row>
    <row r="1743" spans="1:23" ht="24" customHeight="1" x14ac:dyDescent="0.3">
      <c r="A1743" s="19">
        <v>1742</v>
      </c>
      <c r="B1743" s="20" t="s">
        <v>5268</v>
      </c>
      <c r="C1743" s="11" t="s">
        <v>5259</v>
      </c>
      <c r="E1743" s="6" t="s">
        <v>1630</v>
      </c>
      <c r="F1743" s="12" t="s">
        <v>4244</v>
      </c>
      <c r="G1743" s="22">
        <f>VLOOKUP(E1743,'[2]COSTES 2020 07 01'!$B$1:$G$4120,6,FALSE)</f>
        <v>1.55</v>
      </c>
      <c r="P1743" s="2"/>
      <c r="T1743" s="14"/>
      <c r="U1743" s="14"/>
      <c r="V1743" s="14"/>
      <c r="W1743" s="15"/>
    </row>
    <row r="1744" spans="1:23" ht="24" customHeight="1" x14ac:dyDescent="0.3">
      <c r="A1744" s="19">
        <v>1743</v>
      </c>
      <c r="B1744" s="20" t="s">
        <v>5268</v>
      </c>
      <c r="C1744" s="11" t="s">
        <v>5259</v>
      </c>
      <c r="E1744" s="6" t="s">
        <v>4580</v>
      </c>
      <c r="F1744" s="12" t="s">
        <v>5173</v>
      </c>
      <c r="G1744" s="22">
        <f>VLOOKUP(E1744,'[2]COSTES 2020 07 01'!$B$1:$G$4120,6,FALSE)</f>
        <v>1.55</v>
      </c>
      <c r="P1744" s="2"/>
      <c r="T1744" s="14"/>
      <c r="U1744" s="14"/>
      <c r="V1744" s="14"/>
      <c r="W1744" s="15"/>
    </row>
    <row r="1745" spans="1:23" ht="24" customHeight="1" x14ac:dyDescent="0.3">
      <c r="A1745" s="19">
        <v>1744</v>
      </c>
      <c r="B1745" s="20" t="s">
        <v>5268</v>
      </c>
      <c r="C1745" s="11" t="s">
        <v>5259</v>
      </c>
      <c r="E1745" s="6" t="s">
        <v>4581</v>
      </c>
      <c r="F1745" s="12" t="s">
        <v>5174</v>
      </c>
      <c r="G1745" s="22">
        <f>VLOOKUP(E1745,'[2]COSTES 2020 07 01'!$B$1:$G$4120,6,FALSE)</f>
        <v>1.55</v>
      </c>
      <c r="P1745" s="2"/>
      <c r="T1745" s="14"/>
      <c r="U1745" s="14"/>
      <c r="V1745" s="14"/>
      <c r="W1745" s="15"/>
    </row>
    <row r="1746" spans="1:23" ht="24" customHeight="1" x14ac:dyDescent="0.3">
      <c r="A1746" s="19">
        <v>1745</v>
      </c>
      <c r="B1746" s="20" t="s">
        <v>5268</v>
      </c>
      <c r="C1746" s="11" t="s">
        <v>5259</v>
      </c>
      <c r="E1746" s="6" t="s">
        <v>4582</v>
      </c>
      <c r="F1746" s="12" t="s">
        <v>5175</v>
      </c>
      <c r="G1746" s="22">
        <f>VLOOKUP(E1746,'[2]COSTES 2020 07 01'!$B$1:$G$4120,6,FALSE)</f>
        <v>1.55</v>
      </c>
      <c r="P1746" s="2"/>
      <c r="T1746" s="14"/>
      <c r="U1746" s="14"/>
      <c r="V1746" s="14"/>
      <c r="W1746" s="15"/>
    </row>
    <row r="1747" spans="1:23" ht="24" customHeight="1" x14ac:dyDescent="0.3">
      <c r="A1747" s="19">
        <v>1746</v>
      </c>
      <c r="B1747" s="20" t="s">
        <v>5268</v>
      </c>
      <c r="C1747" s="11" t="s">
        <v>5259</v>
      </c>
      <c r="E1747" s="6" t="s">
        <v>4583</v>
      </c>
      <c r="F1747" s="12" t="s">
        <v>5176</v>
      </c>
      <c r="G1747" s="22">
        <f>VLOOKUP(E1747,'[2]COSTES 2020 07 01'!$B$1:$G$4120,6,FALSE)</f>
        <v>1.55</v>
      </c>
      <c r="P1747" s="2"/>
      <c r="T1747" s="14"/>
      <c r="U1747" s="14"/>
      <c r="V1747" s="14"/>
      <c r="W1747" s="15"/>
    </row>
    <row r="1748" spans="1:23" ht="24" customHeight="1" x14ac:dyDescent="0.3">
      <c r="A1748" s="19">
        <v>1747</v>
      </c>
      <c r="B1748" s="20" t="s">
        <v>5268</v>
      </c>
      <c r="C1748" s="11" t="s">
        <v>5259</v>
      </c>
      <c r="E1748" s="6" t="s">
        <v>4584</v>
      </c>
      <c r="F1748" s="12" t="s">
        <v>5177</v>
      </c>
      <c r="G1748" s="22">
        <f>VLOOKUP(E1748,'[2]COSTES 2020 07 01'!$B$1:$G$4120,6,FALSE)</f>
        <v>1.55</v>
      </c>
      <c r="P1748" s="2"/>
      <c r="T1748" s="14"/>
      <c r="U1748" s="14"/>
      <c r="V1748" s="14"/>
      <c r="W1748" s="15"/>
    </row>
    <row r="1749" spans="1:23" ht="24" customHeight="1" x14ac:dyDescent="0.3">
      <c r="A1749" s="19">
        <v>1748</v>
      </c>
      <c r="B1749" s="20" t="s">
        <v>5268</v>
      </c>
      <c r="C1749" s="11" t="s">
        <v>5259</v>
      </c>
      <c r="E1749" s="6" t="s">
        <v>4585</v>
      </c>
      <c r="F1749" s="12" t="s">
        <v>5178</v>
      </c>
      <c r="G1749" s="22">
        <f>VLOOKUP(E1749,'[2]COSTES 2020 07 01'!$B$1:$G$4120,6,FALSE)</f>
        <v>1.55</v>
      </c>
      <c r="P1749" s="2"/>
      <c r="T1749" s="14"/>
      <c r="U1749" s="14"/>
      <c r="V1749" s="14"/>
      <c r="W1749" s="15"/>
    </row>
    <row r="1750" spans="1:23" ht="24" customHeight="1" x14ac:dyDescent="0.3">
      <c r="A1750" s="19">
        <v>1749</v>
      </c>
      <c r="B1750" s="20" t="s">
        <v>5268</v>
      </c>
      <c r="C1750" s="11" t="s">
        <v>5259</v>
      </c>
      <c r="E1750" s="6" t="s">
        <v>4586</v>
      </c>
      <c r="F1750" s="12" t="s">
        <v>5179</v>
      </c>
      <c r="G1750" s="22">
        <f>VLOOKUP(E1750,'[2]COSTES 2020 07 01'!$B$1:$G$4120,6,FALSE)</f>
        <v>1.55</v>
      </c>
      <c r="P1750" s="2"/>
      <c r="T1750" s="14"/>
      <c r="U1750" s="14"/>
      <c r="V1750" s="14"/>
      <c r="W1750" s="15"/>
    </row>
    <row r="1751" spans="1:23" ht="24" customHeight="1" x14ac:dyDescent="0.3">
      <c r="A1751" s="19">
        <v>1750</v>
      </c>
      <c r="B1751" s="20" t="s">
        <v>5268</v>
      </c>
      <c r="C1751" s="11" t="s">
        <v>5259</v>
      </c>
      <c r="E1751" s="6" t="s">
        <v>4587</v>
      </c>
      <c r="F1751" s="12" t="s">
        <v>5180</v>
      </c>
      <c r="G1751" s="22">
        <f>VLOOKUP(E1751,'[2]COSTES 2020 07 01'!$B$1:$G$4120,6,FALSE)</f>
        <v>1.55</v>
      </c>
      <c r="P1751" s="2"/>
      <c r="T1751" s="14"/>
      <c r="U1751" s="14"/>
      <c r="V1751" s="14"/>
      <c r="W1751" s="15"/>
    </row>
    <row r="1752" spans="1:23" ht="24" customHeight="1" x14ac:dyDescent="0.3">
      <c r="A1752" s="19">
        <v>1751</v>
      </c>
      <c r="B1752" s="20" t="s">
        <v>5268</v>
      </c>
      <c r="C1752" s="11" t="s">
        <v>5259</v>
      </c>
      <c r="E1752" s="6" t="s">
        <v>4588</v>
      </c>
      <c r="F1752" s="12" t="s">
        <v>5181</v>
      </c>
      <c r="G1752" s="22">
        <f>VLOOKUP(E1752,'[2]COSTES 2020 07 01'!$B$1:$G$4120,6,FALSE)</f>
        <v>1.55</v>
      </c>
      <c r="P1752" s="2"/>
      <c r="T1752" s="14"/>
      <c r="U1752" s="14"/>
      <c r="V1752" s="14"/>
      <c r="W1752" s="15"/>
    </row>
    <row r="1753" spans="1:23" ht="24" customHeight="1" x14ac:dyDescent="0.3">
      <c r="A1753" s="19">
        <v>1752</v>
      </c>
      <c r="B1753" s="20" t="s">
        <v>5268</v>
      </c>
      <c r="C1753" s="11" t="s">
        <v>5259</v>
      </c>
      <c r="E1753" s="6" t="s">
        <v>4589</v>
      </c>
      <c r="F1753" s="12" t="s">
        <v>5182</v>
      </c>
      <c r="G1753" s="22">
        <f>VLOOKUP(E1753,'[2]COSTES 2020 07 01'!$B$1:$G$4120,6,FALSE)</f>
        <v>1.55</v>
      </c>
      <c r="P1753" s="2"/>
      <c r="T1753" s="14"/>
      <c r="U1753" s="14"/>
      <c r="V1753" s="14"/>
      <c r="W1753" s="15"/>
    </row>
    <row r="1754" spans="1:23" ht="24" customHeight="1" x14ac:dyDescent="0.3">
      <c r="A1754" s="19">
        <v>1753</v>
      </c>
      <c r="B1754" s="20" t="s">
        <v>5268</v>
      </c>
      <c r="C1754" s="11" t="s">
        <v>5259</v>
      </c>
      <c r="E1754" s="6" t="s">
        <v>1631</v>
      </c>
      <c r="F1754" s="12" t="s">
        <v>4245</v>
      </c>
      <c r="G1754" s="22">
        <f>VLOOKUP(E1754,'[2]COSTES 2020 07 01'!$B$1:$G$4120,6,FALSE)</f>
        <v>1.55</v>
      </c>
      <c r="P1754" s="2"/>
      <c r="T1754" s="14"/>
      <c r="U1754" s="14"/>
      <c r="V1754" s="14"/>
      <c r="W1754" s="15"/>
    </row>
    <row r="1755" spans="1:23" ht="24" customHeight="1" x14ac:dyDescent="0.3">
      <c r="A1755" s="19">
        <v>1754</v>
      </c>
      <c r="B1755" s="20" t="s">
        <v>5268</v>
      </c>
      <c r="C1755" s="11" t="s">
        <v>5259</v>
      </c>
      <c r="E1755" s="6" t="s">
        <v>4590</v>
      </c>
      <c r="F1755" s="12" t="s">
        <v>5183</v>
      </c>
      <c r="G1755" s="22">
        <f>VLOOKUP(E1755,'[2]COSTES 2020 07 01'!$B$1:$G$4120,6,FALSE)</f>
        <v>1.55</v>
      </c>
      <c r="P1755" s="2"/>
      <c r="T1755" s="14"/>
      <c r="U1755" s="14"/>
      <c r="V1755" s="14"/>
      <c r="W1755" s="15"/>
    </row>
    <row r="1756" spans="1:23" ht="24" customHeight="1" x14ac:dyDescent="0.3">
      <c r="A1756" s="19">
        <v>1755</v>
      </c>
      <c r="B1756" s="20" t="s">
        <v>5268</v>
      </c>
      <c r="C1756" s="11" t="s">
        <v>5259</v>
      </c>
      <c r="E1756" s="6" t="s">
        <v>4591</v>
      </c>
      <c r="F1756" s="12" t="s">
        <v>5184</v>
      </c>
      <c r="G1756" s="22">
        <f>VLOOKUP(E1756,'[2]COSTES 2020 07 01'!$B$1:$G$4120,6,FALSE)</f>
        <v>1.55</v>
      </c>
      <c r="P1756" s="2"/>
      <c r="T1756" s="14"/>
      <c r="U1756" s="14"/>
      <c r="V1756" s="14"/>
      <c r="W1756" s="15"/>
    </row>
    <row r="1757" spans="1:23" ht="24" customHeight="1" x14ac:dyDescent="0.3">
      <c r="A1757" s="19">
        <v>1756</v>
      </c>
      <c r="B1757" s="20" t="s">
        <v>5268</v>
      </c>
      <c r="C1757" s="11" t="s">
        <v>5259</v>
      </c>
      <c r="E1757" s="6" t="s">
        <v>1632</v>
      </c>
      <c r="F1757" s="12" t="s">
        <v>4246</v>
      </c>
      <c r="G1757" s="22">
        <f>VLOOKUP(E1757,'[2]COSTES 2020 07 01'!$B$1:$G$4120,6,FALSE)</f>
        <v>1.55</v>
      </c>
      <c r="P1757" s="2"/>
      <c r="T1757" s="14"/>
      <c r="U1757" s="14"/>
      <c r="V1757" s="14"/>
      <c r="W1757" s="15"/>
    </row>
    <row r="1758" spans="1:23" ht="24" customHeight="1" x14ac:dyDescent="0.3">
      <c r="A1758" s="19">
        <v>1757</v>
      </c>
      <c r="B1758" s="20" t="s">
        <v>5268</v>
      </c>
      <c r="C1758" s="11" t="s">
        <v>5259</v>
      </c>
      <c r="E1758" s="6" t="s">
        <v>1633</v>
      </c>
      <c r="F1758" s="12" t="s">
        <v>4247</v>
      </c>
      <c r="G1758" s="22">
        <f>VLOOKUP(E1758,'[2]COSTES 2020 07 01'!$B$1:$G$4120,6,FALSE)</f>
        <v>1.55</v>
      </c>
      <c r="P1758" s="2"/>
      <c r="T1758" s="14"/>
      <c r="U1758" s="14"/>
      <c r="V1758" s="14"/>
      <c r="W1758" s="15"/>
    </row>
    <row r="1759" spans="1:23" ht="24" customHeight="1" x14ac:dyDescent="0.3">
      <c r="A1759" s="19">
        <v>1758</v>
      </c>
      <c r="B1759" s="20" t="s">
        <v>5268</v>
      </c>
      <c r="C1759" s="11" t="s">
        <v>5259</v>
      </c>
      <c r="E1759" s="6" t="s">
        <v>4592</v>
      </c>
      <c r="F1759" s="12" t="s">
        <v>5185</v>
      </c>
      <c r="G1759" s="22">
        <f>VLOOKUP(E1759,'[2]COSTES 2020 07 01'!$B$1:$G$4120,6,FALSE)</f>
        <v>1.55</v>
      </c>
      <c r="P1759" s="2"/>
      <c r="T1759" s="14"/>
      <c r="U1759" s="14"/>
      <c r="V1759" s="14"/>
      <c r="W1759" s="15"/>
    </row>
    <row r="1760" spans="1:23" ht="24" customHeight="1" x14ac:dyDescent="0.3">
      <c r="A1760" s="19">
        <v>1759</v>
      </c>
      <c r="B1760" s="20" t="s">
        <v>5268</v>
      </c>
      <c r="C1760" s="11" t="s">
        <v>5259</v>
      </c>
      <c r="E1760" s="6" t="s">
        <v>1634</v>
      </c>
      <c r="F1760" s="12" t="s">
        <v>4248</v>
      </c>
      <c r="G1760" s="22">
        <f>VLOOKUP(E1760,'[2]COSTES 2020 07 01'!$B$1:$G$4120,6,FALSE)</f>
        <v>1.55</v>
      </c>
      <c r="P1760" s="2"/>
      <c r="T1760" s="14"/>
      <c r="U1760" s="14"/>
      <c r="V1760" s="14"/>
      <c r="W1760" s="15"/>
    </row>
    <row r="1761" spans="1:23" ht="24" customHeight="1" x14ac:dyDescent="0.3">
      <c r="A1761" s="19">
        <v>1760</v>
      </c>
      <c r="B1761" s="20" t="s">
        <v>5268</v>
      </c>
      <c r="C1761" s="11" t="s">
        <v>5259</v>
      </c>
      <c r="E1761" s="6" t="s">
        <v>1635</v>
      </c>
      <c r="F1761" s="12" t="s">
        <v>4249</v>
      </c>
      <c r="G1761" s="22">
        <f>VLOOKUP(E1761,'[2]COSTES 2020 07 01'!$B$1:$G$4120,6,FALSE)</f>
        <v>1.55</v>
      </c>
      <c r="P1761" s="2"/>
      <c r="T1761" s="14"/>
      <c r="U1761" s="14"/>
      <c r="V1761" s="14"/>
      <c r="W1761" s="15"/>
    </row>
    <row r="1762" spans="1:23" ht="24" customHeight="1" x14ac:dyDescent="0.3">
      <c r="A1762" s="19">
        <v>1761</v>
      </c>
      <c r="B1762" s="20" t="s">
        <v>5268</v>
      </c>
      <c r="C1762" s="11" t="s">
        <v>5259</v>
      </c>
      <c r="E1762" s="6" t="s">
        <v>1636</v>
      </c>
      <c r="F1762" s="12" t="s">
        <v>4250</v>
      </c>
      <c r="G1762" s="22">
        <f>VLOOKUP(E1762,'[2]COSTES 2020 07 01'!$B$1:$G$4120,6,FALSE)</f>
        <v>1.55</v>
      </c>
      <c r="P1762" s="2"/>
      <c r="T1762" s="14"/>
      <c r="U1762" s="14"/>
      <c r="V1762" s="14"/>
      <c r="W1762" s="15"/>
    </row>
    <row r="1763" spans="1:23" ht="24" customHeight="1" x14ac:dyDescent="0.3">
      <c r="A1763" s="19">
        <v>1762</v>
      </c>
      <c r="B1763" s="20" t="s">
        <v>5268</v>
      </c>
      <c r="C1763" s="11" t="s">
        <v>5259</v>
      </c>
      <c r="E1763" s="6" t="s">
        <v>4593</v>
      </c>
      <c r="F1763" s="12" t="s">
        <v>5186</v>
      </c>
      <c r="G1763" s="22">
        <f>VLOOKUP(E1763,'[2]COSTES 2020 07 01'!$B$1:$G$4120,6,FALSE)</f>
        <v>1.55</v>
      </c>
      <c r="P1763" s="2"/>
      <c r="T1763" s="14"/>
      <c r="U1763" s="14"/>
      <c r="V1763" s="14"/>
      <c r="W1763" s="15"/>
    </row>
    <row r="1764" spans="1:23" ht="24" customHeight="1" x14ac:dyDescent="0.3">
      <c r="A1764" s="19">
        <v>1763</v>
      </c>
      <c r="B1764" s="20" t="s">
        <v>5268</v>
      </c>
      <c r="C1764" s="11" t="s">
        <v>5259</v>
      </c>
      <c r="E1764" s="6" t="s">
        <v>4594</v>
      </c>
      <c r="F1764" s="12" t="s">
        <v>5187</v>
      </c>
      <c r="G1764" s="22">
        <f>VLOOKUP(E1764,'[2]COSTES 2020 07 01'!$B$1:$G$4120,6,FALSE)</f>
        <v>1.55</v>
      </c>
      <c r="P1764" s="2"/>
      <c r="T1764" s="14"/>
      <c r="U1764" s="14"/>
      <c r="V1764" s="14"/>
      <c r="W1764" s="15"/>
    </row>
    <row r="1765" spans="1:23" ht="24" customHeight="1" x14ac:dyDescent="0.3">
      <c r="A1765" s="19">
        <v>1764</v>
      </c>
      <c r="B1765" s="20" t="s">
        <v>5268</v>
      </c>
      <c r="C1765" s="11" t="s">
        <v>5259</v>
      </c>
      <c r="D1765" s="11" t="s">
        <v>5263</v>
      </c>
      <c r="E1765" s="6" t="s">
        <v>4595</v>
      </c>
      <c r="F1765" s="12">
        <v>5901737852410</v>
      </c>
      <c r="G1765" s="22">
        <f>VLOOKUP(E1765,'[2]COSTES 2020 07 01'!$B$1:$G$4120,6,FALSE)</f>
        <v>1.55</v>
      </c>
      <c r="P1765" s="2"/>
      <c r="T1765" s="14"/>
      <c r="U1765" s="14"/>
      <c r="V1765" s="14"/>
      <c r="W1765" s="15"/>
    </row>
    <row r="1766" spans="1:23" ht="24" customHeight="1" x14ac:dyDescent="0.3">
      <c r="A1766" s="19">
        <v>1765</v>
      </c>
      <c r="B1766" s="20" t="s">
        <v>5268</v>
      </c>
      <c r="C1766" s="11" t="s">
        <v>5259</v>
      </c>
      <c r="E1766" s="6" t="s">
        <v>1637</v>
      </c>
      <c r="F1766" s="12" t="s">
        <v>4251</v>
      </c>
      <c r="G1766" s="22">
        <f>VLOOKUP(E1766,'[2]COSTES 2020 07 01'!$B$1:$G$4120,6,FALSE)</f>
        <v>1.55</v>
      </c>
      <c r="P1766" s="2"/>
      <c r="T1766" s="14"/>
      <c r="U1766" s="14"/>
      <c r="V1766" s="14"/>
      <c r="W1766" s="15"/>
    </row>
    <row r="1767" spans="1:23" ht="24" customHeight="1" x14ac:dyDescent="0.3">
      <c r="A1767" s="19">
        <v>1766</v>
      </c>
      <c r="B1767" s="20" t="s">
        <v>5268</v>
      </c>
      <c r="C1767" s="11" t="s">
        <v>5259</v>
      </c>
      <c r="E1767" s="6" t="s">
        <v>1638</v>
      </c>
      <c r="F1767" s="12" t="s">
        <v>4252</v>
      </c>
      <c r="G1767" s="22">
        <f>VLOOKUP(E1767,'[2]COSTES 2020 07 01'!$B$1:$G$4120,6,FALSE)</f>
        <v>1.55</v>
      </c>
      <c r="P1767" s="2"/>
      <c r="T1767" s="14"/>
      <c r="U1767" s="14"/>
      <c r="V1767" s="14"/>
      <c r="W1767" s="15"/>
    </row>
    <row r="1768" spans="1:23" ht="24" customHeight="1" x14ac:dyDescent="0.3">
      <c r="A1768" s="19">
        <v>1767</v>
      </c>
      <c r="B1768" s="20" t="s">
        <v>5268</v>
      </c>
      <c r="C1768" s="11" t="s">
        <v>5259</v>
      </c>
      <c r="E1768" s="6" t="s">
        <v>4596</v>
      </c>
      <c r="F1768" s="12" t="s">
        <v>5188</v>
      </c>
      <c r="G1768" s="22">
        <f>VLOOKUP(E1768,'[2]COSTES 2020 07 01'!$B$1:$G$4120,6,FALSE)</f>
        <v>1.55</v>
      </c>
      <c r="P1768" s="2"/>
      <c r="T1768" s="14"/>
      <c r="U1768" s="14"/>
      <c r="V1768" s="14"/>
      <c r="W1768" s="15"/>
    </row>
    <row r="1769" spans="1:23" ht="24" customHeight="1" x14ac:dyDescent="0.3">
      <c r="A1769" s="19">
        <v>1768</v>
      </c>
      <c r="B1769" s="20" t="s">
        <v>5268</v>
      </c>
      <c r="C1769" s="11" t="s">
        <v>5259</v>
      </c>
      <c r="E1769" s="6" t="s">
        <v>4597</v>
      </c>
      <c r="F1769" s="12" t="s">
        <v>5189</v>
      </c>
      <c r="G1769" s="22">
        <f>VLOOKUP(E1769,'[2]COSTES 2020 07 01'!$B$1:$G$4120,6,FALSE)</f>
        <v>1.55</v>
      </c>
      <c r="P1769" s="2"/>
      <c r="T1769" s="14"/>
      <c r="U1769" s="14"/>
      <c r="V1769" s="14"/>
      <c r="W1769" s="15"/>
    </row>
    <row r="1770" spans="1:23" ht="24" customHeight="1" x14ac:dyDescent="0.3">
      <c r="A1770" s="19">
        <v>1769</v>
      </c>
      <c r="B1770" s="20" t="s">
        <v>5268</v>
      </c>
      <c r="C1770" s="11" t="s">
        <v>5259</v>
      </c>
      <c r="E1770" s="6" t="s">
        <v>1639</v>
      </c>
      <c r="F1770" s="12" t="s">
        <v>4253</v>
      </c>
      <c r="G1770" s="22">
        <f>VLOOKUP(E1770,'[2]COSTES 2020 07 01'!$B$1:$G$4120,6,FALSE)</f>
        <v>1.55</v>
      </c>
      <c r="P1770" s="2"/>
      <c r="T1770" s="14"/>
      <c r="U1770" s="14"/>
      <c r="V1770" s="14"/>
      <c r="W1770" s="15"/>
    </row>
    <row r="1771" spans="1:23" ht="24" customHeight="1" x14ac:dyDescent="0.3">
      <c r="A1771" s="19">
        <v>1770</v>
      </c>
      <c r="B1771" s="20" t="s">
        <v>5268</v>
      </c>
      <c r="C1771" s="11" t="s">
        <v>5259</v>
      </c>
      <c r="E1771" s="6" t="s">
        <v>1640</v>
      </c>
      <c r="F1771" s="12" t="s">
        <v>4254</v>
      </c>
      <c r="G1771" s="22">
        <f>VLOOKUP(E1771,'[2]COSTES 2020 07 01'!$B$1:$G$4120,6,FALSE)</f>
        <v>1.55</v>
      </c>
      <c r="P1771" s="2"/>
      <c r="T1771" s="14"/>
      <c r="U1771" s="14"/>
      <c r="V1771" s="14"/>
      <c r="W1771" s="15"/>
    </row>
    <row r="1772" spans="1:23" ht="24" customHeight="1" x14ac:dyDescent="0.3">
      <c r="A1772" s="19">
        <v>1771</v>
      </c>
      <c r="B1772" s="20" t="s">
        <v>5268</v>
      </c>
      <c r="C1772" s="11" t="s">
        <v>5259</v>
      </c>
      <c r="E1772" s="6" t="s">
        <v>4598</v>
      </c>
      <c r="F1772" s="12" t="s">
        <v>5190</v>
      </c>
      <c r="G1772" s="22">
        <f>VLOOKUP(E1772,'[2]COSTES 2020 07 01'!$B$1:$G$4120,6,FALSE)</f>
        <v>1.55</v>
      </c>
      <c r="P1772" s="2"/>
      <c r="T1772" s="14"/>
      <c r="U1772" s="14"/>
      <c r="V1772" s="14"/>
      <c r="W1772" s="15"/>
    </row>
    <row r="1773" spans="1:23" ht="24" customHeight="1" x14ac:dyDescent="0.3">
      <c r="A1773" s="19">
        <v>1772</v>
      </c>
      <c r="B1773" s="20" t="s">
        <v>5268</v>
      </c>
      <c r="C1773" s="11" t="s">
        <v>5259</v>
      </c>
      <c r="E1773" s="6" t="s">
        <v>1641</v>
      </c>
      <c r="F1773" s="12" t="s">
        <v>4255</v>
      </c>
      <c r="G1773" s="22">
        <f>VLOOKUP(E1773,'[2]COSTES 2020 07 01'!$B$1:$G$4120,6,FALSE)</f>
        <v>1.55</v>
      </c>
      <c r="P1773" s="2"/>
      <c r="T1773" s="14"/>
      <c r="U1773" s="14"/>
      <c r="V1773" s="14"/>
      <c r="W1773" s="15"/>
    </row>
    <row r="1774" spans="1:23" ht="24" customHeight="1" x14ac:dyDescent="0.3">
      <c r="A1774" s="19">
        <v>1773</v>
      </c>
      <c r="B1774" s="20" t="s">
        <v>5268</v>
      </c>
      <c r="C1774" s="11" t="s">
        <v>5259</v>
      </c>
      <c r="E1774" s="6" t="s">
        <v>1642</v>
      </c>
      <c r="F1774" s="12" t="s">
        <v>4256</v>
      </c>
      <c r="G1774" s="22">
        <f>VLOOKUP(E1774,'[2]COSTES 2020 07 01'!$B$1:$G$4120,6,FALSE)</f>
        <v>1.55</v>
      </c>
      <c r="P1774" s="2"/>
      <c r="T1774" s="14"/>
      <c r="U1774" s="14"/>
      <c r="V1774" s="14"/>
      <c r="W1774" s="15"/>
    </row>
    <row r="1775" spans="1:23" ht="24" customHeight="1" x14ac:dyDescent="0.3">
      <c r="A1775" s="19">
        <v>1774</v>
      </c>
      <c r="B1775" s="20" t="s">
        <v>5268</v>
      </c>
      <c r="C1775" s="11" t="s">
        <v>5259</v>
      </c>
      <c r="E1775" s="6" t="s">
        <v>1643</v>
      </c>
      <c r="F1775" s="12" t="s">
        <v>4257</v>
      </c>
      <c r="G1775" s="22">
        <f>VLOOKUP(E1775,'[2]COSTES 2020 07 01'!$B$1:$G$4120,6,FALSE)</f>
        <v>1.55</v>
      </c>
      <c r="P1775" s="2"/>
      <c r="T1775" s="14"/>
      <c r="U1775" s="14"/>
      <c r="V1775" s="14"/>
      <c r="W1775" s="15"/>
    </row>
    <row r="1776" spans="1:23" ht="24" customHeight="1" x14ac:dyDescent="0.3">
      <c r="A1776" s="19">
        <v>1775</v>
      </c>
      <c r="B1776" s="20" t="s">
        <v>5268</v>
      </c>
      <c r="C1776" s="11" t="s">
        <v>5259</v>
      </c>
      <c r="D1776" s="11" t="s">
        <v>5263</v>
      </c>
      <c r="E1776" s="6" t="s">
        <v>4599</v>
      </c>
      <c r="F1776" s="12">
        <v>5901737852441</v>
      </c>
      <c r="G1776" s="22">
        <f>VLOOKUP(E1776,'[2]COSTES 2020 07 01'!$B$1:$G$4120,6,FALSE)</f>
        <v>1.55</v>
      </c>
      <c r="P1776" s="2"/>
      <c r="T1776" s="14"/>
      <c r="U1776" s="14"/>
      <c r="V1776" s="14"/>
      <c r="W1776" s="15"/>
    </row>
    <row r="1777" spans="1:23" ht="24" customHeight="1" x14ac:dyDescent="0.3">
      <c r="A1777" s="19">
        <v>1776</v>
      </c>
      <c r="B1777" s="20" t="s">
        <v>5268</v>
      </c>
      <c r="C1777" s="11" t="s">
        <v>5259</v>
      </c>
      <c r="E1777" s="6" t="s">
        <v>1644</v>
      </c>
      <c r="F1777" s="12" t="s">
        <v>5191</v>
      </c>
      <c r="G1777" s="22">
        <f>VLOOKUP(E1777,'[2]COSTES 2020 07 01'!$B$1:$G$4120,6,FALSE)</f>
        <v>1.55</v>
      </c>
      <c r="P1777" s="2"/>
      <c r="T1777" s="14"/>
      <c r="U1777" s="14"/>
      <c r="V1777" s="14"/>
      <c r="W1777" s="15"/>
    </row>
    <row r="1778" spans="1:23" ht="24" customHeight="1" x14ac:dyDescent="0.3">
      <c r="A1778" s="19">
        <v>1777</v>
      </c>
      <c r="B1778" s="20" t="s">
        <v>5268</v>
      </c>
      <c r="C1778" s="11" t="s">
        <v>5259</v>
      </c>
      <c r="D1778" s="11" t="s">
        <v>5263</v>
      </c>
      <c r="E1778" s="6" t="s">
        <v>4600</v>
      </c>
      <c r="F1778" s="12">
        <v>5901737852496</v>
      </c>
      <c r="G1778" s="22">
        <f>VLOOKUP(E1778,'[2]COSTES 2020 07 01'!$B$1:$G$4120,6,FALSE)</f>
        <v>1.55</v>
      </c>
      <c r="P1778" s="2"/>
      <c r="T1778" s="14"/>
      <c r="U1778" s="14"/>
      <c r="V1778" s="14"/>
      <c r="W1778" s="15"/>
    </row>
    <row r="1779" spans="1:23" ht="24" customHeight="1" x14ac:dyDescent="0.3">
      <c r="A1779" s="19">
        <v>1778</v>
      </c>
      <c r="B1779" s="20" t="s">
        <v>5268</v>
      </c>
      <c r="C1779" s="11" t="s">
        <v>5259</v>
      </c>
      <c r="E1779" s="6" t="s">
        <v>1645</v>
      </c>
      <c r="F1779" s="12" t="s">
        <v>4258</v>
      </c>
      <c r="G1779" s="22">
        <f>VLOOKUP(E1779,'[2]COSTES 2020 07 01'!$B$1:$G$4120,6,FALSE)</f>
        <v>1.55</v>
      </c>
      <c r="P1779" s="2"/>
      <c r="T1779" s="14"/>
      <c r="U1779" s="14"/>
      <c r="V1779" s="14"/>
      <c r="W1779" s="15"/>
    </row>
    <row r="1780" spans="1:23" ht="24" customHeight="1" x14ac:dyDescent="0.3">
      <c r="A1780" s="19">
        <v>1779</v>
      </c>
      <c r="B1780" s="20" t="s">
        <v>5268</v>
      </c>
      <c r="C1780" s="11" t="s">
        <v>5259</v>
      </c>
      <c r="E1780" s="6" t="s">
        <v>1646</v>
      </c>
      <c r="F1780" s="12" t="s">
        <v>4259</v>
      </c>
      <c r="G1780" s="22">
        <f>VLOOKUP(E1780,'[2]COSTES 2020 07 01'!$B$1:$G$4120,6,FALSE)</f>
        <v>1.55</v>
      </c>
      <c r="P1780" s="2"/>
      <c r="T1780" s="14"/>
      <c r="U1780" s="14"/>
      <c r="V1780" s="14"/>
      <c r="W1780" s="15"/>
    </row>
    <row r="1781" spans="1:23" ht="24" customHeight="1" x14ac:dyDescent="0.3">
      <c r="A1781" s="19">
        <v>1780</v>
      </c>
      <c r="B1781" s="20" t="s">
        <v>5268</v>
      </c>
      <c r="C1781" s="11" t="s">
        <v>5259</v>
      </c>
      <c r="E1781" s="6" t="s">
        <v>4601</v>
      </c>
      <c r="F1781" s="12" t="s">
        <v>5192</v>
      </c>
      <c r="G1781" s="22">
        <f>VLOOKUP(E1781,'[2]COSTES 2020 07 01'!$B$1:$G$4120,6,FALSE)</f>
        <v>1.55</v>
      </c>
      <c r="P1781" s="2"/>
      <c r="T1781" s="14"/>
      <c r="U1781" s="14"/>
      <c r="V1781" s="14"/>
      <c r="W1781" s="15"/>
    </row>
    <row r="1782" spans="1:23" ht="24" customHeight="1" x14ac:dyDescent="0.3">
      <c r="A1782" s="19">
        <v>1781</v>
      </c>
      <c r="B1782" s="20" t="s">
        <v>5268</v>
      </c>
      <c r="C1782" s="11" t="s">
        <v>5259</v>
      </c>
      <c r="E1782" s="6" t="s">
        <v>1647</v>
      </c>
      <c r="F1782" s="12">
        <v>5901737370990</v>
      </c>
      <c r="G1782" s="22">
        <f>VLOOKUP(E1782,'[2]COSTES 2020 07 01'!$B$1:$G$4120,6,FALSE)</f>
        <v>1.55</v>
      </c>
      <c r="P1782" s="2"/>
      <c r="T1782" s="14"/>
      <c r="U1782" s="14"/>
      <c r="V1782" s="14"/>
      <c r="W1782" s="15"/>
    </row>
    <row r="1783" spans="1:23" ht="24" customHeight="1" x14ac:dyDescent="0.3">
      <c r="A1783" s="19">
        <v>1782</v>
      </c>
      <c r="B1783" s="20" t="s">
        <v>5268</v>
      </c>
      <c r="C1783" s="11" t="s">
        <v>5259</v>
      </c>
      <c r="E1783" s="6" t="s">
        <v>1648</v>
      </c>
      <c r="F1783" s="12" t="s">
        <v>4260</v>
      </c>
      <c r="G1783" s="22">
        <f>VLOOKUP(E1783,'[2]COSTES 2020 07 01'!$B$1:$G$4120,6,FALSE)</f>
        <v>1.55</v>
      </c>
      <c r="P1783" s="2"/>
      <c r="T1783" s="14"/>
      <c r="U1783" s="14"/>
      <c r="V1783" s="14"/>
      <c r="W1783" s="15"/>
    </row>
    <row r="1784" spans="1:23" ht="24" customHeight="1" x14ac:dyDescent="0.3">
      <c r="A1784" s="19">
        <v>1783</v>
      </c>
      <c r="B1784" s="20" t="s">
        <v>5268</v>
      </c>
      <c r="C1784" s="11" t="s">
        <v>5259</v>
      </c>
      <c r="E1784" s="6" t="s">
        <v>1649</v>
      </c>
      <c r="F1784" s="12" t="s">
        <v>5193</v>
      </c>
      <c r="G1784" s="22">
        <f>VLOOKUP(E1784,'[2]COSTES 2020 07 01'!$B$1:$G$4120,6,FALSE)</f>
        <v>1.55</v>
      </c>
      <c r="P1784" s="2"/>
      <c r="T1784" s="14"/>
      <c r="U1784" s="14"/>
      <c r="V1784" s="14"/>
      <c r="W1784" s="15"/>
    </row>
    <row r="1785" spans="1:23" ht="24" customHeight="1" x14ac:dyDescent="0.3">
      <c r="A1785" s="19">
        <v>1784</v>
      </c>
      <c r="B1785" s="20" t="s">
        <v>5268</v>
      </c>
      <c r="C1785" s="11" t="s">
        <v>5259</v>
      </c>
      <c r="E1785" s="6" t="s">
        <v>1650</v>
      </c>
      <c r="F1785" s="12" t="s">
        <v>4261</v>
      </c>
      <c r="G1785" s="22">
        <f>VLOOKUP(E1785,'[2]COSTES 2020 07 01'!$B$1:$G$4120,6,FALSE)</f>
        <v>1.55</v>
      </c>
      <c r="H1785" s="3" t="s">
        <v>6086</v>
      </c>
      <c r="P1785" s="2"/>
      <c r="T1785" s="14"/>
      <c r="U1785" s="14"/>
      <c r="V1785" s="14"/>
      <c r="W1785" s="15"/>
    </row>
    <row r="1786" spans="1:23" ht="24" customHeight="1" x14ac:dyDescent="0.3">
      <c r="A1786" s="19">
        <v>1785</v>
      </c>
      <c r="B1786" s="20" t="s">
        <v>5268</v>
      </c>
      <c r="C1786" s="11" t="s">
        <v>5259</v>
      </c>
      <c r="E1786" s="6" t="s">
        <v>1651</v>
      </c>
      <c r="F1786" s="12" t="s">
        <v>4262</v>
      </c>
      <c r="G1786" s="22">
        <f>VLOOKUP(E1786,'[2]COSTES 2020 07 01'!$B$1:$G$4120,6,FALSE)</f>
        <v>1.55</v>
      </c>
      <c r="P1786" s="2"/>
      <c r="T1786" s="14"/>
      <c r="U1786" s="14"/>
      <c r="V1786" s="14"/>
      <c r="W1786" s="15"/>
    </row>
    <row r="1787" spans="1:23" ht="24" customHeight="1" x14ac:dyDescent="0.3">
      <c r="A1787" s="19">
        <v>1786</v>
      </c>
      <c r="B1787" s="20" t="s">
        <v>5268</v>
      </c>
      <c r="C1787" s="11" t="s">
        <v>5259</v>
      </c>
      <c r="E1787" s="6" t="s">
        <v>1652</v>
      </c>
      <c r="F1787" s="12" t="s">
        <v>4263</v>
      </c>
      <c r="G1787" s="22">
        <f>VLOOKUP(E1787,'[2]COSTES 2020 07 01'!$B$1:$G$4120,6,FALSE)</f>
        <v>1.55</v>
      </c>
      <c r="P1787" s="2"/>
      <c r="T1787" s="14"/>
      <c r="U1787" s="14"/>
      <c r="V1787" s="14"/>
      <c r="W1787" s="15"/>
    </row>
    <row r="1788" spans="1:23" ht="24" customHeight="1" x14ac:dyDescent="0.3">
      <c r="A1788" s="19">
        <v>1787</v>
      </c>
      <c r="B1788" s="20" t="s">
        <v>5268</v>
      </c>
      <c r="C1788" s="11" t="s">
        <v>5259</v>
      </c>
      <c r="E1788" s="6" t="s">
        <v>1653</v>
      </c>
      <c r="F1788" s="12" t="s">
        <v>4264</v>
      </c>
      <c r="G1788" s="22">
        <f>VLOOKUP(E1788,'[2]COSTES 2020 07 01'!$B$1:$G$4120,6,FALSE)</f>
        <v>1.55</v>
      </c>
      <c r="H1788" s="3" t="s">
        <v>6087</v>
      </c>
      <c r="P1788" s="2"/>
      <c r="T1788" s="14"/>
      <c r="U1788" s="14"/>
      <c r="V1788" s="14"/>
      <c r="W1788" s="15"/>
    </row>
    <row r="1789" spans="1:23" ht="24" customHeight="1" x14ac:dyDescent="0.3">
      <c r="A1789" s="19">
        <v>1788</v>
      </c>
      <c r="B1789" s="20" t="s">
        <v>5268</v>
      </c>
      <c r="C1789" s="11" t="s">
        <v>5259</v>
      </c>
      <c r="E1789" s="6" t="s">
        <v>1654</v>
      </c>
      <c r="F1789" s="12" t="s">
        <v>4265</v>
      </c>
      <c r="G1789" s="22">
        <f>VLOOKUP(E1789,'[2]COSTES 2020 07 01'!$B$1:$G$4120,6,FALSE)</f>
        <v>1.55</v>
      </c>
      <c r="P1789" s="2"/>
      <c r="T1789" s="14"/>
      <c r="U1789" s="14"/>
      <c r="V1789" s="14"/>
      <c r="W1789" s="15"/>
    </row>
    <row r="1790" spans="1:23" ht="24" customHeight="1" x14ac:dyDescent="0.3">
      <c r="A1790" s="19">
        <v>1789</v>
      </c>
      <c r="B1790" s="20" t="s">
        <v>5268</v>
      </c>
      <c r="C1790" s="11" t="s">
        <v>5259</v>
      </c>
      <c r="E1790" s="6" t="s">
        <v>1655</v>
      </c>
      <c r="F1790" s="12" t="s">
        <v>4266</v>
      </c>
      <c r="G1790" s="22">
        <f>VLOOKUP(E1790,'[2]COSTES 2020 07 01'!$B$1:$G$4120,6,FALSE)</f>
        <v>1.55</v>
      </c>
      <c r="P1790" s="2"/>
      <c r="T1790" s="14"/>
      <c r="U1790" s="14"/>
      <c r="V1790" s="14"/>
      <c r="W1790" s="15"/>
    </row>
    <row r="1791" spans="1:23" ht="24" customHeight="1" x14ac:dyDescent="0.3">
      <c r="A1791" s="19">
        <v>1790</v>
      </c>
      <c r="B1791" s="20" t="s">
        <v>5268</v>
      </c>
      <c r="C1791" s="11" t="s">
        <v>5259</v>
      </c>
      <c r="E1791" s="6" t="s">
        <v>1656</v>
      </c>
      <c r="F1791" s="12" t="s">
        <v>4267</v>
      </c>
      <c r="G1791" s="22">
        <f>VLOOKUP(E1791,'[2]COSTES 2020 07 01'!$B$1:$G$4120,6,FALSE)</f>
        <v>1.55</v>
      </c>
      <c r="H1791" s="3" t="s">
        <v>6088</v>
      </c>
      <c r="P1791" s="2"/>
      <c r="T1791" s="14"/>
      <c r="U1791" s="14"/>
      <c r="V1791" s="14"/>
      <c r="W1791" s="15"/>
    </row>
    <row r="1792" spans="1:23" ht="24" customHeight="1" x14ac:dyDescent="0.3">
      <c r="A1792" s="19">
        <v>1791</v>
      </c>
      <c r="B1792" s="20" t="s">
        <v>5268</v>
      </c>
      <c r="C1792" s="11" t="s">
        <v>5259</v>
      </c>
      <c r="E1792" s="6" t="s">
        <v>1657</v>
      </c>
      <c r="F1792" s="12" t="s">
        <v>4268</v>
      </c>
      <c r="G1792" s="22">
        <f>VLOOKUP(E1792,'[2]COSTES 2020 07 01'!$B$1:$G$4120,6,FALSE)</f>
        <v>1.55</v>
      </c>
      <c r="P1792" s="2"/>
      <c r="T1792" s="14"/>
      <c r="U1792" s="14"/>
      <c r="V1792" s="14"/>
      <c r="W1792" s="15"/>
    </row>
    <row r="1793" spans="1:23" ht="24" customHeight="1" x14ac:dyDescent="0.3">
      <c r="A1793" s="19">
        <v>1792</v>
      </c>
      <c r="B1793" s="20" t="s">
        <v>5268</v>
      </c>
      <c r="C1793" s="11" t="s">
        <v>5259</v>
      </c>
      <c r="E1793" s="6" t="s">
        <v>1658</v>
      </c>
      <c r="F1793" s="12" t="s">
        <v>4269</v>
      </c>
      <c r="G1793" s="22">
        <f>VLOOKUP(E1793,'[2]COSTES 2020 07 01'!$B$1:$G$4120,6,FALSE)</f>
        <v>1.55</v>
      </c>
      <c r="P1793" s="2"/>
      <c r="T1793" s="14"/>
      <c r="U1793" s="14"/>
      <c r="V1793" s="14"/>
      <c r="W1793" s="15"/>
    </row>
    <row r="1794" spans="1:23" ht="24" customHeight="1" x14ac:dyDescent="0.3">
      <c r="A1794" s="19">
        <v>1793</v>
      </c>
      <c r="B1794" s="20" t="s">
        <v>5268</v>
      </c>
      <c r="C1794" s="11" t="s">
        <v>5259</v>
      </c>
      <c r="E1794" s="6" t="s">
        <v>1659</v>
      </c>
      <c r="F1794" s="12" t="s">
        <v>4270</v>
      </c>
      <c r="G1794" s="22">
        <f>VLOOKUP(E1794,'[2]COSTES 2020 07 01'!$B$1:$G$4120,6,FALSE)</f>
        <v>1.55</v>
      </c>
      <c r="P1794" s="2"/>
      <c r="T1794" s="14"/>
      <c r="U1794" s="14"/>
      <c r="V1794" s="14"/>
      <c r="W1794" s="15"/>
    </row>
    <row r="1795" spans="1:23" ht="24" customHeight="1" x14ac:dyDescent="0.3">
      <c r="A1795" s="19">
        <v>1794</v>
      </c>
      <c r="B1795" s="20" t="s">
        <v>5268</v>
      </c>
      <c r="C1795" s="11" t="s">
        <v>5259</v>
      </c>
      <c r="E1795" s="6" t="s">
        <v>1660</v>
      </c>
      <c r="F1795" s="12" t="s">
        <v>4271</v>
      </c>
      <c r="G1795" s="22">
        <f>VLOOKUP(E1795,'[2]COSTES 2020 07 01'!$B$1:$G$4120,6,FALSE)</f>
        <v>1.55</v>
      </c>
      <c r="P1795" s="2"/>
      <c r="T1795" s="14"/>
      <c r="U1795" s="14"/>
      <c r="V1795" s="14"/>
      <c r="W1795" s="15"/>
    </row>
    <row r="1796" spans="1:23" ht="24" customHeight="1" x14ac:dyDescent="0.3">
      <c r="A1796" s="19">
        <v>1795</v>
      </c>
      <c r="B1796" s="20" t="s">
        <v>5268</v>
      </c>
      <c r="C1796" s="11" t="s">
        <v>5259</v>
      </c>
      <c r="E1796" s="6" t="s">
        <v>1661</v>
      </c>
      <c r="F1796" s="12" t="s">
        <v>4272</v>
      </c>
      <c r="G1796" s="22">
        <f>VLOOKUP(E1796,'[2]COSTES 2020 07 01'!$B$1:$G$4120,6,FALSE)</f>
        <v>1.55</v>
      </c>
      <c r="H1796" s="3" t="s">
        <v>6089</v>
      </c>
      <c r="P1796" s="2"/>
      <c r="T1796" s="14"/>
      <c r="U1796" s="14"/>
      <c r="V1796" s="14"/>
      <c r="W1796" s="15"/>
    </row>
    <row r="1797" spans="1:23" ht="24" customHeight="1" x14ac:dyDescent="0.3">
      <c r="A1797" s="19">
        <v>1796</v>
      </c>
      <c r="B1797" s="20" t="s">
        <v>5268</v>
      </c>
      <c r="C1797" s="11" t="s">
        <v>5259</v>
      </c>
      <c r="E1797" s="6" t="s">
        <v>1662</v>
      </c>
      <c r="F1797" s="12" t="s">
        <v>4273</v>
      </c>
      <c r="G1797" s="22">
        <f>VLOOKUP(E1797,'[2]COSTES 2020 07 01'!$B$1:$G$4120,6,FALSE)</f>
        <v>1.55</v>
      </c>
      <c r="P1797" s="2"/>
      <c r="T1797" s="14"/>
      <c r="U1797" s="14"/>
      <c r="V1797" s="14"/>
      <c r="W1797" s="15"/>
    </row>
    <row r="1798" spans="1:23" ht="24" customHeight="1" x14ac:dyDescent="0.3">
      <c r="A1798" s="19">
        <v>1797</v>
      </c>
      <c r="B1798" s="20" t="s">
        <v>5268</v>
      </c>
      <c r="C1798" s="11" t="s">
        <v>5259</v>
      </c>
      <c r="E1798" s="6" t="s">
        <v>1663</v>
      </c>
      <c r="F1798" s="12" t="s">
        <v>4274</v>
      </c>
      <c r="G1798" s="22">
        <f>VLOOKUP(E1798,'[2]COSTES 2020 07 01'!$B$1:$G$4120,6,FALSE)</f>
        <v>1.55</v>
      </c>
      <c r="P1798" s="2"/>
      <c r="T1798" s="14"/>
      <c r="U1798" s="14"/>
      <c r="V1798" s="14"/>
      <c r="W1798" s="15"/>
    </row>
    <row r="1799" spans="1:23" ht="24" customHeight="1" x14ac:dyDescent="0.3">
      <c r="A1799" s="19">
        <v>1798</v>
      </c>
      <c r="B1799" s="20" t="s">
        <v>5268</v>
      </c>
      <c r="C1799" s="11" t="s">
        <v>5259</v>
      </c>
      <c r="E1799" s="6" t="s">
        <v>1664</v>
      </c>
      <c r="F1799" s="12" t="s">
        <v>4275</v>
      </c>
      <c r="G1799" s="22">
        <f>VLOOKUP(E1799,'[2]COSTES 2020 07 01'!$B$1:$G$4120,6,FALSE)</f>
        <v>1.55</v>
      </c>
      <c r="P1799" s="2"/>
      <c r="T1799" s="14"/>
      <c r="U1799" s="14"/>
      <c r="V1799" s="14"/>
      <c r="W1799" s="15"/>
    </row>
    <row r="1800" spans="1:23" ht="24" customHeight="1" x14ac:dyDescent="0.3">
      <c r="A1800" s="19">
        <v>1799</v>
      </c>
      <c r="B1800" s="20" t="s">
        <v>5268</v>
      </c>
      <c r="C1800" s="11" t="s">
        <v>5259</v>
      </c>
      <c r="E1800" s="6" t="s">
        <v>1665</v>
      </c>
      <c r="F1800" s="12" t="s">
        <v>4276</v>
      </c>
      <c r="G1800" s="22">
        <f>VLOOKUP(E1800,'[2]COSTES 2020 07 01'!$B$1:$G$4120,6,FALSE)</f>
        <v>1.55</v>
      </c>
      <c r="P1800" s="2"/>
      <c r="T1800" s="14"/>
      <c r="U1800" s="14"/>
      <c r="V1800" s="14"/>
      <c r="W1800" s="15"/>
    </row>
    <row r="1801" spans="1:23" ht="24" customHeight="1" x14ac:dyDescent="0.3">
      <c r="A1801" s="19">
        <v>1800</v>
      </c>
      <c r="B1801" s="20" t="s">
        <v>5268</v>
      </c>
      <c r="C1801" s="11" t="s">
        <v>5259</v>
      </c>
      <c r="E1801" s="6" t="s">
        <v>1666</v>
      </c>
      <c r="F1801" s="12" t="s">
        <v>4277</v>
      </c>
      <c r="G1801" s="22">
        <f>VLOOKUP(E1801,'[2]COSTES 2020 07 01'!$B$1:$G$4120,6,FALSE)</f>
        <v>1.55</v>
      </c>
      <c r="P1801" s="2"/>
      <c r="T1801" s="14"/>
      <c r="U1801" s="14"/>
      <c r="V1801" s="14"/>
      <c r="W1801" s="15"/>
    </row>
    <row r="1802" spans="1:23" ht="24" customHeight="1" x14ac:dyDescent="0.3">
      <c r="A1802" s="19">
        <v>1801</v>
      </c>
      <c r="B1802" s="20" t="s">
        <v>5268</v>
      </c>
      <c r="C1802" s="11" t="s">
        <v>5259</v>
      </c>
      <c r="E1802" s="6" t="s">
        <v>1667</v>
      </c>
      <c r="F1802" s="12" t="s">
        <v>4278</v>
      </c>
      <c r="G1802" s="22">
        <f>VLOOKUP(E1802,'[2]COSTES 2020 07 01'!$B$1:$G$4120,6,FALSE)</f>
        <v>1.55</v>
      </c>
      <c r="H1802" s="3" t="s">
        <v>6090</v>
      </c>
      <c r="P1802" s="2"/>
      <c r="T1802" s="14"/>
      <c r="U1802" s="14"/>
      <c r="V1802" s="14"/>
      <c r="W1802" s="15"/>
    </row>
    <row r="1803" spans="1:23" ht="24" customHeight="1" x14ac:dyDescent="0.3">
      <c r="A1803" s="19">
        <v>1802</v>
      </c>
      <c r="B1803" s="20" t="s">
        <v>5268</v>
      </c>
      <c r="C1803" s="11" t="s">
        <v>5259</v>
      </c>
      <c r="E1803" s="6" t="s">
        <v>1668</v>
      </c>
      <c r="F1803" s="12" t="s">
        <v>4279</v>
      </c>
      <c r="G1803" s="22">
        <f>VLOOKUP(E1803,'[2]COSTES 2020 07 01'!$B$1:$G$4120,6,FALSE)</f>
        <v>1.55</v>
      </c>
      <c r="P1803" s="2"/>
      <c r="T1803" s="14"/>
      <c r="U1803" s="14"/>
      <c r="V1803" s="14"/>
      <c r="W1803" s="15"/>
    </row>
    <row r="1804" spans="1:23" ht="24" customHeight="1" x14ac:dyDescent="0.3">
      <c r="A1804" s="19">
        <v>1803</v>
      </c>
      <c r="B1804" s="20" t="s">
        <v>5268</v>
      </c>
      <c r="C1804" s="11" t="s">
        <v>5259</v>
      </c>
      <c r="E1804" s="6" t="s">
        <v>1669</v>
      </c>
      <c r="F1804" s="12" t="s">
        <v>4280</v>
      </c>
      <c r="G1804" s="22">
        <f>VLOOKUP(E1804,'[2]COSTES 2020 07 01'!$B$1:$G$4120,6,FALSE)</f>
        <v>1.55</v>
      </c>
      <c r="P1804" s="2"/>
      <c r="T1804" s="14"/>
      <c r="U1804" s="14"/>
      <c r="V1804" s="14"/>
      <c r="W1804" s="15"/>
    </row>
    <row r="1805" spans="1:23" ht="24" customHeight="1" x14ac:dyDescent="0.3">
      <c r="A1805" s="19">
        <v>1804</v>
      </c>
      <c r="B1805" s="20" t="s">
        <v>5268</v>
      </c>
      <c r="C1805" s="11" t="s">
        <v>5259</v>
      </c>
      <c r="E1805" s="6" t="s">
        <v>1670</v>
      </c>
      <c r="F1805" s="12" t="s">
        <v>4281</v>
      </c>
      <c r="G1805" s="22">
        <f>VLOOKUP(E1805,'[2]COSTES 2020 07 01'!$B$1:$G$4120,6,FALSE)</f>
        <v>1.55</v>
      </c>
      <c r="P1805" s="2"/>
      <c r="T1805" s="14"/>
      <c r="U1805" s="14"/>
      <c r="V1805" s="14"/>
      <c r="W1805" s="15"/>
    </row>
    <row r="1806" spans="1:23" ht="24" customHeight="1" x14ac:dyDescent="0.3">
      <c r="A1806" s="19">
        <v>1805</v>
      </c>
      <c r="B1806" s="20" t="s">
        <v>5268</v>
      </c>
      <c r="C1806" s="11" t="s">
        <v>5259</v>
      </c>
      <c r="E1806" s="6" t="s">
        <v>1671</v>
      </c>
      <c r="F1806" s="12" t="s">
        <v>4282</v>
      </c>
      <c r="G1806" s="22">
        <f>VLOOKUP(E1806,'[2]COSTES 2020 07 01'!$B$1:$G$4120,6,FALSE)</f>
        <v>1.55</v>
      </c>
      <c r="H1806" s="3" t="s">
        <v>6091</v>
      </c>
      <c r="P1806" s="2"/>
      <c r="T1806" s="14"/>
      <c r="U1806" s="14"/>
      <c r="V1806" s="14"/>
      <c r="W1806" s="15"/>
    </row>
    <row r="1807" spans="1:23" ht="24" customHeight="1" x14ac:dyDescent="0.3">
      <c r="A1807" s="19">
        <v>1806</v>
      </c>
      <c r="B1807" s="20" t="s">
        <v>5268</v>
      </c>
      <c r="C1807" s="11" t="s">
        <v>5259</v>
      </c>
      <c r="E1807" s="6" t="s">
        <v>1672</v>
      </c>
      <c r="F1807" s="12" t="s">
        <v>4283</v>
      </c>
      <c r="G1807" s="22">
        <f>VLOOKUP(E1807,'[2]COSTES 2020 07 01'!$B$1:$G$4120,6,FALSE)</f>
        <v>1.55</v>
      </c>
      <c r="P1807" s="2"/>
      <c r="T1807" s="14"/>
      <c r="U1807" s="14"/>
      <c r="V1807" s="14"/>
      <c r="W1807" s="15"/>
    </row>
    <row r="1808" spans="1:23" ht="24" customHeight="1" x14ac:dyDescent="0.3">
      <c r="A1808" s="19">
        <v>1807</v>
      </c>
      <c r="B1808" s="20" t="s">
        <v>5268</v>
      </c>
      <c r="C1808" s="11" t="s">
        <v>5259</v>
      </c>
      <c r="E1808" s="6" t="s">
        <v>1673</v>
      </c>
      <c r="F1808" s="12" t="s">
        <v>5194</v>
      </c>
      <c r="G1808" s="22">
        <f>VLOOKUP(E1808,'[2]COSTES 2020 07 01'!$B$1:$G$4120,6,FALSE)</f>
        <v>1.55</v>
      </c>
      <c r="P1808" s="2"/>
      <c r="T1808" s="14"/>
      <c r="U1808" s="14"/>
      <c r="V1808" s="14"/>
      <c r="W1808" s="15"/>
    </row>
    <row r="1809" spans="1:23" ht="24" customHeight="1" x14ac:dyDescent="0.3">
      <c r="A1809" s="19">
        <v>1808</v>
      </c>
      <c r="B1809" s="20" t="s">
        <v>5268</v>
      </c>
      <c r="C1809" s="11" t="s">
        <v>5259</v>
      </c>
      <c r="E1809" s="6" t="s">
        <v>1674</v>
      </c>
      <c r="F1809" s="12" t="s">
        <v>4284</v>
      </c>
      <c r="G1809" s="22">
        <f>VLOOKUP(E1809,'[2]COSTES 2020 07 01'!$B$1:$G$4120,6,FALSE)</f>
        <v>1.55</v>
      </c>
      <c r="P1809" s="2"/>
      <c r="T1809" s="14"/>
      <c r="U1809" s="14"/>
      <c r="V1809" s="14"/>
      <c r="W1809" s="15"/>
    </row>
    <row r="1810" spans="1:23" ht="24" customHeight="1" x14ac:dyDescent="0.3">
      <c r="A1810" s="19">
        <v>1809</v>
      </c>
      <c r="B1810" s="20" t="s">
        <v>5268</v>
      </c>
      <c r="C1810" s="11" t="s">
        <v>5259</v>
      </c>
      <c r="E1810" s="6" t="s">
        <v>1675</v>
      </c>
      <c r="F1810" s="12" t="s">
        <v>4285</v>
      </c>
      <c r="G1810" s="22">
        <f>VLOOKUP(E1810,'[2]COSTES 2020 07 01'!$B$1:$G$4120,6,FALSE)</f>
        <v>1.46</v>
      </c>
      <c r="P1810" s="2"/>
      <c r="T1810" s="14"/>
      <c r="U1810" s="14"/>
      <c r="V1810" s="14"/>
      <c r="W1810" s="15"/>
    </row>
    <row r="1811" spans="1:23" ht="24" customHeight="1" x14ac:dyDescent="0.3">
      <c r="A1811" s="19">
        <v>1810</v>
      </c>
      <c r="B1811" s="20" t="s">
        <v>5268</v>
      </c>
      <c r="C1811" s="11" t="s">
        <v>5259</v>
      </c>
      <c r="E1811" s="6" t="s">
        <v>1676</v>
      </c>
      <c r="F1811" s="12" t="s">
        <v>4286</v>
      </c>
      <c r="G1811" s="22">
        <f>VLOOKUP(E1811,'[2]COSTES 2020 07 01'!$B$1:$G$4120,6,FALSE)</f>
        <v>1.46</v>
      </c>
      <c r="P1811" s="2"/>
      <c r="T1811" s="14"/>
      <c r="U1811" s="14"/>
      <c r="V1811" s="14"/>
      <c r="W1811" s="15"/>
    </row>
    <row r="1812" spans="1:23" ht="24" customHeight="1" x14ac:dyDescent="0.3">
      <c r="A1812" s="19">
        <v>1811</v>
      </c>
      <c r="B1812" s="20" t="s">
        <v>5268</v>
      </c>
      <c r="C1812" s="11" t="s">
        <v>5259</v>
      </c>
      <c r="E1812" s="6" t="s">
        <v>1677</v>
      </c>
      <c r="F1812" s="12" t="s">
        <v>4287</v>
      </c>
      <c r="G1812" s="22">
        <f>VLOOKUP(E1812,'[2]COSTES 2020 07 01'!$B$1:$G$4120,6,FALSE)</f>
        <v>1.46</v>
      </c>
      <c r="P1812" s="2"/>
      <c r="T1812" s="14"/>
      <c r="U1812" s="14"/>
      <c r="V1812" s="14"/>
      <c r="W1812" s="15"/>
    </row>
    <row r="1813" spans="1:23" ht="24" customHeight="1" x14ac:dyDescent="0.3">
      <c r="A1813" s="19">
        <v>1812</v>
      </c>
      <c r="B1813" s="20" t="s">
        <v>5268</v>
      </c>
      <c r="C1813" s="11" t="s">
        <v>5259</v>
      </c>
      <c r="E1813" s="6" t="s">
        <v>1678</v>
      </c>
      <c r="F1813" s="12" t="s">
        <v>4288</v>
      </c>
      <c r="G1813" s="22">
        <f>VLOOKUP(E1813,'[2]COSTES 2020 07 01'!$B$1:$G$4120,6,FALSE)</f>
        <v>1.46</v>
      </c>
      <c r="P1813" s="2"/>
      <c r="T1813" s="14"/>
      <c r="U1813" s="14"/>
      <c r="V1813" s="14"/>
      <c r="W1813" s="15"/>
    </row>
    <row r="1814" spans="1:23" ht="24" customHeight="1" x14ac:dyDescent="0.3">
      <c r="A1814" s="19">
        <v>1813</v>
      </c>
      <c r="B1814" s="20" t="s">
        <v>5268</v>
      </c>
      <c r="C1814" s="11" t="s">
        <v>5259</v>
      </c>
      <c r="E1814" s="6" t="s">
        <v>1679</v>
      </c>
      <c r="F1814" s="12" t="s">
        <v>4289</v>
      </c>
      <c r="G1814" s="22">
        <f>VLOOKUP(E1814,'[2]COSTES 2020 07 01'!$B$1:$G$4120,6,FALSE)</f>
        <v>1.46</v>
      </c>
      <c r="P1814" s="2"/>
      <c r="T1814" s="14"/>
      <c r="U1814" s="14"/>
      <c r="V1814" s="14"/>
      <c r="W1814" s="15"/>
    </row>
    <row r="1815" spans="1:23" ht="24" customHeight="1" x14ac:dyDescent="0.3">
      <c r="A1815" s="19">
        <v>1814</v>
      </c>
      <c r="B1815" s="20" t="s">
        <v>5268</v>
      </c>
      <c r="C1815" s="11" t="s">
        <v>5259</v>
      </c>
      <c r="E1815" s="6" t="s">
        <v>1680</v>
      </c>
      <c r="F1815" s="12" t="s">
        <v>4290</v>
      </c>
      <c r="G1815" s="22">
        <f>VLOOKUP(E1815,'[2]COSTES 2020 07 01'!$B$1:$G$4120,6,FALSE)</f>
        <v>1.46</v>
      </c>
      <c r="P1815" s="2"/>
      <c r="T1815" s="14"/>
      <c r="U1815" s="14"/>
      <c r="V1815" s="14"/>
      <c r="W1815" s="15"/>
    </row>
    <row r="1816" spans="1:23" ht="24" customHeight="1" x14ac:dyDescent="0.3">
      <c r="A1816" s="19">
        <v>1815</v>
      </c>
      <c r="B1816" s="20" t="s">
        <v>5268</v>
      </c>
      <c r="C1816" s="11" t="s">
        <v>5259</v>
      </c>
      <c r="E1816" s="6" t="s">
        <v>1681</v>
      </c>
      <c r="F1816" s="12" t="s">
        <v>4291</v>
      </c>
      <c r="G1816" s="22">
        <f>VLOOKUP(E1816,'[2]COSTES 2020 07 01'!$B$1:$G$4120,6,FALSE)</f>
        <v>1.46</v>
      </c>
      <c r="P1816" s="2"/>
      <c r="T1816" s="14"/>
      <c r="U1816" s="14"/>
      <c r="V1816" s="14"/>
      <c r="W1816" s="15"/>
    </row>
    <row r="1817" spans="1:23" ht="24" customHeight="1" x14ac:dyDescent="0.3">
      <c r="A1817" s="19">
        <v>1816</v>
      </c>
      <c r="B1817" s="20" t="s">
        <v>5268</v>
      </c>
      <c r="C1817" s="11" t="s">
        <v>5259</v>
      </c>
      <c r="E1817" s="6" t="s">
        <v>1682</v>
      </c>
      <c r="F1817" s="12" t="s">
        <v>5195</v>
      </c>
      <c r="G1817" s="22">
        <f>VLOOKUP(E1817,'[2]COSTES 2020 07 01'!$B$1:$G$4120,6,FALSE)</f>
        <v>1.46</v>
      </c>
      <c r="H1817" s="3" t="s">
        <v>6092</v>
      </c>
      <c r="P1817" s="2"/>
      <c r="T1817" s="14"/>
      <c r="U1817" s="14"/>
      <c r="V1817" s="14"/>
      <c r="W1817" s="15"/>
    </row>
    <row r="1818" spans="1:23" ht="24" customHeight="1" x14ac:dyDescent="0.3">
      <c r="A1818" s="19">
        <v>1817</v>
      </c>
      <c r="B1818" s="20" t="s">
        <v>5268</v>
      </c>
      <c r="C1818" s="11" t="s">
        <v>5259</v>
      </c>
      <c r="E1818" s="6" t="s">
        <v>1683</v>
      </c>
      <c r="F1818" s="12" t="s">
        <v>4292</v>
      </c>
      <c r="G1818" s="22">
        <f>VLOOKUP(E1818,'[2]COSTES 2020 07 01'!$B$1:$G$4120,6,FALSE)</f>
        <v>1.46</v>
      </c>
      <c r="P1818" s="2"/>
      <c r="T1818" s="14"/>
      <c r="U1818" s="14"/>
      <c r="V1818" s="14"/>
      <c r="W1818" s="15"/>
    </row>
    <row r="1819" spans="1:23" ht="24" customHeight="1" x14ac:dyDescent="0.3">
      <c r="A1819" s="19">
        <v>1818</v>
      </c>
      <c r="B1819" s="20" t="s">
        <v>5268</v>
      </c>
      <c r="C1819" s="11" t="s">
        <v>5259</v>
      </c>
      <c r="E1819" s="6" t="s">
        <v>1684</v>
      </c>
      <c r="F1819" s="12" t="s">
        <v>4293</v>
      </c>
      <c r="G1819" s="22">
        <f>VLOOKUP(E1819,'[2]COSTES 2020 07 01'!$B$1:$G$4120,6,FALSE)</f>
        <v>1.46</v>
      </c>
      <c r="P1819" s="2"/>
      <c r="T1819" s="14"/>
      <c r="U1819" s="14"/>
      <c r="V1819" s="14"/>
      <c r="W1819" s="15"/>
    </row>
    <row r="1820" spans="1:23" ht="24" customHeight="1" x14ac:dyDescent="0.3">
      <c r="A1820" s="19">
        <v>1819</v>
      </c>
      <c r="B1820" s="20" t="s">
        <v>5268</v>
      </c>
      <c r="C1820" s="11" t="s">
        <v>5259</v>
      </c>
      <c r="E1820" s="6" t="s">
        <v>1685</v>
      </c>
      <c r="F1820" s="12" t="s">
        <v>4294</v>
      </c>
      <c r="G1820" s="22">
        <f>VLOOKUP(E1820,'[2]COSTES 2020 07 01'!$B$1:$G$4120,6,FALSE)</f>
        <v>1.46</v>
      </c>
      <c r="P1820" s="2"/>
      <c r="T1820" s="14"/>
      <c r="U1820" s="14"/>
      <c r="V1820" s="14"/>
      <c r="W1820" s="15"/>
    </row>
    <row r="1821" spans="1:23" ht="24" customHeight="1" x14ac:dyDescent="0.3">
      <c r="A1821" s="19">
        <v>1820</v>
      </c>
      <c r="B1821" s="20" t="s">
        <v>5268</v>
      </c>
      <c r="C1821" s="11" t="s">
        <v>5259</v>
      </c>
      <c r="E1821" s="6" t="s">
        <v>1686</v>
      </c>
      <c r="F1821" s="12" t="s">
        <v>4295</v>
      </c>
      <c r="G1821" s="22">
        <f>VLOOKUP(E1821,'[2]COSTES 2020 07 01'!$B$1:$G$4120,6,FALSE)</f>
        <v>1.46</v>
      </c>
      <c r="P1821" s="2"/>
      <c r="T1821" s="14"/>
      <c r="U1821" s="14"/>
      <c r="V1821" s="14"/>
      <c r="W1821" s="15"/>
    </row>
    <row r="1822" spans="1:23" ht="24" customHeight="1" x14ac:dyDescent="0.3">
      <c r="A1822" s="19">
        <v>1821</v>
      </c>
      <c r="B1822" s="20" t="s">
        <v>5268</v>
      </c>
      <c r="C1822" s="11" t="s">
        <v>5259</v>
      </c>
      <c r="E1822" s="6" t="s">
        <v>1687</v>
      </c>
      <c r="F1822" s="12" t="s">
        <v>4296</v>
      </c>
      <c r="G1822" s="22">
        <f>VLOOKUP(E1822,'[2]COSTES 2020 07 01'!$B$1:$G$4120,6,FALSE)</f>
        <v>1.46</v>
      </c>
      <c r="P1822" s="2"/>
      <c r="T1822" s="14"/>
      <c r="U1822" s="14"/>
      <c r="V1822" s="14"/>
      <c r="W1822" s="15"/>
    </row>
    <row r="1823" spans="1:23" ht="24" customHeight="1" x14ac:dyDescent="0.3">
      <c r="A1823" s="19">
        <v>1822</v>
      </c>
      <c r="B1823" s="20" t="s">
        <v>5268</v>
      </c>
      <c r="C1823" s="11" t="s">
        <v>5259</v>
      </c>
      <c r="E1823" s="6" t="s">
        <v>1688</v>
      </c>
      <c r="F1823" s="12" t="s">
        <v>4297</v>
      </c>
      <c r="G1823" s="22">
        <f>VLOOKUP(E1823,'[2]COSTES 2020 07 01'!$B$1:$G$4120,6,FALSE)</f>
        <v>1.46</v>
      </c>
      <c r="P1823" s="2"/>
      <c r="T1823" s="14"/>
      <c r="U1823" s="14"/>
      <c r="V1823" s="14"/>
      <c r="W1823" s="15"/>
    </row>
    <row r="1824" spans="1:23" ht="24" customHeight="1" x14ac:dyDescent="0.3">
      <c r="A1824" s="19">
        <v>1823</v>
      </c>
      <c r="B1824" s="20" t="s">
        <v>5268</v>
      </c>
      <c r="C1824" s="11" t="s">
        <v>5259</v>
      </c>
      <c r="E1824" s="6" t="s">
        <v>1689</v>
      </c>
      <c r="F1824" s="12" t="s">
        <v>4298</v>
      </c>
      <c r="G1824" s="22">
        <f>VLOOKUP(E1824,'[2]COSTES 2020 07 01'!$B$1:$G$4120,6,FALSE)</f>
        <v>1.46</v>
      </c>
      <c r="H1824" s="3" t="s">
        <v>6093</v>
      </c>
      <c r="P1824" s="2"/>
      <c r="T1824" s="14"/>
      <c r="U1824" s="14"/>
      <c r="V1824" s="14"/>
      <c r="W1824" s="15"/>
    </row>
    <row r="1825" spans="1:23" ht="24" customHeight="1" x14ac:dyDescent="0.3">
      <c r="A1825" s="19">
        <v>1824</v>
      </c>
      <c r="B1825" s="20" t="s">
        <v>5268</v>
      </c>
      <c r="C1825" s="11" t="s">
        <v>5259</v>
      </c>
      <c r="E1825" s="6" t="s">
        <v>1690</v>
      </c>
      <c r="F1825" s="12" t="s">
        <v>4299</v>
      </c>
      <c r="G1825" s="22">
        <f>VLOOKUP(E1825,'[2]COSTES 2020 07 01'!$B$1:$G$4120,6,FALSE)</f>
        <v>1.46</v>
      </c>
      <c r="P1825" s="2"/>
      <c r="T1825" s="14"/>
      <c r="U1825" s="14"/>
      <c r="V1825" s="14"/>
      <c r="W1825" s="15"/>
    </row>
    <row r="1826" spans="1:23" ht="24" customHeight="1" x14ac:dyDescent="0.3">
      <c r="A1826" s="19">
        <v>1825</v>
      </c>
      <c r="B1826" s="20" t="s">
        <v>5268</v>
      </c>
      <c r="C1826" s="11" t="s">
        <v>5259</v>
      </c>
      <c r="E1826" s="6" t="s">
        <v>1691</v>
      </c>
      <c r="F1826" s="12" t="s">
        <v>4300</v>
      </c>
      <c r="G1826" s="22">
        <f>VLOOKUP(E1826,'[2]COSTES 2020 07 01'!$B$1:$G$4120,6,FALSE)</f>
        <v>1.46</v>
      </c>
      <c r="P1826" s="2"/>
      <c r="T1826" s="14"/>
      <c r="U1826" s="14"/>
      <c r="V1826" s="14"/>
      <c r="W1826" s="15"/>
    </row>
    <row r="1827" spans="1:23" ht="24" customHeight="1" x14ac:dyDescent="0.3">
      <c r="A1827" s="19">
        <v>1826</v>
      </c>
      <c r="B1827" s="20" t="s">
        <v>5268</v>
      </c>
      <c r="C1827" s="11" t="s">
        <v>5259</v>
      </c>
      <c r="E1827" s="6" t="s">
        <v>1692</v>
      </c>
      <c r="F1827" s="12" t="s">
        <v>4301</v>
      </c>
      <c r="G1827" s="22">
        <f>VLOOKUP(E1827,'[2]COSTES 2020 07 01'!$B$1:$G$4120,6,FALSE)</f>
        <v>1.46</v>
      </c>
      <c r="P1827" s="2"/>
      <c r="T1827" s="14"/>
      <c r="U1827" s="14"/>
      <c r="V1827" s="14"/>
      <c r="W1827" s="15"/>
    </row>
    <row r="1828" spans="1:23" ht="24" customHeight="1" x14ac:dyDescent="0.3">
      <c r="A1828" s="19">
        <v>1827</v>
      </c>
      <c r="B1828" s="20" t="s">
        <v>5268</v>
      </c>
      <c r="C1828" s="11" t="s">
        <v>5259</v>
      </c>
      <c r="E1828" s="6" t="s">
        <v>1693</v>
      </c>
      <c r="F1828" s="12" t="s">
        <v>4302</v>
      </c>
      <c r="G1828" s="22">
        <f>VLOOKUP(E1828,'[2]COSTES 2020 07 01'!$B$1:$G$4120,6,FALSE)</f>
        <v>1.46</v>
      </c>
      <c r="H1828" s="3" t="s">
        <v>6094</v>
      </c>
      <c r="P1828" s="2"/>
      <c r="T1828" s="14"/>
      <c r="U1828" s="14"/>
      <c r="V1828" s="14"/>
      <c r="W1828" s="15"/>
    </row>
    <row r="1829" spans="1:23" ht="24" customHeight="1" x14ac:dyDescent="0.3">
      <c r="A1829" s="19">
        <v>1828</v>
      </c>
      <c r="B1829" s="20" t="s">
        <v>5268</v>
      </c>
      <c r="C1829" s="11" t="s">
        <v>5259</v>
      </c>
      <c r="E1829" s="6" t="s">
        <v>1694</v>
      </c>
      <c r="F1829" s="12" t="s">
        <v>4303</v>
      </c>
      <c r="G1829" s="22">
        <f>VLOOKUP(E1829,'[2]COSTES 2020 07 01'!$B$1:$G$4120,6,FALSE)</f>
        <v>1.46</v>
      </c>
      <c r="P1829" s="2"/>
      <c r="T1829" s="14"/>
      <c r="U1829" s="14"/>
      <c r="V1829" s="14"/>
      <c r="W1829" s="15"/>
    </row>
    <row r="1830" spans="1:23" ht="24" customHeight="1" x14ac:dyDescent="0.3">
      <c r="A1830" s="19">
        <v>1829</v>
      </c>
      <c r="B1830" s="20" t="s">
        <v>5268</v>
      </c>
      <c r="C1830" s="11" t="s">
        <v>5259</v>
      </c>
      <c r="E1830" s="6" t="s">
        <v>1695</v>
      </c>
      <c r="F1830" s="12" t="s">
        <v>4304</v>
      </c>
      <c r="G1830" s="22">
        <f>VLOOKUP(E1830,'[2]COSTES 2020 07 01'!$B$1:$G$4120,6,FALSE)</f>
        <v>1.46</v>
      </c>
      <c r="P1830" s="2"/>
      <c r="T1830" s="14"/>
      <c r="U1830" s="14"/>
      <c r="V1830" s="14"/>
      <c r="W1830" s="15"/>
    </row>
    <row r="1831" spans="1:23" ht="24" customHeight="1" x14ac:dyDescent="0.3">
      <c r="A1831" s="19">
        <v>1830</v>
      </c>
      <c r="B1831" s="20" t="s">
        <v>5268</v>
      </c>
      <c r="C1831" s="11" t="s">
        <v>5259</v>
      </c>
      <c r="E1831" s="6" t="s">
        <v>1696</v>
      </c>
      <c r="F1831" s="12" t="s">
        <v>4305</v>
      </c>
      <c r="G1831" s="22">
        <f>VLOOKUP(E1831,'[2]COSTES 2020 07 01'!$B$1:$G$4120,6,FALSE)</f>
        <v>1.46</v>
      </c>
      <c r="H1831" s="3" t="s">
        <v>6095</v>
      </c>
      <c r="P1831" s="2"/>
      <c r="T1831" s="14"/>
      <c r="U1831" s="14"/>
      <c r="V1831" s="14"/>
      <c r="W1831" s="15"/>
    </row>
    <row r="1832" spans="1:23" ht="24" customHeight="1" x14ac:dyDescent="0.3">
      <c r="A1832" s="19">
        <v>1831</v>
      </c>
      <c r="B1832" s="20" t="s">
        <v>5268</v>
      </c>
      <c r="C1832" s="11" t="s">
        <v>5259</v>
      </c>
      <c r="E1832" s="6" t="s">
        <v>1697</v>
      </c>
      <c r="F1832" s="12" t="s">
        <v>4306</v>
      </c>
      <c r="G1832" s="22">
        <f>VLOOKUP(E1832,'[2]COSTES 2020 07 01'!$B$1:$G$4120,6,FALSE)</f>
        <v>1.46</v>
      </c>
      <c r="P1832" s="2"/>
      <c r="T1832" s="14"/>
      <c r="U1832" s="14"/>
      <c r="V1832" s="14"/>
      <c r="W1832" s="15"/>
    </row>
    <row r="1833" spans="1:23" ht="24" customHeight="1" x14ac:dyDescent="0.3">
      <c r="A1833" s="19">
        <v>1832</v>
      </c>
      <c r="B1833" s="20" t="s">
        <v>5268</v>
      </c>
      <c r="C1833" s="11" t="s">
        <v>5259</v>
      </c>
      <c r="E1833" s="6" t="s">
        <v>1698</v>
      </c>
      <c r="F1833" s="12" t="s">
        <v>4307</v>
      </c>
      <c r="G1833" s="22">
        <f>VLOOKUP(E1833,'[2]COSTES 2020 07 01'!$B$1:$G$4120,6,FALSE)</f>
        <v>1.46</v>
      </c>
      <c r="P1833" s="2"/>
      <c r="T1833" s="14"/>
      <c r="U1833" s="14"/>
      <c r="V1833" s="14"/>
      <c r="W1833" s="15"/>
    </row>
    <row r="1834" spans="1:23" ht="24" customHeight="1" x14ac:dyDescent="0.3">
      <c r="A1834" s="19">
        <v>1833</v>
      </c>
      <c r="B1834" s="20" t="s">
        <v>5268</v>
      </c>
      <c r="C1834" s="11" t="s">
        <v>5259</v>
      </c>
      <c r="E1834" s="6" t="s">
        <v>1699</v>
      </c>
      <c r="F1834" s="12" t="s">
        <v>4308</v>
      </c>
      <c r="G1834" s="22">
        <f>VLOOKUP(E1834,'[2]COSTES 2020 07 01'!$B$1:$G$4120,6,FALSE)</f>
        <v>1.46</v>
      </c>
      <c r="P1834" s="2"/>
      <c r="T1834" s="14"/>
      <c r="U1834" s="14"/>
      <c r="V1834" s="14"/>
      <c r="W1834" s="15"/>
    </row>
    <row r="1835" spans="1:23" ht="24" customHeight="1" x14ac:dyDescent="0.3">
      <c r="A1835" s="19">
        <v>1834</v>
      </c>
      <c r="B1835" s="20" t="s">
        <v>5268</v>
      </c>
      <c r="C1835" s="11" t="s">
        <v>5259</v>
      </c>
      <c r="E1835" s="6" t="s">
        <v>1700</v>
      </c>
      <c r="F1835" s="12" t="s">
        <v>4309</v>
      </c>
      <c r="G1835" s="22">
        <f>VLOOKUP(E1835,'[2]COSTES 2020 07 01'!$B$1:$G$4120,6,FALSE)</f>
        <v>1.46</v>
      </c>
      <c r="H1835" s="3" t="s">
        <v>6096</v>
      </c>
      <c r="P1835" s="2"/>
      <c r="T1835" s="14"/>
      <c r="U1835" s="14"/>
      <c r="V1835" s="14"/>
      <c r="W1835" s="15"/>
    </row>
    <row r="1836" spans="1:23" ht="24" customHeight="1" x14ac:dyDescent="0.3">
      <c r="A1836" s="19">
        <v>1835</v>
      </c>
      <c r="B1836" s="20" t="s">
        <v>5268</v>
      </c>
      <c r="C1836" s="11" t="s">
        <v>5259</v>
      </c>
      <c r="E1836" s="6" t="s">
        <v>1701</v>
      </c>
      <c r="F1836" s="12" t="s">
        <v>4310</v>
      </c>
      <c r="G1836" s="22">
        <f>VLOOKUP(E1836,'[2]COSTES 2020 07 01'!$B$1:$G$4120,6,FALSE)</f>
        <v>1.46</v>
      </c>
      <c r="P1836" s="2"/>
      <c r="T1836" s="14"/>
      <c r="U1836" s="14"/>
      <c r="V1836" s="14"/>
      <c r="W1836" s="15"/>
    </row>
    <row r="1837" spans="1:23" ht="24" customHeight="1" x14ac:dyDescent="0.3">
      <c r="A1837" s="19">
        <v>1836</v>
      </c>
      <c r="B1837" s="20" t="s">
        <v>5268</v>
      </c>
      <c r="C1837" s="11" t="s">
        <v>5259</v>
      </c>
      <c r="E1837" s="6" t="s">
        <v>1702</v>
      </c>
      <c r="F1837" s="12" t="s">
        <v>4311</v>
      </c>
      <c r="G1837" s="22">
        <f>VLOOKUP(E1837,'[2]COSTES 2020 07 01'!$B$1:$G$4120,6,FALSE)</f>
        <v>1.46</v>
      </c>
      <c r="H1837" s="3" t="s">
        <v>6097</v>
      </c>
      <c r="P1837" s="2"/>
      <c r="T1837" s="14"/>
      <c r="U1837" s="14"/>
      <c r="V1837" s="14"/>
      <c r="W1837" s="15"/>
    </row>
    <row r="1838" spans="1:23" ht="24" customHeight="1" x14ac:dyDescent="0.3">
      <c r="A1838" s="19">
        <v>1837</v>
      </c>
      <c r="B1838" s="20" t="s">
        <v>5268</v>
      </c>
      <c r="C1838" s="11" t="s">
        <v>5259</v>
      </c>
      <c r="E1838" s="6" t="s">
        <v>1703</v>
      </c>
      <c r="F1838" s="12" t="s">
        <v>4312</v>
      </c>
      <c r="G1838" s="22">
        <f>VLOOKUP(E1838,'[2]COSTES 2020 07 01'!$B$1:$G$4120,6,FALSE)</f>
        <v>1.46</v>
      </c>
      <c r="H1838" s="3" t="s">
        <v>6098</v>
      </c>
      <c r="P1838" s="2"/>
      <c r="T1838" s="14"/>
      <c r="U1838" s="14"/>
      <c r="V1838" s="14"/>
      <c r="W1838" s="15"/>
    </row>
    <row r="1839" spans="1:23" ht="24" customHeight="1" x14ac:dyDescent="0.3">
      <c r="A1839" s="19">
        <v>1838</v>
      </c>
      <c r="B1839" s="20" t="s">
        <v>5268</v>
      </c>
      <c r="C1839" s="11" t="s">
        <v>5259</v>
      </c>
      <c r="E1839" s="6" t="s">
        <v>1704</v>
      </c>
      <c r="F1839" s="12" t="s">
        <v>4313</v>
      </c>
      <c r="G1839" s="22">
        <f>VLOOKUP(E1839,'[2]COSTES 2020 07 01'!$B$1:$G$4120,6,FALSE)</f>
        <v>1.46</v>
      </c>
      <c r="H1839" s="3" t="s">
        <v>6099</v>
      </c>
      <c r="P1839" s="2"/>
      <c r="T1839" s="14"/>
      <c r="U1839" s="14"/>
      <c r="V1839" s="14"/>
      <c r="W1839" s="15"/>
    </row>
    <row r="1840" spans="1:23" ht="24" customHeight="1" x14ac:dyDescent="0.3">
      <c r="A1840" s="19">
        <v>1839</v>
      </c>
      <c r="B1840" s="20" t="s">
        <v>5268</v>
      </c>
      <c r="C1840" s="11" t="s">
        <v>5259</v>
      </c>
      <c r="E1840" s="6" t="s">
        <v>1705</v>
      </c>
      <c r="F1840" s="12" t="s">
        <v>4314</v>
      </c>
      <c r="G1840" s="22">
        <f>VLOOKUP(E1840,'[2]COSTES 2020 07 01'!$B$1:$G$4120,6,FALSE)</f>
        <v>1.46</v>
      </c>
      <c r="P1840" s="2"/>
      <c r="T1840" s="14"/>
      <c r="U1840" s="14"/>
      <c r="V1840" s="14"/>
      <c r="W1840" s="15"/>
    </row>
    <row r="1841" spans="1:23" ht="24" customHeight="1" x14ac:dyDescent="0.3">
      <c r="A1841" s="19">
        <v>1840</v>
      </c>
      <c r="B1841" s="20" t="s">
        <v>5268</v>
      </c>
      <c r="C1841" s="11" t="s">
        <v>5259</v>
      </c>
      <c r="E1841" s="6" t="s">
        <v>1706</v>
      </c>
      <c r="F1841" s="12" t="s">
        <v>4315</v>
      </c>
      <c r="G1841" s="22">
        <f>VLOOKUP(E1841,'[2]COSTES 2020 07 01'!$B$1:$G$4120,6,FALSE)</f>
        <v>1.46</v>
      </c>
      <c r="P1841" s="2"/>
      <c r="T1841" s="14"/>
      <c r="U1841" s="14"/>
      <c r="V1841" s="14"/>
      <c r="W1841" s="15"/>
    </row>
    <row r="1842" spans="1:23" ht="24" customHeight="1" x14ac:dyDescent="0.3">
      <c r="A1842" s="19">
        <v>1841</v>
      </c>
      <c r="B1842" s="20" t="s">
        <v>5268</v>
      </c>
      <c r="C1842" s="11" t="s">
        <v>5259</v>
      </c>
      <c r="E1842" s="6" t="s">
        <v>1707</v>
      </c>
      <c r="F1842" s="12" t="s">
        <v>4316</v>
      </c>
      <c r="G1842" s="22">
        <f>VLOOKUP(E1842,'[2]COSTES 2020 07 01'!$B$1:$G$4120,6,FALSE)</f>
        <v>1.46</v>
      </c>
      <c r="P1842" s="2"/>
      <c r="T1842" s="14"/>
      <c r="U1842" s="14"/>
      <c r="V1842" s="14"/>
      <c r="W1842" s="15"/>
    </row>
    <row r="1843" spans="1:23" ht="24" customHeight="1" x14ac:dyDescent="0.3">
      <c r="A1843" s="19">
        <v>1842</v>
      </c>
      <c r="B1843" s="20" t="s">
        <v>5268</v>
      </c>
      <c r="C1843" s="11" t="s">
        <v>5259</v>
      </c>
      <c r="E1843" s="6" t="s">
        <v>1708</v>
      </c>
      <c r="F1843" s="12" t="s">
        <v>4317</v>
      </c>
      <c r="G1843" s="22">
        <f>VLOOKUP(E1843,'[2]COSTES 2020 07 01'!$B$1:$G$4120,6,FALSE)</f>
        <v>1.46</v>
      </c>
      <c r="H1843" s="3" t="s">
        <v>6100</v>
      </c>
      <c r="P1843" s="2"/>
      <c r="T1843" s="14"/>
      <c r="U1843" s="14"/>
      <c r="V1843" s="14"/>
      <c r="W1843" s="15"/>
    </row>
    <row r="1844" spans="1:23" ht="24" customHeight="1" x14ac:dyDescent="0.3">
      <c r="A1844" s="19">
        <v>1843</v>
      </c>
      <c r="B1844" s="20" t="s">
        <v>5268</v>
      </c>
      <c r="C1844" s="11" t="s">
        <v>5259</v>
      </c>
      <c r="E1844" s="6" t="s">
        <v>1709</v>
      </c>
      <c r="F1844" s="12" t="s">
        <v>4318</v>
      </c>
      <c r="G1844" s="22">
        <f>VLOOKUP(E1844,'[2]COSTES 2020 07 01'!$B$1:$G$4120,6,FALSE)</f>
        <v>1.46</v>
      </c>
      <c r="P1844" s="2"/>
      <c r="T1844" s="14"/>
      <c r="U1844" s="14"/>
      <c r="V1844" s="14"/>
      <c r="W1844" s="15"/>
    </row>
    <row r="1845" spans="1:23" ht="24" customHeight="1" x14ac:dyDescent="0.3">
      <c r="A1845" s="19">
        <v>1844</v>
      </c>
      <c r="B1845" s="20" t="s">
        <v>5268</v>
      </c>
      <c r="C1845" s="11" t="s">
        <v>5259</v>
      </c>
      <c r="E1845" s="6" t="s">
        <v>1710</v>
      </c>
      <c r="F1845" s="12" t="s">
        <v>4319</v>
      </c>
      <c r="G1845" s="22">
        <f>VLOOKUP(E1845,'[2]COSTES 2020 07 01'!$B$1:$G$4120,6,FALSE)</f>
        <v>1.46</v>
      </c>
      <c r="P1845" s="2"/>
      <c r="T1845" s="14"/>
      <c r="U1845" s="14"/>
      <c r="V1845" s="14"/>
      <c r="W1845" s="15"/>
    </row>
    <row r="1846" spans="1:23" ht="24" customHeight="1" x14ac:dyDescent="0.3">
      <c r="A1846" s="19">
        <v>1845</v>
      </c>
      <c r="B1846" s="20" t="s">
        <v>5268</v>
      </c>
      <c r="C1846" s="11" t="s">
        <v>5259</v>
      </c>
      <c r="E1846" s="6" t="s">
        <v>1711</v>
      </c>
      <c r="F1846" s="12" t="s">
        <v>4320</v>
      </c>
      <c r="G1846" s="22">
        <f>VLOOKUP(E1846,'[2]COSTES 2020 07 01'!$B$1:$G$4120,6,FALSE)</f>
        <v>1.46</v>
      </c>
      <c r="P1846" s="2"/>
      <c r="T1846" s="14"/>
      <c r="U1846" s="14"/>
      <c r="V1846" s="14"/>
      <c r="W1846" s="15"/>
    </row>
    <row r="1847" spans="1:23" ht="24" customHeight="1" x14ac:dyDescent="0.3">
      <c r="A1847" s="19">
        <v>1846</v>
      </c>
      <c r="B1847" s="20" t="s">
        <v>5268</v>
      </c>
      <c r="C1847" s="11" t="s">
        <v>5259</v>
      </c>
      <c r="E1847" s="6" t="s">
        <v>1712</v>
      </c>
      <c r="F1847" s="12" t="s">
        <v>4321</v>
      </c>
      <c r="G1847" s="22">
        <f>VLOOKUP(E1847,'[2]COSTES 2020 07 01'!$B$1:$G$4120,6,FALSE)</f>
        <v>1.46</v>
      </c>
      <c r="H1847" s="3" t="s">
        <v>6101</v>
      </c>
      <c r="P1847" s="2"/>
      <c r="T1847" s="14"/>
      <c r="U1847" s="14"/>
      <c r="V1847" s="14"/>
      <c r="W1847" s="15"/>
    </row>
    <row r="1848" spans="1:23" ht="24" customHeight="1" x14ac:dyDescent="0.3">
      <c r="A1848" s="19">
        <v>1847</v>
      </c>
      <c r="B1848" s="20" t="s">
        <v>5268</v>
      </c>
      <c r="C1848" s="11" t="s">
        <v>5259</v>
      </c>
      <c r="E1848" s="6" t="s">
        <v>1713</v>
      </c>
      <c r="F1848" s="12" t="s">
        <v>4322</v>
      </c>
      <c r="G1848" s="22">
        <f>VLOOKUP(E1848,'[2]COSTES 2020 07 01'!$B$1:$G$4120,6,FALSE)</f>
        <v>1.46</v>
      </c>
      <c r="H1848" s="3" t="s">
        <v>6102</v>
      </c>
      <c r="P1848" s="2"/>
      <c r="T1848" s="14"/>
      <c r="U1848" s="14"/>
      <c r="V1848" s="14"/>
      <c r="W1848" s="15"/>
    </row>
    <row r="1849" spans="1:23" ht="24" customHeight="1" x14ac:dyDescent="0.3">
      <c r="A1849" s="19">
        <v>1848</v>
      </c>
      <c r="B1849" s="20" t="s">
        <v>5268</v>
      </c>
      <c r="C1849" s="11" t="s">
        <v>5259</v>
      </c>
      <c r="E1849" s="6" t="s">
        <v>1714</v>
      </c>
      <c r="F1849" s="12" t="s">
        <v>4323</v>
      </c>
      <c r="G1849" s="22">
        <f>VLOOKUP(E1849,'[2]COSTES 2020 07 01'!$B$1:$G$4120,6,FALSE)</f>
        <v>1.46</v>
      </c>
      <c r="P1849" s="2"/>
      <c r="T1849" s="14"/>
      <c r="U1849" s="14"/>
      <c r="V1849" s="14"/>
      <c r="W1849" s="15"/>
    </row>
    <row r="1850" spans="1:23" ht="24" customHeight="1" x14ac:dyDescent="0.3">
      <c r="A1850" s="19">
        <v>1849</v>
      </c>
      <c r="B1850" s="20" t="s">
        <v>5268</v>
      </c>
      <c r="C1850" s="11" t="s">
        <v>5259</v>
      </c>
      <c r="E1850" s="6" t="s">
        <v>1715</v>
      </c>
      <c r="F1850" s="12" t="s">
        <v>4324</v>
      </c>
      <c r="G1850" s="22">
        <f>VLOOKUP(E1850,'[2]COSTES 2020 07 01'!$B$1:$G$4120,6,FALSE)</f>
        <v>1.46</v>
      </c>
      <c r="H1850" s="3" t="s">
        <v>6103</v>
      </c>
      <c r="P1850" s="2"/>
      <c r="T1850" s="14"/>
      <c r="U1850" s="14"/>
      <c r="V1850" s="14"/>
      <c r="W1850" s="15"/>
    </row>
    <row r="1851" spans="1:23" ht="24" customHeight="1" x14ac:dyDescent="0.3">
      <c r="A1851" s="19">
        <v>1850</v>
      </c>
      <c r="B1851" s="20" t="s">
        <v>5268</v>
      </c>
      <c r="C1851" s="11" t="s">
        <v>5259</v>
      </c>
      <c r="E1851" s="6" t="s">
        <v>1716</v>
      </c>
      <c r="F1851" s="12" t="s">
        <v>4325</v>
      </c>
      <c r="G1851" s="22">
        <f>VLOOKUP(E1851,'[2]COSTES 2020 07 01'!$B$1:$G$4120,6,FALSE)</f>
        <v>1.46</v>
      </c>
      <c r="P1851" s="2"/>
      <c r="T1851" s="14"/>
      <c r="U1851" s="14"/>
      <c r="V1851" s="14"/>
      <c r="W1851" s="15"/>
    </row>
    <row r="1852" spans="1:23" ht="24" customHeight="1" x14ac:dyDescent="0.3">
      <c r="A1852" s="19">
        <v>1851</v>
      </c>
      <c r="B1852" s="20" t="s">
        <v>5268</v>
      </c>
      <c r="C1852" s="11" t="s">
        <v>5259</v>
      </c>
      <c r="E1852" s="6" t="s">
        <v>1717</v>
      </c>
      <c r="F1852" s="12" t="s">
        <v>4326</v>
      </c>
      <c r="G1852" s="22">
        <f>VLOOKUP(E1852,'[2]COSTES 2020 07 01'!$B$1:$G$4120,6,FALSE)</f>
        <v>1.46</v>
      </c>
      <c r="P1852" s="2"/>
      <c r="T1852" s="14"/>
      <c r="U1852" s="14"/>
      <c r="V1852" s="14"/>
      <c r="W1852" s="15"/>
    </row>
    <row r="1853" spans="1:23" ht="24" customHeight="1" x14ac:dyDescent="0.3">
      <c r="A1853" s="19">
        <v>1852</v>
      </c>
      <c r="B1853" s="20" t="s">
        <v>5268</v>
      </c>
      <c r="C1853" s="11" t="s">
        <v>5259</v>
      </c>
      <c r="E1853" s="6" t="s">
        <v>1718</v>
      </c>
      <c r="F1853" s="12" t="s">
        <v>4327</v>
      </c>
      <c r="G1853" s="22">
        <f>VLOOKUP(E1853,'[2]COSTES 2020 07 01'!$B$1:$G$4120,6,FALSE)</f>
        <v>1.46</v>
      </c>
      <c r="P1853" s="2"/>
      <c r="T1853" s="14"/>
      <c r="U1853" s="14"/>
      <c r="V1853" s="14"/>
      <c r="W1853" s="15"/>
    </row>
    <row r="1854" spans="1:23" ht="24" customHeight="1" x14ac:dyDescent="0.3">
      <c r="A1854" s="19">
        <v>1853</v>
      </c>
      <c r="B1854" s="20" t="s">
        <v>5268</v>
      </c>
      <c r="C1854" s="11" t="s">
        <v>5259</v>
      </c>
      <c r="E1854" s="6" t="s">
        <v>1719</v>
      </c>
      <c r="F1854" s="12" t="s">
        <v>4328</v>
      </c>
      <c r="G1854" s="22">
        <f>VLOOKUP(E1854,'[2]COSTES 2020 07 01'!$B$1:$G$4120,6,FALSE)</f>
        <v>1.46</v>
      </c>
      <c r="H1854" s="3" t="s">
        <v>6104</v>
      </c>
      <c r="P1854" s="2"/>
      <c r="T1854" s="14"/>
      <c r="U1854" s="14"/>
      <c r="V1854" s="14"/>
      <c r="W1854" s="15"/>
    </row>
    <row r="1855" spans="1:23" ht="24" customHeight="1" x14ac:dyDescent="0.3">
      <c r="A1855" s="19">
        <v>1854</v>
      </c>
      <c r="B1855" s="20" t="s">
        <v>5268</v>
      </c>
      <c r="C1855" s="11" t="s">
        <v>5259</v>
      </c>
      <c r="E1855" s="6" t="s">
        <v>1720</v>
      </c>
      <c r="F1855" s="12" t="s">
        <v>4329</v>
      </c>
      <c r="G1855" s="22">
        <f>VLOOKUP(E1855,'[2]COSTES 2020 07 01'!$B$1:$G$4120,6,FALSE)</f>
        <v>1.46</v>
      </c>
      <c r="P1855" s="2"/>
      <c r="T1855" s="14"/>
      <c r="U1855" s="14"/>
      <c r="V1855" s="14"/>
      <c r="W1855" s="15"/>
    </row>
    <row r="1856" spans="1:23" ht="24" customHeight="1" x14ac:dyDescent="0.3">
      <c r="A1856" s="19">
        <v>1855</v>
      </c>
      <c r="B1856" s="20" t="s">
        <v>5268</v>
      </c>
      <c r="C1856" s="11" t="s">
        <v>5259</v>
      </c>
      <c r="E1856" s="6" t="s">
        <v>1721</v>
      </c>
      <c r="F1856" s="12" t="s">
        <v>4330</v>
      </c>
      <c r="G1856" s="22">
        <f>VLOOKUP(E1856,'[2]COSTES 2020 07 01'!$B$1:$G$4120,6,FALSE)</f>
        <v>1.46</v>
      </c>
      <c r="P1856" s="2"/>
      <c r="T1856" s="14"/>
      <c r="U1856" s="14"/>
      <c r="V1856" s="14"/>
      <c r="W1856" s="15"/>
    </row>
    <row r="1857" spans="1:23" ht="24" customHeight="1" x14ac:dyDescent="0.3">
      <c r="A1857" s="19">
        <v>1856</v>
      </c>
      <c r="B1857" s="20" t="s">
        <v>5268</v>
      </c>
      <c r="C1857" s="11" t="s">
        <v>5259</v>
      </c>
      <c r="E1857" s="6" t="s">
        <v>1722</v>
      </c>
      <c r="F1857" s="12" t="s">
        <v>4331</v>
      </c>
      <c r="G1857" s="22">
        <f>VLOOKUP(E1857,'[2]COSTES 2020 07 01'!$B$1:$G$4120,6,FALSE)</f>
        <v>1.46</v>
      </c>
      <c r="P1857" s="2"/>
      <c r="T1857" s="14"/>
      <c r="U1857" s="14"/>
      <c r="V1857" s="14"/>
      <c r="W1857" s="15"/>
    </row>
    <row r="1858" spans="1:23" ht="24" customHeight="1" x14ac:dyDescent="0.3">
      <c r="A1858" s="19">
        <v>1857</v>
      </c>
      <c r="B1858" s="20" t="s">
        <v>5268</v>
      </c>
      <c r="C1858" s="11" t="s">
        <v>5259</v>
      </c>
      <c r="E1858" s="6" t="s">
        <v>1723</v>
      </c>
      <c r="F1858" s="12" t="s">
        <v>4332</v>
      </c>
      <c r="G1858" s="22">
        <f>VLOOKUP(E1858,'[2]COSTES 2020 07 01'!$B$1:$G$4120,6,FALSE)</f>
        <v>1.46</v>
      </c>
      <c r="P1858" s="2"/>
      <c r="T1858" s="14"/>
      <c r="U1858" s="14"/>
      <c r="V1858" s="14"/>
      <c r="W1858" s="15"/>
    </row>
    <row r="1859" spans="1:23" ht="24" customHeight="1" x14ac:dyDescent="0.3">
      <c r="A1859" s="19">
        <v>1858</v>
      </c>
      <c r="B1859" s="20" t="s">
        <v>5268</v>
      </c>
      <c r="C1859" s="11" t="s">
        <v>5259</v>
      </c>
      <c r="E1859" s="6" t="s">
        <v>1724</v>
      </c>
      <c r="F1859" s="12" t="s">
        <v>4333</v>
      </c>
      <c r="G1859" s="22">
        <f>VLOOKUP(E1859,'[2]COSTES 2020 07 01'!$B$1:$G$4120,6,FALSE)</f>
        <v>1.46</v>
      </c>
      <c r="P1859" s="2"/>
      <c r="T1859" s="14"/>
      <c r="U1859" s="14"/>
      <c r="V1859" s="14"/>
      <c r="W1859" s="15"/>
    </row>
    <row r="1860" spans="1:23" ht="24" customHeight="1" x14ac:dyDescent="0.3">
      <c r="A1860" s="19">
        <v>1859</v>
      </c>
      <c r="B1860" s="20" t="s">
        <v>5268</v>
      </c>
      <c r="C1860" s="11" t="s">
        <v>5259</v>
      </c>
      <c r="E1860" s="6" t="s">
        <v>1725</v>
      </c>
      <c r="F1860" s="12" t="s">
        <v>4334</v>
      </c>
      <c r="G1860" s="22">
        <f>VLOOKUP(E1860,'[2]COSTES 2020 07 01'!$B$1:$G$4120,6,FALSE)</f>
        <v>1.46</v>
      </c>
      <c r="P1860" s="2"/>
      <c r="T1860" s="14"/>
      <c r="U1860" s="14"/>
      <c r="V1860" s="14"/>
      <c r="W1860" s="15"/>
    </row>
    <row r="1861" spans="1:23" ht="24" customHeight="1" x14ac:dyDescent="0.3">
      <c r="A1861" s="19">
        <v>1860</v>
      </c>
      <c r="B1861" s="20" t="s">
        <v>5268</v>
      </c>
      <c r="C1861" s="11" t="s">
        <v>5259</v>
      </c>
      <c r="E1861" s="6" t="s">
        <v>1726</v>
      </c>
      <c r="F1861" s="12" t="s">
        <v>4335</v>
      </c>
      <c r="G1861" s="22">
        <f>VLOOKUP(E1861,'[2]COSTES 2020 07 01'!$B$1:$G$4120,6,FALSE)</f>
        <v>1.46</v>
      </c>
      <c r="H1861" s="3" t="s">
        <v>6105</v>
      </c>
      <c r="P1861" s="2"/>
      <c r="T1861" s="14"/>
      <c r="U1861" s="14"/>
      <c r="V1861" s="14"/>
      <c r="W1861" s="15"/>
    </row>
    <row r="1862" spans="1:23" ht="24" customHeight="1" x14ac:dyDescent="0.3">
      <c r="A1862" s="19">
        <v>1861</v>
      </c>
      <c r="B1862" s="20" t="s">
        <v>5268</v>
      </c>
      <c r="C1862" s="11" t="s">
        <v>5259</v>
      </c>
      <c r="E1862" s="6" t="s">
        <v>1727</v>
      </c>
      <c r="F1862" s="12" t="s">
        <v>4336</v>
      </c>
      <c r="G1862" s="22">
        <f>VLOOKUP(E1862,'[2]COSTES 2020 07 01'!$B$1:$G$4120,6,FALSE)</f>
        <v>1.46</v>
      </c>
      <c r="H1862" s="3" t="s">
        <v>6106</v>
      </c>
      <c r="P1862" s="2"/>
      <c r="T1862" s="14"/>
      <c r="U1862" s="14"/>
      <c r="V1862" s="14"/>
      <c r="W1862" s="15"/>
    </row>
    <row r="1863" spans="1:23" ht="24" customHeight="1" x14ac:dyDescent="0.3">
      <c r="A1863" s="19">
        <v>1862</v>
      </c>
      <c r="B1863" s="20" t="s">
        <v>5268</v>
      </c>
      <c r="C1863" s="11" t="s">
        <v>5259</v>
      </c>
      <c r="E1863" s="6" t="s">
        <v>1728</v>
      </c>
      <c r="F1863" s="12" t="s">
        <v>4337</v>
      </c>
      <c r="G1863" s="22">
        <f>VLOOKUP(E1863,'[2]COSTES 2020 07 01'!$B$1:$G$4120,6,FALSE)</f>
        <v>1.46</v>
      </c>
      <c r="P1863" s="2"/>
      <c r="T1863" s="14"/>
      <c r="U1863" s="14"/>
      <c r="V1863" s="14"/>
      <c r="W1863" s="15"/>
    </row>
    <row r="1864" spans="1:23" ht="24" customHeight="1" x14ac:dyDescent="0.3">
      <c r="A1864" s="19">
        <v>1863</v>
      </c>
      <c r="B1864" s="20" t="s">
        <v>5268</v>
      </c>
      <c r="C1864" s="11" t="s">
        <v>5259</v>
      </c>
      <c r="E1864" s="6" t="s">
        <v>1729</v>
      </c>
      <c r="F1864" s="12" t="s">
        <v>4338</v>
      </c>
      <c r="G1864" s="22">
        <f>VLOOKUP(E1864,'[2]COSTES 2020 07 01'!$B$1:$G$4120,6,FALSE)</f>
        <v>1.46</v>
      </c>
      <c r="H1864" s="3" t="s">
        <v>6107</v>
      </c>
      <c r="P1864" s="2"/>
      <c r="T1864" s="14"/>
      <c r="U1864" s="14"/>
      <c r="V1864" s="14"/>
      <c r="W1864" s="15"/>
    </row>
    <row r="1865" spans="1:23" ht="24" customHeight="1" x14ac:dyDescent="0.3">
      <c r="A1865" s="19">
        <v>1864</v>
      </c>
      <c r="B1865" s="20" t="s">
        <v>5268</v>
      </c>
      <c r="C1865" s="11" t="s">
        <v>5259</v>
      </c>
      <c r="E1865" s="6" t="s">
        <v>1730</v>
      </c>
      <c r="F1865" s="12" t="s">
        <v>4339</v>
      </c>
      <c r="G1865" s="22">
        <f>VLOOKUP(E1865,'[2]COSTES 2020 07 01'!$B$1:$G$4120,6,FALSE)</f>
        <v>1.46</v>
      </c>
      <c r="P1865" s="2"/>
      <c r="T1865" s="14"/>
      <c r="U1865" s="14"/>
      <c r="V1865" s="14"/>
      <c r="W1865" s="15"/>
    </row>
    <row r="1866" spans="1:23" ht="24" customHeight="1" x14ac:dyDescent="0.3">
      <c r="A1866" s="19">
        <v>1865</v>
      </c>
      <c r="B1866" s="20" t="s">
        <v>5268</v>
      </c>
      <c r="C1866" s="11" t="s">
        <v>5259</v>
      </c>
      <c r="E1866" s="6" t="s">
        <v>1731</v>
      </c>
      <c r="F1866" s="12" t="s">
        <v>4340</v>
      </c>
      <c r="G1866" s="22">
        <f>VLOOKUP(E1866,'[2]COSTES 2020 07 01'!$B$1:$G$4120,6,FALSE)</f>
        <v>1.46</v>
      </c>
      <c r="P1866" s="2"/>
      <c r="T1866" s="14"/>
      <c r="U1866" s="14"/>
      <c r="V1866" s="14"/>
      <c r="W1866" s="15"/>
    </row>
    <row r="1867" spans="1:23" ht="24" customHeight="1" x14ac:dyDescent="0.3">
      <c r="A1867" s="19">
        <v>1866</v>
      </c>
      <c r="B1867" s="20" t="s">
        <v>5268</v>
      </c>
      <c r="C1867" s="11" t="s">
        <v>5259</v>
      </c>
      <c r="E1867" s="6" t="s">
        <v>1732</v>
      </c>
      <c r="F1867" s="12" t="s">
        <v>4341</v>
      </c>
      <c r="G1867" s="22">
        <f>VLOOKUP(E1867,'[2]COSTES 2020 07 01'!$B$1:$G$4120,6,FALSE)</f>
        <v>1.46</v>
      </c>
      <c r="P1867" s="2"/>
      <c r="T1867" s="14"/>
      <c r="U1867" s="14"/>
      <c r="V1867" s="14"/>
      <c r="W1867" s="15"/>
    </row>
    <row r="1868" spans="1:23" ht="24" customHeight="1" x14ac:dyDescent="0.3">
      <c r="A1868" s="19">
        <v>1867</v>
      </c>
      <c r="B1868" s="20" t="s">
        <v>5268</v>
      </c>
      <c r="C1868" s="11" t="s">
        <v>5259</v>
      </c>
      <c r="E1868" s="6" t="s">
        <v>1733</v>
      </c>
      <c r="F1868" s="12" t="s">
        <v>4342</v>
      </c>
      <c r="G1868" s="22">
        <f>VLOOKUP(E1868,'[2]COSTES 2020 07 01'!$B$1:$G$4120,6,FALSE)</f>
        <v>1.46</v>
      </c>
      <c r="P1868" s="2"/>
      <c r="T1868" s="14"/>
      <c r="U1868" s="14"/>
      <c r="V1868" s="14"/>
      <c r="W1868" s="15"/>
    </row>
    <row r="1869" spans="1:23" ht="24" customHeight="1" x14ac:dyDescent="0.3">
      <c r="A1869" s="19">
        <v>1868</v>
      </c>
      <c r="B1869" s="20" t="s">
        <v>5268</v>
      </c>
      <c r="C1869" s="11" t="s">
        <v>5259</v>
      </c>
      <c r="E1869" s="6" t="s">
        <v>1734</v>
      </c>
      <c r="F1869" s="12" t="s">
        <v>5196</v>
      </c>
      <c r="G1869" s="22">
        <f>VLOOKUP(E1869,'[2]COSTES 2020 07 01'!$B$1:$G$4120,6,FALSE)</f>
        <v>1.46</v>
      </c>
      <c r="P1869" s="2"/>
      <c r="T1869" s="14"/>
      <c r="U1869" s="14"/>
      <c r="V1869" s="14"/>
      <c r="W1869" s="15"/>
    </row>
    <row r="1870" spans="1:23" ht="24" customHeight="1" x14ac:dyDescent="0.3">
      <c r="A1870" s="19">
        <v>1869</v>
      </c>
      <c r="B1870" s="20" t="s">
        <v>5268</v>
      </c>
      <c r="C1870" s="11" t="s">
        <v>5259</v>
      </c>
      <c r="E1870" s="6" t="s">
        <v>1735</v>
      </c>
      <c r="F1870" s="12" t="s">
        <v>5197</v>
      </c>
      <c r="G1870" s="22">
        <f>VLOOKUP(E1870,'[2]COSTES 2020 07 01'!$B$1:$G$4120,6,FALSE)</f>
        <v>1.46</v>
      </c>
      <c r="H1870" s="3" t="s">
        <v>6108</v>
      </c>
      <c r="P1870" s="2"/>
      <c r="T1870" s="14"/>
      <c r="U1870" s="14"/>
      <c r="V1870" s="14"/>
      <c r="W1870" s="15"/>
    </row>
    <row r="1871" spans="1:23" ht="24" customHeight="1" x14ac:dyDescent="0.3">
      <c r="A1871" s="19">
        <v>1870</v>
      </c>
      <c r="B1871" s="20" t="s">
        <v>5268</v>
      </c>
      <c r="C1871" s="11" t="s">
        <v>5259</v>
      </c>
      <c r="E1871" s="6" t="s">
        <v>1736</v>
      </c>
      <c r="F1871" s="12" t="s">
        <v>4343</v>
      </c>
      <c r="G1871" s="22">
        <f>VLOOKUP(E1871,'[2]COSTES 2020 07 01'!$B$1:$G$4120,6,FALSE)</f>
        <v>1.46</v>
      </c>
      <c r="H1871" s="3" t="s">
        <v>6109</v>
      </c>
      <c r="P1871" s="2"/>
      <c r="T1871" s="14"/>
      <c r="U1871" s="14"/>
      <c r="V1871" s="14"/>
      <c r="W1871" s="15"/>
    </row>
    <row r="1872" spans="1:23" ht="24" customHeight="1" x14ac:dyDescent="0.3">
      <c r="A1872" s="19">
        <v>1871</v>
      </c>
      <c r="B1872" s="20" t="s">
        <v>5268</v>
      </c>
      <c r="C1872" s="11" t="s">
        <v>5259</v>
      </c>
      <c r="E1872" s="6" t="s">
        <v>1737</v>
      </c>
      <c r="F1872" s="12" t="s">
        <v>4344</v>
      </c>
      <c r="G1872" s="22">
        <f>VLOOKUP(E1872,'[2]COSTES 2020 07 01'!$B$1:$G$4120,6,FALSE)</f>
        <v>1.46</v>
      </c>
      <c r="H1872" s="3" t="s">
        <v>6110</v>
      </c>
      <c r="P1872" s="2"/>
      <c r="T1872" s="14"/>
      <c r="U1872" s="14"/>
      <c r="V1872" s="14"/>
      <c r="W1872" s="15"/>
    </row>
    <row r="1873" spans="1:23" ht="24" customHeight="1" x14ac:dyDescent="0.3">
      <c r="A1873" s="19">
        <v>1872</v>
      </c>
      <c r="B1873" s="20" t="s">
        <v>5268</v>
      </c>
      <c r="C1873" s="11" t="s">
        <v>5259</v>
      </c>
      <c r="E1873" s="6" t="s">
        <v>1738</v>
      </c>
      <c r="F1873" s="12" t="s">
        <v>4345</v>
      </c>
      <c r="G1873" s="22">
        <f>VLOOKUP(E1873,'[2]COSTES 2020 07 01'!$B$1:$G$4120,6,FALSE)</f>
        <v>1.46</v>
      </c>
      <c r="P1873" s="2"/>
      <c r="T1873" s="14"/>
      <c r="U1873" s="14"/>
      <c r="V1873" s="14"/>
      <c r="W1873" s="15"/>
    </row>
    <row r="1874" spans="1:23" ht="24" customHeight="1" x14ac:dyDescent="0.3">
      <c r="A1874" s="19">
        <v>1873</v>
      </c>
      <c r="B1874" s="20" t="s">
        <v>5268</v>
      </c>
      <c r="C1874" s="11" t="s">
        <v>5259</v>
      </c>
      <c r="E1874" s="6" t="s">
        <v>1739</v>
      </c>
      <c r="F1874" s="12" t="s">
        <v>4346</v>
      </c>
      <c r="G1874" s="22">
        <f>VLOOKUP(E1874,'[2]COSTES 2020 07 01'!$B$1:$G$4120,6,FALSE)</f>
        <v>1.46</v>
      </c>
      <c r="H1874" s="3" t="s">
        <v>6111</v>
      </c>
      <c r="P1874" s="2"/>
      <c r="T1874" s="14"/>
      <c r="U1874" s="14"/>
      <c r="V1874" s="14"/>
      <c r="W1874" s="15"/>
    </row>
    <row r="1875" spans="1:23" ht="24" customHeight="1" x14ac:dyDescent="0.3">
      <c r="A1875" s="19">
        <v>1874</v>
      </c>
      <c r="B1875" s="20" t="s">
        <v>5268</v>
      </c>
      <c r="C1875" s="11" t="s">
        <v>5259</v>
      </c>
      <c r="E1875" s="6" t="s">
        <v>1740</v>
      </c>
      <c r="F1875" s="12" t="s">
        <v>4347</v>
      </c>
      <c r="G1875" s="22">
        <f>VLOOKUP(E1875,'[2]COSTES 2020 07 01'!$B$1:$G$4120,6,FALSE)</f>
        <v>1.46</v>
      </c>
      <c r="P1875" s="2"/>
      <c r="T1875" s="14"/>
      <c r="U1875" s="14"/>
      <c r="V1875" s="14"/>
      <c r="W1875" s="15"/>
    </row>
    <row r="1876" spans="1:23" ht="24" customHeight="1" x14ac:dyDescent="0.3">
      <c r="A1876" s="19">
        <v>1875</v>
      </c>
      <c r="B1876" s="20" t="s">
        <v>5268</v>
      </c>
      <c r="C1876" s="11" t="s">
        <v>5259</v>
      </c>
      <c r="E1876" s="6" t="s">
        <v>1741</v>
      </c>
      <c r="F1876" s="12" t="s">
        <v>4348</v>
      </c>
      <c r="G1876" s="22">
        <f>VLOOKUP(E1876,'[2]COSTES 2020 07 01'!$B$1:$G$4120,6,FALSE)</f>
        <v>1.46</v>
      </c>
      <c r="P1876" s="2"/>
      <c r="T1876" s="14"/>
      <c r="U1876" s="14"/>
      <c r="V1876" s="14"/>
      <c r="W1876" s="15"/>
    </row>
    <row r="1877" spans="1:23" ht="24" customHeight="1" x14ac:dyDescent="0.3">
      <c r="A1877" s="19">
        <v>1876</v>
      </c>
      <c r="B1877" s="20" t="s">
        <v>5268</v>
      </c>
      <c r="C1877" s="11" t="s">
        <v>5259</v>
      </c>
      <c r="E1877" s="6" t="s">
        <v>1742</v>
      </c>
      <c r="F1877" s="12" t="s">
        <v>4349</v>
      </c>
      <c r="G1877" s="22">
        <f>VLOOKUP(E1877,'[2]COSTES 2020 07 01'!$B$1:$G$4120,6,FALSE)</f>
        <v>1.46</v>
      </c>
      <c r="H1877" s="3" t="s">
        <v>6112</v>
      </c>
      <c r="P1877" s="2"/>
      <c r="T1877" s="14"/>
      <c r="U1877" s="14"/>
      <c r="V1877" s="14"/>
      <c r="W1877" s="15"/>
    </row>
    <row r="1878" spans="1:23" ht="24" customHeight="1" x14ac:dyDescent="0.3">
      <c r="A1878" s="19">
        <v>1877</v>
      </c>
      <c r="B1878" s="20" t="s">
        <v>5268</v>
      </c>
      <c r="C1878" s="11" t="s">
        <v>5259</v>
      </c>
      <c r="E1878" s="6" t="s">
        <v>1743</v>
      </c>
      <c r="F1878" s="12" t="s">
        <v>4350</v>
      </c>
      <c r="G1878" s="22">
        <f>VLOOKUP(E1878,'[2]COSTES 2020 07 01'!$B$1:$G$4120,6,FALSE)</f>
        <v>1.46</v>
      </c>
      <c r="H1878" s="3" t="s">
        <v>6113</v>
      </c>
      <c r="P1878" s="2"/>
      <c r="T1878" s="14"/>
      <c r="U1878" s="14"/>
      <c r="V1878" s="14"/>
      <c r="W1878" s="15"/>
    </row>
    <row r="1879" spans="1:23" ht="24" customHeight="1" x14ac:dyDescent="0.3">
      <c r="A1879" s="19">
        <v>1878</v>
      </c>
      <c r="B1879" s="20" t="s">
        <v>5268</v>
      </c>
      <c r="C1879" s="11" t="s">
        <v>5259</v>
      </c>
      <c r="E1879" s="6" t="s">
        <v>1744</v>
      </c>
      <c r="F1879" s="12" t="s">
        <v>4351</v>
      </c>
      <c r="G1879" s="22">
        <f>VLOOKUP(E1879,'[2]COSTES 2020 07 01'!$B$1:$G$4120,6,FALSE)</f>
        <v>1.46</v>
      </c>
      <c r="P1879" s="2"/>
      <c r="T1879" s="14"/>
      <c r="U1879" s="14"/>
      <c r="V1879" s="14"/>
      <c r="W1879" s="15"/>
    </row>
    <row r="1880" spans="1:23" ht="24" customHeight="1" x14ac:dyDescent="0.3">
      <c r="A1880" s="19">
        <v>1879</v>
      </c>
      <c r="B1880" s="20" t="s">
        <v>5268</v>
      </c>
      <c r="C1880" s="11" t="s">
        <v>5259</v>
      </c>
      <c r="E1880" s="6" t="s">
        <v>1745</v>
      </c>
      <c r="F1880" s="12" t="s">
        <v>4352</v>
      </c>
      <c r="G1880" s="22">
        <f>VLOOKUP(E1880,'[2]COSTES 2020 07 01'!$B$1:$G$4120,6,FALSE)</f>
        <v>1.46</v>
      </c>
      <c r="H1880" s="3" t="s">
        <v>6114</v>
      </c>
      <c r="P1880" s="2"/>
      <c r="T1880" s="14"/>
      <c r="U1880" s="14"/>
      <c r="V1880" s="14"/>
      <c r="W1880" s="15"/>
    </row>
    <row r="1881" spans="1:23" ht="24" customHeight="1" x14ac:dyDescent="0.3">
      <c r="A1881" s="19">
        <v>1880</v>
      </c>
      <c r="B1881" s="20" t="s">
        <v>5268</v>
      </c>
      <c r="C1881" s="11" t="s">
        <v>5259</v>
      </c>
      <c r="E1881" s="6" t="s">
        <v>1746</v>
      </c>
      <c r="F1881" s="12" t="s">
        <v>4353</v>
      </c>
      <c r="G1881" s="22">
        <f>VLOOKUP(E1881,'[2]COSTES 2020 07 01'!$B$1:$G$4120,6,FALSE)</f>
        <v>1.46</v>
      </c>
      <c r="H1881" s="3" t="s">
        <v>6115</v>
      </c>
      <c r="P1881" s="2"/>
      <c r="T1881" s="14"/>
      <c r="U1881" s="14"/>
      <c r="V1881" s="14"/>
      <c r="W1881" s="15"/>
    </row>
    <row r="1882" spans="1:23" ht="24" customHeight="1" x14ac:dyDescent="0.3">
      <c r="A1882" s="19">
        <v>1881</v>
      </c>
      <c r="B1882" s="20" t="s">
        <v>5268</v>
      </c>
      <c r="C1882" s="11" t="s">
        <v>5259</v>
      </c>
      <c r="E1882" s="6" t="s">
        <v>1747</v>
      </c>
      <c r="F1882" s="12" t="s">
        <v>4354</v>
      </c>
      <c r="G1882" s="22">
        <f>VLOOKUP(E1882,'[2]COSTES 2020 07 01'!$B$1:$G$4120,6,FALSE)</f>
        <v>1.46</v>
      </c>
      <c r="H1882" s="3" t="s">
        <v>6116</v>
      </c>
      <c r="P1882" s="2"/>
      <c r="T1882" s="14"/>
      <c r="U1882" s="14"/>
      <c r="V1882" s="14"/>
      <c r="W1882" s="15"/>
    </row>
    <row r="1883" spans="1:23" ht="24" customHeight="1" x14ac:dyDescent="0.3">
      <c r="A1883" s="19">
        <v>1882</v>
      </c>
      <c r="B1883" s="20" t="s">
        <v>5268</v>
      </c>
      <c r="C1883" s="11" t="s">
        <v>5259</v>
      </c>
      <c r="E1883" s="6" t="s">
        <v>1748</v>
      </c>
      <c r="F1883" s="12" t="s">
        <v>4354</v>
      </c>
      <c r="G1883" s="22">
        <f>VLOOKUP(E1883,'[2]COSTES 2020 07 01'!$B$1:$G$4120,6,FALSE)</f>
        <v>1.46</v>
      </c>
      <c r="P1883" s="2"/>
      <c r="T1883" s="14"/>
      <c r="U1883" s="14"/>
      <c r="V1883" s="14"/>
      <c r="W1883" s="15"/>
    </row>
    <row r="1884" spans="1:23" ht="24" customHeight="1" x14ac:dyDescent="0.3">
      <c r="A1884" s="19">
        <v>1883</v>
      </c>
      <c r="B1884" s="20" t="s">
        <v>5268</v>
      </c>
      <c r="C1884" s="11" t="s">
        <v>5259</v>
      </c>
      <c r="E1884" s="6" t="s">
        <v>1749</v>
      </c>
      <c r="F1884" s="12" t="s">
        <v>4355</v>
      </c>
      <c r="G1884" s="22">
        <f>VLOOKUP(E1884,'[2]COSTES 2020 07 01'!$B$1:$G$4120,6,FALSE)</f>
        <v>1.46</v>
      </c>
      <c r="H1884" s="3" t="s">
        <v>6117</v>
      </c>
      <c r="P1884" s="2"/>
      <c r="T1884" s="14"/>
      <c r="U1884" s="14"/>
      <c r="V1884" s="14"/>
      <c r="W1884" s="15"/>
    </row>
    <row r="1885" spans="1:23" ht="24" customHeight="1" x14ac:dyDescent="0.3">
      <c r="A1885" s="19">
        <v>1884</v>
      </c>
      <c r="B1885" s="20" t="s">
        <v>5268</v>
      </c>
      <c r="C1885" s="11" t="s">
        <v>5259</v>
      </c>
      <c r="E1885" s="6" t="s">
        <v>1750</v>
      </c>
      <c r="F1885" s="12" t="s">
        <v>4355</v>
      </c>
      <c r="G1885" s="22">
        <f>VLOOKUP(E1885,'[2]COSTES 2020 07 01'!$B$1:$G$4120,6,FALSE)</f>
        <v>1.46</v>
      </c>
      <c r="P1885" s="2"/>
      <c r="T1885" s="14"/>
      <c r="U1885" s="14"/>
      <c r="V1885" s="14"/>
      <c r="W1885" s="15"/>
    </row>
    <row r="1886" spans="1:23" ht="24" customHeight="1" x14ac:dyDescent="0.3">
      <c r="A1886" s="19">
        <v>1885</v>
      </c>
      <c r="B1886" s="20" t="s">
        <v>5268</v>
      </c>
      <c r="C1886" s="11" t="s">
        <v>5259</v>
      </c>
      <c r="E1886" s="6" t="s">
        <v>1751</v>
      </c>
      <c r="F1886" s="12" t="s">
        <v>4356</v>
      </c>
      <c r="G1886" s="22">
        <f>VLOOKUP(E1886,'[2]COSTES 2020 07 01'!$B$1:$G$4120,6,FALSE)</f>
        <v>1.46</v>
      </c>
      <c r="H1886" s="3" t="s">
        <v>6118</v>
      </c>
      <c r="P1886" s="2"/>
      <c r="T1886" s="14"/>
      <c r="U1886" s="14"/>
      <c r="V1886" s="14"/>
      <c r="W1886" s="15"/>
    </row>
    <row r="1887" spans="1:23" ht="24" customHeight="1" x14ac:dyDescent="0.3">
      <c r="A1887" s="19">
        <v>1886</v>
      </c>
      <c r="B1887" s="20" t="s">
        <v>5268</v>
      </c>
      <c r="C1887" s="11" t="s">
        <v>5259</v>
      </c>
      <c r="E1887" s="6" t="s">
        <v>1752</v>
      </c>
      <c r="F1887" s="12" t="s">
        <v>4357</v>
      </c>
      <c r="G1887" s="22" t="str">
        <f>VLOOKUP(E1887,'[2]COSTES 2020 07 01'!$B$1:$G$4120,6,FALSE)</f>
        <v>XXX</v>
      </c>
      <c r="P1887" s="2"/>
      <c r="T1887" s="14"/>
      <c r="U1887" s="14"/>
      <c r="V1887" s="14"/>
      <c r="W1887" s="15"/>
    </row>
    <row r="1888" spans="1:23" ht="24" customHeight="1" x14ac:dyDescent="0.3">
      <c r="A1888" s="19">
        <v>1887</v>
      </c>
      <c r="B1888" s="20" t="s">
        <v>5268</v>
      </c>
      <c r="C1888" s="11" t="s">
        <v>5259</v>
      </c>
      <c r="E1888" s="6" t="s">
        <v>1753</v>
      </c>
      <c r="F1888" s="12" t="s">
        <v>4358</v>
      </c>
      <c r="G1888" s="22" t="str">
        <f>VLOOKUP(E1888,'[2]COSTES 2020 07 01'!$B$1:$G$4120,6,FALSE)</f>
        <v>XXX</v>
      </c>
      <c r="P1888" s="2"/>
      <c r="T1888" s="14"/>
      <c r="U1888" s="14"/>
      <c r="V1888" s="14"/>
      <c r="W1888" s="15"/>
    </row>
    <row r="1889" spans="1:23" ht="24" customHeight="1" x14ac:dyDescent="0.3">
      <c r="A1889" s="19">
        <v>1888</v>
      </c>
      <c r="B1889" s="20" t="s">
        <v>5268</v>
      </c>
      <c r="C1889" s="11" t="s">
        <v>5259</v>
      </c>
      <c r="E1889" s="6" t="s">
        <v>1754</v>
      </c>
      <c r="F1889" s="12" t="s">
        <v>4359</v>
      </c>
      <c r="G1889" s="22" t="str">
        <f>VLOOKUP(E1889,'[2]COSTES 2020 07 01'!$B$1:$G$4120,6,FALSE)</f>
        <v>XXX</v>
      </c>
      <c r="H1889" s="3" t="s">
        <v>6119</v>
      </c>
      <c r="P1889" s="2"/>
      <c r="T1889" s="14"/>
      <c r="U1889" s="14"/>
      <c r="V1889" s="14"/>
      <c r="W1889" s="15"/>
    </row>
    <row r="1890" spans="1:23" ht="24" customHeight="1" x14ac:dyDescent="0.3">
      <c r="A1890" s="19">
        <v>1889</v>
      </c>
      <c r="B1890" s="20" t="s">
        <v>5268</v>
      </c>
      <c r="C1890" s="11" t="s">
        <v>5259</v>
      </c>
      <c r="E1890" s="6" t="s">
        <v>1755</v>
      </c>
      <c r="F1890" s="12" t="s">
        <v>5198</v>
      </c>
      <c r="G1890" s="22" t="str">
        <f>VLOOKUP(E1890,'[2]COSTES 2020 07 01'!$B$1:$G$4120,6,FALSE)</f>
        <v>XXX</v>
      </c>
      <c r="P1890" s="2"/>
      <c r="T1890" s="14"/>
      <c r="U1890" s="14"/>
      <c r="V1890" s="14"/>
      <c r="W1890" s="15"/>
    </row>
    <row r="1891" spans="1:23" ht="24" customHeight="1" x14ac:dyDescent="0.3">
      <c r="A1891" s="19">
        <v>1890</v>
      </c>
      <c r="B1891" s="20" t="s">
        <v>5268</v>
      </c>
      <c r="C1891" s="11" t="s">
        <v>5259</v>
      </c>
      <c r="E1891" s="6" t="s">
        <v>1756</v>
      </c>
      <c r="F1891" s="12" t="s">
        <v>5199</v>
      </c>
      <c r="G1891" s="22" t="str">
        <f>VLOOKUP(E1891,'[2]COSTES 2020 07 01'!$B$1:$G$4120,6,FALSE)</f>
        <v>XXX</v>
      </c>
      <c r="H1891" s="3" t="s">
        <v>6120</v>
      </c>
      <c r="P1891" s="2"/>
      <c r="T1891" s="14"/>
      <c r="U1891" s="14"/>
      <c r="V1891" s="14"/>
      <c r="W1891" s="15"/>
    </row>
    <row r="1892" spans="1:23" ht="24" customHeight="1" x14ac:dyDescent="0.3">
      <c r="A1892" s="19">
        <v>1891</v>
      </c>
      <c r="B1892" s="20" t="s">
        <v>5268</v>
      </c>
      <c r="C1892" s="11" t="s">
        <v>5259</v>
      </c>
      <c r="E1892" s="6" t="s">
        <v>1757</v>
      </c>
      <c r="F1892" s="12" t="s">
        <v>5200</v>
      </c>
      <c r="G1892" s="22" t="str">
        <f>VLOOKUP(E1892,'[2]COSTES 2020 07 01'!$B$1:$G$4120,6,FALSE)</f>
        <v>XXX</v>
      </c>
      <c r="H1892" s="3" t="s">
        <v>6121</v>
      </c>
      <c r="P1892" s="2"/>
      <c r="T1892" s="14"/>
      <c r="U1892" s="14"/>
      <c r="V1892" s="14"/>
      <c r="W1892" s="15"/>
    </row>
    <row r="1893" spans="1:23" ht="24" customHeight="1" x14ac:dyDescent="0.3">
      <c r="A1893" s="19">
        <v>1892</v>
      </c>
      <c r="B1893" s="20" t="s">
        <v>5268</v>
      </c>
      <c r="C1893" s="11" t="s">
        <v>5259</v>
      </c>
      <c r="E1893" s="6" t="s">
        <v>1758</v>
      </c>
      <c r="F1893" s="12" t="s">
        <v>5201</v>
      </c>
      <c r="G1893" s="22" t="str">
        <f>VLOOKUP(E1893,'[2]COSTES 2020 07 01'!$B$1:$G$4120,6,FALSE)</f>
        <v>XXX</v>
      </c>
      <c r="H1893" s="3" t="s">
        <v>6122</v>
      </c>
      <c r="P1893" s="2"/>
      <c r="T1893" s="14"/>
      <c r="U1893" s="14"/>
      <c r="V1893" s="14"/>
      <c r="W1893" s="15"/>
    </row>
    <row r="1894" spans="1:23" ht="24" customHeight="1" x14ac:dyDescent="0.3">
      <c r="A1894" s="19">
        <v>1893</v>
      </c>
      <c r="B1894" s="20" t="s">
        <v>5268</v>
      </c>
      <c r="C1894" s="11" t="s">
        <v>5259</v>
      </c>
      <c r="E1894" s="6" t="s">
        <v>1759</v>
      </c>
      <c r="F1894" s="12" t="s">
        <v>4360</v>
      </c>
      <c r="G1894" s="22" t="str">
        <f>VLOOKUP(E1894,'[2]COSTES 2020 07 01'!$B$1:$G$4120,6,FALSE)</f>
        <v>XXX</v>
      </c>
      <c r="H1894" s="3" t="s">
        <v>6123</v>
      </c>
      <c r="P1894" s="2"/>
      <c r="T1894" s="14"/>
      <c r="U1894" s="14"/>
      <c r="V1894" s="14"/>
      <c r="W1894" s="15"/>
    </row>
    <row r="1895" spans="1:23" ht="24" customHeight="1" x14ac:dyDescent="0.3">
      <c r="A1895" s="19">
        <v>1894</v>
      </c>
      <c r="B1895" s="20" t="s">
        <v>5268</v>
      </c>
      <c r="C1895" s="11" t="s">
        <v>5259</v>
      </c>
      <c r="E1895" s="6" t="s">
        <v>1760</v>
      </c>
      <c r="F1895" s="12" t="s">
        <v>4361</v>
      </c>
      <c r="G1895" s="22" t="str">
        <f>VLOOKUP(E1895,'[2]COSTES 2020 07 01'!$B$1:$G$4120,6,FALSE)</f>
        <v>XXX</v>
      </c>
      <c r="H1895" s="3" t="s">
        <v>6124</v>
      </c>
      <c r="P1895" s="2"/>
      <c r="T1895" s="14"/>
      <c r="U1895" s="14"/>
      <c r="V1895" s="14"/>
      <c r="W1895" s="15"/>
    </row>
    <row r="1896" spans="1:23" ht="24" customHeight="1" x14ac:dyDescent="0.3">
      <c r="A1896" s="19">
        <v>1895</v>
      </c>
      <c r="B1896" s="20" t="s">
        <v>5268</v>
      </c>
      <c r="C1896" s="11" t="s">
        <v>5259</v>
      </c>
      <c r="E1896" s="6" t="s">
        <v>1761</v>
      </c>
      <c r="F1896" s="12" t="s">
        <v>5202</v>
      </c>
      <c r="G1896" s="22" t="str">
        <f>VLOOKUP(E1896,'[2]COSTES 2020 07 01'!$B$1:$G$4120,6,FALSE)</f>
        <v>XXX</v>
      </c>
      <c r="P1896" s="2"/>
      <c r="T1896" s="14"/>
      <c r="U1896" s="14"/>
      <c r="V1896" s="14"/>
      <c r="W1896" s="15"/>
    </row>
    <row r="1897" spans="1:23" ht="24" customHeight="1" x14ac:dyDescent="0.3">
      <c r="A1897" s="19">
        <v>1896</v>
      </c>
      <c r="B1897" s="20" t="s">
        <v>5268</v>
      </c>
      <c r="C1897" s="11" t="s">
        <v>5259</v>
      </c>
      <c r="E1897" s="6" t="s">
        <v>1762</v>
      </c>
      <c r="F1897" s="12">
        <v>5901737300171</v>
      </c>
      <c r="G1897" s="22" t="str">
        <f>VLOOKUP(E1897,'[2]COSTES 2020 07 01'!$B$1:$G$4120,6,FALSE)</f>
        <v>XXX</v>
      </c>
      <c r="P1897" s="2"/>
      <c r="T1897" s="14"/>
      <c r="U1897" s="14"/>
      <c r="V1897" s="14"/>
      <c r="W1897" s="15"/>
    </row>
    <row r="1898" spans="1:23" ht="24" customHeight="1" x14ac:dyDescent="0.3">
      <c r="A1898" s="19">
        <v>1897</v>
      </c>
      <c r="B1898" s="20" t="s">
        <v>5268</v>
      </c>
      <c r="C1898" s="11" t="s">
        <v>5259</v>
      </c>
      <c r="E1898" s="6" t="s">
        <v>1763</v>
      </c>
      <c r="F1898" s="12">
        <v>5901737300102</v>
      </c>
      <c r="G1898" s="22" t="str">
        <f>VLOOKUP(E1898,'[2]COSTES 2020 07 01'!$B$1:$G$4120,6,FALSE)</f>
        <v>XXX</v>
      </c>
      <c r="P1898" s="2"/>
      <c r="T1898" s="14"/>
      <c r="U1898" s="14"/>
      <c r="V1898" s="14"/>
      <c r="W1898" s="15"/>
    </row>
    <row r="1899" spans="1:23" ht="24" customHeight="1" x14ac:dyDescent="0.3">
      <c r="A1899" s="19">
        <v>1898</v>
      </c>
      <c r="B1899" s="20" t="s">
        <v>5268</v>
      </c>
      <c r="C1899" s="11" t="s">
        <v>5259</v>
      </c>
      <c r="E1899" s="6" t="s">
        <v>1764</v>
      </c>
      <c r="F1899" s="12" t="s">
        <v>4362</v>
      </c>
      <c r="G1899" s="22">
        <f>VLOOKUP(E1899,'[2]COSTES 2020 07 01'!$B$1:$G$4120,6,FALSE)</f>
        <v>0.85</v>
      </c>
      <c r="P1899" s="2"/>
      <c r="T1899" s="14"/>
      <c r="U1899" s="14"/>
      <c r="V1899" s="14"/>
      <c r="W1899" s="15"/>
    </row>
    <row r="1900" spans="1:23" ht="24" customHeight="1" x14ac:dyDescent="0.3">
      <c r="A1900" s="19">
        <v>1899</v>
      </c>
      <c r="B1900" s="20" t="s">
        <v>5268</v>
      </c>
      <c r="C1900" s="11" t="s">
        <v>5259</v>
      </c>
      <c r="E1900" s="6" t="s">
        <v>1765</v>
      </c>
      <c r="F1900" s="12" t="s">
        <v>5203</v>
      </c>
      <c r="G1900" s="22">
        <f>VLOOKUP(E1900,'[2]COSTES 2020 07 01'!$B$1:$G$4120,6,FALSE)</f>
        <v>3.75</v>
      </c>
      <c r="H1900" s="3" t="s">
        <v>6125</v>
      </c>
      <c r="P1900" s="2"/>
      <c r="T1900" s="14"/>
      <c r="U1900" s="14"/>
      <c r="V1900" s="14"/>
      <c r="W1900" s="15"/>
    </row>
    <row r="1901" spans="1:23" ht="24" customHeight="1" x14ac:dyDescent="0.3">
      <c r="A1901" s="19">
        <v>1900</v>
      </c>
      <c r="B1901" s="20" t="s">
        <v>5268</v>
      </c>
      <c r="C1901" s="11" t="s">
        <v>5259</v>
      </c>
      <c r="E1901" s="6" t="s">
        <v>1766</v>
      </c>
      <c r="F1901" s="12" t="s">
        <v>5204</v>
      </c>
      <c r="G1901" s="22">
        <f>VLOOKUP(E1901,'[2]COSTES 2020 07 01'!$B$1:$G$4120,6,FALSE)</f>
        <v>3.75</v>
      </c>
      <c r="H1901" s="3" t="s">
        <v>6126</v>
      </c>
      <c r="P1901" s="2"/>
      <c r="T1901" s="14"/>
      <c r="U1901" s="14"/>
      <c r="V1901" s="14"/>
      <c r="W1901" s="15"/>
    </row>
    <row r="1902" spans="1:23" ht="24" customHeight="1" x14ac:dyDescent="0.3">
      <c r="A1902" s="19">
        <v>1901</v>
      </c>
      <c r="B1902" s="20" t="s">
        <v>5268</v>
      </c>
      <c r="C1902" s="11" t="s">
        <v>5259</v>
      </c>
      <c r="E1902" s="6" t="s">
        <v>1767</v>
      </c>
      <c r="F1902" s="12" t="s">
        <v>5205</v>
      </c>
      <c r="G1902" s="22">
        <f>VLOOKUP(E1902,'[2]COSTES 2020 07 01'!$B$1:$G$4120,6,FALSE)</f>
        <v>3.75</v>
      </c>
      <c r="H1902" s="3" t="s">
        <v>6127</v>
      </c>
      <c r="P1902" s="2"/>
      <c r="T1902" s="14"/>
      <c r="U1902" s="14"/>
      <c r="V1902" s="14"/>
      <c r="W1902" s="15"/>
    </row>
    <row r="1903" spans="1:23" ht="24" customHeight="1" x14ac:dyDescent="0.3">
      <c r="A1903" s="19">
        <v>1902</v>
      </c>
      <c r="B1903" s="20" t="s">
        <v>5268</v>
      </c>
      <c r="C1903" s="11" t="s">
        <v>5259</v>
      </c>
      <c r="E1903" s="6" t="s">
        <v>1768</v>
      </c>
      <c r="F1903" s="12" t="s">
        <v>4363</v>
      </c>
      <c r="G1903" s="22">
        <f>VLOOKUP(E1903,'[2]COSTES 2020 07 01'!$B$1:$G$4120,6,FALSE)</f>
        <v>3.75</v>
      </c>
      <c r="H1903" s="3" t="s">
        <v>6128</v>
      </c>
      <c r="P1903" s="2"/>
      <c r="T1903" s="14"/>
      <c r="U1903" s="14"/>
      <c r="V1903" s="14"/>
      <c r="W1903" s="15"/>
    </row>
    <row r="1904" spans="1:23" ht="24" customHeight="1" x14ac:dyDescent="0.3">
      <c r="A1904" s="19">
        <v>1903</v>
      </c>
      <c r="B1904" s="20" t="s">
        <v>5268</v>
      </c>
      <c r="C1904" s="11" t="s">
        <v>5259</v>
      </c>
      <c r="E1904" s="6" t="s">
        <v>1769</v>
      </c>
      <c r="F1904" s="12" t="s">
        <v>5206</v>
      </c>
      <c r="G1904" s="22">
        <f>VLOOKUP(E1904,'[2]COSTES 2020 07 01'!$B$1:$G$4120,6,FALSE)</f>
        <v>3.75</v>
      </c>
      <c r="H1904" s="3" t="s">
        <v>6129</v>
      </c>
      <c r="P1904" s="2"/>
      <c r="T1904" s="14"/>
      <c r="U1904" s="14"/>
      <c r="V1904" s="14"/>
      <c r="W1904" s="15"/>
    </row>
    <row r="1905" spans="1:23" ht="24" customHeight="1" x14ac:dyDescent="0.3">
      <c r="A1905" s="19">
        <v>1904</v>
      </c>
      <c r="B1905" s="20" t="s">
        <v>5268</v>
      </c>
      <c r="C1905" s="11" t="s">
        <v>5259</v>
      </c>
      <c r="E1905" s="6" t="s">
        <v>1770</v>
      </c>
      <c r="F1905" s="12" t="s">
        <v>5207</v>
      </c>
      <c r="G1905" s="22">
        <f>VLOOKUP(E1905,'[2]COSTES 2020 07 01'!$B$1:$G$4120,6,FALSE)</f>
        <v>3.75</v>
      </c>
      <c r="H1905" s="3" t="s">
        <v>6130</v>
      </c>
      <c r="P1905" s="2"/>
      <c r="T1905" s="14"/>
      <c r="U1905" s="14"/>
      <c r="V1905" s="14"/>
      <c r="W1905" s="15"/>
    </row>
    <row r="1906" spans="1:23" ht="24" customHeight="1" x14ac:dyDescent="0.3">
      <c r="A1906" s="19">
        <v>1905</v>
      </c>
      <c r="B1906" s="20" t="s">
        <v>5268</v>
      </c>
      <c r="C1906" s="11" t="s">
        <v>5259</v>
      </c>
      <c r="E1906" s="6" t="s">
        <v>1771</v>
      </c>
      <c r="F1906" s="12" t="s">
        <v>4364</v>
      </c>
      <c r="G1906" s="22">
        <f>VLOOKUP(E1906,'[2]COSTES 2020 07 01'!$B$1:$G$4120,6,FALSE)</f>
        <v>3.75</v>
      </c>
      <c r="H1906" s="3" t="s">
        <v>6131</v>
      </c>
      <c r="P1906" s="2"/>
      <c r="T1906" s="14"/>
      <c r="U1906" s="14"/>
      <c r="V1906" s="14"/>
      <c r="W1906" s="15"/>
    </row>
    <row r="1907" spans="1:23" ht="24" customHeight="1" x14ac:dyDescent="0.3">
      <c r="A1907" s="19">
        <v>1906</v>
      </c>
      <c r="B1907" s="20" t="s">
        <v>5268</v>
      </c>
      <c r="C1907" s="11" t="s">
        <v>5259</v>
      </c>
      <c r="E1907" s="6" t="s">
        <v>1772</v>
      </c>
      <c r="F1907" s="12" t="s">
        <v>5208</v>
      </c>
      <c r="G1907" s="22">
        <f>VLOOKUP(E1907,'[2]COSTES 2020 07 01'!$B$1:$G$4120,6,FALSE)</f>
        <v>3.75</v>
      </c>
      <c r="H1907" s="3" t="s">
        <v>6132</v>
      </c>
      <c r="P1907" s="2"/>
      <c r="T1907" s="14"/>
      <c r="U1907" s="14"/>
      <c r="V1907" s="14"/>
      <c r="W1907" s="15"/>
    </row>
    <row r="1908" spans="1:23" ht="24" customHeight="1" x14ac:dyDescent="0.3">
      <c r="A1908" s="19">
        <v>1907</v>
      </c>
      <c r="B1908" s="20" t="s">
        <v>5268</v>
      </c>
      <c r="C1908" s="11" t="s">
        <v>5259</v>
      </c>
      <c r="E1908" s="6" t="s">
        <v>1773</v>
      </c>
      <c r="F1908" s="12" t="s">
        <v>5209</v>
      </c>
      <c r="G1908" s="22">
        <f>VLOOKUP(E1908,'[2]COSTES 2020 07 01'!$B$1:$G$4120,6,FALSE)</f>
        <v>3.75</v>
      </c>
      <c r="H1908" s="3" t="s">
        <v>6133</v>
      </c>
      <c r="P1908" s="2"/>
      <c r="T1908" s="14"/>
      <c r="U1908" s="14"/>
      <c r="V1908" s="14"/>
      <c r="W1908" s="15"/>
    </row>
    <row r="1909" spans="1:23" ht="24" customHeight="1" x14ac:dyDescent="0.3">
      <c r="A1909" s="19">
        <v>1908</v>
      </c>
      <c r="B1909" s="20" t="s">
        <v>5268</v>
      </c>
      <c r="C1909" s="11" t="s">
        <v>5259</v>
      </c>
      <c r="E1909" s="6" t="s">
        <v>1774</v>
      </c>
      <c r="F1909" s="12" t="s">
        <v>4365</v>
      </c>
      <c r="G1909" s="22">
        <f>VLOOKUP(E1909,'[2]COSTES 2020 07 01'!$B$1:$G$4120,6,FALSE)</f>
        <v>3.75</v>
      </c>
      <c r="H1909" s="3" t="s">
        <v>6134</v>
      </c>
      <c r="P1909" s="2"/>
      <c r="T1909" s="14"/>
      <c r="U1909" s="14"/>
      <c r="V1909" s="14"/>
      <c r="W1909" s="15"/>
    </row>
    <row r="1910" spans="1:23" ht="24" customHeight="1" x14ac:dyDescent="0.3">
      <c r="A1910" s="19">
        <v>1909</v>
      </c>
      <c r="B1910" s="20" t="s">
        <v>5268</v>
      </c>
      <c r="C1910" s="11" t="s">
        <v>5259</v>
      </c>
      <c r="E1910" s="6" t="s">
        <v>1775</v>
      </c>
      <c r="F1910" s="12" t="s">
        <v>5210</v>
      </c>
      <c r="G1910" s="22">
        <f>VLOOKUP(E1910,'[2]COSTES 2020 07 01'!$B$1:$G$4120,6,FALSE)</f>
        <v>3.75</v>
      </c>
      <c r="H1910" s="3" t="s">
        <v>6135</v>
      </c>
      <c r="P1910" s="2"/>
      <c r="T1910" s="14"/>
      <c r="U1910" s="14"/>
      <c r="V1910" s="14"/>
      <c r="W1910" s="15"/>
    </row>
    <row r="1911" spans="1:23" ht="24" customHeight="1" x14ac:dyDescent="0.3">
      <c r="A1911" s="19">
        <v>1910</v>
      </c>
      <c r="B1911" s="20" t="s">
        <v>5268</v>
      </c>
      <c r="C1911" s="11" t="s">
        <v>5259</v>
      </c>
      <c r="E1911" s="6" t="s">
        <v>1776</v>
      </c>
      <c r="F1911" s="12" t="s">
        <v>5211</v>
      </c>
      <c r="G1911" s="22">
        <f>VLOOKUP(E1911,'[2]COSTES 2020 07 01'!$B$1:$G$4120,6,FALSE)</f>
        <v>3.75</v>
      </c>
      <c r="H1911" s="3" t="s">
        <v>6136</v>
      </c>
      <c r="P1911" s="2"/>
      <c r="T1911" s="14"/>
      <c r="U1911" s="14"/>
      <c r="V1911" s="14"/>
      <c r="W1911" s="15"/>
    </row>
    <row r="1912" spans="1:23" ht="24" customHeight="1" x14ac:dyDescent="0.3">
      <c r="A1912" s="19">
        <v>1911</v>
      </c>
      <c r="B1912" s="20" t="s">
        <v>5268</v>
      </c>
      <c r="C1912" s="11" t="s">
        <v>5259</v>
      </c>
      <c r="E1912" s="6" t="s">
        <v>1777</v>
      </c>
      <c r="F1912" s="12" t="s">
        <v>4366</v>
      </c>
      <c r="G1912" s="22">
        <f>VLOOKUP(E1912,'[2]COSTES 2020 07 01'!$B$1:$G$4120,6,FALSE)</f>
        <v>3.49</v>
      </c>
      <c r="H1912" s="3" t="s">
        <v>6137</v>
      </c>
      <c r="P1912" s="2"/>
      <c r="T1912" s="14"/>
      <c r="U1912" s="14"/>
      <c r="V1912" s="14"/>
      <c r="W1912" s="15"/>
    </row>
    <row r="1913" spans="1:23" ht="24" customHeight="1" x14ac:dyDescent="0.3">
      <c r="A1913" s="19">
        <v>1912</v>
      </c>
      <c r="B1913" s="20" t="s">
        <v>5268</v>
      </c>
      <c r="C1913" s="11" t="s">
        <v>5259</v>
      </c>
      <c r="E1913" s="6" t="s">
        <v>1778</v>
      </c>
      <c r="F1913" s="12" t="s">
        <v>5212</v>
      </c>
      <c r="G1913" s="22">
        <f>VLOOKUP(E1913,'[2]COSTES 2020 07 01'!$B$1:$G$4120,6,FALSE)</f>
        <v>3.75</v>
      </c>
      <c r="H1913" s="3" t="s">
        <v>6138</v>
      </c>
      <c r="P1913" s="2"/>
      <c r="T1913" s="14"/>
      <c r="U1913" s="14"/>
      <c r="V1913" s="14"/>
      <c r="W1913" s="15"/>
    </row>
    <row r="1914" spans="1:23" ht="24" customHeight="1" x14ac:dyDescent="0.3">
      <c r="A1914" s="19">
        <v>1913</v>
      </c>
      <c r="B1914" s="20" t="s">
        <v>5268</v>
      </c>
      <c r="C1914" s="11" t="s">
        <v>5259</v>
      </c>
      <c r="E1914" s="6" t="s">
        <v>1779</v>
      </c>
      <c r="F1914" s="12" t="s">
        <v>4367</v>
      </c>
      <c r="G1914" s="22">
        <f>VLOOKUP(E1914,'[2]COSTES 2020 07 01'!$B$1:$G$4120,6,FALSE)</f>
        <v>3.75</v>
      </c>
      <c r="H1914" s="3" t="s">
        <v>6139</v>
      </c>
      <c r="P1914" s="2"/>
      <c r="T1914" s="14"/>
      <c r="U1914" s="14"/>
      <c r="V1914" s="14"/>
      <c r="W1914" s="15"/>
    </row>
    <row r="1915" spans="1:23" ht="24" customHeight="1" x14ac:dyDescent="0.3">
      <c r="A1915" s="19">
        <v>1914</v>
      </c>
      <c r="B1915" s="20" t="s">
        <v>5268</v>
      </c>
      <c r="C1915" s="11" t="s">
        <v>5259</v>
      </c>
      <c r="E1915" s="6" t="s">
        <v>1780</v>
      </c>
      <c r="F1915" s="12" t="s">
        <v>5213</v>
      </c>
      <c r="G1915" s="22">
        <f>VLOOKUP(E1915,'[2]COSTES 2020 07 01'!$B$1:$G$4120,6,FALSE)</f>
        <v>3.49</v>
      </c>
      <c r="H1915" s="3" t="s">
        <v>6140</v>
      </c>
      <c r="P1915" s="2"/>
      <c r="T1915" s="14"/>
      <c r="U1915" s="14"/>
      <c r="V1915" s="14"/>
      <c r="W1915" s="15"/>
    </row>
    <row r="1916" spans="1:23" ht="24" customHeight="1" x14ac:dyDescent="0.3">
      <c r="A1916" s="19">
        <v>1915</v>
      </c>
      <c r="B1916" s="20" t="s">
        <v>5268</v>
      </c>
      <c r="C1916" s="11" t="s">
        <v>5259</v>
      </c>
      <c r="E1916" s="6" t="s">
        <v>1781</v>
      </c>
      <c r="F1916" s="12" t="s">
        <v>5214</v>
      </c>
      <c r="G1916" s="22" t="e">
        <f>VLOOKUP(E1916,'[2]COSTES 2020 07 01'!$B$1:$G$4120,6,FALSE)</f>
        <v>#N/A</v>
      </c>
      <c r="H1916" s="3" t="s">
        <v>6141</v>
      </c>
      <c r="P1916" s="2"/>
      <c r="T1916" s="14"/>
      <c r="U1916" s="14"/>
      <c r="V1916" s="14"/>
      <c r="W1916" s="15"/>
    </row>
    <row r="1917" spans="1:23" ht="24" customHeight="1" x14ac:dyDescent="0.3">
      <c r="A1917" s="19">
        <v>1916</v>
      </c>
      <c r="B1917" s="20" t="s">
        <v>5268</v>
      </c>
      <c r="C1917" s="11" t="s">
        <v>5259</v>
      </c>
      <c r="E1917" s="6" t="s">
        <v>1782</v>
      </c>
      <c r="F1917" s="12" t="s">
        <v>5215</v>
      </c>
      <c r="G1917" s="22">
        <f>VLOOKUP(E1917,'[2]COSTES 2020 07 01'!$B$1:$G$4120,6,FALSE)</f>
        <v>3.75</v>
      </c>
      <c r="H1917" s="3" t="s">
        <v>6142</v>
      </c>
      <c r="P1917" s="2"/>
      <c r="T1917" s="14"/>
      <c r="U1917" s="14"/>
      <c r="V1917" s="14"/>
      <c r="W1917" s="15"/>
    </row>
    <row r="1918" spans="1:23" ht="24" customHeight="1" x14ac:dyDescent="0.3">
      <c r="A1918" s="19">
        <v>1917</v>
      </c>
      <c r="B1918" s="20" t="s">
        <v>5268</v>
      </c>
      <c r="C1918" s="11" t="s">
        <v>5259</v>
      </c>
      <c r="E1918" s="6" t="s">
        <v>1783</v>
      </c>
      <c r="F1918" s="12" t="s">
        <v>5216</v>
      </c>
      <c r="G1918" s="22">
        <f>VLOOKUP(E1918,'[2]COSTES 2020 07 01'!$B$1:$G$4120,6,FALSE)</f>
        <v>3.75</v>
      </c>
      <c r="H1918" s="3" t="s">
        <v>6143</v>
      </c>
      <c r="P1918" s="2"/>
      <c r="T1918" s="14"/>
      <c r="U1918" s="14"/>
      <c r="V1918" s="14"/>
      <c r="W1918" s="15"/>
    </row>
    <row r="1919" spans="1:23" ht="24" customHeight="1" x14ac:dyDescent="0.3">
      <c r="A1919" s="19">
        <v>1918</v>
      </c>
      <c r="B1919" s="20" t="s">
        <v>5268</v>
      </c>
      <c r="C1919" s="11" t="s">
        <v>5259</v>
      </c>
      <c r="E1919" s="6" t="s">
        <v>1784</v>
      </c>
      <c r="F1919" s="12" t="s">
        <v>4368</v>
      </c>
      <c r="G1919" s="22">
        <f>VLOOKUP(E1919,'[2]COSTES 2020 07 01'!$B$1:$G$4120,6,FALSE)</f>
        <v>3.75</v>
      </c>
      <c r="H1919" s="3" t="s">
        <v>6144</v>
      </c>
      <c r="P1919" s="2"/>
      <c r="T1919" s="14"/>
      <c r="U1919" s="14"/>
      <c r="V1919" s="14"/>
      <c r="W1919" s="15"/>
    </row>
    <row r="1920" spans="1:23" ht="24" customHeight="1" x14ac:dyDescent="0.3">
      <c r="A1920" s="19">
        <v>1919</v>
      </c>
      <c r="B1920" s="20" t="s">
        <v>5268</v>
      </c>
      <c r="C1920" s="11" t="s">
        <v>5259</v>
      </c>
      <c r="E1920" s="6" t="s">
        <v>1785</v>
      </c>
      <c r="F1920" s="12" t="s">
        <v>4369</v>
      </c>
      <c r="G1920" s="22">
        <f>VLOOKUP(E1920,'[2]COSTES 2020 07 01'!$B$1:$G$4120,6,FALSE)</f>
        <v>3.75</v>
      </c>
      <c r="H1920" s="3" t="s">
        <v>6145</v>
      </c>
      <c r="P1920" s="2"/>
      <c r="T1920" s="14"/>
      <c r="U1920" s="14"/>
      <c r="V1920" s="14"/>
      <c r="W1920" s="15"/>
    </row>
    <row r="1921" spans="1:23" ht="24" customHeight="1" x14ac:dyDescent="0.3">
      <c r="A1921" s="19">
        <v>1920</v>
      </c>
      <c r="B1921" s="20" t="s">
        <v>5268</v>
      </c>
      <c r="C1921" s="11" t="s">
        <v>5259</v>
      </c>
      <c r="E1921" s="6" t="s">
        <v>1786</v>
      </c>
      <c r="F1921" s="12" t="s">
        <v>4370</v>
      </c>
      <c r="G1921" s="22">
        <f>VLOOKUP(E1921,'[2]COSTES 2020 07 01'!$B$1:$G$4120,6,FALSE)</f>
        <v>3.75</v>
      </c>
      <c r="H1921" s="3" t="s">
        <v>6146</v>
      </c>
      <c r="P1921" s="2"/>
      <c r="T1921" s="14"/>
      <c r="U1921" s="14"/>
      <c r="V1921" s="14"/>
      <c r="W1921" s="15"/>
    </row>
    <row r="1922" spans="1:23" ht="24" customHeight="1" x14ac:dyDescent="0.3">
      <c r="A1922" s="19">
        <v>1921</v>
      </c>
      <c r="B1922" s="20" t="s">
        <v>5268</v>
      </c>
      <c r="C1922" s="11" t="s">
        <v>5259</v>
      </c>
      <c r="E1922" s="6" t="s">
        <v>1787</v>
      </c>
      <c r="F1922" s="12" t="s">
        <v>4371</v>
      </c>
      <c r="G1922" s="22">
        <f>VLOOKUP(E1922,'[2]COSTES 2020 07 01'!$B$1:$G$4120,6,FALSE)</f>
        <v>3.49</v>
      </c>
      <c r="H1922" s="3" t="s">
        <v>6147</v>
      </c>
      <c r="P1922" s="2"/>
      <c r="T1922" s="14"/>
      <c r="U1922" s="14"/>
      <c r="V1922" s="14"/>
      <c r="W1922" s="15"/>
    </row>
    <row r="1923" spans="1:23" ht="24" customHeight="1" x14ac:dyDescent="0.3">
      <c r="A1923" s="19">
        <v>1922</v>
      </c>
      <c r="B1923" s="20" t="s">
        <v>5268</v>
      </c>
      <c r="C1923" s="11" t="s">
        <v>5259</v>
      </c>
      <c r="E1923" s="6" t="s">
        <v>1788</v>
      </c>
      <c r="F1923" s="12" t="s">
        <v>4372</v>
      </c>
      <c r="G1923" s="22">
        <f>VLOOKUP(E1923,'[2]COSTES 2020 07 01'!$B$1:$G$4120,6,FALSE)</f>
        <v>3.75</v>
      </c>
      <c r="H1923" s="3" t="s">
        <v>6148</v>
      </c>
      <c r="P1923" s="2"/>
      <c r="T1923" s="14"/>
      <c r="U1923" s="14"/>
      <c r="V1923" s="14"/>
      <c r="W1923" s="15"/>
    </row>
    <row r="1924" spans="1:23" ht="24" customHeight="1" x14ac:dyDescent="0.3">
      <c r="A1924" s="19">
        <v>1923</v>
      </c>
      <c r="B1924" s="20" t="s">
        <v>5268</v>
      </c>
      <c r="C1924" s="11" t="s">
        <v>5259</v>
      </c>
      <c r="E1924" s="6" t="s">
        <v>1789</v>
      </c>
      <c r="F1924" s="12" t="s">
        <v>5217</v>
      </c>
      <c r="G1924" s="22">
        <f>VLOOKUP(E1924,'[2]COSTES 2020 07 01'!$B$1:$G$4120,6,FALSE)</f>
        <v>3.75</v>
      </c>
      <c r="H1924" s="3" t="s">
        <v>6149</v>
      </c>
      <c r="P1924" s="2"/>
      <c r="T1924" s="14"/>
      <c r="U1924" s="14"/>
      <c r="V1924" s="14"/>
      <c r="W1924" s="15"/>
    </row>
    <row r="1925" spans="1:23" ht="24" customHeight="1" x14ac:dyDescent="0.3">
      <c r="A1925" s="19">
        <v>1924</v>
      </c>
      <c r="B1925" s="20" t="s">
        <v>5268</v>
      </c>
      <c r="C1925" s="11" t="s">
        <v>5259</v>
      </c>
      <c r="E1925" s="6" t="s">
        <v>1790</v>
      </c>
      <c r="F1925" s="12" t="s">
        <v>5218</v>
      </c>
      <c r="G1925" s="22">
        <f>VLOOKUP(E1925,'[2]COSTES 2020 07 01'!$B$1:$G$4120,6,FALSE)</f>
        <v>3.75</v>
      </c>
      <c r="H1925" s="3" t="s">
        <v>6150</v>
      </c>
      <c r="P1925" s="2"/>
      <c r="T1925" s="14"/>
      <c r="U1925" s="14"/>
      <c r="V1925" s="14"/>
      <c r="W1925" s="15"/>
    </row>
    <row r="1926" spans="1:23" ht="24" customHeight="1" x14ac:dyDescent="0.3">
      <c r="A1926" s="19">
        <v>1925</v>
      </c>
      <c r="B1926" s="20" t="s">
        <v>5268</v>
      </c>
      <c r="C1926" s="11" t="s">
        <v>5259</v>
      </c>
      <c r="E1926" s="6" t="s">
        <v>1791</v>
      </c>
      <c r="F1926" s="12" t="s">
        <v>4373</v>
      </c>
      <c r="G1926" s="22">
        <f>VLOOKUP(E1926,'[2]COSTES 2020 07 01'!$B$1:$G$4120,6,FALSE)</f>
        <v>3.75</v>
      </c>
      <c r="H1926" s="3" t="s">
        <v>6151</v>
      </c>
      <c r="P1926" s="2"/>
      <c r="T1926" s="14"/>
      <c r="U1926" s="14"/>
      <c r="V1926" s="14"/>
      <c r="W1926" s="15"/>
    </row>
    <row r="1927" spans="1:23" ht="24" customHeight="1" x14ac:dyDescent="0.3">
      <c r="A1927" s="19">
        <v>1926</v>
      </c>
      <c r="B1927" s="20" t="s">
        <v>5268</v>
      </c>
      <c r="C1927" s="11" t="s">
        <v>5259</v>
      </c>
      <c r="E1927" s="6" t="s">
        <v>1792</v>
      </c>
      <c r="F1927" s="12" t="s">
        <v>5219</v>
      </c>
      <c r="G1927" s="22">
        <f>VLOOKUP(E1927,'[2]COSTES 2020 07 01'!$B$1:$G$4120,6,FALSE)</f>
        <v>3.75</v>
      </c>
      <c r="H1927" s="3" t="s">
        <v>6152</v>
      </c>
      <c r="P1927" s="2"/>
      <c r="T1927" s="14"/>
      <c r="U1927" s="14"/>
      <c r="V1927" s="14"/>
      <c r="W1927" s="15"/>
    </row>
    <row r="1928" spans="1:23" ht="24" customHeight="1" x14ac:dyDescent="0.3">
      <c r="A1928" s="19">
        <v>1927</v>
      </c>
      <c r="B1928" s="20" t="s">
        <v>5268</v>
      </c>
      <c r="C1928" s="11" t="s">
        <v>5259</v>
      </c>
      <c r="E1928" s="6" t="s">
        <v>1793</v>
      </c>
      <c r="F1928" s="12" t="s">
        <v>5220</v>
      </c>
      <c r="G1928" s="22">
        <f>VLOOKUP(E1928,'[2]COSTES 2020 07 01'!$B$1:$G$4120,6,FALSE)</f>
        <v>3.75</v>
      </c>
      <c r="H1928" s="3" t="s">
        <v>6153</v>
      </c>
      <c r="P1928" s="2"/>
      <c r="T1928" s="14"/>
      <c r="U1928" s="14"/>
      <c r="V1928" s="14"/>
      <c r="W1928" s="15"/>
    </row>
    <row r="1929" spans="1:23" ht="24" customHeight="1" x14ac:dyDescent="0.3">
      <c r="A1929" s="19">
        <v>1928</v>
      </c>
      <c r="B1929" s="20" t="s">
        <v>5268</v>
      </c>
      <c r="C1929" s="11" t="s">
        <v>5259</v>
      </c>
      <c r="E1929" s="6" t="s">
        <v>1794</v>
      </c>
      <c r="F1929" s="12" t="s">
        <v>4374</v>
      </c>
      <c r="G1929" s="22">
        <f>VLOOKUP(E1929,'[2]COSTES 2020 07 01'!$B$1:$G$4120,6,FALSE)</f>
        <v>3.75</v>
      </c>
      <c r="H1929" s="3" t="s">
        <v>6154</v>
      </c>
      <c r="P1929" s="2"/>
      <c r="T1929" s="14"/>
      <c r="U1929" s="14"/>
      <c r="V1929" s="14"/>
      <c r="W1929" s="15"/>
    </row>
    <row r="1930" spans="1:23" ht="24" customHeight="1" x14ac:dyDescent="0.3">
      <c r="A1930" s="19">
        <v>1929</v>
      </c>
      <c r="B1930" s="20" t="s">
        <v>5268</v>
      </c>
      <c r="C1930" s="11" t="s">
        <v>5259</v>
      </c>
      <c r="E1930" s="6" t="s">
        <v>1795</v>
      </c>
      <c r="F1930" s="12" t="s">
        <v>5221</v>
      </c>
      <c r="G1930" s="22">
        <f>VLOOKUP(E1930,'[2]COSTES 2020 07 01'!$B$1:$G$4120,6,FALSE)</f>
        <v>3.75</v>
      </c>
      <c r="H1930" s="3" t="s">
        <v>6155</v>
      </c>
      <c r="P1930" s="2"/>
      <c r="T1930" s="14"/>
      <c r="U1930" s="14"/>
      <c r="V1930" s="14"/>
      <c r="W1930" s="15"/>
    </row>
    <row r="1931" spans="1:23" ht="24" customHeight="1" x14ac:dyDescent="0.3">
      <c r="A1931" s="19">
        <v>1930</v>
      </c>
      <c r="B1931" s="20" t="s">
        <v>5268</v>
      </c>
      <c r="C1931" s="11" t="s">
        <v>5259</v>
      </c>
      <c r="E1931" s="6" t="s">
        <v>1796</v>
      </c>
      <c r="F1931" s="12" t="s">
        <v>4375</v>
      </c>
      <c r="G1931" s="22">
        <f>VLOOKUP(E1931,'[2]COSTES 2020 07 01'!$B$1:$G$4120,6,FALSE)</f>
        <v>3.75</v>
      </c>
      <c r="H1931" s="3" t="s">
        <v>6156</v>
      </c>
      <c r="P1931" s="2"/>
      <c r="T1931" s="14"/>
      <c r="U1931" s="14"/>
      <c r="V1931" s="14"/>
      <c r="W1931" s="15"/>
    </row>
    <row r="1932" spans="1:23" ht="24" customHeight="1" x14ac:dyDescent="0.3">
      <c r="A1932" s="19">
        <v>1931</v>
      </c>
      <c r="B1932" s="20" t="s">
        <v>5268</v>
      </c>
      <c r="C1932" s="11" t="s">
        <v>5259</v>
      </c>
      <c r="E1932" s="6" t="s">
        <v>1797</v>
      </c>
      <c r="F1932" s="12" t="s">
        <v>5222</v>
      </c>
      <c r="G1932" s="22">
        <f>VLOOKUP(E1932,'[2]COSTES 2020 07 01'!$B$1:$G$4120,6,FALSE)</f>
        <v>3.75</v>
      </c>
      <c r="H1932" s="3" t="s">
        <v>6157</v>
      </c>
      <c r="P1932" s="2"/>
      <c r="T1932" s="14"/>
      <c r="U1932" s="14"/>
      <c r="V1932" s="14"/>
      <c r="W1932" s="15"/>
    </row>
    <row r="1933" spans="1:23" ht="24" customHeight="1" x14ac:dyDescent="0.3">
      <c r="A1933" s="19">
        <v>1932</v>
      </c>
      <c r="B1933" s="20" t="s">
        <v>5268</v>
      </c>
      <c r="C1933" s="11" t="s">
        <v>5259</v>
      </c>
      <c r="E1933" s="6" t="s">
        <v>1798</v>
      </c>
      <c r="F1933" s="12" t="s">
        <v>5223</v>
      </c>
      <c r="G1933" s="22">
        <f>VLOOKUP(E1933,'[2]COSTES 2020 07 01'!$B$1:$G$4120,6,FALSE)</f>
        <v>3.75</v>
      </c>
      <c r="H1933" s="3" t="s">
        <v>6158</v>
      </c>
      <c r="P1933" s="2"/>
      <c r="T1933" s="14"/>
      <c r="U1933" s="14"/>
      <c r="V1933" s="14"/>
      <c r="W1933" s="15"/>
    </row>
    <row r="1934" spans="1:23" ht="24" customHeight="1" x14ac:dyDescent="0.3">
      <c r="A1934" s="19">
        <v>1933</v>
      </c>
      <c r="B1934" s="20" t="s">
        <v>5268</v>
      </c>
      <c r="C1934" s="11" t="s">
        <v>5259</v>
      </c>
      <c r="E1934" s="6" t="s">
        <v>1799</v>
      </c>
      <c r="F1934" s="12" t="s">
        <v>4376</v>
      </c>
      <c r="G1934" s="22">
        <f>VLOOKUP(E1934,'[2]COSTES 2020 07 01'!$B$1:$G$4120,6,FALSE)</f>
        <v>3.75</v>
      </c>
      <c r="H1934" s="3" t="s">
        <v>6159</v>
      </c>
      <c r="P1934" s="2"/>
      <c r="T1934" s="14"/>
      <c r="U1934" s="14"/>
      <c r="V1934" s="14"/>
      <c r="W1934" s="15"/>
    </row>
    <row r="1935" spans="1:23" ht="24" customHeight="1" x14ac:dyDescent="0.3">
      <c r="A1935" s="19">
        <v>1934</v>
      </c>
      <c r="B1935" s="20" t="s">
        <v>5268</v>
      </c>
      <c r="C1935" s="11" t="s">
        <v>5259</v>
      </c>
      <c r="E1935" s="6" t="s">
        <v>1800</v>
      </c>
      <c r="F1935" s="12" t="s">
        <v>5224</v>
      </c>
      <c r="G1935" s="22">
        <f>VLOOKUP(E1935,'[2]COSTES 2020 07 01'!$B$1:$G$4120,6,FALSE)</f>
        <v>3.75</v>
      </c>
      <c r="H1935" s="3" t="s">
        <v>6160</v>
      </c>
      <c r="P1935" s="2"/>
      <c r="T1935" s="14"/>
      <c r="U1935" s="14"/>
      <c r="V1935" s="14"/>
      <c r="W1935" s="15"/>
    </row>
    <row r="1936" spans="1:23" ht="24" customHeight="1" x14ac:dyDescent="0.3">
      <c r="A1936" s="19">
        <v>1935</v>
      </c>
      <c r="B1936" s="20" t="s">
        <v>5268</v>
      </c>
      <c r="C1936" s="11" t="s">
        <v>5259</v>
      </c>
      <c r="E1936" s="6" t="s">
        <v>1801</v>
      </c>
      <c r="F1936" s="12" t="s">
        <v>4377</v>
      </c>
      <c r="G1936" s="22">
        <f>VLOOKUP(E1936,'[2]COSTES 2020 07 01'!$B$1:$G$4120,6,FALSE)</f>
        <v>3.75</v>
      </c>
      <c r="H1936" s="3" t="s">
        <v>6161</v>
      </c>
      <c r="P1936" s="2"/>
      <c r="T1936" s="14"/>
      <c r="U1936" s="14"/>
      <c r="V1936" s="14"/>
      <c r="W1936" s="15"/>
    </row>
    <row r="1937" spans="1:23" ht="24" customHeight="1" x14ac:dyDescent="0.3">
      <c r="A1937" s="19">
        <v>1936</v>
      </c>
      <c r="B1937" s="20" t="s">
        <v>5268</v>
      </c>
      <c r="C1937" s="11" t="s">
        <v>5259</v>
      </c>
      <c r="E1937" s="6" t="s">
        <v>1802</v>
      </c>
      <c r="F1937" s="12" t="s">
        <v>5225</v>
      </c>
      <c r="G1937" s="22">
        <f>VLOOKUP(E1937,'[2]COSTES 2020 07 01'!$B$1:$G$4120,6,FALSE)</f>
        <v>3.75</v>
      </c>
      <c r="H1937" s="3" t="s">
        <v>6162</v>
      </c>
      <c r="P1937" s="2"/>
      <c r="T1937" s="14"/>
      <c r="U1937" s="14"/>
      <c r="V1937" s="14"/>
      <c r="W1937" s="15"/>
    </row>
    <row r="1938" spans="1:23" ht="24" customHeight="1" x14ac:dyDescent="0.3">
      <c r="A1938" s="19">
        <v>1937</v>
      </c>
      <c r="B1938" s="20" t="s">
        <v>5268</v>
      </c>
      <c r="C1938" s="11" t="s">
        <v>5259</v>
      </c>
      <c r="E1938" s="6" t="s">
        <v>1803</v>
      </c>
      <c r="F1938" s="12" t="s">
        <v>5226</v>
      </c>
      <c r="G1938" s="22">
        <f>VLOOKUP(E1938,'[2]COSTES 2020 07 01'!$B$1:$G$4120,6,FALSE)</f>
        <v>3.75</v>
      </c>
      <c r="H1938" s="3" t="s">
        <v>6163</v>
      </c>
      <c r="P1938" s="2"/>
      <c r="T1938" s="14"/>
      <c r="U1938" s="14"/>
      <c r="V1938" s="14"/>
      <c r="W1938" s="15"/>
    </row>
    <row r="1939" spans="1:23" ht="24" customHeight="1" x14ac:dyDescent="0.3">
      <c r="A1939" s="19">
        <v>1938</v>
      </c>
      <c r="B1939" s="20" t="s">
        <v>5268</v>
      </c>
      <c r="C1939" s="11" t="s">
        <v>5259</v>
      </c>
      <c r="E1939" s="6" t="s">
        <v>1804</v>
      </c>
      <c r="F1939" s="12" t="s">
        <v>4378</v>
      </c>
      <c r="G1939" s="22">
        <f>VLOOKUP(E1939,'[2]COSTES 2020 07 01'!$B$1:$G$4120,6,FALSE)</f>
        <v>3.75</v>
      </c>
      <c r="H1939" s="3" t="s">
        <v>6164</v>
      </c>
      <c r="P1939" s="2"/>
      <c r="T1939" s="14"/>
      <c r="U1939" s="14"/>
      <c r="V1939" s="14"/>
      <c r="W1939" s="15"/>
    </row>
    <row r="1940" spans="1:23" ht="24" customHeight="1" x14ac:dyDescent="0.3">
      <c r="A1940" s="19">
        <v>1939</v>
      </c>
      <c r="B1940" s="20" t="s">
        <v>5268</v>
      </c>
      <c r="C1940" s="11" t="s">
        <v>5259</v>
      </c>
      <c r="E1940" s="6" t="s">
        <v>1805</v>
      </c>
      <c r="F1940" s="12" t="s">
        <v>5227</v>
      </c>
      <c r="G1940" s="22">
        <f>VLOOKUP(E1940,'[2]COSTES 2020 07 01'!$B$1:$G$4120,6,FALSE)</f>
        <v>3.75</v>
      </c>
      <c r="H1940" s="3" t="s">
        <v>6165</v>
      </c>
      <c r="P1940" s="2"/>
      <c r="T1940" s="14"/>
      <c r="U1940" s="14"/>
      <c r="V1940" s="14"/>
      <c r="W1940" s="15"/>
    </row>
    <row r="1941" spans="1:23" ht="24" customHeight="1" x14ac:dyDescent="0.3">
      <c r="A1941" s="19">
        <v>1940</v>
      </c>
      <c r="B1941" s="20" t="s">
        <v>5268</v>
      </c>
      <c r="C1941" s="11" t="s">
        <v>5259</v>
      </c>
      <c r="E1941" s="6" t="s">
        <v>1806</v>
      </c>
      <c r="F1941" s="12" t="s">
        <v>5228</v>
      </c>
      <c r="G1941" s="22">
        <f>VLOOKUP(E1941,'[2]COSTES 2020 07 01'!$B$1:$G$4120,6,FALSE)</f>
        <v>3.75</v>
      </c>
      <c r="H1941" s="3" t="s">
        <v>6166</v>
      </c>
      <c r="P1941" s="2"/>
      <c r="T1941" s="14"/>
      <c r="U1941" s="14"/>
      <c r="V1941" s="14"/>
      <c r="W1941" s="15"/>
    </row>
    <row r="1942" spans="1:23" ht="24" customHeight="1" x14ac:dyDescent="0.3">
      <c r="A1942" s="19">
        <v>1941</v>
      </c>
      <c r="B1942" s="20" t="s">
        <v>5268</v>
      </c>
      <c r="C1942" s="11" t="s">
        <v>5259</v>
      </c>
      <c r="E1942" s="6" t="s">
        <v>1807</v>
      </c>
      <c r="F1942" s="12" t="s">
        <v>5229</v>
      </c>
      <c r="G1942" s="22">
        <f>VLOOKUP(E1942,'[2]COSTES 2020 07 01'!$B$1:$G$4120,6,FALSE)</f>
        <v>3.75</v>
      </c>
      <c r="H1942" s="3" t="s">
        <v>6167</v>
      </c>
      <c r="P1942" s="2"/>
      <c r="T1942" s="14"/>
      <c r="U1942" s="14"/>
      <c r="V1942" s="14"/>
      <c r="W1942" s="15"/>
    </row>
    <row r="1943" spans="1:23" ht="24" customHeight="1" x14ac:dyDescent="0.3">
      <c r="A1943" s="19">
        <v>1942</v>
      </c>
      <c r="B1943" s="20" t="s">
        <v>5268</v>
      </c>
      <c r="C1943" s="11" t="s">
        <v>5259</v>
      </c>
      <c r="E1943" s="6" t="s">
        <v>1808</v>
      </c>
      <c r="F1943" s="12" t="s">
        <v>4379</v>
      </c>
      <c r="G1943" s="22">
        <f>VLOOKUP(E1943,'[2]COSTES 2020 07 01'!$B$1:$G$4120,6,FALSE)</f>
        <v>3.75</v>
      </c>
      <c r="H1943" s="3" t="s">
        <v>6168</v>
      </c>
      <c r="P1943" s="2"/>
      <c r="T1943" s="14"/>
      <c r="U1943" s="14"/>
      <c r="V1943" s="14"/>
      <c r="W1943" s="15"/>
    </row>
    <row r="1944" spans="1:23" ht="24" customHeight="1" x14ac:dyDescent="0.3">
      <c r="A1944" s="19">
        <v>1943</v>
      </c>
      <c r="B1944" s="20" t="s">
        <v>5268</v>
      </c>
      <c r="C1944" s="11" t="s">
        <v>5259</v>
      </c>
      <c r="E1944" s="6" t="s">
        <v>1809</v>
      </c>
      <c r="F1944" s="12" t="s">
        <v>5230</v>
      </c>
      <c r="G1944" s="22">
        <f>VLOOKUP(E1944,'[2]COSTES 2020 07 01'!$B$1:$G$4120,6,FALSE)</f>
        <v>3.75</v>
      </c>
      <c r="H1944" s="3" t="s">
        <v>6169</v>
      </c>
      <c r="P1944" s="2"/>
      <c r="T1944" s="14"/>
      <c r="U1944" s="14"/>
      <c r="V1944" s="14"/>
      <c r="W1944" s="15"/>
    </row>
    <row r="1945" spans="1:23" ht="24" customHeight="1" x14ac:dyDescent="0.3">
      <c r="A1945" s="19">
        <v>1944</v>
      </c>
      <c r="B1945" s="20" t="s">
        <v>5268</v>
      </c>
      <c r="C1945" s="11" t="s">
        <v>5259</v>
      </c>
      <c r="E1945" s="6" t="s">
        <v>1810</v>
      </c>
      <c r="F1945" s="12" t="s">
        <v>4380</v>
      </c>
      <c r="G1945" s="22">
        <f>VLOOKUP(E1945,'[2]COSTES 2020 07 01'!$B$1:$G$4120,6,FALSE)</f>
        <v>3.75</v>
      </c>
      <c r="H1945" s="3" t="s">
        <v>6170</v>
      </c>
      <c r="P1945" s="2"/>
      <c r="T1945" s="14"/>
      <c r="U1945" s="14"/>
      <c r="V1945" s="14"/>
      <c r="W1945" s="15"/>
    </row>
    <row r="1946" spans="1:23" ht="24" customHeight="1" x14ac:dyDescent="0.3">
      <c r="A1946" s="19">
        <v>1945</v>
      </c>
      <c r="B1946" s="20" t="s">
        <v>5268</v>
      </c>
      <c r="C1946" s="11" t="s">
        <v>5259</v>
      </c>
      <c r="E1946" s="6" t="s">
        <v>1811</v>
      </c>
      <c r="F1946" s="12" t="s">
        <v>5231</v>
      </c>
      <c r="G1946" s="22">
        <f>VLOOKUP(E1946,'[2]COSTES 2020 07 01'!$B$1:$G$4120,6,FALSE)</f>
        <v>3.75</v>
      </c>
      <c r="H1946" s="3" t="s">
        <v>6171</v>
      </c>
      <c r="P1946" s="2"/>
      <c r="T1946" s="14"/>
      <c r="U1946" s="14"/>
      <c r="V1946" s="14"/>
      <c r="W1946" s="15"/>
    </row>
    <row r="1947" spans="1:23" ht="24" customHeight="1" x14ac:dyDescent="0.3">
      <c r="A1947" s="19">
        <v>1946</v>
      </c>
      <c r="B1947" s="20" t="s">
        <v>5268</v>
      </c>
      <c r="C1947" s="11" t="s">
        <v>5259</v>
      </c>
      <c r="E1947" s="6" t="s">
        <v>1812</v>
      </c>
      <c r="F1947" s="12" t="s">
        <v>5232</v>
      </c>
      <c r="G1947" s="22">
        <f>VLOOKUP(E1947,'[2]COSTES 2020 07 01'!$B$1:$G$4120,6,FALSE)</f>
        <v>3.75</v>
      </c>
      <c r="H1947" s="3" t="s">
        <v>6172</v>
      </c>
      <c r="P1947" s="2"/>
      <c r="T1947" s="14"/>
      <c r="U1947" s="14"/>
      <c r="V1947" s="14"/>
      <c r="W1947" s="15"/>
    </row>
    <row r="1948" spans="1:23" ht="24" customHeight="1" x14ac:dyDescent="0.3">
      <c r="A1948" s="19">
        <v>1947</v>
      </c>
      <c r="B1948" s="20" t="s">
        <v>5268</v>
      </c>
      <c r="C1948" s="11" t="s">
        <v>5259</v>
      </c>
      <c r="E1948" s="6" t="s">
        <v>1813</v>
      </c>
      <c r="F1948" s="12" t="s">
        <v>5233</v>
      </c>
      <c r="G1948" s="22">
        <f>VLOOKUP(E1948,'[2]COSTES 2020 07 01'!$B$1:$G$4120,6,FALSE)</f>
        <v>3.75</v>
      </c>
      <c r="H1948" s="3" t="s">
        <v>6173</v>
      </c>
      <c r="P1948" s="2"/>
      <c r="T1948" s="14"/>
      <c r="U1948" s="14"/>
      <c r="V1948" s="14"/>
      <c r="W1948" s="15"/>
    </row>
    <row r="1949" spans="1:23" ht="24" customHeight="1" x14ac:dyDescent="0.3">
      <c r="A1949" s="19">
        <v>1948</v>
      </c>
      <c r="B1949" s="20" t="s">
        <v>5268</v>
      </c>
      <c r="C1949" s="11" t="s">
        <v>5259</v>
      </c>
      <c r="E1949" s="6" t="s">
        <v>1814</v>
      </c>
      <c r="F1949" s="12" t="s">
        <v>4381</v>
      </c>
      <c r="G1949" s="22">
        <f>VLOOKUP(E1949,'[2]COSTES 2020 07 01'!$B$1:$G$4120,6,FALSE)</f>
        <v>3.75</v>
      </c>
      <c r="H1949" s="3" t="s">
        <v>6174</v>
      </c>
      <c r="P1949" s="2"/>
      <c r="T1949" s="14"/>
      <c r="U1949" s="14"/>
      <c r="V1949" s="14"/>
      <c r="W1949" s="15"/>
    </row>
    <row r="1950" spans="1:23" ht="24" customHeight="1" x14ac:dyDescent="0.3">
      <c r="A1950" s="19">
        <v>1949</v>
      </c>
      <c r="B1950" s="20" t="s">
        <v>5268</v>
      </c>
      <c r="C1950" s="11" t="s">
        <v>5259</v>
      </c>
      <c r="E1950" s="6" t="s">
        <v>1815</v>
      </c>
      <c r="F1950" s="12" t="s">
        <v>5234</v>
      </c>
      <c r="G1950" s="22">
        <f>VLOOKUP(E1950,'[2]COSTES 2020 07 01'!$B$1:$G$4120,6,FALSE)</f>
        <v>3.75</v>
      </c>
      <c r="H1950" s="3" t="s">
        <v>6175</v>
      </c>
      <c r="P1950" s="2"/>
      <c r="T1950" s="14"/>
      <c r="U1950" s="14"/>
      <c r="V1950" s="14"/>
      <c r="W1950" s="15"/>
    </row>
    <row r="1951" spans="1:23" ht="24" customHeight="1" x14ac:dyDescent="0.3">
      <c r="A1951" s="19">
        <v>1950</v>
      </c>
      <c r="B1951" s="20" t="s">
        <v>5268</v>
      </c>
      <c r="C1951" s="11" t="s">
        <v>5259</v>
      </c>
      <c r="E1951" s="6" t="s">
        <v>1816</v>
      </c>
      <c r="F1951" s="12" t="s">
        <v>5235</v>
      </c>
      <c r="G1951" s="22">
        <f>VLOOKUP(E1951,'[2]COSTES 2020 07 01'!$B$1:$G$4120,6,FALSE)</f>
        <v>3.75</v>
      </c>
      <c r="H1951" s="3" t="s">
        <v>6176</v>
      </c>
      <c r="P1951" s="2"/>
      <c r="T1951" s="14"/>
      <c r="U1951" s="14"/>
      <c r="V1951" s="14"/>
      <c r="W1951" s="15"/>
    </row>
    <row r="1952" spans="1:23" ht="24" customHeight="1" x14ac:dyDescent="0.3">
      <c r="A1952" s="19">
        <v>1951</v>
      </c>
      <c r="B1952" s="20" t="s">
        <v>5268</v>
      </c>
      <c r="C1952" s="11" t="s">
        <v>5259</v>
      </c>
      <c r="E1952" s="6" t="s">
        <v>1817</v>
      </c>
      <c r="F1952" s="12" t="s">
        <v>4382</v>
      </c>
      <c r="G1952" s="22">
        <f>VLOOKUP(E1952,'[2]COSTES 2020 07 01'!$B$1:$G$4120,6,FALSE)</f>
        <v>3.75</v>
      </c>
      <c r="H1952" s="3" t="s">
        <v>6177</v>
      </c>
      <c r="P1952" s="2"/>
      <c r="T1952" s="14"/>
      <c r="U1952" s="14"/>
      <c r="V1952" s="14"/>
      <c r="W1952" s="15"/>
    </row>
    <row r="1953" spans="1:23" ht="24" customHeight="1" x14ac:dyDescent="0.3">
      <c r="A1953" s="19">
        <v>1952</v>
      </c>
      <c r="B1953" s="20" t="s">
        <v>5268</v>
      </c>
      <c r="C1953" s="11" t="s">
        <v>5259</v>
      </c>
      <c r="E1953" s="6" t="s">
        <v>1818</v>
      </c>
      <c r="F1953" s="12" t="s">
        <v>5236</v>
      </c>
      <c r="G1953" s="22">
        <f>VLOOKUP(E1953,'[2]COSTES 2020 07 01'!$B$1:$G$4120,6,FALSE)</f>
        <v>3.75</v>
      </c>
      <c r="H1953" s="3" t="s">
        <v>6178</v>
      </c>
      <c r="P1953" s="2"/>
      <c r="T1953" s="14"/>
      <c r="U1953" s="14"/>
      <c r="V1953" s="14"/>
      <c r="W1953" s="15"/>
    </row>
    <row r="1954" spans="1:23" ht="24" customHeight="1" x14ac:dyDescent="0.3">
      <c r="A1954" s="19">
        <v>1953</v>
      </c>
      <c r="B1954" s="20" t="s">
        <v>5268</v>
      </c>
      <c r="C1954" s="11" t="s">
        <v>5259</v>
      </c>
      <c r="E1954" s="6" t="s">
        <v>1819</v>
      </c>
      <c r="F1954" s="12" t="s">
        <v>5237</v>
      </c>
      <c r="G1954" s="22">
        <f>VLOOKUP(E1954,'[2]COSTES 2020 07 01'!$B$1:$G$4120,6,FALSE)</f>
        <v>3.75</v>
      </c>
      <c r="H1954" s="3" t="s">
        <v>6179</v>
      </c>
      <c r="P1954" s="2"/>
      <c r="T1954" s="14"/>
      <c r="U1954" s="14"/>
      <c r="V1954" s="14"/>
      <c r="W1954" s="15"/>
    </row>
    <row r="1955" spans="1:23" ht="24" customHeight="1" x14ac:dyDescent="0.3">
      <c r="A1955" s="19">
        <v>1954</v>
      </c>
      <c r="B1955" s="20" t="s">
        <v>5268</v>
      </c>
      <c r="C1955" s="11" t="s">
        <v>5259</v>
      </c>
      <c r="E1955" s="6" t="s">
        <v>1820</v>
      </c>
      <c r="F1955" s="12" t="s">
        <v>5238</v>
      </c>
      <c r="G1955" s="22">
        <f>VLOOKUP(E1955,'[2]COSTES 2020 07 01'!$B$1:$G$4120,6,FALSE)</f>
        <v>3.75</v>
      </c>
      <c r="H1955" s="3" t="s">
        <v>6180</v>
      </c>
      <c r="P1955" s="2"/>
      <c r="T1955" s="14"/>
      <c r="U1955" s="14"/>
      <c r="V1955" s="14"/>
      <c r="W1955" s="15"/>
    </row>
    <row r="1956" spans="1:23" ht="24" customHeight="1" x14ac:dyDescent="0.3">
      <c r="A1956" s="19">
        <v>1955</v>
      </c>
      <c r="B1956" s="20" t="s">
        <v>5268</v>
      </c>
      <c r="C1956" s="11" t="s">
        <v>5259</v>
      </c>
      <c r="E1956" s="6" t="s">
        <v>1821</v>
      </c>
      <c r="F1956" s="12" t="s">
        <v>5239</v>
      </c>
      <c r="G1956" s="22">
        <f>VLOOKUP(E1956,'[2]COSTES 2020 07 01'!$B$1:$G$4120,6,FALSE)</f>
        <v>3.75</v>
      </c>
      <c r="H1956" s="3" t="s">
        <v>6181</v>
      </c>
      <c r="P1956" s="2"/>
      <c r="T1956" s="14"/>
      <c r="U1956" s="14"/>
      <c r="V1956" s="14"/>
      <c r="W1956" s="15"/>
    </row>
    <row r="1957" spans="1:23" ht="24" customHeight="1" x14ac:dyDescent="0.3">
      <c r="A1957" s="19">
        <v>1956</v>
      </c>
      <c r="B1957" s="20" t="s">
        <v>5268</v>
      </c>
      <c r="C1957" s="11" t="s">
        <v>5259</v>
      </c>
      <c r="E1957" s="6" t="s">
        <v>1822</v>
      </c>
      <c r="F1957" s="12" t="s">
        <v>5240</v>
      </c>
      <c r="G1957" s="22">
        <f>VLOOKUP(E1957,'[2]COSTES 2020 07 01'!$B$1:$G$4120,6,FALSE)</f>
        <v>3.75</v>
      </c>
      <c r="H1957" s="3" t="s">
        <v>6182</v>
      </c>
      <c r="P1957" s="2"/>
      <c r="T1957" s="14"/>
      <c r="U1957" s="14"/>
      <c r="V1957" s="14"/>
      <c r="W1957" s="15"/>
    </row>
    <row r="1958" spans="1:23" ht="24" customHeight="1" x14ac:dyDescent="0.3">
      <c r="A1958" s="19">
        <v>1957</v>
      </c>
      <c r="B1958" s="20" t="s">
        <v>5268</v>
      </c>
      <c r="C1958" s="11" t="s">
        <v>5259</v>
      </c>
      <c r="E1958" s="6" t="s">
        <v>1823</v>
      </c>
      <c r="F1958" s="12" t="s">
        <v>5343</v>
      </c>
      <c r="G1958" s="22" t="e">
        <f>VLOOKUP(E1958,'[2]COSTES 2020 07 01'!$B$1:$G$4120,6,FALSE)</f>
        <v>#N/A</v>
      </c>
      <c r="H1958" s="3" t="s">
        <v>6183</v>
      </c>
      <c r="P1958" s="2"/>
      <c r="T1958" s="14"/>
      <c r="U1958" s="14"/>
      <c r="V1958" s="14"/>
      <c r="W1958" s="15"/>
    </row>
    <row r="1959" spans="1:23" ht="24" customHeight="1" x14ac:dyDescent="0.3">
      <c r="A1959" s="19">
        <v>1958</v>
      </c>
      <c r="B1959" s="20" t="s">
        <v>5268</v>
      </c>
      <c r="C1959" s="11" t="s">
        <v>5259</v>
      </c>
      <c r="E1959" s="6" t="s">
        <v>1824</v>
      </c>
      <c r="F1959" s="12" t="s">
        <v>4383</v>
      </c>
      <c r="G1959" s="22" t="e">
        <f>VLOOKUP(E1959,'[2]COSTES 2020 07 01'!$B$1:$G$4120,6,FALSE)</f>
        <v>#N/A</v>
      </c>
      <c r="H1959" s="3" t="s">
        <v>6184</v>
      </c>
      <c r="P1959" s="2"/>
      <c r="T1959" s="14"/>
      <c r="U1959" s="14"/>
      <c r="V1959" s="14"/>
      <c r="W1959" s="15"/>
    </row>
    <row r="1960" spans="1:23" ht="24" customHeight="1" x14ac:dyDescent="0.3">
      <c r="A1960" s="19">
        <v>1959</v>
      </c>
      <c r="B1960" s="20" t="s">
        <v>5268</v>
      </c>
      <c r="C1960" s="11" t="s">
        <v>5259</v>
      </c>
      <c r="E1960" s="6" t="s">
        <v>1825</v>
      </c>
      <c r="F1960" s="12" t="s">
        <v>4384</v>
      </c>
      <c r="G1960" s="22" t="e">
        <f>VLOOKUP(E1960,'[2]COSTES 2020 07 01'!$B$1:$G$4120,6,FALSE)</f>
        <v>#N/A</v>
      </c>
      <c r="H1960" s="3" t="s">
        <v>6185</v>
      </c>
      <c r="P1960" s="2"/>
      <c r="T1960" s="14"/>
      <c r="U1960" s="14"/>
      <c r="V1960" s="14"/>
      <c r="W1960" s="15"/>
    </row>
    <row r="1961" spans="1:23" ht="24" customHeight="1" x14ac:dyDescent="0.3">
      <c r="A1961" s="19">
        <v>1960</v>
      </c>
      <c r="B1961" s="20" t="s">
        <v>5268</v>
      </c>
      <c r="C1961" s="11" t="s">
        <v>5259</v>
      </c>
      <c r="E1961" s="6" t="s">
        <v>1826</v>
      </c>
      <c r="F1961" s="12" t="s">
        <v>4385</v>
      </c>
      <c r="G1961" s="22" t="e">
        <f>VLOOKUP(E1961,'[2]COSTES 2020 07 01'!$B$1:$G$4120,6,FALSE)</f>
        <v>#N/A</v>
      </c>
      <c r="H1961" s="3" t="s">
        <v>6186</v>
      </c>
      <c r="P1961" s="2"/>
      <c r="T1961" s="14"/>
      <c r="U1961" s="14"/>
      <c r="V1961" s="14"/>
      <c r="W1961" s="15"/>
    </row>
    <row r="1962" spans="1:23" ht="24" customHeight="1" x14ac:dyDescent="0.3">
      <c r="A1962" s="19">
        <v>1961</v>
      </c>
      <c r="B1962" s="20" t="s">
        <v>5268</v>
      </c>
      <c r="C1962" s="11" t="s">
        <v>5259</v>
      </c>
      <c r="E1962" s="6" t="s">
        <v>1827</v>
      </c>
      <c r="F1962" s="12" t="s">
        <v>4386</v>
      </c>
      <c r="G1962" s="22" t="e">
        <f>VLOOKUP(E1962,'[2]COSTES 2020 07 01'!$B$1:$G$4120,6,FALSE)</f>
        <v>#N/A</v>
      </c>
      <c r="H1962" s="3" t="s">
        <v>6187</v>
      </c>
      <c r="P1962" s="2"/>
      <c r="T1962" s="14"/>
      <c r="U1962" s="14"/>
      <c r="V1962" s="14"/>
      <c r="W1962" s="15"/>
    </row>
    <row r="1963" spans="1:23" ht="24" customHeight="1" x14ac:dyDescent="0.3">
      <c r="A1963" s="19">
        <v>1962</v>
      </c>
      <c r="B1963" s="20" t="s">
        <v>5268</v>
      </c>
      <c r="C1963" s="11" t="s">
        <v>5259</v>
      </c>
      <c r="E1963" s="6" t="s">
        <v>4602</v>
      </c>
      <c r="F1963" s="12" t="s">
        <v>5241</v>
      </c>
      <c r="G1963" s="22" t="e">
        <f>VLOOKUP(E1963,'[2]COSTES 2020 07 01'!$B$1:$G$4120,6,FALSE)</f>
        <v>#N/A</v>
      </c>
      <c r="H1963" s="3" t="s">
        <v>6188</v>
      </c>
      <c r="P1963" s="2"/>
      <c r="T1963" s="14"/>
      <c r="U1963" s="14"/>
      <c r="V1963" s="14"/>
      <c r="W1963" s="15"/>
    </row>
    <row r="1964" spans="1:23" ht="24" customHeight="1" x14ac:dyDescent="0.3">
      <c r="A1964" s="19">
        <v>1963</v>
      </c>
      <c r="B1964" s="20" t="s">
        <v>5268</v>
      </c>
      <c r="C1964" s="11" t="s">
        <v>5259</v>
      </c>
      <c r="E1964" s="6" t="s">
        <v>1828</v>
      </c>
      <c r="F1964" s="12" t="s">
        <v>4387</v>
      </c>
      <c r="G1964" s="22" t="e">
        <f>VLOOKUP(E1964,'[2]COSTES 2020 07 01'!$B$1:$G$4120,6,FALSE)</f>
        <v>#N/A</v>
      </c>
      <c r="H1964" s="3" t="s">
        <v>6189</v>
      </c>
      <c r="P1964" s="2"/>
      <c r="T1964" s="14"/>
      <c r="U1964" s="14"/>
      <c r="V1964" s="14"/>
      <c r="W1964" s="15"/>
    </row>
    <row r="1965" spans="1:23" ht="24" customHeight="1" x14ac:dyDescent="0.3">
      <c r="A1965" s="19">
        <v>1964</v>
      </c>
      <c r="B1965" s="20" t="s">
        <v>5268</v>
      </c>
      <c r="C1965" s="11" t="s">
        <v>5259</v>
      </c>
      <c r="E1965" s="6" t="s">
        <v>1829</v>
      </c>
      <c r="F1965" s="12" t="s">
        <v>5343</v>
      </c>
      <c r="G1965" s="22" t="e">
        <f>VLOOKUP(E1965,'[2]COSTES 2020 07 01'!$B$1:$G$4120,6,FALSE)</f>
        <v>#N/A</v>
      </c>
      <c r="H1965" s="3" t="s">
        <v>6190</v>
      </c>
      <c r="P1965" s="2"/>
      <c r="T1965" s="14"/>
      <c r="U1965" s="14"/>
      <c r="V1965" s="14"/>
      <c r="W1965" s="15"/>
    </row>
    <row r="1966" spans="1:23" ht="24" customHeight="1" x14ac:dyDescent="0.3">
      <c r="A1966" s="19">
        <v>1965</v>
      </c>
      <c r="B1966" s="20" t="s">
        <v>5268</v>
      </c>
      <c r="C1966" s="11" t="s">
        <v>5259</v>
      </c>
      <c r="E1966" s="6" t="s">
        <v>1830</v>
      </c>
      <c r="F1966" s="12" t="s">
        <v>5242</v>
      </c>
      <c r="G1966" s="22" t="str">
        <f>VLOOKUP(E1966,'[2]COSTES 2020 07 01'!$B$1:$G$4120,6,FALSE)</f>
        <v>XXX</v>
      </c>
      <c r="H1966" s="3" t="s">
        <v>6191</v>
      </c>
      <c r="P1966" s="2"/>
      <c r="T1966" s="14"/>
      <c r="U1966" s="14"/>
      <c r="V1966" s="14"/>
      <c r="W1966" s="15"/>
    </row>
    <row r="1967" spans="1:23" ht="24" customHeight="1" x14ac:dyDescent="0.3">
      <c r="A1967" s="19">
        <v>1966</v>
      </c>
      <c r="B1967" s="20" t="s">
        <v>5268</v>
      </c>
      <c r="C1967" s="11" t="s">
        <v>5259</v>
      </c>
      <c r="E1967" s="6" t="s">
        <v>1831</v>
      </c>
      <c r="F1967" s="12" t="s">
        <v>4388</v>
      </c>
      <c r="G1967" s="22" t="e">
        <f>VLOOKUP(E1967,'[2]COSTES 2020 07 01'!$B$1:$G$4120,6,FALSE)</f>
        <v>#N/A</v>
      </c>
      <c r="H1967" s="3" t="s">
        <v>6192</v>
      </c>
      <c r="P1967" s="2"/>
      <c r="T1967" s="14"/>
      <c r="U1967" s="14"/>
      <c r="V1967" s="14"/>
      <c r="W1967" s="15"/>
    </row>
    <row r="1968" spans="1:23" ht="24" customHeight="1" x14ac:dyDescent="0.3">
      <c r="A1968" s="19">
        <v>1967</v>
      </c>
      <c r="B1968" s="20" t="s">
        <v>5268</v>
      </c>
      <c r="C1968" s="11" t="s">
        <v>5259</v>
      </c>
      <c r="E1968" s="6" t="s">
        <v>1832</v>
      </c>
      <c r="F1968" s="12" t="s">
        <v>5243</v>
      </c>
      <c r="G1968" s="22" t="str">
        <f>VLOOKUP(E1968,'[2]COSTES 2020 07 01'!$B$1:$G$4120,6,FALSE)</f>
        <v>XXX</v>
      </c>
      <c r="H1968" s="3" t="s">
        <v>6193</v>
      </c>
      <c r="P1968" s="2"/>
      <c r="T1968" s="14"/>
      <c r="U1968" s="14"/>
      <c r="V1968" s="14"/>
      <c r="W1968" s="15"/>
    </row>
    <row r="1969" spans="1:23" ht="24" customHeight="1" x14ac:dyDescent="0.3">
      <c r="A1969" s="19">
        <v>1968</v>
      </c>
      <c r="B1969" s="20" t="s">
        <v>5268</v>
      </c>
      <c r="C1969" s="11" t="s">
        <v>5259</v>
      </c>
      <c r="E1969" s="6" t="s">
        <v>4603</v>
      </c>
      <c r="F1969" s="12" t="s">
        <v>5244</v>
      </c>
      <c r="G1969" s="22" t="e">
        <f>VLOOKUP(E1969,'[2]COSTES 2020 07 01'!$B$1:$G$4120,6,FALSE)</f>
        <v>#N/A</v>
      </c>
      <c r="H1969" s="3" t="s">
        <v>6194</v>
      </c>
      <c r="P1969" s="2"/>
      <c r="T1969" s="14"/>
      <c r="U1969" s="14"/>
      <c r="V1969" s="14"/>
      <c r="W1969" s="15"/>
    </row>
    <row r="1970" spans="1:23" ht="24" customHeight="1" x14ac:dyDescent="0.3">
      <c r="A1970" s="19">
        <v>1969</v>
      </c>
      <c r="B1970" s="20" t="s">
        <v>5268</v>
      </c>
      <c r="C1970" s="11" t="s">
        <v>5259</v>
      </c>
      <c r="E1970" s="6" t="s">
        <v>4604</v>
      </c>
      <c r="F1970" s="12" t="s">
        <v>5245</v>
      </c>
      <c r="G1970" s="22" t="e">
        <f>VLOOKUP(E1970,'[2]COSTES 2020 07 01'!$B$1:$G$4120,6,FALSE)</f>
        <v>#N/A</v>
      </c>
      <c r="H1970" s="3" t="s">
        <v>6195</v>
      </c>
      <c r="P1970" s="2"/>
      <c r="T1970" s="14"/>
      <c r="U1970" s="14"/>
      <c r="V1970" s="14"/>
      <c r="W1970" s="15"/>
    </row>
    <row r="1971" spans="1:23" ht="24" customHeight="1" x14ac:dyDescent="0.3">
      <c r="A1971" s="19">
        <v>1970</v>
      </c>
      <c r="B1971" s="20" t="s">
        <v>5268</v>
      </c>
      <c r="C1971" s="11" t="s">
        <v>5259</v>
      </c>
      <c r="E1971" s="6" t="s">
        <v>1833</v>
      </c>
      <c r="F1971" s="12" t="s">
        <v>4389</v>
      </c>
      <c r="G1971" s="22" t="e">
        <f>VLOOKUP(E1971,'[2]COSTES 2020 07 01'!$B$1:$G$4120,6,FALSE)</f>
        <v>#N/A</v>
      </c>
      <c r="H1971" s="3" t="s">
        <v>6196</v>
      </c>
      <c r="P1971" s="2"/>
      <c r="T1971" s="14"/>
      <c r="U1971" s="14"/>
      <c r="V1971" s="14"/>
      <c r="W1971" s="15"/>
    </row>
    <row r="1972" spans="1:23" ht="24" customHeight="1" x14ac:dyDescent="0.3">
      <c r="A1972" s="19">
        <v>1971</v>
      </c>
      <c r="B1972" s="20" t="s">
        <v>5268</v>
      </c>
      <c r="C1972" s="11" t="s">
        <v>5259</v>
      </c>
      <c r="E1972" s="6" t="s">
        <v>1834</v>
      </c>
      <c r="F1972" s="12" t="s">
        <v>4390</v>
      </c>
      <c r="G1972" s="22" t="e">
        <f>VLOOKUP(E1972,'[2]COSTES 2020 07 01'!$B$1:$G$4120,6,FALSE)</f>
        <v>#N/A</v>
      </c>
      <c r="H1972" s="3" t="s">
        <v>6197</v>
      </c>
      <c r="P1972" s="2"/>
      <c r="T1972" s="14"/>
      <c r="U1972" s="14"/>
      <c r="V1972" s="14"/>
      <c r="W1972" s="15"/>
    </row>
    <row r="1973" spans="1:23" ht="24" customHeight="1" x14ac:dyDescent="0.3">
      <c r="A1973" s="19">
        <v>1972</v>
      </c>
      <c r="B1973" s="20" t="s">
        <v>5268</v>
      </c>
      <c r="C1973" s="11" t="s">
        <v>5259</v>
      </c>
      <c r="E1973" s="6" t="s">
        <v>1835</v>
      </c>
      <c r="F1973" s="12" t="s">
        <v>4391</v>
      </c>
      <c r="G1973" s="22">
        <f>VLOOKUP(E1973,'[2]COSTES 2020 07 01'!$B$1:$G$4120,6,FALSE)</f>
        <v>0.98</v>
      </c>
      <c r="P1973" s="2"/>
      <c r="T1973" s="14"/>
      <c r="U1973" s="14"/>
      <c r="V1973" s="14"/>
      <c r="W1973" s="15"/>
    </row>
    <row r="1974" spans="1:23" ht="24" customHeight="1" x14ac:dyDescent="0.3">
      <c r="A1974" s="19">
        <v>1973</v>
      </c>
      <c r="B1974" s="20" t="s">
        <v>5268</v>
      </c>
      <c r="C1974" s="11" t="s">
        <v>5259</v>
      </c>
      <c r="E1974" s="6" t="s">
        <v>1836</v>
      </c>
      <c r="F1974" s="12" t="s">
        <v>5246</v>
      </c>
      <c r="G1974" s="22" t="str">
        <f>VLOOKUP(E1974,'[2]COSTES 2020 07 01'!$B$1:$G$4120,6,FALSE)</f>
        <v>XXX</v>
      </c>
      <c r="H1974" s="3" t="s">
        <v>6198</v>
      </c>
      <c r="P1974" s="2"/>
      <c r="T1974" s="14"/>
      <c r="U1974" s="14"/>
      <c r="V1974" s="14"/>
      <c r="W1974" s="15"/>
    </row>
    <row r="1975" spans="1:23" ht="24" customHeight="1" x14ac:dyDescent="0.3">
      <c r="A1975" s="19">
        <v>1974</v>
      </c>
      <c r="B1975" s="20" t="s">
        <v>5268</v>
      </c>
      <c r="C1975" s="11" t="s">
        <v>5259</v>
      </c>
      <c r="E1975" s="6" t="s">
        <v>1837</v>
      </c>
      <c r="F1975" s="12" t="s">
        <v>5247</v>
      </c>
      <c r="G1975" s="22" t="str">
        <f>VLOOKUP(E1975,'[2]COSTES 2020 07 01'!$B$1:$G$4120,6,FALSE)</f>
        <v>XXX</v>
      </c>
      <c r="H1975" s="3" t="s">
        <v>6199</v>
      </c>
      <c r="P1975" s="2"/>
      <c r="T1975" s="14"/>
      <c r="U1975" s="14"/>
      <c r="V1975" s="14"/>
      <c r="W1975" s="15"/>
    </row>
    <row r="1976" spans="1:23" ht="24" customHeight="1" x14ac:dyDescent="0.3">
      <c r="A1976" s="19">
        <v>1975</v>
      </c>
      <c r="B1976" s="20" t="s">
        <v>5268</v>
      </c>
      <c r="C1976" s="11" t="s">
        <v>5259</v>
      </c>
      <c r="E1976" s="6" t="s">
        <v>1838</v>
      </c>
      <c r="F1976" s="12" t="s">
        <v>5248</v>
      </c>
      <c r="G1976" s="22" t="str">
        <f>VLOOKUP(E1976,'[2]COSTES 2020 07 01'!$B$1:$G$4120,6,FALSE)</f>
        <v>XXX</v>
      </c>
      <c r="H1976" s="3" t="s">
        <v>6200</v>
      </c>
      <c r="P1976" s="2"/>
      <c r="T1976" s="14"/>
      <c r="U1976" s="14"/>
      <c r="V1976" s="14"/>
      <c r="W1976" s="15"/>
    </row>
    <row r="1977" spans="1:23" ht="24" customHeight="1" x14ac:dyDescent="0.3">
      <c r="A1977" s="19">
        <v>1976</v>
      </c>
      <c r="B1977" s="20" t="s">
        <v>5268</v>
      </c>
      <c r="C1977" s="11" t="s">
        <v>5259</v>
      </c>
      <c r="E1977" s="6" t="s">
        <v>1839</v>
      </c>
      <c r="F1977" s="12" t="s">
        <v>4392</v>
      </c>
      <c r="G1977" s="22" t="str">
        <f>VLOOKUP(E1977,'[2]COSTES 2020 07 01'!$B$1:$G$4120,6,FALSE)</f>
        <v>XXX</v>
      </c>
      <c r="P1977" s="2"/>
      <c r="T1977" s="14"/>
      <c r="U1977" s="14"/>
      <c r="V1977" s="14"/>
      <c r="W1977" s="15"/>
    </row>
    <row r="1978" spans="1:23" ht="24" customHeight="1" x14ac:dyDescent="0.3">
      <c r="A1978" s="19">
        <v>1977</v>
      </c>
      <c r="B1978" s="20" t="s">
        <v>5268</v>
      </c>
      <c r="C1978" s="11" t="s">
        <v>5259</v>
      </c>
      <c r="E1978" s="6" t="s">
        <v>1840</v>
      </c>
      <c r="F1978" s="12" t="s">
        <v>4393</v>
      </c>
      <c r="G1978" s="22">
        <f>VLOOKUP(E1978,'[2]COSTES 2020 07 01'!$B$1:$G$4120,6,FALSE)</f>
        <v>1.7</v>
      </c>
      <c r="H1978" s="3" t="s">
        <v>6201</v>
      </c>
      <c r="P1978" s="2"/>
      <c r="T1978" s="14"/>
      <c r="U1978" s="14"/>
      <c r="V1978" s="14"/>
      <c r="W1978" s="15"/>
    </row>
    <row r="1979" spans="1:23" ht="24" customHeight="1" x14ac:dyDescent="0.3">
      <c r="A1979" s="19">
        <v>1978</v>
      </c>
      <c r="B1979" s="20" t="s">
        <v>5268</v>
      </c>
      <c r="C1979" s="11" t="s">
        <v>5259</v>
      </c>
      <c r="E1979" s="6" t="s">
        <v>1841</v>
      </c>
      <c r="F1979" s="12" t="s">
        <v>4394</v>
      </c>
      <c r="G1979" s="22">
        <f>VLOOKUP(E1979,'[2]COSTES 2020 07 01'!$B$1:$G$4120,6,FALSE)</f>
        <v>1.7</v>
      </c>
      <c r="H1979" s="3" t="s">
        <v>6202</v>
      </c>
      <c r="P1979" s="2"/>
      <c r="T1979" s="14"/>
      <c r="U1979" s="14"/>
      <c r="V1979" s="14"/>
      <c r="W1979" s="15"/>
    </row>
    <row r="1980" spans="1:23" ht="24" customHeight="1" x14ac:dyDescent="0.3">
      <c r="A1980" s="19">
        <v>1979</v>
      </c>
      <c r="B1980" s="20" t="s">
        <v>5268</v>
      </c>
      <c r="C1980" s="11" t="s">
        <v>5259</v>
      </c>
      <c r="E1980" s="6" t="s">
        <v>1842</v>
      </c>
      <c r="F1980" s="12" t="s">
        <v>4395</v>
      </c>
      <c r="G1980" s="22">
        <f>VLOOKUP(E1980,'[2]COSTES 2020 07 01'!$B$1:$G$4120,6,FALSE)</f>
        <v>1.7</v>
      </c>
      <c r="H1980" s="3" t="s">
        <v>6203</v>
      </c>
      <c r="P1980" s="2"/>
      <c r="T1980" s="14"/>
      <c r="U1980" s="14"/>
      <c r="V1980" s="14"/>
      <c r="W1980" s="15"/>
    </row>
    <row r="1981" spans="1:23" ht="24" customHeight="1" x14ac:dyDescent="0.3">
      <c r="A1981" s="19">
        <v>1980</v>
      </c>
      <c r="B1981" s="20" t="s">
        <v>5268</v>
      </c>
      <c r="C1981" s="11" t="s">
        <v>5259</v>
      </c>
      <c r="E1981" s="6" t="s">
        <v>1843</v>
      </c>
      <c r="F1981" s="12" t="s">
        <v>4396</v>
      </c>
      <c r="G1981" s="22">
        <f>VLOOKUP(E1981,'[2]COSTES 2020 07 01'!$B$1:$G$4120,6,FALSE)</f>
        <v>1.7</v>
      </c>
      <c r="H1981" s="3" t="s">
        <v>6204</v>
      </c>
      <c r="P1981" s="2"/>
      <c r="T1981" s="14"/>
      <c r="U1981" s="14"/>
      <c r="V1981" s="14"/>
      <c r="W1981" s="15"/>
    </row>
    <row r="1982" spans="1:23" ht="24" customHeight="1" x14ac:dyDescent="0.3">
      <c r="A1982" s="19">
        <v>1981</v>
      </c>
      <c r="B1982" s="20" t="s">
        <v>5268</v>
      </c>
      <c r="C1982" s="11" t="s">
        <v>5259</v>
      </c>
      <c r="E1982" s="6" t="s">
        <v>1844</v>
      </c>
      <c r="F1982" s="12" t="s">
        <v>4397</v>
      </c>
      <c r="G1982" s="22">
        <f>VLOOKUP(E1982,'[2]COSTES 2020 07 01'!$B$1:$G$4120,6,FALSE)</f>
        <v>1.7</v>
      </c>
      <c r="P1982" s="2"/>
      <c r="T1982" s="14"/>
      <c r="U1982" s="14"/>
      <c r="V1982" s="14"/>
      <c r="W1982" s="15"/>
    </row>
    <row r="1983" spans="1:23" ht="24" customHeight="1" x14ac:dyDescent="0.3">
      <c r="A1983" s="19">
        <v>1982</v>
      </c>
      <c r="B1983" s="20" t="s">
        <v>5268</v>
      </c>
      <c r="C1983" s="11" t="s">
        <v>5259</v>
      </c>
      <c r="E1983" s="6" t="s">
        <v>1845</v>
      </c>
      <c r="F1983" s="12" t="s">
        <v>4398</v>
      </c>
      <c r="G1983" s="22">
        <f>VLOOKUP(E1983,'[2]COSTES 2020 07 01'!$B$1:$G$4120,6,FALSE)</f>
        <v>1.7</v>
      </c>
      <c r="H1983" s="3" t="s">
        <v>6205</v>
      </c>
      <c r="P1983" s="2"/>
      <c r="T1983" s="14"/>
      <c r="U1983" s="14"/>
      <c r="V1983" s="14"/>
      <c r="W1983" s="15"/>
    </row>
    <row r="1984" spans="1:23" ht="24" customHeight="1" x14ac:dyDescent="0.3">
      <c r="A1984" s="19">
        <v>1983</v>
      </c>
      <c r="B1984" s="20" t="s">
        <v>5268</v>
      </c>
      <c r="C1984" s="11" t="s">
        <v>5259</v>
      </c>
      <c r="E1984" s="6" t="s">
        <v>1846</v>
      </c>
      <c r="F1984" s="12" t="s">
        <v>4399</v>
      </c>
      <c r="G1984" s="22">
        <f>VLOOKUP(E1984,'[2]COSTES 2020 07 01'!$B$1:$G$4120,6,FALSE)</f>
        <v>1.7</v>
      </c>
      <c r="H1984" s="3" t="s">
        <v>6206</v>
      </c>
      <c r="P1984" s="2"/>
      <c r="T1984" s="14"/>
      <c r="U1984" s="14"/>
      <c r="V1984" s="14"/>
      <c r="W1984" s="15"/>
    </row>
    <row r="1985" spans="1:23" ht="24" customHeight="1" x14ac:dyDescent="0.3">
      <c r="A1985" s="19">
        <v>1984</v>
      </c>
      <c r="B1985" s="20" t="s">
        <v>5268</v>
      </c>
      <c r="C1985" s="11" t="s">
        <v>5259</v>
      </c>
      <c r="E1985" s="6" t="s">
        <v>1847</v>
      </c>
      <c r="F1985" s="12" t="s">
        <v>4400</v>
      </c>
      <c r="G1985" s="22">
        <f>VLOOKUP(E1985,'[2]COSTES 2020 07 01'!$B$1:$G$4120,6,FALSE)</f>
        <v>1.7</v>
      </c>
      <c r="H1985" s="3" t="s">
        <v>6207</v>
      </c>
      <c r="P1985" s="2"/>
      <c r="T1985" s="14"/>
      <c r="U1985" s="14"/>
      <c r="V1985" s="14"/>
      <c r="W1985" s="15"/>
    </row>
    <row r="1986" spans="1:23" ht="24" customHeight="1" x14ac:dyDescent="0.3">
      <c r="A1986" s="19">
        <v>1985</v>
      </c>
      <c r="B1986" s="20" t="s">
        <v>5268</v>
      </c>
      <c r="C1986" s="11" t="s">
        <v>5259</v>
      </c>
      <c r="E1986" s="6" t="s">
        <v>1848</v>
      </c>
      <c r="F1986" s="12" t="s">
        <v>4401</v>
      </c>
      <c r="G1986" s="22">
        <f>VLOOKUP(E1986,'[2]COSTES 2020 07 01'!$B$1:$G$4120,6,FALSE)</f>
        <v>1.7</v>
      </c>
      <c r="H1986" s="3" t="s">
        <v>6208</v>
      </c>
      <c r="P1986" s="2"/>
      <c r="T1986" s="14"/>
      <c r="U1986" s="14"/>
      <c r="V1986" s="14"/>
      <c r="W1986" s="15"/>
    </row>
    <row r="1987" spans="1:23" ht="24" customHeight="1" x14ac:dyDescent="0.3">
      <c r="A1987" s="19">
        <v>1986</v>
      </c>
      <c r="B1987" s="20" t="s">
        <v>5268</v>
      </c>
      <c r="C1987" s="11" t="s">
        <v>5259</v>
      </c>
      <c r="E1987" s="6" t="s">
        <v>1849</v>
      </c>
      <c r="F1987" s="12" t="s">
        <v>4402</v>
      </c>
      <c r="G1987" s="22">
        <f>VLOOKUP(E1987,'[2]COSTES 2020 07 01'!$B$1:$G$4120,6,FALSE)</f>
        <v>1.7</v>
      </c>
      <c r="H1987" s="3" t="s">
        <v>6209</v>
      </c>
      <c r="P1987" s="2"/>
      <c r="T1987" s="14"/>
      <c r="U1987" s="14"/>
      <c r="V1987" s="14"/>
      <c r="W1987" s="15"/>
    </row>
    <row r="1988" spans="1:23" ht="24" customHeight="1" x14ac:dyDescent="0.3">
      <c r="A1988" s="19">
        <v>1987</v>
      </c>
      <c r="B1988" s="20" t="s">
        <v>5268</v>
      </c>
      <c r="C1988" s="11" t="s">
        <v>5259</v>
      </c>
      <c r="E1988" s="6" t="s">
        <v>1850</v>
      </c>
      <c r="F1988" s="12" t="s">
        <v>4403</v>
      </c>
      <c r="G1988" s="22">
        <f>VLOOKUP(E1988,'[2]COSTES 2020 07 01'!$B$1:$G$4120,6,FALSE)</f>
        <v>1.7</v>
      </c>
      <c r="H1988" s="3" t="s">
        <v>6210</v>
      </c>
      <c r="P1988" s="2"/>
      <c r="T1988" s="14"/>
      <c r="U1988" s="14"/>
      <c r="V1988" s="14"/>
      <c r="W1988" s="15"/>
    </row>
    <row r="1989" spans="1:23" ht="24" customHeight="1" x14ac:dyDescent="0.3">
      <c r="A1989" s="19">
        <v>1988</v>
      </c>
      <c r="B1989" s="20" t="s">
        <v>5268</v>
      </c>
      <c r="C1989" s="11" t="s">
        <v>5259</v>
      </c>
      <c r="E1989" s="6" t="s">
        <v>1851</v>
      </c>
      <c r="F1989" s="12" t="s">
        <v>5249</v>
      </c>
      <c r="G1989" s="22">
        <f>VLOOKUP(E1989,'[2]COSTES 2020 07 01'!$B$1:$G$4120,6,FALSE)</f>
        <v>1.7</v>
      </c>
      <c r="P1989" s="2"/>
      <c r="T1989" s="14"/>
      <c r="U1989" s="14"/>
      <c r="V1989" s="14"/>
      <c r="W1989" s="15"/>
    </row>
    <row r="1990" spans="1:23" ht="24" customHeight="1" x14ac:dyDescent="0.3">
      <c r="A1990" s="19">
        <v>1989</v>
      </c>
      <c r="B1990" s="20" t="s">
        <v>5268</v>
      </c>
      <c r="C1990" s="11" t="s">
        <v>5259</v>
      </c>
      <c r="E1990" s="6" t="s">
        <v>1852</v>
      </c>
      <c r="F1990" s="12" t="s">
        <v>4404</v>
      </c>
      <c r="G1990" s="22">
        <f>VLOOKUP(E1990,'[2]COSTES 2020 07 01'!$B$1:$G$4120,6,FALSE)</f>
        <v>1.7</v>
      </c>
      <c r="H1990" s="3" t="s">
        <v>6211</v>
      </c>
      <c r="P1990" s="2"/>
      <c r="T1990" s="14"/>
      <c r="U1990" s="14"/>
      <c r="V1990" s="14"/>
      <c r="W1990" s="15"/>
    </row>
    <row r="1991" spans="1:23" ht="24" customHeight="1" x14ac:dyDescent="0.3">
      <c r="A1991" s="19">
        <v>1990</v>
      </c>
      <c r="B1991" s="20" t="s">
        <v>5268</v>
      </c>
      <c r="C1991" s="11" t="s">
        <v>5259</v>
      </c>
      <c r="E1991" s="6" t="s">
        <v>1853</v>
      </c>
      <c r="F1991" s="12" t="s">
        <v>4405</v>
      </c>
      <c r="G1991" s="22">
        <f>VLOOKUP(E1991,'[2]COSTES 2020 07 01'!$B$1:$G$4120,6,FALSE)</f>
        <v>1.7</v>
      </c>
      <c r="H1991" s="3" t="s">
        <v>6212</v>
      </c>
      <c r="P1991" s="2"/>
      <c r="T1991" s="14"/>
      <c r="U1991" s="14"/>
      <c r="V1991" s="14"/>
      <c r="W1991" s="15"/>
    </row>
    <row r="1992" spans="1:23" ht="24" customHeight="1" x14ac:dyDescent="0.3">
      <c r="A1992" s="19">
        <v>1991</v>
      </c>
      <c r="B1992" s="20" t="s">
        <v>5268</v>
      </c>
      <c r="C1992" s="11" t="s">
        <v>5259</v>
      </c>
      <c r="E1992" s="6" t="s">
        <v>1854</v>
      </c>
      <c r="F1992" s="12" t="s">
        <v>4406</v>
      </c>
      <c r="G1992" s="22">
        <f>VLOOKUP(E1992,'[2]COSTES 2020 07 01'!$B$1:$G$4120,6,FALSE)</f>
        <v>1.7</v>
      </c>
      <c r="P1992" s="2"/>
      <c r="T1992" s="14"/>
      <c r="U1992" s="14"/>
      <c r="V1992" s="14"/>
      <c r="W1992" s="15"/>
    </row>
    <row r="1993" spans="1:23" ht="24" customHeight="1" x14ac:dyDescent="0.3">
      <c r="A1993" s="19">
        <v>1992</v>
      </c>
      <c r="B1993" s="20" t="s">
        <v>5268</v>
      </c>
      <c r="C1993" s="11" t="s">
        <v>5259</v>
      </c>
      <c r="E1993" s="6" t="s">
        <v>1855</v>
      </c>
      <c r="F1993" s="12" t="s">
        <v>4407</v>
      </c>
      <c r="G1993" s="22">
        <f>VLOOKUP(E1993,'[2]COSTES 2020 07 01'!$B$1:$G$4120,6,FALSE)</f>
        <v>1.7</v>
      </c>
      <c r="P1993" s="2"/>
      <c r="T1993" s="14"/>
      <c r="U1993" s="14"/>
      <c r="V1993" s="14"/>
      <c r="W1993" s="15"/>
    </row>
    <row r="1994" spans="1:23" ht="24" customHeight="1" x14ac:dyDescent="0.3">
      <c r="A1994" s="19">
        <v>1993</v>
      </c>
      <c r="B1994" s="20" t="s">
        <v>5268</v>
      </c>
      <c r="C1994" s="11" t="s">
        <v>5259</v>
      </c>
      <c r="E1994" s="6" t="s">
        <v>1856</v>
      </c>
      <c r="F1994" s="12" t="s">
        <v>4408</v>
      </c>
      <c r="G1994" s="22">
        <f>VLOOKUP(E1994,'[2]COSTES 2020 07 01'!$B$1:$G$4120,6,FALSE)</f>
        <v>1.7</v>
      </c>
      <c r="H1994" s="3" t="s">
        <v>6213</v>
      </c>
      <c r="P1994" s="2"/>
      <c r="T1994" s="14"/>
      <c r="U1994" s="14"/>
      <c r="V1994" s="14"/>
      <c r="W1994" s="15"/>
    </row>
    <row r="1995" spans="1:23" ht="24" customHeight="1" x14ac:dyDescent="0.3">
      <c r="A1995" s="19">
        <v>1994</v>
      </c>
      <c r="B1995" s="20" t="s">
        <v>5268</v>
      </c>
      <c r="C1995" s="11" t="s">
        <v>5259</v>
      </c>
      <c r="E1995" s="6" t="s">
        <v>1857</v>
      </c>
      <c r="F1995" s="12" t="s">
        <v>4409</v>
      </c>
      <c r="G1995" s="22">
        <f>VLOOKUP(E1995,'[2]COSTES 2020 07 01'!$B$1:$G$4120,6,FALSE)</f>
        <v>1.7</v>
      </c>
      <c r="H1995" s="3" t="s">
        <v>6214</v>
      </c>
      <c r="P1995" s="2"/>
      <c r="T1995" s="14"/>
      <c r="U1995" s="14"/>
      <c r="V1995" s="14"/>
      <c r="W1995" s="15"/>
    </row>
    <row r="1996" spans="1:23" ht="24" customHeight="1" x14ac:dyDescent="0.3">
      <c r="A1996" s="19">
        <v>1995</v>
      </c>
      <c r="B1996" s="20" t="s">
        <v>5268</v>
      </c>
      <c r="C1996" s="11" t="s">
        <v>5259</v>
      </c>
      <c r="E1996" s="6" t="s">
        <v>1858</v>
      </c>
      <c r="F1996" s="12" t="s">
        <v>4410</v>
      </c>
      <c r="G1996" s="22">
        <f>VLOOKUP(E1996,'[2]COSTES 2020 07 01'!$B$1:$G$4120,6,FALSE)</f>
        <v>1.7</v>
      </c>
      <c r="H1996" s="3" t="s">
        <v>6215</v>
      </c>
      <c r="P1996" s="2"/>
      <c r="T1996" s="14"/>
      <c r="U1996" s="14"/>
      <c r="V1996" s="14"/>
      <c r="W1996" s="15"/>
    </row>
    <row r="1997" spans="1:23" ht="24" customHeight="1" x14ac:dyDescent="0.3">
      <c r="A1997" s="19">
        <v>1996</v>
      </c>
      <c r="B1997" s="20" t="s">
        <v>5268</v>
      </c>
      <c r="C1997" s="11" t="s">
        <v>5259</v>
      </c>
      <c r="E1997" s="6" t="s">
        <v>1859</v>
      </c>
      <c r="F1997" s="12" t="s">
        <v>4411</v>
      </c>
      <c r="G1997" s="22">
        <f>VLOOKUP(E1997,'[2]COSTES 2020 07 01'!$B$1:$G$4120,6,FALSE)</f>
        <v>1.7</v>
      </c>
      <c r="H1997" s="3" t="s">
        <v>6216</v>
      </c>
      <c r="P1997" s="2"/>
      <c r="T1997" s="14"/>
      <c r="U1997" s="14"/>
      <c r="V1997" s="14"/>
      <c r="W1997" s="15"/>
    </row>
    <row r="1998" spans="1:23" ht="24" customHeight="1" x14ac:dyDescent="0.3">
      <c r="A1998" s="19">
        <v>1997</v>
      </c>
      <c r="B1998" s="20" t="s">
        <v>5268</v>
      </c>
      <c r="C1998" s="11" t="s">
        <v>5259</v>
      </c>
      <c r="E1998" s="6" t="s">
        <v>1860</v>
      </c>
      <c r="F1998" s="12" t="s">
        <v>5250</v>
      </c>
      <c r="G1998" s="22">
        <f>VLOOKUP(E1998,'[2]COSTES 2020 07 01'!$B$1:$G$4120,6,FALSE)</f>
        <v>1.7</v>
      </c>
      <c r="P1998" s="2"/>
      <c r="T1998" s="14"/>
      <c r="U1998" s="14"/>
      <c r="V1998" s="14"/>
      <c r="W1998" s="15"/>
    </row>
    <row r="1999" spans="1:23" ht="24" customHeight="1" x14ac:dyDescent="0.3">
      <c r="A1999" s="19">
        <v>1998</v>
      </c>
      <c r="B1999" s="20" t="s">
        <v>5268</v>
      </c>
      <c r="C1999" s="11" t="s">
        <v>5259</v>
      </c>
      <c r="E1999" s="6" t="s">
        <v>1861</v>
      </c>
      <c r="F1999" s="12" t="s">
        <v>4412</v>
      </c>
      <c r="G1999" s="22">
        <f>VLOOKUP(E1999,'[2]COSTES 2020 07 01'!$B$1:$G$4120,6,FALSE)</f>
        <v>2.61</v>
      </c>
      <c r="P1999" s="2"/>
      <c r="T1999" s="14"/>
      <c r="U1999" s="14"/>
      <c r="V1999" s="14"/>
      <c r="W1999" s="15"/>
    </row>
    <row r="2000" spans="1:23" ht="24" customHeight="1" x14ac:dyDescent="0.3">
      <c r="A2000" s="19">
        <v>1999</v>
      </c>
      <c r="B2000" s="20" t="s">
        <v>5268</v>
      </c>
      <c r="C2000" s="11" t="s">
        <v>5259</v>
      </c>
      <c r="E2000" s="6" t="s">
        <v>1862</v>
      </c>
      <c r="F2000" s="12" t="s">
        <v>4413</v>
      </c>
      <c r="G2000" s="22">
        <f>VLOOKUP(E2000,'[2]COSTES 2020 07 01'!$B$1:$G$4120,6,FALSE)</f>
        <v>1.1000000000000001</v>
      </c>
      <c r="P2000" s="2"/>
      <c r="T2000" s="14"/>
      <c r="U2000" s="14"/>
      <c r="V2000" s="14"/>
      <c r="W2000" s="15"/>
    </row>
    <row r="2001" spans="1:23" ht="24" customHeight="1" x14ac:dyDescent="0.3">
      <c r="A2001" s="19">
        <v>2000</v>
      </c>
      <c r="B2001" s="20" t="s">
        <v>5268</v>
      </c>
      <c r="C2001" s="11" t="s">
        <v>5259</v>
      </c>
      <c r="E2001" s="6" t="s">
        <v>1863</v>
      </c>
      <c r="F2001" s="12" t="s">
        <v>4414</v>
      </c>
      <c r="G2001" s="22">
        <f>VLOOKUP(E2001,'[2]COSTES 2020 07 01'!$B$1:$G$4120,6,FALSE)</f>
        <v>1.1000000000000001</v>
      </c>
      <c r="P2001" s="2"/>
      <c r="T2001" s="14"/>
      <c r="U2001" s="14"/>
      <c r="V2001" s="14"/>
      <c r="W2001" s="15"/>
    </row>
    <row r="2002" spans="1:23" ht="24" customHeight="1" x14ac:dyDescent="0.3">
      <c r="A2002" s="19">
        <v>2001</v>
      </c>
      <c r="B2002" s="20" t="s">
        <v>5268</v>
      </c>
      <c r="C2002" s="11" t="s">
        <v>5259</v>
      </c>
      <c r="E2002" s="6" t="s">
        <v>1864</v>
      </c>
      <c r="F2002" s="12" t="s">
        <v>4415</v>
      </c>
      <c r="G2002" s="22">
        <f>VLOOKUP(E2002,'[2]COSTES 2020 07 01'!$B$1:$G$4120,6,FALSE)</f>
        <v>1.4</v>
      </c>
      <c r="P2002" s="2"/>
      <c r="T2002" s="14"/>
      <c r="U2002" s="14"/>
      <c r="V2002" s="14"/>
      <c r="W2002" s="15"/>
    </row>
    <row r="2003" spans="1:23" ht="24" customHeight="1" x14ac:dyDescent="0.3">
      <c r="A2003" s="19">
        <v>2002</v>
      </c>
      <c r="B2003" s="20" t="s">
        <v>5268</v>
      </c>
      <c r="C2003" s="11" t="s">
        <v>5259</v>
      </c>
      <c r="E2003" s="6" t="s">
        <v>1865</v>
      </c>
      <c r="F2003" s="12" t="s">
        <v>4416</v>
      </c>
      <c r="G2003" s="22">
        <f>VLOOKUP(E2003,'[2]COSTES 2020 07 01'!$B$1:$G$4120,6,FALSE)</f>
        <v>0.88</v>
      </c>
      <c r="P2003" s="2"/>
      <c r="T2003" s="14"/>
      <c r="U2003" s="14"/>
      <c r="V2003" s="14"/>
      <c r="W2003" s="15"/>
    </row>
    <row r="2004" spans="1:23" ht="24" customHeight="1" x14ac:dyDescent="0.3">
      <c r="A2004" s="19">
        <v>2003</v>
      </c>
      <c r="B2004" s="20" t="s">
        <v>5268</v>
      </c>
      <c r="C2004" s="11" t="s">
        <v>5259</v>
      </c>
      <c r="E2004" s="6" t="s">
        <v>1866</v>
      </c>
      <c r="F2004" s="12" t="s">
        <v>4417</v>
      </c>
      <c r="G2004" s="22" t="str">
        <f>VLOOKUP(E2004,'[2]COSTES 2020 07 01'!$B$1:$G$4120,6,FALSE)</f>
        <v>XXX</v>
      </c>
      <c r="P2004" s="2"/>
      <c r="T2004" s="14"/>
      <c r="U2004" s="14"/>
      <c r="V2004" s="14"/>
      <c r="W2004" s="15"/>
    </row>
    <row r="2005" spans="1:23" ht="24" customHeight="1" x14ac:dyDescent="0.3">
      <c r="A2005" s="19">
        <v>2004</v>
      </c>
      <c r="B2005" s="20" t="s">
        <v>5268</v>
      </c>
      <c r="C2005" s="11" t="s">
        <v>5259</v>
      </c>
      <c r="E2005" s="6" t="s">
        <v>1867</v>
      </c>
      <c r="F2005" s="12">
        <v>5901737313300</v>
      </c>
      <c r="G2005" s="22">
        <f>VLOOKUP(E2005,'[2]COSTES 2020 07 01'!$B$1:$G$4120,6,FALSE)</f>
        <v>3</v>
      </c>
      <c r="P2005" s="2"/>
      <c r="T2005" s="14"/>
      <c r="U2005" s="14"/>
      <c r="V2005" s="14"/>
      <c r="W2005" s="15"/>
    </row>
    <row r="2006" spans="1:23" ht="24" customHeight="1" x14ac:dyDescent="0.3">
      <c r="A2006" s="19">
        <v>2005</v>
      </c>
      <c r="B2006" s="20" t="s">
        <v>5268</v>
      </c>
      <c r="C2006" s="11" t="s">
        <v>5259</v>
      </c>
      <c r="E2006" s="6" t="s">
        <v>1868</v>
      </c>
      <c r="F2006" s="12" t="s">
        <v>4418</v>
      </c>
      <c r="G2006" s="22">
        <f>VLOOKUP(E2006,'[2]COSTES 2020 07 01'!$B$1:$G$4120,6,FALSE)</f>
        <v>3</v>
      </c>
      <c r="P2006" s="2"/>
      <c r="T2006" s="14"/>
      <c r="U2006" s="14"/>
      <c r="V2006" s="14"/>
      <c r="W2006" s="15"/>
    </row>
    <row r="2007" spans="1:23" ht="24" customHeight="1" x14ac:dyDescent="0.3">
      <c r="A2007" s="19">
        <v>2006</v>
      </c>
      <c r="B2007" s="20" t="s">
        <v>5268</v>
      </c>
      <c r="C2007" s="11" t="s">
        <v>5259</v>
      </c>
      <c r="E2007" s="6" t="s">
        <v>4605</v>
      </c>
      <c r="F2007" s="12" t="s">
        <v>5251</v>
      </c>
      <c r="G2007" s="22">
        <f>VLOOKUP(E2007,'[2]COSTES 2020 07 01'!$B$1:$G$4120,6,FALSE)</f>
        <v>3</v>
      </c>
      <c r="H2007" s="3" t="s">
        <v>6217</v>
      </c>
      <c r="P2007" s="2"/>
      <c r="T2007" s="14"/>
      <c r="U2007" s="14"/>
      <c r="V2007" s="14"/>
      <c r="W2007" s="15"/>
    </row>
    <row r="2008" spans="1:23" ht="24" customHeight="1" x14ac:dyDescent="0.3">
      <c r="A2008" s="19">
        <v>2007</v>
      </c>
      <c r="B2008" s="20" t="s">
        <v>5268</v>
      </c>
      <c r="C2008" s="11" t="s">
        <v>5259</v>
      </c>
      <c r="E2008" s="6" t="s">
        <v>4606</v>
      </c>
      <c r="F2008" s="12" t="s">
        <v>5252</v>
      </c>
      <c r="G2008" s="22">
        <f>VLOOKUP(E2008,'[2]COSTES 2020 07 01'!$B$1:$G$4120,6,FALSE)</f>
        <v>3</v>
      </c>
      <c r="P2008" s="2"/>
      <c r="T2008" s="14"/>
      <c r="U2008" s="14"/>
      <c r="V2008" s="14"/>
      <c r="W2008" s="15"/>
    </row>
    <row r="2009" spans="1:23" ht="24" customHeight="1" x14ac:dyDescent="0.3">
      <c r="A2009" s="19">
        <v>2008</v>
      </c>
      <c r="B2009" s="20" t="s">
        <v>5268</v>
      </c>
      <c r="C2009" s="11" t="s">
        <v>5259</v>
      </c>
      <c r="E2009" s="6" t="s">
        <v>1869</v>
      </c>
      <c r="F2009" s="12" t="s">
        <v>4419</v>
      </c>
      <c r="G2009" s="22">
        <f>VLOOKUP(E2009,'[2]COSTES 2020 07 01'!$B$1:$G$4120,6,FALSE)</f>
        <v>3</v>
      </c>
      <c r="H2009" s="3" t="s">
        <v>6218</v>
      </c>
      <c r="P2009" s="2"/>
      <c r="T2009" s="14"/>
      <c r="U2009" s="14"/>
      <c r="V2009" s="14"/>
      <c r="W2009" s="15"/>
    </row>
    <row r="2010" spans="1:23" ht="24" customHeight="1" x14ac:dyDescent="0.3">
      <c r="A2010" s="19">
        <v>2009</v>
      </c>
      <c r="B2010" s="20" t="s">
        <v>5268</v>
      </c>
      <c r="C2010" s="11" t="s">
        <v>5259</v>
      </c>
      <c r="E2010" s="6" t="s">
        <v>1870</v>
      </c>
      <c r="F2010" s="12" t="s">
        <v>4420</v>
      </c>
      <c r="G2010" s="22">
        <f>VLOOKUP(E2010,'[2]COSTES 2020 07 01'!$B$1:$G$4120,6,FALSE)</f>
        <v>3</v>
      </c>
      <c r="P2010" s="2"/>
      <c r="T2010" s="14"/>
      <c r="U2010" s="14"/>
      <c r="V2010" s="14"/>
      <c r="W2010" s="15"/>
    </row>
    <row r="2011" spans="1:23" ht="24" customHeight="1" x14ac:dyDescent="0.3">
      <c r="A2011" s="19">
        <v>2010</v>
      </c>
      <c r="B2011" s="20" t="s">
        <v>5268</v>
      </c>
      <c r="C2011" s="11" t="s">
        <v>5259</v>
      </c>
      <c r="E2011" s="6" t="s">
        <v>1871</v>
      </c>
      <c r="F2011" s="12" t="s">
        <v>4421</v>
      </c>
      <c r="G2011" s="22">
        <f>VLOOKUP(E2011,'[2]COSTES 2020 07 01'!$B$1:$G$4120,6,FALSE)</f>
        <v>3</v>
      </c>
      <c r="H2011" s="3" t="s">
        <v>6219</v>
      </c>
      <c r="P2011" s="2"/>
      <c r="T2011" s="14"/>
      <c r="U2011" s="14"/>
      <c r="V2011" s="14"/>
      <c r="W2011" s="15"/>
    </row>
    <row r="2012" spans="1:23" ht="24" customHeight="1" x14ac:dyDescent="0.3">
      <c r="A2012" s="19">
        <v>2011</v>
      </c>
      <c r="B2012" s="20" t="s">
        <v>5268</v>
      </c>
      <c r="C2012" s="11" t="s">
        <v>5259</v>
      </c>
      <c r="E2012" s="6" t="s">
        <v>1872</v>
      </c>
      <c r="F2012" s="12" t="s">
        <v>4422</v>
      </c>
      <c r="G2012" s="22">
        <f>VLOOKUP(E2012,'[2]COSTES 2020 07 01'!$B$1:$G$4120,6,FALSE)</f>
        <v>3</v>
      </c>
      <c r="P2012" s="2"/>
      <c r="T2012" s="14"/>
      <c r="U2012" s="14"/>
      <c r="V2012" s="14"/>
      <c r="W2012" s="15"/>
    </row>
    <row r="2013" spans="1:23" ht="24" customHeight="1" x14ac:dyDescent="0.3">
      <c r="A2013" s="19">
        <v>2012</v>
      </c>
      <c r="B2013" s="20" t="s">
        <v>5268</v>
      </c>
      <c r="C2013" s="11" t="s">
        <v>5259</v>
      </c>
      <c r="E2013" s="6" t="s">
        <v>1873</v>
      </c>
      <c r="F2013" s="12" t="s">
        <v>4423</v>
      </c>
      <c r="G2013" s="22">
        <f>VLOOKUP(E2013,'[2]COSTES 2020 07 01'!$B$1:$G$4120,6,FALSE)</f>
        <v>3</v>
      </c>
      <c r="P2013" s="2"/>
      <c r="T2013" s="14"/>
      <c r="U2013" s="14"/>
      <c r="V2013" s="14"/>
      <c r="W2013" s="15"/>
    </row>
    <row r="2014" spans="1:23" ht="24" customHeight="1" x14ac:dyDescent="0.3">
      <c r="A2014" s="19">
        <v>2013</v>
      </c>
      <c r="B2014" s="20" t="s">
        <v>5268</v>
      </c>
      <c r="C2014" s="11" t="s">
        <v>5259</v>
      </c>
      <c r="E2014" s="6" t="s">
        <v>1874</v>
      </c>
      <c r="F2014" s="12" t="s">
        <v>4424</v>
      </c>
      <c r="G2014" s="22">
        <f>VLOOKUP(E2014,'[2]COSTES 2020 07 01'!$B$1:$G$4120,6,FALSE)</f>
        <v>3</v>
      </c>
      <c r="P2014" s="2"/>
      <c r="T2014" s="14"/>
      <c r="U2014" s="14"/>
      <c r="V2014" s="14"/>
      <c r="W2014" s="15"/>
    </row>
    <row r="2015" spans="1:23" ht="24" customHeight="1" x14ac:dyDescent="0.3">
      <c r="A2015" s="19">
        <v>2014</v>
      </c>
      <c r="B2015" s="20" t="s">
        <v>5268</v>
      </c>
      <c r="C2015" s="11" t="s">
        <v>5259</v>
      </c>
      <c r="E2015" s="6" t="s">
        <v>1875</v>
      </c>
      <c r="F2015" s="12" t="s">
        <v>4425</v>
      </c>
      <c r="G2015" s="22">
        <f>VLOOKUP(E2015,'[2]COSTES 2020 07 01'!$B$1:$G$4120,6,FALSE)</f>
        <v>3</v>
      </c>
      <c r="P2015" s="2"/>
      <c r="T2015" s="14"/>
      <c r="U2015" s="14"/>
      <c r="V2015" s="14"/>
      <c r="W2015" s="15"/>
    </row>
    <row r="2016" spans="1:23" ht="24" customHeight="1" x14ac:dyDescent="0.3">
      <c r="A2016" s="19">
        <v>2015</v>
      </c>
      <c r="B2016" s="20" t="s">
        <v>5268</v>
      </c>
      <c r="C2016" s="11" t="s">
        <v>5259</v>
      </c>
      <c r="E2016" s="6" t="s">
        <v>1876</v>
      </c>
      <c r="F2016" s="12" t="s">
        <v>4426</v>
      </c>
      <c r="G2016" s="22">
        <f>VLOOKUP(E2016,'[2]COSTES 2020 07 01'!$B$1:$G$4120,6,FALSE)</f>
        <v>3</v>
      </c>
      <c r="H2016" s="3" t="s">
        <v>6220</v>
      </c>
      <c r="P2016" s="2"/>
      <c r="T2016" s="14"/>
      <c r="U2016" s="14"/>
      <c r="V2016" s="14"/>
      <c r="W2016" s="15"/>
    </row>
    <row r="2017" spans="1:23" ht="24" customHeight="1" x14ac:dyDescent="0.3">
      <c r="A2017" s="19">
        <v>2016</v>
      </c>
      <c r="B2017" s="20" t="s">
        <v>5268</v>
      </c>
      <c r="C2017" s="11" t="s">
        <v>5259</v>
      </c>
      <c r="E2017" s="6" t="s">
        <v>1877</v>
      </c>
      <c r="F2017" s="12" t="s">
        <v>4427</v>
      </c>
      <c r="G2017" s="22">
        <f>VLOOKUP(E2017,'[2]COSTES 2020 07 01'!$B$1:$G$4120,6,FALSE)</f>
        <v>3</v>
      </c>
      <c r="P2017" s="2"/>
      <c r="T2017" s="14"/>
      <c r="U2017" s="14"/>
      <c r="V2017" s="14"/>
      <c r="W2017" s="15"/>
    </row>
    <row r="2018" spans="1:23" ht="24" customHeight="1" x14ac:dyDescent="0.3">
      <c r="A2018" s="19">
        <v>2017</v>
      </c>
      <c r="B2018" s="20" t="s">
        <v>5268</v>
      </c>
      <c r="C2018" s="11" t="s">
        <v>5259</v>
      </c>
      <c r="E2018" s="6" t="s">
        <v>1878</v>
      </c>
      <c r="F2018" s="12" t="s">
        <v>4428</v>
      </c>
      <c r="G2018" s="22">
        <f>VLOOKUP(E2018,'[2]COSTES 2020 07 01'!$B$1:$G$4120,6,FALSE)</f>
        <v>3</v>
      </c>
      <c r="P2018" s="2"/>
      <c r="T2018" s="14"/>
      <c r="U2018" s="14"/>
      <c r="V2018" s="14"/>
      <c r="W2018" s="15"/>
    </row>
    <row r="2019" spans="1:23" ht="24" customHeight="1" x14ac:dyDescent="0.3">
      <c r="A2019" s="19">
        <v>2018</v>
      </c>
      <c r="B2019" s="20" t="s">
        <v>5268</v>
      </c>
      <c r="C2019" s="11" t="s">
        <v>5259</v>
      </c>
      <c r="E2019" s="6" t="s">
        <v>1879</v>
      </c>
      <c r="F2019" s="12" t="s">
        <v>4429</v>
      </c>
      <c r="G2019" s="22">
        <f>VLOOKUP(E2019,'[2]COSTES 2020 07 01'!$B$1:$G$4120,6,FALSE)</f>
        <v>3</v>
      </c>
      <c r="P2019" s="2"/>
      <c r="T2019" s="14"/>
      <c r="U2019" s="14"/>
      <c r="V2019" s="14"/>
      <c r="W2019" s="15"/>
    </row>
    <row r="2020" spans="1:23" ht="24" customHeight="1" x14ac:dyDescent="0.3">
      <c r="A2020" s="19">
        <v>2019</v>
      </c>
      <c r="B2020" s="20" t="s">
        <v>5268</v>
      </c>
      <c r="C2020" s="11" t="s">
        <v>5259</v>
      </c>
      <c r="E2020" s="6" t="s">
        <v>1880</v>
      </c>
      <c r="F2020" s="12" t="s">
        <v>4430</v>
      </c>
      <c r="G2020" s="22">
        <f>VLOOKUP(E2020,'[2]COSTES 2020 07 01'!$B$1:$G$4120,6,FALSE)</f>
        <v>3</v>
      </c>
      <c r="P2020" s="2"/>
      <c r="T2020" s="14"/>
      <c r="U2020" s="14"/>
      <c r="V2020" s="14"/>
      <c r="W2020" s="15"/>
    </row>
    <row r="2021" spans="1:23" ht="24" customHeight="1" x14ac:dyDescent="0.3">
      <c r="A2021" s="19">
        <v>2020</v>
      </c>
      <c r="B2021" s="20" t="s">
        <v>5268</v>
      </c>
      <c r="C2021" s="11" t="s">
        <v>5259</v>
      </c>
      <c r="E2021" s="6" t="s">
        <v>1881</v>
      </c>
      <c r="F2021" s="12" t="s">
        <v>4431</v>
      </c>
      <c r="G2021" s="22">
        <f>VLOOKUP(E2021,'[2]COSTES 2020 07 01'!$B$1:$G$4120,6,FALSE)</f>
        <v>3</v>
      </c>
      <c r="P2021" s="2"/>
      <c r="T2021" s="14"/>
      <c r="U2021" s="14"/>
      <c r="V2021" s="14"/>
      <c r="W2021" s="15"/>
    </row>
    <row r="2022" spans="1:23" ht="24" customHeight="1" x14ac:dyDescent="0.3">
      <c r="A2022" s="19">
        <v>2021</v>
      </c>
      <c r="B2022" s="20" t="s">
        <v>5268</v>
      </c>
      <c r="C2022" s="11" t="s">
        <v>5259</v>
      </c>
      <c r="E2022" s="6" t="s">
        <v>1882</v>
      </c>
      <c r="F2022" s="12" t="s">
        <v>4432</v>
      </c>
      <c r="G2022" s="22">
        <f>VLOOKUP(E2022,'[2]COSTES 2020 07 01'!$B$1:$G$4120,6,FALSE)</f>
        <v>3</v>
      </c>
      <c r="P2022" s="2"/>
      <c r="T2022" s="14"/>
      <c r="U2022" s="14"/>
      <c r="V2022" s="14"/>
      <c r="W2022" s="15"/>
    </row>
    <row r="2023" spans="1:23" ht="24" customHeight="1" x14ac:dyDescent="0.3">
      <c r="A2023" s="19">
        <v>2022</v>
      </c>
      <c r="B2023" s="20" t="s">
        <v>5268</v>
      </c>
      <c r="C2023" s="11" t="s">
        <v>5259</v>
      </c>
      <c r="E2023" s="6" t="s">
        <v>1883</v>
      </c>
      <c r="F2023" s="12" t="s">
        <v>4433</v>
      </c>
      <c r="G2023" s="22">
        <f>VLOOKUP(E2023,'[2]COSTES 2020 07 01'!$B$1:$G$4120,6,FALSE)</f>
        <v>3</v>
      </c>
      <c r="H2023" s="3" t="s">
        <v>6221</v>
      </c>
      <c r="P2023" s="2"/>
      <c r="T2023" s="14"/>
      <c r="U2023" s="14"/>
      <c r="V2023" s="14"/>
      <c r="W2023" s="15"/>
    </row>
    <row r="2024" spans="1:23" ht="24" customHeight="1" x14ac:dyDescent="0.3">
      <c r="A2024" s="19">
        <v>2023</v>
      </c>
      <c r="B2024" s="20" t="s">
        <v>5268</v>
      </c>
      <c r="C2024" s="11" t="s">
        <v>5259</v>
      </c>
      <c r="E2024" s="6" t="s">
        <v>1884</v>
      </c>
      <c r="F2024" s="12" t="s">
        <v>4434</v>
      </c>
      <c r="G2024" s="22">
        <f>VLOOKUP(E2024,'[2]COSTES 2020 07 01'!$B$1:$G$4120,6,FALSE)</f>
        <v>3</v>
      </c>
      <c r="H2024" s="3" t="s">
        <v>6222</v>
      </c>
      <c r="P2024" s="2"/>
      <c r="T2024" s="14"/>
      <c r="U2024" s="14"/>
      <c r="V2024" s="14"/>
      <c r="W2024" s="15"/>
    </row>
    <row r="2025" spans="1:23" ht="24" customHeight="1" x14ac:dyDescent="0.3">
      <c r="A2025" s="19">
        <v>2024</v>
      </c>
      <c r="B2025" s="20" t="s">
        <v>5268</v>
      </c>
      <c r="C2025" s="11" t="s">
        <v>5259</v>
      </c>
      <c r="E2025" s="6" t="s">
        <v>1885</v>
      </c>
      <c r="F2025" s="12" t="s">
        <v>5253</v>
      </c>
      <c r="G2025" s="22">
        <f>VLOOKUP(E2025,'[2]COSTES 2020 07 01'!$B$1:$G$4120,6,FALSE)</f>
        <v>1.7</v>
      </c>
      <c r="P2025" s="2"/>
      <c r="T2025" s="14"/>
      <c r="U2025" s="14"/>
      <c r="V2025" s="14"/>
      <c r="W2025" s="15"/>
    </row>
    <row r="2026" spans="1:23" ht="24" customHeight="1" x14ac:dyDescent="0.3">
      <c r="A2026" s="19">
        <v>2025</v>
      </c>
      <c r="B2026" s="20" t="s">
        <v>5268</v>
      </c>
      <c r="C2026" s="11" t="s">
        <v>5259</v>
      </c>
      <c r="E2026" s="6" t="s">
        <v>1886</v>
      </c>
      <c r="F2026" s="12" t="s">
        <v>5254</v>
      </c>
      <c r="G2026" s="22">
        <f>VLOOKUP(E2026,'[2]COSTES 2020 07 01'!$B$1:$G$4120,6,FALSE)</f>
        <v>2.4900000000000002</v>
      </c>
      <c r="H2026" s="3" t="s">
        <v>6223</v>
      </c>
      <c r="P2026" s="2"/>
      <c r="T2026" s="14"/>
      <c r="U2026" s="14"/>
      <c r="V2026" s="14"/>
      <c r="W2026" s="15"/>
    </row>
    <row r="2027" spans="1:23" ht="24" customHeight="1" x14ac:dyDescent="0.3">
      <c r="A2027" s="19">
        <v>2026</v>
      </c>
      <c r="B2027" s="20" t="s">
        <v>5268</v>
      </c>
      <c r="C2027" s="11" t="s">
        <v>5259</v>
      </c>
      <c r="E2027" s="6" t="s">
        <v>1887</v>
      </c>
      <c r="F2027" s="12" t="s">
        <v>4435</v>
      </c>
      <c r="G2027" s="22">
        <f>VLOOKUP(E2027,'[2]COSTES 2020 07 01'!$B$1:$G$4120,6,FALSE)</f>
        <v>1.7</v>
      </c>
      <c r="H2027" s="3" t="s">
        <v>6224</v>
      </c>
      <c r="P2027" s="2"/>
      <c r="T2027" s="14"/>
      <c r="U2027" s="14"/>
      <c r="V2027" s="14"/>
      <c r="W2027" s="15"/>
    </row>
    <row r="2028" spans="1:23" ht="24" customHeight="1" x14ac:dyDescent="0.3">
      <c r="A2028" s="19">
        <v>2027</v>
      </c>
      <c r="B2028" s="20" t="s">
        <v>5268</v>
      </c>
      <c r="C2028" s="11" t="s">
        <v>5259</v>
      </c>
      <c r="E2028" s="6" t="s">
        <v>1888</v>
      </c>
      <c r="F2028" s="12" t="s">
        <v>4436</v>
      </c>
      <c r="G2028" s="22">
        <f>VLOOKUP(E2028,'[2]COSTES 2020 07 01'!$B$1:$G$4120,6,FALSE)</f>
        <v>1.7</v>
      </c>
      <c r="H2028" s="3" t="s">
        <v>6225</v>
      </c>
      <c r="P2028" s="2"/>
      <c r="T2028" s="14"/>
      <c r="U2028" s="14"/>
      <c r="V2028" s="14"/>
      <c r="W2028" s="15"/>
    </row>
    <row r="2029" spans="1:23" ht="24" customHeight="1" x14ac:dyDescent="0.3">
      <c r="A2029" s="19">
        <v>2028</v>
      </c>
      <c r="B2029" s="20" t="s">
        <v>5268</v>
      </c>
      <c r="C2029" s="11" t="s">
        <v>5259</v>
      </c>
      <c r="E2029" s="6" t="s">
        <v>1889</v>
      </c>
      <c r="F2029" s="12" t="s">
        <v>4437</v>
      </c>
      <c r="G2029" s="22">
        <f>VLOOKUP(E2029,'[2]COSTES 2020 07 01'!$B$1:$G$4120,6,FALSE)</f>
        <v>1.7</v>
      </c>
      <c r="H2029" s="3" t="s">
        <v>6226</v>
      </c>
      <c r="P2029" s="2"/>
      <c r="T2029" s="14"/>
      <c r="U2029" s="14"/>
      <c r="V2029" s="14"/>
      <c r="W2029" s="15"/>
    </row>
    <row r="2030" spans="1:23" ht="24" customHeight="1" x14ac:dyDescent="0.3">
      <c r="A2030" s="19">
        <v>2029</v>
      </c>
      <c r="B2030" s="20" t="s">
        <v>5268</v>
      </c>
      <c r="C2030" s="11" t="s">
        <v>5259</v>
      </c>
      <c r="E2030" s="6" t="s">
        <v>1890</v>
      </c>
      <c r="F2030" s="12" t="s">
        <v>4438</v>
      </c>
      <c r="G2030" s="22">
        <f>VLOOKUP(E2030,'[2]COSTES 2020 07 01'!$B$1:$G$4120,6,FALSE)</f>
        <v>1.7</v>
      </c>
      <c r="P2030" s="2"/>
      <c r="T2030" s="14"/>
      <c r="U2030" s="14"/>
      <c r="V2030" s="14"/>
      <c r="W2030" s="15"/>
    </row>
    <row r="2031" spans="1:23" ht="24" customHeight="1" x14ac:dyDescent="0.3">
      <c r="A2031" s="19">
        <v>2030</v>
      </c>
      <c r="B2031" s="20" t="s">
        <v>5268</v>
      </c>
      <c r="C2031" s="11" t="s">
        <v>5259</v>
      </c>
      <c r="E2031" s="6" t="s">
        <v>1891</v>
      </c>
      <c r="F2031" s="12" t="s">
        <v>4439</v>
      </c>
      <c r="G2031" s="22">
        <f>VLOOKUP(E2031,'[2]COSTES 2020 07 01'!$B$1:$G$4120,6,FALSE)</f>
        <v>1.7</v>
      </c>
      <c r="H2031" s="3" t="s">
        <v>6227</v>
      </c>
      <c r="P2031" s="2"/>
      <c r="T2031" s="14"/>
      <c r="U2031" s="14"/>
      <c r="V2031" s="14"/>
      <c r="W2031" s="15"/>
    </row>
    <row r="2032" spans="1:23" ht="24" customHeight="1" x14ac:dyDescent="0.3">
      <c r="A2032" s="19">
        <v>2031</v>
      </c>
      <c r="B2032" s="20" t="s">
        <v>5268</v>
      </c>
      <c r="C2032" s="11" t="s">
        <v>5259</v>
      </c>
      <c r="E2032" s="6" t="s">
        <v>1892</v>
      </c>
      <c r="F2032" s="12" t="s">
        <v>4440</v>
      </c>
      <c r="G2032" s="22">
        <f>VLOOKUP(E2032,'[2]COSTES 2020 07 01'!$B$1:$G$4120,6,FALSE)</f>
        <v>1.7</v>
      </c>
      <c r="H2032" s="3" t="s">
        <v>6228</v>
      </c>
      <c r="P2032" s="2"/>
      <c r="T2032" s="14"/>
      <c r="U2032" s="14"/>
      <c r="V2032" s="14"/>
      <c r="W2032" s="15"/>
    </row>
    <row r="2033" spans="1:23" ht="24" customHeight="1" x14ac:dyDescent="0.3">
      <c r="A2033" s="19">
        <v>2032</v>
      </c>
      <c r="B2033" s="20" t="s">
        <v>5268</v>
      </c>
      <c r="C2033" s="11" t="s">
        <v>5259</v>
      </c>
      <c r="E2033" s="6" t="s">
        <v>1893</v>
      </c>
      <c r="F2033" s="12" t="s">
        <v>4441</v>
      </c>
      <c r="G2033" s="22">
        <f>VLOOKUP(E2033,'[2]COSTES 2020 07 01'!$B$1:$G$4120,6,FALSE)</f>
        <v>1.7</v>
      </c>
      <c r="H2033" s="3" t="s">
        <v>6229</v>
      </c>
      <c r="P2033" s="2"/>
      <c r="T2033" s="14"/>
      <c r="U2033" s="14"/>
      <c r="V2033" s="14"/>
      <c r="W2033" s="15"/>
    </row>
    <row r="2034" spans="1:23" ht="24" customHeight="1" x14ac:dyDescent="0.3">
      <c r="A2034" s="19">
        <v>2033</v>
      </c>
      <c r="B2034" s="20" t="s">
        <v>5268</v>
      </c>
      <c r="C2034" s="11" t="s">
        <v>5259</v>
      </c>
      <c r="E2034" s="6" t="s">
        <v>1894</v>
      </c>
      <c r="F2034" s="12" t="s">
        <v>4442</v>
      </c>
      <c r="G2034" s="22">
        <f>VLOOKUP(E2034,'[2]COSTES 2020 07 01'!$B$1:$G$4120,6,FALSE)</f>
        <v>1.7</v>
      </c>
      <c r="H2034" s="3" t="s">
        <v>6230</v>
      </c>
      <c r="P2034" s="2"/>
      <c r="T2034" s="14"/>
      <c r="U2034" s="14"/>
      <c r="V2034" s="14"/>
      <c r="W2034" s="15"/>
    </row>
    <row r="2035" spans="1:23" ht="24" customHeight="1" x14ac:dyDescent="0.3">
      <c r="A2035" s="19">
        <v>2034</v>
      </c>
      <c r="B2035" s="20" t="s">
        <v>5268</v>
      </c>
      <c r="C2035" s="11" t="s">
        <v>5259</v>
      </c>
      <c r="E2035" s="6" t="s">
        <v>1895</v>
      </c>
      <c r="F2035" s="12" t="s">
        <v>4443</v>
      </c>
      <c r="G2035" s="22">
        <f>VLOOKUP(E2035,'[2]COSTES 2020 07 01'!$B$1:$G$4120,6,FALSE)</f>
        <v>1.7</v>
      </c>
      <c r="P2035" s="2"/>
      <c r="T2035" s="14"/>
      <c r="U2035" s="14"/>
      <c r="V2035" s="14"/>
      <c r="W2035" s="15"/>
    </row>
    <row r="2036" spans="1:23" ht="24" customHeight="1" x14ac:dyDescent="0.3">
      <c r="A2036" s="19">
        <v>2035</v>
      </c>
      <c r="B2036" s="20" t="s">
        <v>5268</v>
      </c>
      <c r="C2036" s="11" t="s">
        <v>5259</v>
      </c>
      <c r="E2036" s="6" t="s">
        <v>1896</v>
      </c>
      <c r="F2036" s="12" t="s">
        <v>4444</v>
      </c>
      <c r="G2036" s="22">
        <f>VLOOKUP(E2036,'[2]COSTES 2020 07 01'!$B$1:$G$4120,6,FALSE)</f>
        <v>1.7</v>
      </c>
      <c r="H2036" s="3" t="s">
        <v>6231</v>
      </c>
      <c r="P2036" s="2"/>
      <c r="T2036" s="14"/>
      <c r="U2036" s="14"/>
      <c r="V2036" s="14"/>
      <c r="W2036" s="15"/>
    </row>
    <row r="2037" spans="1:23" ht="24" customHeight="1" x14ac:dyDescent="0.3">
      <c r="A2037" s="19">
        <v>2036</v>
      </c>
      <c r="B2037" s="20" t="s">
        <v>5268</v>
      </c>
      <c r="C2037" s="11" t="s">
        <v>5259</v>
      </c>
      <c r="E2037" s="6" t="s">
        <v>1897</v>
      </c>
      <c r="F2037" s="12" t="s">
        <v>4445</v>
      </c>
      <c r="G2037" s="22">
        <f>VLOOKUP(E2037,'[2]COSTES 2020 07 01'!$B$1:$G$4120,6,FALSE)</f>
        <v>1.7</v>
      </c>
      <c r="H2037" s="3" t="s">
        <v>6232</v>
      </c>
      <c r="P2037" s="2"/>
      <c r="T2037" s="14"/>
      <c r="U2037" s="14"/>
      <c r="V2037" s="14"/>
      <c r="W2037" s="15"/>
    </row>
    <row r="2038" spans="1:23" ht="24" customHeight="1" x14ac:dyDescent="0.3">
      <c r="A2038" s="19">
        <v>2037</v>
      </c>
      <c r="B2038" s="20" t="s">
        <v>5268</v>
      </c>
      <c r="C2038" s="11" t="s">
        <v>5259</v>
      </c>
      <c r="E2038" s="6" t="s">
        <v>1898</v>
      </c>
      <c r="F2038" s="12" t="s">
        <v>4446</v>
      </c>
      <c r="G2038" s="22">
        <f>VLOOKUP(E2038,'[2]COSTES 2020 07 01'!$B$1:$G$4120,6,FALSE)</f>
        <v>1.7</v>
      </c>
      <c r="H2038" s="3" t="s">
        <v>6233</v>
      </c>
      <c r="P2038" s="2"/>
      <c r="T2038" s="14"/>
      <c r="U2038" s="14"/>
      <c r="V2038" s="14"/>
      <c r="W2038" s="15"/>
    </row>
    <row r="2039" spans="1:23" ht="24" customHeight="1" x14ac:dyDescent="0.3">
      <c r="A2039" s="19">
        <v>2038</v>
      </c>
      <c r="B2039" s="20" t="s">
        <v>5268</v>
      </c>
      <c r="C2039" s="11" t="s">
        <v>5259</v>
      </c>
      <c r="E2039" s="6" t="s">
        <v>1899</v>
      </c>
      <c r="F2039" s="12" t="s">
        <v>4447</v>
      </c>
      <c r="G2039" s="22">
        <f>VLOOKUP(E2039,'[2]COSTES 2020 07 01'!$B$1:$G$4120,6,FALSE)</f>
        <v>1.7</v>
      </c>
      <c r="P2039" s="2"/>
      <c r="T2039" s="14"/>
      <c r="U2039" s="14"/>
      <c r="V2039" s="14"/>
      <c r="W2039" s="15"/>
    </row>
    <row r="2040" spans="1:23" ht="24" customHeight="1" x14ac:dyDescent="0.3">
      <c r="A2040" s="19">
        <v>2039</v>
      </c>
      <c r="B2040" s="20" t="s">
        <v>5268</v>
      </c>
      <c r="C2040" s="11" t="s">
        <v>5259</v>
      </c>
      <c r="E2040" s="6" t="s">
        <v>1900</v>
      </c>
      <c r="F2040" s="12" t="s">
        <v>4448</v>
      </c>
      <c r="G2040" s="22">
        <f>VLOOKUP(E2040,'[2]COSTES 2020 07 01'!$B$1:$G$4120,6,FALSE)</f>
        <v>1.7</v>
      </c>
      <c r="H2040" s="3" t="s">
        <v>6234</v>
      </c>
      <c r="P2040" s="2"/>
      <c r="T2040" s="14"/>
      <c r="U2040" s="14"/>
      <c r="V2040" s="14"/>
      <c r="W2040" s="15"/>
    </row>
    <row r="2041" spans="1:23" ht="24" customHeight="1" x14ac:dyDescent="0.3">
      <c r="A2041" s="19">
        <v>2040</v>
      </c>
      <c r="B2041" s="20" t="s">
        <v>5268</v>
      </c>
      <c r="C2041" s="11" t="s">
        <v>5259</v>
      </c>
      <c r="E2041" s="6" t="s">
        <v>1901</v>
      </c>
      <c r="F2041" s="12" t="s">
        <v>4449</v>
      </c>
      <c r="G2041" s="22">
        <f>VLOOKUP(E2041,'[2]COSTES 2020 07 01'!$B$1:$G$4120,6,FALSE)</f>
        <v>1.7</v>
      </c>
      <c r="H2041" s="3" t="s">
        <v>6235</v>
      </c>
      <c r="P2041" s="2"/>
      <c r="T2041" s="14"/>
      <c r="U2041" s="14"/>
      <c r="V2041" s="14"/>
      <c r="W2041" s="15"/>
    </row>
    <row r="2042" spans="1:23" ht="24" customHeight="1" x14ac:dyDescent="0.3">
      <c r="A2042" s="19">
        <v>2041</v>
      </c>
      <c r="B2042" s="20" t="s">
        <v>5268</v>
      </c>
      <c r="C2042" s="11" t="s">
        <v>5259</v>
      </c>
      <c r="E2042" s="6" t="s">
        <v>1902</v>
      </c>
      <c r="F2042" s="12" t="s">
        <v>4450</v>
      </c>
      <c r="G2042" s="22">
        <f>VLOOKUP(E2042,'[2]COSTES 2020 07 01'!$B$1:$G$4120,6,FALSE)</f>
        <v>1.7</v>
      </c>
      <c r="H2042" s="3" t="s">
        <v>6236</v>
      </c>
      <c r="P2042" s="2"/>
      <c r="T2042" s="14"/>
      <c r="U2042" s="14"/>
      <c r="V2042" s="14"/>
      <c r="W2042" s="15"/>
    </row>
    <row r="2043" spans="1:23" ht="24" customHeight="1" x14ac:dyDescent="0.3">
      <c r="A2043" s="19">
        <v>2042</v>
      </c>
      <c r="B2043" s="20" t="s">
        <v>5268</v>
      </c>
      <c r="C2043" s="11" t="s">
        <v>5259</v>
      </c>
      <c r="E2043" s="6" t="s">
        <v>1903</v>
      </c>
      <c r="F2043" s="12" t="s">
        <v>4451</v>
      </c>
      <c r="G2043" s="22">
        <f>VLOOKUP(E2043,'[2]COSTES 2020 07 01'!$B$1:$G$4120,6,FALSE)</f>
        <v>1.7</v>
      </c>
      <c r="H2043" s="3" t="s">
        <v>6237</v>
      </c>
      <c r="P2043" s="2"/>
      <c r="T2043" s="14"/>
      <c r="U2043" s="14"/>
      <c r="V2043" s="14"/>
      <c r="W2043" s="15"/>
    </row>
    <row r="2044" spans="1:23" ht="24" customHeight="1" x14ac:dyDescent="0.3">
      <c r="A2044" s="19">
        <v>2043</v>
      </c>
      <c r="B2044" s="20" t="s">
        <v>5268</v>
      </c>
      <c r="C2044" s="11" t="s">
        <v>5259</v>
      </c>
      <c r="E2044" s="6" t="s">
        <v>1904</v>
      </c>
      <c r="F2044" s="12" t="s">
        <v>4452</v>
      </c>
      <c r="G2044" s="22">
        <f>VLOOKUP(E2044,'[2]COSTES 2020 07 01'!$B$1:$G$4120,6,FALSE)</f>
        <v>1.7</v>
      </c>
      <c r="H2044" s="3" t="s">
        <v>6238</v>
      </c>
      <c r="P2044" s="2"/>
      <c r="T2044" s="14"/>
      <c r="U2044" s="14"/>
      <c r="V2044" s="14"/>
      <c r="W2044" s="15"/>
    </row>
    <row r="2045" spans="1:23" ht="24" customHeight="1" x14ac:dyDescent="0.3">
      <c r="A2045" s="19">
        <v>2044</v>
      </c>
      <c r="B2045" s="20" t="s">
        <v>5268</v>
      </c>
      <c r="C2045" s="11" t="s">
        <v>5259</v>
      </c>
      <c r="E2045" s="6" t="s">
        <v>1905</v>
      </c>
      <c r="F2045" s="12" t="s">
        <v>4453</v>
      </c>
      <c r="G2045" s="22">
        <f>VLOOKUP(E2045,'[2]COSTES 2020 07 01'!$B$1:$G$4120,6,FALSE)</f>
        <v>1.7</v>
      </c>
      <c r="H2045" s="3" t="s">
        <v>6239</v>
      </c>
      <c r="P2045" s="2"/>
      <c r="T2045" s="14"/>
      <c r="U2045" s="14"/>
      <c r="V2045" s="14"/>
      <c r="W2045" s="15"/>
    </row>
    <row r="2046" spans="1:23" ht="24" customHeight="1" x14ac:dyDescent="0.3">
      <c r="A2046" s="19">
        <v>2045</v>
      </c>
      <c r="B2046" s="20" t="s">
        <v>5268</v>
      </c>
      <c r="C2046" s="11" t="s">
        <v>5259</v>
      </c>
      <c r="E2046" s="6" t="s">
        <v>1906</v>
      </c>
      <c r="F2046" s="12" t="s">
        <v>4454</v>
      </c>
      <c r="G2046" s="22">
        <f>VLOOKUP(E2046,'[2]COSTES 2020 07 01'!$B$1:$G$4120,6,FALSE)</f>
        <v>1.7</v>
      </c>
      <c r="H2046" s="3" t="s">
        <v>6240</v>
      </c>
      <c r="P2046" s="2"/>
      <c r="T2046" s="14"/>
      <c r="U2046" s="14"/>
      <c r="V2046" s="14"/>
      <c r="W2046" s="15"/>
    </row>
    <row r="2047" spans="1:23" ht="24" customHeight="1" x14ac:dyDescent="0.3">
      <c r="A2047" s="19">
        <v>2046</v>
      </c>
      <c r="B2047" s="20" t="s">
        <v>5268</v>
      </c>
      <c r="C2047" s="11" t="s">
        <v>5259</v>
      </c>
      <c r="E2047" s="6" t="s">
        <v>1907</v>
      </c>
      <c r="F2047" s="12" t="s">
        <v>4455</v>
      </c>
      <c r="G2047" s="22">
        <f>VLOOKUP(E2047,'[2]COSTES 2020 07 01'!$B$1:$G$4120,6,FALSE)</f>
        <v>1.7</v>
      </c>
      <c r="H2047" s="3" t="s">
        <v>6241</v>
      </c>
      <c r="P2047" s="2"/>
      <c r="T2047" s="14"/>
      <c r="U2047" s="14"/>
      <c r="V2047" s="14"/>
      <c r="W2047" s="15"/>
    </row>
    <row r="2048" spans="1:23" ht="24" customHeight="1" x14ac:dyDescent="0.3">
      <c r="A2048" s="19">
        <v>2047</v>
      </c>
      <c r="E2048" s="6" t="s">
        <v>1908</v>
      </c>
      <c r="F2048" s="12" t="s">
        <v>5255</v>
      </c>
      <c r="G2048" s="22" t="str">
        <f>VLOOKUP(E2048,'[2]COSTES 2020 07 01'!$B$1:$G$4120,6,FALSE)</f>
        <v>XXX</v>
      </c>
      <c r="P2048" s="2"/>
      <c r="T2048" s="14"/>
      <c r="U2048" s="14"/>
      <c r="V2048" s="14"/>
      <c r="W2048" s="15"/>
    </row>
    <row r="2049" spans="1:23" ht="24" customHeight="1" x14ac:dyDescent="0.3">
      <c r="A2049" s="19">
        <v>2048</v>
      </c>
      <c r="E2049" s="6" t="s">
        <v>1909</v>
      </c>
      <c r="F2049" s="12" t="s">
        <v>5343</v>
      </c>
      <c r="G2049" s="22" t="str">
        <f>VLOOKUP(E2049,'[2]COSTES 2020 07 01'!$B$1:$G$4120,6,FALSE)</f>
        <v>XXX</v>
      </c>
      <c r="H2049" s="3" t="s">
        <v>6242</v>
      </c>
      <c r="P2049" s="2"/>
      <c r="T2049" s="14"/>
      <c r="U2049" s="14"/>
      <c r="V2049" s="14"/>
      <c r="W2049" s="15"/>
    </row>
    <row r="2050" spans="1:23" ht="24" customHeight="1" x14ac:dyDescent="0.3">
      <c r="A2050" s="19">
        <v>2049</v>
      </c>
      <c r="E2050" s="6" t="s">
        <v>1910</v>
      </c>
      <c r="F2050" s="12" t="s">
        <v>5343</v>
      </c>
      <c r="G2050" s="22" t="str">
        <f>VLOOKUP(E2050,'[2]COSTES 2020 07 01'!$B$1:$G$4120,6,FALSE)</f>
        <v>XXX</v>
      </c>
      <c r="H2050" s="3" t="s">
        <v>6243</v>
      </c>
      <c r="P2050" s="2"/>
      <c r="T2050" s="14"/>
      <c r="U2050" s="14"/>
      <c r="V2050" s="14"/>
      <c r="W2050" s="15"/>
    </row>
    <row r="2051" spans="1:23" ht="24" customHeight="1" x14ac:dyDescent="0.3">
      <c r="A2051" s="19">
        <v>2050</v>
      </c>
      <c r="B2051" s="20" t="s">
        <v>5268</v>
      </c>
      <c r="C2051" s="11" t="s">
        <v>5259</v>
      </c>
      <c r="E2051" s="6" t="s">
        <v>1911</v>
      </c>
      <c r="F2051" s="12" t="s">
        <v>4456</v>
      </c>
      <c r="G2051" s="25" t="e">
        <f>VLOOKUP(E2051,'[2]COSTES 2020 07 01'!$B$1:$G$4120,6,FALSE)</f>
        <v>#N/A</v>
      </c>
      <c r="H2051" s="3" t="s">
        <v>6244</v>
      </c>
      <c r="P2051" s="2"/>
      <c r="T2051" s="14"/>
      <c r="U2051" s="14"/>
      <c r="V2051" s="14"/>
      <c r="W2051" s="15"/>
    </row>
    <row r="2052" spans="1:23" ht="24" customHeight="1" x14ac:dyDescent="0.3">
      <c r="A2052" s="19">
        <v>2051</v>
      </c>
      <c r="B2052" s="20" t="s">
        <v>5268</v>
      </c>
      <c r="C2052" s="11" t="s">
        <v>5259</v>
      </c>
      <c r="E2052" s="6" t="s">
        <v>1912</v>
      </c>
      <c r="F2052" s="12" t="s">
        <v>4457</v>
      </c>
      <c r="G2052" s="25" t="e">
        <f>VLOOKUP(E2052,'[2]COSTES 2020 07 01'!$B$1:$G$4120,6,FALSE)</f>
        <v>#N/A</v>
      </c>
      <c r="H2052" s="3" t="s">
        <v>6245</v>
      </c>
      <c r="P2052" s="2"/>
      <c r="T2052" s="14"/>
      <c r="U2052" s="14"/>
      <c r="V2052" s="14"/>
      <c r="W2052" s="15"/>
    </row>
    <row r="2053" spans="1:23" ht="24" customHeight="1" x14ac:dyDescent="0.3">
      <c r="A2053" s="19">
        <v>2052</v>
      </c>
      <c r="B2053" s="20" t="s">
        <v>5268</v>
      </c>
      <c r="C2053" s="11" t="s">
        <v>5259</v>
      </c>
      <c r="E2053" s="6" t="s">
        <v>1913</v>
      </c>
      <c r="F2053" s="12">
        <v>6901443287864</v>
      </c>
      <c r="G2053" s="25" t="e">
        <f>VLOOKUP(E2053,'[2]COSTES 2020 07 01'!$B$1:$G$4120,6,FALSE)</f>
        <v>#N/A</v>
      </c>
      <c r="P2053" s="2"/>
      <c r="T2053" s="14"/>
      <c r="U2053" s="14"/>
      <c r="V2053" s="14"/>
      <c r="W2053" s="15"/>
    </row>
    <row r="2054" spans="1:23" ht="24" customHeight="1" x14ac:dyDescent="0.3">
      <c r="A2054" s="19">
        <v>2053</v>
      </c>
      <c r="B2054" s="20" t="s">
        <v>5268</v>
      </c>
      <c r="C2054" s="11" t="s">
        <v>5259</v>
      </c>
      <c r="E2054" s="6" t="s">
        <v>1914</v>
      </c>
      <c r="F2054" s="12">
        <v>6901443272860</v>
      </c>
      <c r="G2054" s="25" t="e">
        <f>VLOOKUP(E2054,'[2]COSTES 2020 07 01'!$B$1:$G$4120,6,FALSE)</f>
        <v>#N/A</v>
      </c>
      <c r="H2054" s="3" t="s">
        <v>6246</v>
      </c>
      <c r="P2054" s="2"/>
      <c r="T2054" s="14"/>
      <c r="U2054" s="14"/>
      <c r="V2054" s="14"/>
      <c r="W2054" s="15"/>
    </row>
    <row r="2055" spans="1:23" ht="24" customHeight="1" x14ac:dyDescent="0.3">
      <c r="A2055" s="19">
        <v>2054</v>
      </c>
      <c r="B2055" s="20" t="s">
        <v>5268</v>
      </c>
      <c r="C2055" s="11" t="s">
        <v>5259</v>
      </c>
      <c r="E2055" s="6" t="s">
        <v>1915</v>
      </c>
      <c r="F2055" s="12">
        <v>6901443084180</v>
      </c>
      <c r="G2055" s="25" t="e">
        <f>VLOOKUP(E2055,'[2]COSTES 2020 07 01'!$B$1:$G$4120,6,FALSE)</f>
        <v>#N/A</v>
      </c>
      <c r="H2055" s="3" t="s">
        <v>6247</v>
      </c>
      <c r="P2055" s="2"/>
      <c r="T2055" s="14"/>
      <c r="U2055" s="14"/>
      <c r="V2055" s="14"/>
      <c r="W2055" s="15"/>
    </row>
    <row r="2056" spans="1:23" ht="24" customHeight="1" x14ac:dyDescent="0.3">
      <c r="A2056" s="19">
        <v>2055</v>
      </c>
      <c r="B2056" s="20" t="s">
        <v>5268</v>
      </c>
      <c r="C2056" s="11" t="s">
        <v>5259</v>
      </c>
      <c r="E2056" s="6" t="s">
        <v>1916</v>
      </c>
      <c r="F2056" s="12">
        <v>6901443107988</v>
      </c>
      <c r="G2056" s="25" t="e">
        <f>VLOOKUP(E2056,'[2]COSTES 2020 07 01'!$B$1:$G$4120,6,FALSE)</f>
        <v>#N/A</v>
      </c>
      <c r="H2056" s="3" t="s">
        <v>6248</v>
      </c>
      <c r="P2056" s="2"/>
      <c r="T2056" s="14"/>
      <c r="U2056" s="14"/>
      <c r="V2056" s="14"/>
      <c r="W2056" s="15"/>
    </row>
    <row r="2057" spans="1:23" ht="24" customHeight="1" x14ac:dyDescent="0.3">
      <c r="A2057" s="19">
        <v>2056</v>
      </c>
      <c r="B2057" s="20" t="s">
        <v>5268</v>
      </c>
      <c r="C2057" s="11" t="s">
        <v>5259</v>
      </c>
      <c r="E2057" s="6" t="s">
        <v>1917</v>
      </c>
      <c r="F2057" s="12">
        <v>6901443303694</v>
      </c>
      <c r="G2057" s="25" t="e">
        <f>VLOOKUP(E2057,'[2]COSTES 2020 07 01'!$B$1:$G$4120,6,FALSE)</f>
        <v>#N/A</v>
      </c>
      <c r="H2057" s="3" t="s">
        <v>6249</v>
      </c>
      <c r="P2057" s="2"/>
      <c r="T2057" s="14"/>
      <c r="U2057" s="14"/>
      <c r="V2057" s="14"/>
      <c r="W2057" s="15"/>
    </row>
    <row r="2058" spans="1:23" ht="24" customHeight="1" x14ac:dyDescent="0.3">
      <c r="A2058" s="19">
        <v>2057</v>
      </c>
      <c r="B2058" s="20" t="s">
        <v>5268</v>
      </c>
      <c r="C2058" s="11" t="s">
        <v>5259</v>
      </c>
      <c r="E2058" s="6" t="s">
        <v>1918</v>
      </c>
      <c r="F2058" s="26">
        <v>6901443070756</v>
      </c>
      <c r="G2058" s="25" t="e">
        <f>VLOOKUP(E2058,'[2]COSTES 2020 07 01'!$B$1:$G$4120,6,FALSE)</f>
        <v>#N/A</v>
      </c>
      <c r="H2058" s="3" t="s">
        <v>6250</v>
      </c>
      <c r="P2058" s="2"/>
      <c r="T2058" s="14"/>
      <c r="U2058" s="14"/>
      <c r="V2058" s="14"/>
      <c r="W2058" s="15"/>
    </row>
    <row r="2059" spans="1:23" ht="24" customHeight="1" x14ac:dyDescent="0.3">
      <c r="A2059" s="19">
        <v>2058</v>
      </c>
      <c r="B2059" s="20" t="s">
        <v>5268</v>
      </c>
      <c r="C2059" s="11" t="s">
        <v>5259</v>
      </c>
      <c r="E2059" s="6" t="s">
        <v>1919</v>
      </c>
      <c r="F2059" s="26">
        <v>6901443050918</v>
      </c>
      <c r="G2059" s="25" t="e">
        <f>VLOOKUP(E2059,'[2]COSTES 2020 07 01'!$B$1:$G$4120,6,FALSE)</f>
        <v>#N/A</v>
      </c>
      <c r="H2059" s="3" t="s">
        <v>6251</v>
      </c>
      <c r="P2059" s="2"/>
      <c r="T2059" s="14"/>
      <c r="U2059" s="14"/>
      <c r="V2059" s="14"/>
      <c r="W2059" s="15"/>
    </row>
    <row r="2060" spans="1:23" ht="24" customHeight="1" x14ac:dyDescent="0.3">
      <c r="A2060" s="19">
        <v>2059</v>
      </c>
      <c r="B2060" s="20" t="s">
        <v>5268</v>
      </c>
      <c r="C2060" s="11" t="s">
        <v>5259</v>
      </c>
      <c r="E2060" s="6" t="s">
        <v>1920</v>
      </c>
      <c r="F2060" s="26">
        <v>8801643587628</v>
      </c>
      <c r="G2060" s="25" t="str">
        <f>VLOOKUP(E2060,'[2]COSTES 2020 07 01'!$B$1:$G$4120,6,FALSE)</f>
        <v>XXX</v>
      </c>
      <c r="H2060" s="3" t="s">
        <v>6252</v>
      </c>
      <c r="P2060" s="2"/>
      <c r="T2060" s="14"/>
      <c r="U2060" s="14"/>
      <c r="V2060" s="14"/>
      <c r="W2060" s="15"/>
    </row>
    <row r="2061" spans="1:23" ht="24" customHeight="1" x14ac:dyDescent="0.3">
      <c r="A2061" s="19">
        <v>2060</v>
      </c>
      <c r="B2061" s="20" t="s">
        <v>5268</v>
      </c>
      <c r="C2061" s="11" t="s">
        <v>5259</v>
      </c>
      <c r="E2061" s="6" t="s">
        <v>1921</v>
      </c>
      <c r="F2061" s="26">
        <v>8801643587611</v>
      </c>
      <c r="G2061" s="25" t="str">
        <f>VLOOKUP(E2061,'[2]COSTES 2020 07 01'!$B$1:$G$4120,6,FALSE)</f>
        <v>XXX</v>
      </c>
      <c r="H2061" s="3" t="s">
        <v>6253</v>
      </c>
      <c r="P2061" s="2"/>
      <c r="T2061" s="14"/>
      <c r="U2061" s="14"/>
      <c r="V2061" s="14"/>
      <c r="W2061" s="15"/>
    </row>
    <row r="2062" spans="1:23" ht="24" customHeight="1" x14ac:dyDescent="0.3">
      <c r="A2062" s="19">
        <v>2061</v>
      </c>
      <c r="B2062" s="20" t="s">
        <v>5268</v>
      </c>
      <c r="C2062" s="11" t="s">
        <v>5259</v>
      </c>
      <c r="E2062" s="6" t="s">
        <v>1922</v>
      </c>
      <c r="F2062" s="26">
        <v>8801643587604</v>
      </c>
      <c r="G2062" s="25" t="str">
        <f>VLOOKUP(E2062,'[2]COSTES 2020 07 01'!$B$1:$G$4120,6,FALSE)</f>
        <v>XXX</v>
      </c>
      <c r="H2062" s="3" t="s">
        <v>6254</v>
      </c>
      <c r="P2062" s="2"/>
      <c r="T2062" s="14"/>
      <c r="U2062" s="14"/>
      <c r="V2062" s="14"/>
      <c r="W2062" s="15"/>
    </row>
    <row r="2063" spans="1:23" ht="24" customHeight="1" x14ac:dyDescent="0.3">
      <c r="A2063" s="19">
        <v>2062</v>
      </c>
      <c r="B2063" s="20" t="s">
        <v>5268</v>
      </c>
      <c r="C2063" s="11" t="s">
        <v>5259</v>
      </c>
      <c r="E2063" s="6" t="s">
        <v>1923</v>
      </c>
      <c r="F2063" s="26">
        <v>8801643587567</v>
      </c>
      <c r="G2063" s="25" t="str">
        <f>VLOOKUP(E2063,'[2]COSTES 2020 07 01'!$B$1:$G$4120,6,FALSE)</f>
        <v>XXX</v>
      </c>
      <c r="H2063" s="3" t="s">
        <v>6255</v>
      </c>
      <c r="P2063" s="2"/>
      <c r="T2063" s="14"/>
      <c r="U2063" s="14"/>
      <c r="V2063" s="14"/>
      <c r="W2063" s="15"/>
    </row>
    <row r="2064" spans="1:23" ht="24" customHeight="1" x14ac:dyDescent="0.3">
      <c r="A2064" s="19">
        <v>2063</v>
      </c>
      <c r="B2064" s="20" t="s">
        <v>5268</v>
      </c>
      <c r="C2064" s="11" t="s">
        <v>5259</v>
      </c>
      <c r="E2064" s="6" t="s">
        <v>1924</v>
      </c>
      <c r="F2064" s="12">
        <v>8806090449475</v>
      </c>
      <c r="G2064" s="25" t="e">
        <f>VLOOKUP(E2064,'[2]COSTES 2020 07 01'!$B$1:$G$4120,6,FALSE)</f>
        <v>#N/A</v>
      </c>
      <c r="H2064" s="3" t="s">
        <v>6256</v>
      </c>
      <c r="P2064" s="2"/>
      <c r="T2064" s="14"/>
      <c r="U2064" s="14"/>
      <c r="V2064" s="14"/>
      <c r="W2064" s="15"/>
    </row>
    <row r="2065" spans="1:23" ht="24" customHeight="1" x14ac:dyDescent="0.3">
      <c r="A2065" s="19">
        <v>2064</v>
      </c>
      <c r="B2065" s="20" t="s">
        <v>5268</v>
      </c>
      <c r="C2065" s="11" t="s">
        <v>5259</v>
      </c>
      <c r="E2065" s="6" t="s">
        <v>1925</v>
      </c>
      <c r="F2065" s="12">
        <v>8806090437762</v>
      </c>
      <c r="G2065" s="25" t="e">
        <f>VLOOKUP(E2065,'[2]COSTES 2020 07 01'!$B$1:$G$4120,6,FALSE)</f>
        <v>#N/A</v>
      </c>
      <c r="H2065" s="3" t="s">
        <v>6257</v>
      </c>
      <c r="P2065" s="2"/>
      <c r="T2065" s="14"/>
      <c r="U2065" s="14"/>
      <c r="V2065" s="14"/>
      <c r="W2065" s="15"/>
    </row>
    <row r="2066" spans="1:23" ht="24" customHeight="1" x14ac:dyDescent="0.3">
      <c r="A2066" s="19">
        <v>2065</v>
      </c>
      <c r="B2066" s="20" t="s">
        <v>5268</v>
      </c>
      <c r="C2066" s="11" t="s">
        <v>5259</v>
      </c>
      <c r="E2066" s="6" t="s">
        <v>1926</v>
      </c>
      <c r="F2066" s="26">
        <v>8801643309619</v>
      </c>
      <c r="G2066" s="25" t="str">
        <f>VLOOKUP(E2066,'[2]COSTES 2020 07 01'!$B$1:$G$4120,6,FALSE)</f>
        <v>XXX</v>
      </c>
      <c r="H2066" s="3" t="s">
        <v>6258</v>
      </c>
      <c r="P2066" s="2"/>
      <c r="T2066" s="14"/>
      <c r="U2066" s="14"/>
      <c r="V2066" s="14"/>
      <c r="W2066" s="15"/>
    </row>
    <row r="2067" spans="1:23" ht="24" customHeight="1" x14ac:dyDescent="0.3">
      <c r="A2067" s="19">
        <v>2066</v>
      </c>
      <c r="B2067" s="20" t="s">
        <v>5268</v>
      </c>
      <c r="C2067" s="11" t="s">
        <v>5259</v>
      </c>
      <c r="E2067" s="6" t="s">
        <v>4607</v>
      </c>
      <c r="G2067" s="25" t="e">
        <f>VLOOKUP(E2067,'[2]COSTES 2020 07 01'!$B$1:$G$4120,6,FALSE)</f>
        <v>#N/A</v>
      </c>
      <c r="P2067" s="2"/>
      <c r="T2067" s="14"/>
      <c r="U2067" s="14"/>
      <c r="V2067" s="14"/>
      <c r="W2067" s="15"/>
    </row>
    <row r="2068" spans="1:23" ht="24" customHeight="1" x14ac:dyDescent="0.3">
      <c r="A2068" s="19">
        <v>2067</v>
      </c>
      <c r="B2068" s="20" t="s">
        <v>5268</v>
      </c>
      <c r="C2068" s="11" t="s">
        <v>5259</v>
      </c>
      <c r="E2068" s="6" t="s">
        <v>1927</v>
      </c>
      <c r="F2068" s="26">
        <v>8801643641627</v>
      </c>
      <c r="G2068" s="25" t="str">
        <f>VLOOKUP(E2068,'[2]COSTES 2020 07 01'!$B$1:$G$4120,6,FALSE)</f>
        <v>XXX</v>
      </c>
      <c r="H2068" s="3" t="s">
        <v>6259</v>
      </c>
      <c r="P2068" s="2"/>
      <c r="T2068" s="14"/>
      <c r="U2068" s="14"/>
      <c r="V2068" s="14"/>
      <c r="W2068" s="15"/>
    </row>
    <row r="2069" spans="1:23" ht="24" customHeight="1" x14ac:dyDescent="0.3">
      <c r="A2069" s="19">
        <v>2068</v>
      </c>
      <c r="B2069" s="20" t="s">
        <v>5268</v>
      </c>
      <c r="C2069" s="11" t="s">
        <v>5259</v>
      </c>
      <c r="E2069" s="6" t="s">
        <v>1928</v>
      </c>
      <c r="F2069" s="26">
        <v>8801643311575</v>
      </c>
      <c r="G2069" s="25" t="str">
        <f>VLOOKUP(E2069,'[2]COSTES 2020 07 01'!$B$1:$G$4120,6,FALSE)</f>
        <v>XXX</v>
      </c>
      <c r="P2069" s="2"/>
      <c r="T2069" s="14"/>
      <c r="U2069" s="14"/>
      <c r="V2069" s="14"/>
      <c r="W2069" s="15"/>
    </row>
    <row r="2070" spans="1:23" ht="24" customHeight="1" x14ac:dyDescent="0.3">
      <c r="A2070" s="19">
        <v>2069</v>
      </c>
      <c r="E2070" s="6" t="s">
        <v>1929</v>
      </c>
      <c r="F2070" s="26">
        <v>6901443217441</v>
      </c>
      <c r="G2070" s="22">
        <f>VLOOKUP(E2070,'[2]COSTES 2020 07 01'!$B$1:$G$4120,6,FALSE)</f>
        <v>3.41</v>
      </c>
      <c r="P2070" s="2"/>
      <c r="T2070" s="14"/>
      <c r="U2070" s="14"/>
      <c r="V2070" s="14"/>
      <c r="W2070" s="15"/>
    </row>
    <row r="2071" spans="1:23" ht="24" customHeight="1" x14ac:dyDescent="0.3">
      <c r="A2071" s="19">
        <v>2070</v>
      </c>
      <c r="E2071" s="6" t="s">
        <v>1930</v>
      </c>
      <c r="F2071" s="12">
        <v>6922135538293</v>
      </c>
      <c r="G2071" s="22">
        <f>VLOOKUP(E2071,'[2]COSTES 2020 07 01'!$B$1:$G$4120,6,FALSE)</f>
        <v>6.35</v>
      </c>
      <c r="P2071" s="2"/>
      <c r="T2071" s="14"/>
      <c r="U2071" s="14"/>
      <c r="V2071" s="14"/>
      <c r="W2071" s="15"/>
    </row>
    <row r="2072" spans="1:23" ht="24" customHeight="1" x14ac:dyDescent="0.3">
      <c r="A2072" s="19">
        <v>2071</v>
      </c>
      <c r="E2072" s="6" t="s">
        <v>1931</v>
      </c>
      <c r="F2072" s="12">
        <v>8435523000022</v>
      </c>
      <c r="G2072" s="22">
        <f>VLOOKUP(E2072,'[2]COSTES 2020 07 01'!$B$1:$G$4120,6,FALSE)</f>
        <v>6.35</v>
      </c>
      <c r="P2072" s="2"/>
      <c r="T2072" s="14"/>
      <c r="U2072" s="14"/>
      <c r="V2072" s="14"/>
      <c r="W2072" s="15"/>
    </row>
    <row r="2073" spans="1:23" ht="24" customHeight="1" x14ac:dyDescent="0.3">
      <c r="A2073" s="19">
        <v>2072</v>
      </c>
      <c r="E2073" s="6" t="s">
        <v>1932</v>
      </c>
      <c r="F2073" s="12">
        <v>713524475574</v>
      </c>
      <c r="G2073" s="22">
        <f>VLOOKUP(E2073,'[2]COSTES 2020 07 01'!$B$1:$G$4120,6,FALSE)</f>
        <v>6.35</v>
      </c>
      <c r="P2073" s="2"/>
      <c r="T2073" s="14"/>
      <c r="U2073" s="14"/>
      <c r="V2073" s="14"/>
      <c r="W2073" s="15"/>
    </row>
    <row r="2074" spans="1:23" ht="24" customHeight="1" x14ac:dyDescent="0.3">
      <c r="A2074" s="19">
        <v>2073</v>
      </c>
      <c r="E2074" s="6" t="s">
        <v>1933</v>
      </c>
      <c r="F2074" s="12" t="s">
        <v>5343</v>
      </c>
      <c r="G2074" s="22">
        <f>VLOOKUP(E2074,'[2]COSTES 2020 07 01'!$B$1:$G$4120,6,FALSE)</f>
        <v>6.35</v>
      </c>
      <c r="P2074" s="2"/>
      <c r="T2074" s="14"/>
      <c r="U2074" s="14"/>
      <c r="V2074" s="14"/>
      <c r="W2074" s="15"/>
    </row>
    <row r="2075" spans="1:23" ht="24" customHeight="1" x14ac:dyDescent="0.3">
      <c r="A2075" s="19">
        <v>2074</v>
      </c>
      <c r="E2075" s="6" t="s">
        <v>1934</v>
      </c>
      <c r="F2075" s="26">
        <v>8435523000015</v>
      </c>
      <c r="G2075" s="22">
        <f>VLOOKUP(E2075,'[2]COSTES 2020 07 01'!$B$1:$G$4120,6,FALSE)</f>
        <v>6.35</v>
      </c>
      <c r="P2075" s="2"/>
      <c r="T2075" s="14"/>
      <c r="U2075" s="14"/>
      <c r="V2075" s="14"/>
      <c r="W2075" s="15"/>
    </row>
    <row r="2076" spans="1:23" ht="24" customHeight="1" x14ac:dyDescent="0.3">
      <c r="A2076" s="19">
        <v>2075</v>
      </c>
      <c r="E2076" s="6" t="s">
        <v>4608</v>
      </c>
      <c r="F2076" s="26">
        <v>8480000770936</v>
      </c>
      <c r="G2076" s="22" t="str">
        <f>VLOOKUP(E2076,'[2]COSTES 2020 07 01'!$B$1:$G$4120,6,FALSE)</f>
        <v>XXX</v>
      </c>
      <c r="P2076" s="2"/>
      <c r="T2076" s="14"/>
      <c r="U2076" s="14"/>
      <c r="V2076" s="14"/>
      <c r="W2076" s="15"/>
    </row>
    <row r="2077" spans="1:23" ht="24" customHeight="1" x14ac:dyDescent="0.3">
      <c r="A2077" s="19">
        <v>2076</v>
      </c>
      <c r="E2077" s="6" t="s">
        <v>4609</v>
      </c>
      <c r="F2077" s="26">
        <v>8480000770073</v>
      </c>
      <c r="G2077" s="22" t="str">
        <f>VLOOKUP(E2077,'[2]COSTES 2020 07 01'!$B$1:$G$4120,6,FALSE)</f>
        <v>XXX</v>
      </c>
      <c r="P2077" s="2"/>
      <c r="T2077" s="14"/>
      <c r="U2077" s="14"/>
      <c r="V2077" s="14"/>
      <c r="W2077" s="15"/>
    </row>
    <row r="2078" spans="1:23" ht="24" customHeight="1" x14ac:dyDescent="0.3">
      <c r="A2078" s="19">
        <v>2077</v>
      </c>
      <c r="E2078" s="6" t="s">
        <v>4610</v>
      </c>
      <c r="F2078" s="12" t="s">
        <v>5343</v>
      </c>
      <c r="G2078" s="22" t="str">
        <f>VLOOKUP(E2078,'[2]COSTES 2020 07 01'!$B$1:$G$4120,6,FALSE)</f>
        <v>XXX</v>
      </c>
      <c r="P2078" s="2"/>
      <c r="T2078" s="14"/>
      <c r="U2078" s="14"/>
      <c r="V2078" s="14"/>
      <c r="W2078" s="15"/>
    </row>
    <row r="2079" spans="1:23" ht="24" customHeight="1" x14ac:dyDescent="0.3">
      <c r="A2079" s="19">
        <v>2078</v>
      </c>
      <c r="E2079" s="6" t="s">
        <v>1935</v>
      </c>
      <c r="F2079" s="26">
        <v>6972011700290</v>
      </c>
      <c r="G2079" s="22">
        <f>VLOOKUP(E2079,'[2]COSTES 2020 07 01'!$B$1:$G$4120,6,FALSE)</f>
        <v>10.71</v>
      </c>
      <c r="H2079" s="3" t="s">
        <v>6260</v>
      </c>
      <c r="P2079" s="2"/>
      <c r="T2079" s="14"/>
      <c r="U2079" s="14"/>
      <c r="V2079" s="14"/>
      <c r="W2079" s="15"/>
    </row>
    <row r="2080" spans="1:23" ht="24" customHeight="1" x14ac:dyDescent="0.3">
      <c r="A2080" s="19">
        <v>2079</v>
      </c>
      <c r="E2080" s="6" t="s">
        <v>1936</v>
      </c>
      <c r="F2080" s="12">
        <v>8435523000039</v>
      </c>
      <c r="G2080" s="22">
        <f>VLOOKUP(E2080,'[2]COSTES 2020 07 01'!$B$1:$G$4120,6,FALSE)</f>
        <v>13.799999999999999</v>
      </c>
      <c r="P2080" s="2"/>
      <c r="T2080" s="14"/>
      <c r="U2080" s="14"/>
      <c r="V2080" s="14"/>
      <c r="W2080" s="15"/>
    </row>
    <row r="2081" spans="1:23" ht="24" customHeight="1" x14ac:dyDescent="0.3">
      <c r="A2081" s="19">
        <v>2080</v>
      </c>
      <c r="E2081" s="6" t="s">
        <v>4611</v>
      </c>
      <c r="F2081" s="12">
        <v>889577583013</v>
      </c>
      <c r="G2081" s="22">
        <f>VLOOKUP(E2081,'[2]COSTES 2020 07 01'!$B$1:$G$4120,6,FALSE)</f>
        <v>13.799999999999999</v>
      </c>
      <c r="P2081" s="2"/>
      <c r="T2081" s="14"/>
      <c r="U2081" s="14"/>
      <c r="V2081" s="14"/>
      <c r="W2081" s="15"/>
    </row>
    <row r="2082" spans="1:23" ht="24" customHeight="1" x14ac:dyDescent="0.3">
      <c r="A2082" s="19">
        <v>2081</v>
      </c>
      <c r="E2082" s="6" t="s">
        <v>1937</v>
      </c>
      <c r="F2082" s="12">
        <v>714757289730</v>
      </c>
      <c r="G2082" s="22">
        <f>VLOOKUP(E2082,'[2]COSTES 2020 07 01'!$B$1:$G$4120,6,FALSE)</f>
        <v>13.799999999999999</v>
      </c>
      <c r="P2082" s="2"/>
      <c r="T2082" s="14"/>
      <c r="U2082" s="14"/>
      <c r="V2082" s="14"/>
      <c r="W2082" s="15"/>
    </row>
    <row r="2083" spans="1:23" ht="24" customHeight="1" x14ac:dyDescent="0.3">
      <c r="A2083" s="19">
        <v>2082</v>
      </c>
      <c r="E2083" s="6" t="s">
        <v>1938</v>
      </c>
      <c r="F2083" s="26">
        <v>8435523000046</v>
      </c>
      <c r="G2083" s="22">
        <f>VLOOKUP(E2083,'[2]COSTES 2020 07 01'!$B$1:$G$4120,6,FALSE)</f>
        <v>13.799999999999999</v>
      </c>
      <c r="P2083" s="2"/>
      <c r="T2083" s="14"/>
      <c r="U2083" s="14"/>
      <c r="V2083" s="14"/>
      <c r="W2083" s="15"/>
    </row>
    <row r="2084" spans="1:23" ht="24" customHeight="1" x14ac:dyDescent="0.3">
      <c r="A2084" s="19">
        <v>2083</v>
      </c>
      <c r="E2084" s="6" t="s">
        <v>4612</v>
      </c>
      <c r="F2084" s="26">
        <v>5901737310859</v>
      </c>
      <c r="G2084" s="22" t="str">
        <f>VLOOKUP(E2084,'[2]COSTES 2020 07 01'!$B$1:$G$4120,6,FALSE)</f>
        <v>XXX</v>
      </c>
      <c r="P2084" s="2"/>
      <c r="T2084" s="14"/>
      <c r="U2084" s="14"/>
      <c r="V2084" s="14"/>
      <c r="W2084" s="15"/>
    </row>
    <row r="2085" spans="1:23" ht="24" customHeight="1" x14ac:dyDescent="0.3">
      <c r="A2085" s="19">
        <v>2084</v>
      </c>
      <c r="E2085" s="6" t="s">
        <v>1939</v>
      </c>
      <c r="F2085" s="26">
        <v>5901737369109</v>
      </c>
      <c r="G2085" s="22" t="str">
        <f>VLOOKUP(E2085,'[2]COSTES 2020 07 01'!$B$1:$G$4120,6,FALSE)</f>
        <v>XXX</v>
      </c>
      <c r="P2085" s="2"/>
      <c r="T2085" s="14"/>
      <c r="U2085" s="14"/>
      <c r="V2085" s="14"/>
      <c r="W2085" s="15"/>
    </row>
    <row r="2086" spans="1:23" ht="24" customHeight="1" x14ac:dyDescent="0.3">
      <c r="A2086" s="19">
        <v>2085</v>
      </c>
      <c r="E2086" s="6" t="s">
        <v>4613</v>
      </c>
      <c r="F2086" s="12">
        <v>5901737369185</v>
      </c>
      <c r="G2086" s="22" t="str">
        <f>VLOOKUP(E2086,'[2]COSTES 2020 07 01'!$B$1:$G$4120,6,FALSE)</f>
        <v>XXX</v>
      </c>
      <c r="P2086" s="2"/>
      <c r="T2086" s="14"/>
      <c r="U2086" s="14"/>
      <c r="V2086" s="14"/>
      <c r="W2086" s="15"/>
    </row>
    <row r="2087" spans="1:23" ht="24" customHeight="1" x14ac:dyDescent="0.3">
      <c r="A2087" s="19">
        <v>2086</v>
      </c>
      <c r="E2087" s="6" t="s">
        <v>1940</v>
      </c>
      <c r="F2087" s="26">
        <v>5901737305848</v>
      </c>
      <c r="G2087" s="22" t="str">
        <f>VLOOKUP(E2087,'[2]COSTES 2020 07 01'!$B$1:$G$4120,6,FALSE)</f>
        <v>XXX</v>
      </c>
      <c r="P2087" s="2"/>
      <c r="T2087" s="14"/>
      <c r="U2087" s="14"/>
      <c r="V2087" s="14"/>
      <c r="W2087" s="15"/>
    </row>
    <row r="2088" spans="1:23" ht="24" customHeight="1" x14ac:dyDescent="0.3">
      <c r="A2088" s="19">
        <v>2087</v>
      </c>
      <c r="E2088" s="6" t="s">
        <v>1941</v>
      </c>
      <c r="F2088" s="26">
        <v>5901737305831</v>
      </c>
      <c r="G2088" s="22" t="str">
        <f>VLOOKUP(E2088,'[2]COSTES 2020 07 01'!$B$1:$G$4120,6,FALSE)</f>
        <v>XXX</v>
      </c>
      <c r="P2088" s="2"/>
      <c r="T2088" s="14"/>
      <c r="U2088" s="14"/>
      <c r="V2088" s="14"/>
      <c r="W2088" s="15"/>
    </row>
    <row r="2089" spans="1:23" ht="24" customHeight="1" x14ac:dyDescent="0.3">
      <c r="A2089" s="19">
        <v>2088</v>
      </c>
      <c r="E2089" s="6" t="s">
        <v>1942</v>
      </c>
      <c r="F2089" s="26">
        <v>5901737305862</v>
      </c>
      <c r="G2089" s="22" t="str">
        <f>VLOOKUP(E2089,'[2]COSTES 2020 07 01'!$B$1:$G$4120,6,FALSE)</f>
        <v>XXX</v>
      </c>
      <c r="P2089" s="2"/>
      <c r="T2089" s="14"/>
      <c r="U2089" s="14"/>
      <c r="V2089" s="14"/>
      <c r="W2089" s="15"/>
    </row>
    <row r="2090" spans="1:23" ht="24" customHeight="1" x14ac:dyDescent="0.3">
      <c r="A2090" s="19">
        <v>2089</v>
      </c>
      <c r="E2090" s="6" t="s">
        <v>1943</v>
      </c>
      <c r="F2090" s="26">
        <v>5901737305855</v>
      </c>
      <c r="G2090" s="22" t="str">
        <f>VLOOKUP(E2090,'[2]COSTES 2020 07 01'!$B$1:$G$4120,6,FALSE)</f>
        <v>XXX</v>
      </c>
      <c r="P2090" s="2"/>
      <c r="T2090" s="14"/>
      <c r="U2090" s="14"/>
      <c r="V2090" s="14"/>
      <c r="W2090" s="15"/>
    </row>
    <row r="2091" spans="1:23" ht="24" customHeight="1" x14ac:dyDescent="0.3">
      <c r="A2091" s="19">
        <v>2090</v>
      </c>
      <c r="E2091" s="6" t="s">
        <v>1944</v>
      </c>
      <c r="F2091" s="12">
        <v>5901737180421</v>
      </c>
      <c r="G2091" s="22" t="str">
        <f>VLOOKUP(E2091,'[2]COSTES 2020 07 01'!$B$1:$G$4120,6,FALSE)</f>
        <v>XXX</v>
      </c>
      <c r="P2091" s="2"/>
      <c r="T2091" s="14"/>
      <c r="U2091" s="14"/>
      <c r="V2091" s="14"/>
      <c r="W2091" s="15"/>
    </row>
    <row r="2092" spans="1:23" ht="24" customHeight="1" x14ac:dyDescent="0.3">
      <c r="A2092" s="19">
        <v>2091</v>
      </c>
      <c r="B2092" s="20" t="s">
        <v>5268</v>
      </c>
      <c r="C2092" s="11" t="s">
        <v>5259</v>
      </c>
      <c r="E2092" s="6" t="s">
        <v>1945</v>
      </c>
      <c r="F2092" s="26">
        <v>3700740475539</v>
      </c>
      <c r="G2092" s="22">
        <f>VLOOKUP(E2092,'[2]COSTES 2020 07 01'!$B$1:$G$4120,6,FALSE)</f>
        <v>9.4700000000000006</v>
      </c>
      <c r="H2092" s="3" t="s">
        <v>6261</v>
      </c>
      <c r="P2092" s="2"/>
      <c r="T2092" s="14"/>
      <c r="U2092" s="14"/>
      <c r="V2092" s="14"/>
      <c r="W2092" s="15"/>
    </row>
    <row r="2093" spans="1:23" ht="24" customHeight="1" x14ac:dyDescent="0.3">
      <c r="A2093" s="19">
        <v>2092</v>
      </c>
      <c r="B2093" s="20" t="s">
        <v>5268</v>
      </c>
      <c r="C2093" s="11" t="s">
        <v>5259</v>
      </c>
      <c r="E2093" s="6" t="s">
        <v>1946</v>
      </c>
      <c r="F2093" s="26">
        <v>3700740475553</v>
      </c>
      <c r="G2093" s="22">
        <f>VLOOKUP(E2093,'[2]COSTES 2020 07 01'!$B$1:$G$4120,6,FALSE)</f>
        <v>9.99</v>
      </c>
      <c r="H2093" s="3" t="s">
        <v>6262</v>
      </c>
      <c r="P2093" s="2"/>
      <c r="T2093" s="14"/>
      <c r="U2093" s="14"/>
      <c r="V2093" s="14"/>
      <c r="W2093" s="15"/>
    </row>
    <row r="2094" spans="1:23" ht="24" customHeight="1" x14ac:dyDescent="0.3">
      <c r="A2094" s="19">
        <v>2093</v>
      </c>
      <c r="B2094" s="20" t="s">
        <v>5268</v>
      </c>
      <c r="C2094" s="11" t="s">
        <v>5259</v>
      </c>
      <c r="E2094" s="6" t="s">
        <v>1947</v>
      </c>
      <c r="F2094" s="26">
        <v>3700740437797</v>
      </c>
      <c r="G2094" s="22">
        <f>VLOOKUP(E2094,'[2]COSTES 2020 07 01'!$B$1:$G$4120,6,FALSE)</f>
        <v>9.34</v>
      </c>
      <c r="H2094" s="3" t="s">
        <v>6263</v>
      </c>
      <c r="P2094" s="2"/>
      <c r="T2094" s="14"/>
      <c r="U2094" s="14"/>
      <c r="V2094" s="14"/>
      <c r="W2094" s="15"/>
    </row>
    <row r="2095" spans="1:23" ht="24" customHeight="1" x14ac:dyDescent="0.3">
      <c r="A2095" s="19">
        <v>2094</v>
      </c>
      <c r="B2095" s="20" t="s">
        <v>5268</v>
      </c>
      <c r="C2095" s="11" t="s">
        <v>5259</v>
      </c>
      <c r="D2095" s="11" t="s">
        <v>5263</v>
      </c>
      <c r="E2095" s="6" t="s">
        <v>4614</v>
      </c>
      <c r="F2095" s="12">
        <v>3700740461709</v>
      </c>
      <c r="G2095" s="25">
        <v>12.95</v>
      </c>
      <c r="P2095" s="2"/>
      <c r="T2095" s="14"/>
      <c r="U2095" s="14"/>
      <c r="V2095" s="14"/>
      <c r="W2095" s="15"/>
    </row>
    <row r="2096" spans="1:23" ht="24" customHeight="1" x14ac:dyDescent="0.3">
      <c r="A2096" s="19">
        <v>2095</v>
      </c>
      <c r="B2096" s="20" t="s">
        <v>5268</v>
      </c>
      <c r="C2096" s="11" t="s">
        <v>5259</v>
      </c>
      <c r="E2096" s="6" t="s">
        <v>1948</v>
      </c>
      <c r="F2096" s="26">
        <v>3700740461914</v>
      </c>
      <c r="G2096" s="22">
        <f>VLOOKUP(E2096,'[2]COSTES 2020 07 01'!$B$1:$G$4120,6,FALSE)</f>
        <v>9.42</v>
      </c>
      <c r="H2096" s="3" t="s">
        <v>6264</v>
      </c>
      <c r="P2096" s="2"/>
      <c r="T2096" s="14"/>
      <c r="U2096" s="14"/>
      <c r="V2096" s="14"/>
      <c r="W2096" s="15"/>
    </row>
    <row r="2097" spans="1:23" ht="24" customHeight="1" x14ac:dyDescent="0.3">
      <c r="A2097" s="19">
        <v>2096</v>
      </c>
      <c r="B2097" s="20" t="s">
        <v>5268</v>
      </c>
      <c r="C2097" s="11" t="s">
        <v>5259</v>
      </c>
      <c r="E2097" s="6" t="s">
        <v>1949</v>
      </c>
      <c r="F2097" s="26">
        <v>3700740472231</v>
      </c>
      <c r="G2097" s="22">
        <f>VLOOKUP(E2097,'[2]COSTES 2020 07 01'!$B$1:$G$4120,6,FALSE)</f>
        <v>9.42</v>
      </c>
      <c r="H2097" s="3" t="s">
        <v>6265</v>
      </c>
      <c r="P2097" s="2"/>
      <c r="T2097" s="14"/>
      <c r="U2097" s="14"/>
      <c r="V2097" s="14"/>
      <c r="W2097" s="15"/>
    </row>
    <row r="2098" spans="1:23" ht="24" customHeight="1" x14ac:dyDescent="0.3">
      <c r="A2098" s="19">
        <v>2097</v>
      </c>
      <c r="B2098" s="20" t="s">
        <v>5268</v>
      </c>
      <c r="C2098" s="11" t="s">
        <v>5259</v>
      </c>
      <c r="E2098" s="6" t="s">
        <v>1950</v>
      </c>
      <c r="F2098" s="26">
        <v>3700740461884</v>
      </c>
      <c r="G2098" s="22">
        <f>VLOOKUP(E2098,'[2]COSTES 2020 07 01'!$B$1:$G$4120,6,FALSE)</f>
        <v>9.42</v>
      </c>
      <c r="H2098" s="3" t="s">
        <v>6266</v>
      </c>
      <c r="P2098" s="2"/>
      <c r="T2098" s="14"/>
      <c r="U2098" s="14"/>
      <c r="V2098" s="14"/>
      <c r="W2098" s="15"/>
    </row>
    <row r="2099" spans="1:23" ht="24" customHeight="1" x14ac:dyDescent="0.3">
      <c r="A2099" s="19">
        <v>2098</v>
      </c>
      <c r="B2099" s="20" t="s">
        <v>5268</v>
      </c>
      <c r="C2099" s="11" t="s">
        <v>5259</v>
      </c>
      <c r="E2099" s="6" t="s">
        <v>1951</v>
      </c>
      <c r="F2099" s="26">
        <v>3700740461945</v>
      </c>
      <c r="G2099" s="22">
        <f>VLOOKUP(E2099,'[2]COSTES 2020 07 01'!$B$1:$G$4120,6,FALSE)</f>
        <v>9.42</v>
      </c>
      <c r="H2099" s="3" t="s">
        <v>6267</v>
      </c>
      <c r="P2099" s="2"/>
      <c r="T2099" s="14"/>
      <c r="U2099" s="14"/>
      <c r="V2099" s="14"/>
      <c r="W2099" s="15"/>
    </row>
    <row r="2100" spans="1:23" ht="24" customHeight="1" x14ac:dyDescent="0.3">
      <c r="A2100" s="19">
        <v>2099</v>
      </c>
      <c r="B2100" s="20" t="s">
        <v>5268</v>
      </c>
      <c r="C2100" s="11" t="s">
        <v>5259</v>
      </c>
      <c r="E2100" s="6" t="s">
        <v>1952</v>
      </c>
      <c r="F2100" s="26">
        <v>3700740476048</v>
      </c>
      <c r="G2100" s="22">
        <f>VLOOKUP(E2100,'[2]COSTES 2020 07 01'!$B$1:$G$4120,6,FALSE)</f>
        <v>10.71</v>
      </c>
      <c r="H2100" s="3" t="s">
        <v>6268</v>
      </c>
      <c r="P2100" s="2"/>
      <c r="T2100" s="14"/>
      <c r="U2100" s="14"/>
      <c r="V2100" s="14"/>
      <c r="W2100" s="15"/>
    </row>
    <row r="2101" spans="1:23" ht="24" customHeight="1" x14ac:dyDescent="0.3">
      <c r="A2101" s="19">
        <v>2100</v>
      </c>
      <c r="B2101" s="20" t="s">
        <v>5268</v>
      </c>
      <c r="C2101" s="11" t="s">
        <v>5259</v>
      </c>
      <c r="D2101" s="11" t="s">
        <v>5263</v>
      </c>
      <c r="E2101" s="6" t="s">
        <v>4615</v>
      </c>
      <c r="F2101" s="12">
        <v>3700740471982</v>
      </c>
      <c r="G2101" s="25">
        <v>8.84</v>
      </c>
      <c r="P2101" s="2"/>
      <c r="T2101" s="14"/>
      <c r="U2101" s="14"/>
      <c r="V2101" s="14"/>
      <c r="W2101" s="15"/>
    </row>
    <row r="2102" spans="1:23" ht="24" customHeight="1" x14ac:dyDescent="0.3">
      <c r="A2102" s="19">
        <v>2101</v>
      </c>
      <c r="B2102" s="20" t="s">
        <v>5268</v>
      </c>
      <c r="C2102" s="11" t="s">
        <v>5259</v>
      </c>
      <c r="E2102" s="6" t="s">
        <v>1953</v>
      </c>
      <c r="F2102" s="26">
        <v>3700740461150</v>
      </c>
      <c r="G2102" s="22">
        <f>VLOOKUP(E2102,'[2]COSTES 2020 07 01'!$B$1:$G$4120,6,FALSE)</f>
        <v>9.2100000000000009</v>
      </c>
      <c r="H2102" s="3" t="s">
        <v>6269</v>
      </c>
      <c r="P2102" s="2"/>
      <c r="T2102" s="14"/>
      <c r="U2102" s="14"/>
      <c r="V2102" s="14"/>
      <c r="W2102" s="15"/>
    </row>
    <row r="2103" spans="1:23" ht="24" customHeight="1" x14ac:dyDescent="0.3">
      <c r="A2103" s="19">
        <v>2102</v>
      </c>
      <c r="B2103" s="20" t="s">
        <v>5268</v>
      </c>
      <c r="C2103" s="11" t="s">
        <v>5259</v>
      </c>
      <c r="E2103" s="6" t="s">
        <v>1954</v>
      </c>
      <c r="F2103" s="26">
        <v>3700740472255</v>
      </c>
      <c r="G2103" s="22">
        <f>VLOOKUP(E2103,'[2]COSTES 2020 07 01'!$B$1:$G$4120,6,FALSE)</f>
        <v>9.42</v>
      </c>
      <c r="H2103" s="3" t="s">
        <v>6270</v>
      </c>
      <c r="P2103" s="2"/>
      <c r="T2103" s="14"/>
      <c r="U2103" s="14"/>
      <c r="V2103" s="14"/>
      <c r="W2103" s="15"/>
    </row>
    <row r="2104" spans="1:23" ht="24" customHeight="1" x14ac:dyDescent="0.3">
      <c r="A2104" s="19">
        <v>2103</v>
      </c>
      <c r="B2104" s="20" t="s">
        <v>5268</v>
      </c>
      <c r="C2104" s="11" t="s">
        <v>5259</v>
      </c>
      <c r="D2104" s="11" t="s">
        <v>5263</v>
      </c>
      <c r="E2104" s="6" t="s">
        <v>4616</v>
      </c>
      <c r="F2104" s="12">
        <v>3700740461839</v>
      </c>
      <c r="G2104" s="25">
        <v>11</v>
      </c>
      <c r="P2104" s="2"/>
      <c r="T2104" s="14"/>
      <c r="U2104" s="14"/>
      <c r="V2104" s="14"/>
      <c r="W2104" s="15"/>
    </row>
    <row r="2105" spans="1:23" ht="24" customHeight="1" x14ac:dyDescent="0.3">
      <c r="A2105" s="19">
        <v>2104</v>
      </c>
      <c r="B2105" s="20" t="s">
        <v>5268</v>
      </c>
      <c r="C2105" s="11" t="s">
        <v>5259</v>
      </c>
      <c r="D2105" s="11" t="s">
        <v>5263</v>
      </c>
      <c r="E2105" s="6" t="s">
        <v>4617</v>
      </c>
      <c r="F2105" s="12">
        <v>3700740461839</v>
      </c>
      <c r="G2105" s="25">
        <v>11.24</v>
      </c>
      <c r="P2105" s="2"/>
      <c r="T2105" s="14"/>
      <c r="U2105" s="14"/>
      <c r="V2105" s="14"/>
      <c r="W2105" s="15"/>
    </row>
    <row r="2106" spans="1:23" ht="24" customHeight="1" x14ac:dyDescent="0.3">
      <c r="A2106" s="19">
        <v>2105</v>
      </c>
      <c r="B2106" s="20" t="s">
        <v>5268</v>
      </c>
      <c r="C2106" s="11" t="s">
        <v>5259</v>
      </c>
      <c r="E2106" s="6" t="s">
        <v>1955</v>
      </c>
      <c r="F2106" s="26">
        <v>3700740472224</v>
      </c>
      <c r="G2106" s="22">
        <f>VLOOKUP(E2106,'[2]COSTES 2020 07 01'!$B$1:$G$4120,6,FALSE)</f>
        <v>9.42</v>
      </c>
      <c r="H2106" s="3" t="s">
        <v>6271</v>
      </c>
      <c r="P2106" s="2"/>
      <c r="T2106" s="14"/>
      <c r="U2106" s="14"/>
      <c r="V2106" s="14"/>
      <c r="W2106" s="15"/>
    </row>
    <row r="2107" spans="1:23" ht="24" customHeight="1" x14ac:dyDescent="0.3">
      <c r="A2107" s="19">
        <v>2106</v>
      </c>
      <c r="B2107" s="20" t="s">
        <v>5268</v>
      </c>
      <c r="C2107" s="11" t="s">
        <v>5259</v>
      </c>
      <c r="E2107" s="6" t="s">
        <v>1956</v>
      </c>
      <c r="F2107" s="26">
        <v>3700740475522</v>
      </c>
      <c r="G2107" s="22">
        <f>VLOOKUP(E2107,'[2]COSTES 2020 07 01'!$B$1:$G$4120,6,FALSE)</f>
        <v>9.99</v>
      </c>
      <c r="H2107" s="3" t="s">
        <v>6272</v>
      </c>
      <c r="P2107" s="2"/>
      <c r="T2107" s="14"/>
      <c r="U2107" s="14"/>
      <c r="V2107" s="14"/>
      <c r="W2107" s="15"/>
    </row>
    <row r="2108" spans="1:23" ht="24" customHeight="1" x14ac:dyDescent="0.3">
      <c r="A2108" s="19">
        <v>2107</v>
      </c>
      <c r="B2108" s="20" t="s">
        <v>5268</v>
      </c>
      <c r="C2108" s="11" t="s">
        <v>5259</v>
      </c>
      <c r="E2108" s="6" t="s">
        <v>1957</v>
      </c>
      <c r="F2108" s="26">
        <v>3700740475584</v>
      </c>
      <c r="G2108" s="22">
        <f>VLOOKUP(E2108,'[2]COSTES 2020 07 01'!$B$1:$G$4120,6,FALSE)</f>
        <v>9.99</v>
      </c>
      <c r="H2108" s="3" t="s">
        <v>6273</v>
      </c>
      <c r="P2108" s="2"/>
      <c r="T2108" s="14"/>
      <c r="U2108" s="14"/>
      <c r="V2108" s="14"/>
      <c r="W2108" s="15"/>
    </row>
    <row r="2109" spans="1:23" ht="24" customHeight="1" x14ac:dyDescent="0.3">
      <c r="A2109" s="19">
        <v>2108</v>
      </c>
      <c r="B2109" s="20" t="s">
        <v>5268</v>
      </c>
      <c r="C2109" s="11" t="s">
        <v>5259</v>
      </c>
      <c r="E2109" s="6" t="s">
        <v>1958</v>
      </c>
      <c r="F2109" s="26">
        <v>3700740476154</v>
      </c>
      <c r="G2109" s="22">
        <f>VLOOKUP(E2109,'[2]COSTES 2020 07 01'!$B$1:$G$4120,6,FALSE)</f>
        <v>10.19</v>
      </c>
      <c r="H2109" s="3" t="s">
        <v>6274</v>
      </c>
      <c r="P2109" s="2"/>
      <c r="T2109" s="14"/>
      <c r="U2109" s="14"/>
      <c r="V2109" s="14"/>
      <c r="W2109" s="15"/>
    </row>
    <row r="2110" spans="1:23" ht="24" customHeight="1" x14ac:dyDescent="0.3">
      <c r="A2110" s="19">
        <v>2109</v>
      </c>
      <c r="B2110" s="20" t="s">
        <v>5268</v>
      </c>
      <c r="C2110" s="11" t="s">
        <v>5259</v>
      </c>
      <c r="E2110" s="6" t="s">
        <v>1959</v>
      </c>
      <c r="F2110" s="26">
        <v>3700740461907</v>
      </c>
      <c r="G2110" s="22">
        <f>VLOOKUP(E2110,'[2]COSTES 2020 07 01'!$B$1:$G$4120,6,FALSE)</f>
        <v>9.4700000000000006</v>
      </c>
      <c r="H2110" s="3" t="s">
        <v>6275</v>
      </c>
      <c r="P2110" s="2"/>
      <c r="T2110" s="14"/>
      <c r="U2110" s="14"/>
      <c r="V2110" s="14"/>
      <c r="W2110" s="15"/>
    </row>
    <row r="2111" spans="1:23" ht="24" customHeight="1" x14ac:dyDescent="0.3">
      <c r="A2111" s="19">
        <v>2110</v>
      </c>
      <c r="B2111" s="20" t="s">
        <v>5268</v>
      </c>
      <c r="C2111" s="11" t="s">
        <v>5259</v>
      </c>
      <c r="E2111" s="6" t="s">
        <v>1960</v>
      </c>
      <c r="F2111" s="26">
        <v>3700740461877</v>
      </c>
      <c r="G2111" s="22">
        <f>VLOOKUP(E2111,'[2]COSTES 2020 07 01'!$B$1:$G$4120,6,FALSE)</f>
        <v>9.42</v>
      </c>
      <c r="H2111" s="3" t="s">
        <v>6276</v>
      </c>
      <c r="P2111" s="2"/>
      <c r="T2111" s="14"/>
      <c r="U2111" s="14"/>
      <c r="V2111" s="14"/>
      <c r="W2111" s="15"/>
    </row>
    <row r="2112" spans="1:23" ht="24" customHeight="1" x14ac:dyDescent="0.3">
      <c r="A2112" s="19">
        <v>2111</v>
      </c>
      <c r="B2112" s="20" t="s">
        <v>5268</v>
      </c>
      <c r="C2112" s="11" t="s">
        <v>5259</v>
      </c>
      <c r="E2112" s="6" t="s">
        <v>1961</v>
      </c>
      <c r="F2112" s="26">
        <v>3700740461877</v>
      </c>
      <c r="G2112" s="22">
        <f>VLOOKUP(E2112,'[2]COSTES 2020 07 01'!$B$1:$G$4120,6,FALSE)</f>
        <v>9.42</v>
      </c>
      <c r="H2112" s="3" t="s">
        <v>6276</v>
      </c>
      <c r="P2112" s="2"/>
      <c r="T2112" s="14"/>
      <c r="U2112" s="14"/>
      <c r="V2112" s="14"/>
      <c r="W2112" s="15"/>
    </row>
    <row r="2113" spans="1:23" ht="24" customHeight="1" x14ac:dyDescent="0.3">
      <c r="A2113" s="19">
        <v>2112</v>
      </c>
      <c r="B2113" s="20" t="s">
        <v>5268</v>
      </c>
      <c r="C2113" s="11" t="s">
        <v>5259</v>
      </c>
      <c r="E2113" s="6" t="s">
        <v>1962</v>
      </c>
      <c r="F2113" s="26">
        <v>3700740461938</v>
      </c>
      <c r="G2113" s="22">
        <f>VLOOKUP(E2113,'[2]COSTES 2020 07 01'!$B$1:$G$4120,6,FALSE)</f>
        <v>9.42</v>
      </c>
      <c r="H2113" s="3" t="s">
        <v>6277</v>
      </c>
      <c r="P2113" s="2"/>
      <c r="T2113" s="14"/>
      <c r="U2113" s="14"/>
      <c r="V2113" s="14"/>
      <c r="W2113" s="15"/>
    </row>
    <row r="2114" spans="1:23" ht="24" customHeight="1" x14ac:dyDescent="0.3">
      <c r="A2114" s="19">
        <v>2113</v>
      </c>
      <c r="B2114" s="20" t="s">
        <v>5268</v>
      </c>
      <c r="C2114" s="11" t="s">
        <v>5259</v>
      </c>
      <c r="E2114" s="6" t="s">
        <v>1963</v>
      </c>
      <c r="F2114" s="26">
        <v>3700740461938</v>
      </c>
      <c r="G2114" s="22">
        <f>VLOOKUP(E2114,'[2]COSTES 2020 07 01'!$B$1:$G$4120,6,FALSE)</f>
        <v>9.42</v>
      </c>
      <c r="H2114" s="3" t="s">
        <v>6277</v>
      </c>
      <c r="P2114" s="2"/>
      <c r="T2114" s="14"/>
      <c r="U2114" s="14"/>
      <c r="V2114" s="14"/>
      <c r="W2114" s="15"/>
    </row>
    <row r="2115" spans="1:23" ht="24" customHeight="1" x14ac:dyDescent="0.3">
      <c r="A2115" s="19">
        <v>2114</v>
      </c>
      <c r="B2115" s="20" t="s">
        <v>5268</v>
      </c>
      <c r="C2115" s="11" t="s">
        <v>5259</v>
      </c>
      <c r="E2115" s="6" t="s">
        <v>1964</v>
      </c>
      <c r="F2115" s="26">
        <v>3700740461921</v>
      </c>
      <c r="G2115" s="22">
        <f>VLOOKUP(E2115,'[2]COSTES 2020 07 01'!$B$1:$G$4120,6,FALSE)</f>
        <v>10.17</v>
      </c>
      <c r="H2115" s="3" t="s">
        <v>6278</v>
      </c>
      <c r="P2115" s="2"/>
      <c r="T2115" s="14"/>
      <c r="U2115" s="14"/>
      <c r="V2115" s="14"/>
      <c r="W2115" s="15"/>
    </row>
    <row r="2116" spans="1:23" ht="24" customHeight="1" x14ac:dyDescent="0.3">
      <c r="A2116" s="19">
        <v>2115</v>
      </c>
      <c r="B2116" s="20" t="s">
        <v>5268</v>
      </c>
      <c r="C2116" s="11" t="s">
        <v>5259</v>
      </c>
      <c r="E2116" s="6" t="s">
        <v>1965</v>
      </c>
      <c r="F2116" s="26">
        <v>3700740471623</v>
      </c>
      <c r="G2116" s="22">
        <f>VLOOKUP(E2116,'[2]COSTES 2020 07 01'!$B$1:$G$4120,6,FALSE)</f>
        <v>9.42</v>
      </c>
      <c r="H2116" s="3" t="s">
        <v>6279</v>
      </c>
      <c r="P2116" s="2"/>
      <c r="T2116" s="14"/>
      <c r="U2116" s="14"/>
      <c r="V2116" s="14"/>
      <c r="W2116" s="15"/>
    </row>
    <row r="2117" spans="1:23" ht="24" customHeight="1" x14ac:dyDescent="0.3">
      <c r="A2117" s="19">
        <v>2116</v>
      </c>
      <c r="B2117" s="20" t="s">
        <v>5268</v>
      </c>
      <c r="C2117" s="11" t="s">
        <v>5259</v>
      </c>
      <c r="E2117" s="6" t="s">
        <v>1966</v>
      </c>
      <c r="F2117" s="26">
        <v>3700740472248</v>
      </c>
      <c r="G2117" s="22">
        <f>VLOOKUP(E2117,'[2]COSTES 2020 07 01'!$B$1:$G$4120,6,FALSE)</f>
        <v>9.42</v>
      </c>
      <c r="H2117" s="3" t="s">
        <v>6280</v>
      </c>
      <c r="P2117" s="2"/>
      <c r="T2117" s="14"/>
      <c r="U2117" s="14"/>
      <c r="V2117" s="14"/>
      <c r="W2117" s="15"/>
    </row>
    <row r="2118" spans="1:23" ht="24" customHeight="1" x14ac:dyDescent="0.3">
      <c r="A2118" s="19">
        <v>2117</v>
      </c>
      <c r="B2118" s="20" t="s">
        <v>5268</v>
      </c>
      <c r="C2118" s="11" t="s">
        <v>5259</v>
      </c>
      <c r="E2118" s="6" t="s">
        <v>1967</v>
      </c>
      <c r="F2118" s="26">
        <v>3700740472279</v>
      </c>
      <c r="G2118" s="22">
        <f>VLOOKUP(E2118,'[2]COSTES 2020 07 01'!$B$1:$G$4120,6,FALSE)</f>
        <v>10.18</v>
      </c>
      <c r="H2118" s="3" t="s">
        <v>6281</v>
      </c>
      <c r="P2118" s="2"/>
      <c r="T2118" s="14"/>
      <c r="U2118" s="14"/>
      <c r="V2118" s="14"/>
      <c r="W2118" s="15"/>
    </row>
    <row r="2119" spans="1:23" ht="24" customHeight="1" x14ac:dyDescent="0.3">
      <c r="A2119" s="19">
        <v>2118</v>
      </c>
      <c r="B2119" s="20" t="s">
        <v>5268</v>
      </c>
      <c r="C2119" s="11" t="s">
        <v>5259</v>
      </c>
      <c r="E2119" s="6" t="s">
        <v>1968</v>
      </c>
      <c r="F2119" s="26">
        <v>3700740461891</v>
      </c>
      <c r="G2119" s="22">
        <f>VLOOKUP(E2119,'[2]COSTES 2020 07 01'!$B$1:$G$4120,6,FALSE)</f>
        <v>9.6199999999999992</v>
      </c>
      <c r="H2119" s="3" t="s">
        <v>6282</v>
      </c>
      <c r="P2119" s="2"/>
      <c r="T2119" s="14"/>
      <c r="U2119" s="14"/>
      <c r="V2119" s="14"/>
      <c r="W2119" s="15"/>
    </row>
    <row r="2120" spans="1:23" ht="24" customHeight="1" x14ac:dyDescent="0.3">
      <c r="A2120" s="19">
        <v>2119</v>
      </c>
      <c r="B2120" s="20" t="s">
        <v>5268</v>
      </c>
      <c r="C2120" s="11" t="s">
        <v>5259</v>
      </c>
      <c r="E2120" s="6" t="s">
        <v>1969</v>
      </c>
      <c r="F2120" s="26">
        <v>3700740461891</v>
      </c>
      <c r="G2120" s="22">
        <f>VLOOKUP(E2120,'[2]COSTES 2020 07 01'!$B$1:$G$4120,6,FALSE)</f>
        <v>9.6199999999999992</v>
      </c>
      <c r="H2120" s="3" t="s">
        <v>6282</v>
      </c>
      <c r="P2120" s="2"/>
      <c r="T2120" s="14"/>
      <c r="U2120" s="14"/>
      <c r="V2120" s="14"/>
      <c r="W2120" s="15"/>
    </row>
    <row r="2121" spans="1:23" ht="24" customHeight="1" x14ac:dyDescent="0.3">
      <c r="A2121" s="19">
        <v>2120</v>
      </c>
      <c r="B2121" s="20" t="s">
        <v>5268</v>
      </c>
      <c r="C2121" s="11" t="s">
        <v>5259</v>
      </c>
      <c r="E2121" s="6" t="s">
        <v>1970</v>
      </c>
      <c r="F2121" s="26">
        <v>3700740461952</v>
      </c>
      <c r="G2121" s="22">
        <f>VLOOKUP(E2121,'[2]COSTES 2020 07 01'!$B$1:$G$4120,6,FALSE)</f>
        <v>9.42</v>
      </c>
      <c r="H2121" s="3" t="s">
        <v>6283</v>
      </c>
      <c r="P2121" s="2"/>
      <c r="T2121" s="14"/>
      <c r="U2121" s="14"/>
      <c r="V2121" s="14"/>
      <c r="W2121" s="15"/>
    </row>
    <row r="2122" spans="1:23" ht="24" customHeight="1" x14ac:dyDescent="0.3">
      <c r="A2122" s="19">
        <v>2121</v>
      </c>
      <c r="B2122" s="20" t="s">
        <v>5268</v>
      </c>
      <c r="C2122" s="11" t="s">
        <v>5259</v>
      </c>
      <c r="E2122" s="6" t="s">
        <v>1971</v>
      </c>
      <c r="F2122" s="26">
        <v>3700740448861</v>
      </c>
      <c r="G2122" s="22">
        <f>VLOOKUP(E2122,'[2]COSTES 2020 07 01'!$B$1:$G$4120,6,FALSE)</f>
        <v>9.42</v>
      </c>
      <c r="H2122" s="3" t="s">
        <v>6284</v>
      </c>
      <c r="P2122" s="2"/>
      <c r="T2122" s="14"/>
      <c r="U2122" s="14"/>
      <c r="V2122" s="14"/>
      <c r="W2122" s="15"/>
    </row>
    <row r="2123" spans="1:23" ht="24" customHeight="1" x14ac:dyDescent="0.3">
      <c r="A2123" s="19">
        <v>2122</v>
      </c>
      <c r="B2123" s="20" t="s">
        <v>5268</v>
      </c>
      <c r="C2123" s="11" t="s">
        <v>5259</v>
      </c>
      <c r="E2123" s="6" t="s">
        <v>1972</v>
      </c>
      <c r="F2123" s="26">
        <v>3700740437759</v>
      </c>
      <c r="G2123" s="22">
        <f>VLOOKUP(E2123,'[2]COSTES 2020 07 01'!$B$1:$G$4120,6,FALSE)</f>
        <v>10.82</v>
      </c>
      <c r="H2123" s="3" t="s">
        <v>6285</v>
      </c>
      <c r="P2123" s="2"/>
      <c r="T2123" s="14"/>
      <c r="U2123" s="14"/>
      <c r="V2123" s="14"/>
      <c r="W2123" s="15"/>
    </row>
    <row r="2124" spans="1:23" ht="24" customHeight="1" x14ac:dyDescent="0.3">
      <c r="A2124" s="19">
        <v>2123</v>
      </c>
      <c r="B2124" s="20" t="s">
        <v>5268</v>
      </c>
      <c r="C2124" s="11" t="s">
        <v>5259</v>
      </c>
      <c r="E2124" s="6" t="s">
        <v>1973</v>
      </c>
      <c r="F2124" s="26">
        <v>3700740398265</v>
      </c>
      <c r="G2124" s="22">
        <f>VLOOKUP(E2124,'[2]COSTES 2020 07 01'!$B$1:$G$4120,6,FALSE)</f>
        <v>9.42</v>
      </c>
      <c r="H2124" s="3" t="s">
        <v>6286</v>
      </c>
      <c r="P2124" s="2"/>
      <c r="T2124" s="14"/>
      <c r="U2124" s="14"/>
      <c r="V2124" s="14"/>
      <c r="W2124" s="15"/>
    </row>
    <row r="2125" spans="1:23" ht="24" customHeight="1" x14ac:dyDescent="0.3">
      <c r="A2125" s="19">
        <v>2124</v>
      </c>
      <c r="B2125" s="20" t="s">
        <v>5268</v>
      </c>
      <c r="C2125" s="11" t="s">
        <v>5259</v>
      </c>
      <c r="E2125" s="6" t="s">
        <v>1974</v>
      </c>
      <c r="F2125" s="26">
        <v>3700740475805</v>
      </c>
      <c r="G2125" s="22">
        <f>VLOOKUP(E2125,'[2]COSTES 2020 07 01'!$B$1:$G$4120,6,FALSE)</f>
        <v>10.07</v>
      </c>
      <c r="H2125" s="3" t="s">
        <v>6287</v>
      </c>
      <c r="P2125" s="2"/>
      <c r="T2125" s="14"/>
      <c r="U2125" s="14"/>
      <c r="V2125" s="14"/>
      <c r="W2125" s="15"/>
    </row>
    <row r="2126" spans="1:23" ht="24" customHeight="1" x14ac:dyDescent="0.3">
      <c r="A2126" s="19">
        <v>2125</v>
      </c>
      <c r="B2126" s="20" t="s">
        <v>5268</v>
      </c>
      <c r="C2126" s="11" t="s">
        <v>5259</v>
      </c>
      <c r="E2126" s="6" t="s">
        <v>1975</v>
      </c>
      <c r="F2126" s="26">
        <v>3700740398302</v>
      </c>
      <c r="G2126" s="22">
        <f>VLOOKUP(E2126,'[2]COSTES 2020 07 01'!$B$1:$G$4120,6,FALSE)</f>
        <v>9.42</v>
      </c>
      <c r="H2126" s="3" t="s">
        <v>6288</v>
      </c>
      <c r="P2126" s="2"/>
      <c r="T2126" s="14"/>
      <c r="U2126" s="14"/>
      <c r="V2126" s="14"/>
      <c r="W2126" s="15"/>
    </row>
    <row r="2127" spans="1:23" ht="24" customHeight="1" x14ac:dyDescent="0.3">
      <c r="A2127" s="19">
        <v>2126</v>
      </c>
      <c r="B2127" s="20" t="s">
        <v>5268</v>
      </c>
      <c r="C2127" s="11" t="s">
        <v>5259</v>
      </c>
      <c r="E2127" s="6" t="s">
        <v>1976</v>
      </c>
      <c r="F2127" s="26">
        <v>3700740437742</v>
      </c>
      <c r="G2127" s="22">
        <f>VLOOKUP(E2127,'[2]COSTES 2020 07 01'!$B$1:$G$4120,6,FALSE)</f>
        <v>9.34</v>
      </c>
      <c r="H2127" s="3" t="s">
        <v>6285</v>
      </c>
      <c r="P2127" s="2"/>
      <c r="T2127" s="14"/>
      <c r="U2127" s="14"/>
      <c r="V2127" s="14"/>
      <c r="W2127" s="15"/>
    </row>
    <row r="2128" spans="1:23" ht="24" customHeight="1" x14ac:dyDescent="0.3">
      <c r="A2128" s="19">
        <v>2127</v>
      </c>
      <c r="B2128" s="20" t="s">
        <v>5268</v>
      </c>
      <c r="C2128" s="11" t="s">
        <v>5259</v>
      </c>
      <c r="E2128" s="6" t="s">
        <v>1977</v>
      </c>
      <c r="F2128" s="26">
        <v>3700740475799</v>
      </c>
      <c r="G2128" s="22">
        <f>VLOOKUP(E2128,'[2]COSTES 2020 07 01'!$B$1:$G$4120,6,FALSE)</f>
        <v>9.76</v>
      </c>
      <c r="H2128" s="3" t="s">
        <v>6289</v>
      </c>
      <c r="P2128" s="2"/>
      <c r="T2128" s="14"/>
      <c r="U2128" s="14"/>
      <c r="V2128" s="14"/>
      <c r="W2128" s="15"/>
    </row>
    <row r="2129" spans="1:23" ht="24" customHeight="1" x14ac:dyDescent="0.3">
      <c r="A2129" s="19">
        <v>2128</v>
      </c>
      <c r="B2129" s="20" t="s">
        <v>5268</v>
      </c>
      <c r="C2129" s="11" t="s">
        <v>5259</v>
      </c>
      <c r="D2129" s="11" t="s">
        <v>5263</v>
      </c>
      <c r="E2129" s="6" t="s">
        <v>1978</v>
      </c>
      <c r="F2129" s="12">
        <v>3700740471289</v>
      </c>
      <c r="G2129" s="25">
        <v>11.08</v>
      </c>
      <c r="H2129" s="3" t="s">
        <v>6290</v>
      </c>
      <c r="P2129" s="2"/>
      <c r="T2129" s="14"/>
      <c r="U2129" s="14"/>
      <c r="V2129" s="14"/>
      <c r="W2129" s="15"/>
    </row>
    <row r="2130" spans="1:23" ht="24" customHeight="1" x14ac:dyDescent="0.3">
      <c r="A2130" s="19">
        <v>2129</v>
      </c>
      <c r="B2130" s="20" t="s">
        <v>5268</v>
      </c>
      <c r="C2130" s="11" t="s">
        <v>5259</v>
      </c>
      <c r="D2130" s="11" t="s">
        <v>5263</v>
      </c>
      <c r="E2130" s="6" t="s">
        <v>1979</v>
      </c>
      <c r="F2130" s="12">
        <v>3700740471289</v>
      </c>
      <c r="G2130" s="25">
        <v>11.08</v>
      </c>
      <c r="H2130" s="3" t="s">
        <v>6291</v>
      </c>
      <c r="P2130" s="2"/>
      <c r="T2130" s="14"/>
      <c r="U2130" s="14"/>
      <c r="V2130" s="14"/>
      <c r="W2130" s="15"/>
    </row>
    <row r="2131" spans="1:23" ht="24" customHeight="1" x14ac:dyDescent="0.3">
      <c r="A2131" s="19">
        <v>2130</v>
      </c>
      <c r="B2131" s="20" t="s">
        <v>5268</v>
      </c>
      <c r="C2131" s="11" t="s">
        <v>5259</v>
      </c>
      <c r="D2131" s="11" t="s">
        <v>5263</v>
      </c>
      <c r="E2131" s="6" t="s">
        <v>1980</v>
      </c>
      <c r="F2131" s="12">
        <v>3700740469156</v>
      </c>
      <c r="G2131" s="25">
        <v>9.69</v>
      </c>
      <c r="H2131" s="3" t="s">
        <v>6292</v>
      </c>
      <c r="P2131" s="2"/>
      <c r="T2131" s="14"/>
      <c r="U2131" s="14"/>
      <c r="V2131" s="14"/>
      <c r="W2131" s="15"/>
    </row>
    <row r="2132" spans="1:23" ht="24" customHeight="1" x14ac:dyDescent="0.3">
      <c r="A2132" s="19">
        <v>2131</v>
      </c>
      <c r="B2132" s="20" t="s">
        <v>5268</v>
      </c>
      <c r="C2132" s="11" t="s">
        <v>5259</v>
      </c>
      <c r="E2132" s="6" t="s">
        <v>1981</v>
      </c>
      <c r="F2132" s="26">
        <v>3700740476062</v>
      </c>
      <c r="G2132" s="22">
        <f>VLOOKUP(E2132,'[2]COSTES 2020 07 01'!$B$1:$G$4120,6,FALSE)</f>
        <v>11.18</v>
      </c>
      <c r="H2132" s="3" t="s">
        <v>6293</v>
      </c>
      <c r="P2132" s="2"/>
      <c r="T2132" s="14"/>
      <c r="U2132" s="14"/>
      <c r="V2132" s="14"/>
      <c r="W2132" s="15"/>
    </row>
    <row r="2133" spans="1:23" ht="24" customHeight="1" x14ac:dyDescent="0.3">
      <c r="A2133" s="19">
        <v>2132</v>
      </c>
      <c r="B2133" s="20" t="s">
        <v>5268</v>
      </c>
      <c r="C2133" s="11" t="s">
        <v>5259</v>
      </c>
      <c r="D2133" s="11" t="s">
        <v>5263</v>
      </c>
      <c r="E2133" s="6" t="s">
        <v>1982</v>
      </c>
      <c r="F2133" s="12">
        <v>3700740461839</v>
      </c>
      <c r="G2133" s="25">
        <v>11</v>
      </c>
      <c r="H2133" s="3" t="s">
        <v>6294</v>
      </c>
      <c r="P2133" s="2"/>
      <c r="T2133" s="14"/>
      <c r="U2133" s="14"/>
      <c r="V2133" s="14"/>
      <c r="W2133" s="15"/>
    </row>
    <row r="2134" spans="1:23" ht="24" customHeight="1" x14ac:dyDescent="0.3">
      <c r="A2134" s="19">
        <v>2133</v>
      </c>
      <c r="B2134" s="20" t="s">
        <v>5268</v>
      </c>
      <c r="C2134" s="11" t="s">
        <v>5259</v>
      </c>
      <c r="E2134" s="6" t="s">
        <v>1983</v>
      </c>
      <c r="F2134" s="26">
        <v>3700740407882</v>
      </c>
      <c r="G2134" s="22">
        <f>VLOOKUP(E2134,'[2]COSTES 2020 07 01'!$B$1:$G$4120,6,FALSE)</f>
        <v>9.42</v>
      </c>
      <c r="H2134" s="3" t="s">
        <v>6295</v>
      </c>
      <c r="P2134" s="2"/>
      <c r="T2134" s="14"/>
      <c r="U2134" s="14"/>
      <c r="V2134" s="14"/>
      <c r="W2134" s="15"/>
    </row>
    <row r="2135" spans="1:23" ht="24" customHeight="1" x14ac:dyDescent="0.3">
      <c r="A2135" s="19">
        <v>2134</v>
      </c>
      <c r="B2135" s="20" t="s">
        <v>5268</v>
      </c>
      <c r="C2135" s="11" t="s">
        <v>5259</v>
      </c>
      <c r="E2135" s="6" t="s">
        <v>1984</v>
      </c>
      <c r="F2135" s="26">
        <v>3700740437766</v>
      </c>
      <c r="G2135" s="22">
        <f>VLOOKUP(E2135,'[2]COSTES 2020 07 01'!$B$1:$G$4120,6,FALSE)</f>
        <v>9.42</v>
      </c>
      <c r="H2135" s="3" t="s">
        <v>6296</v>
      </c>
      <c r="P2135" s="2"/>
      <c r="T2135" s="14"/>
      <c r="U2135" s="14"/>
      <c r="V2135" s="14"/>
      <c r="W2135" s="15"/>
    </row>
    <row r="2136" spans="1:23" ht="24" customHeight="1" x14ac:dyDescent="0.3">
      <c r="A2136" s="19">
        <v>2135</v>
      </c>
      <c r="B2136" s="20" t="s">
        <v>5268</v>
      </c>
      <c r="C2136" s="11" t="s">
        <v>5259</v>
      </c>
      <c r="E2136" s="6" t="s">
        <v>1985</v>
      </c>
      <c r="F2136" s="26">
        <v>3700740407905</v>
      </c>
      <c r="G2136" s="22">
        <f>VLOOKUP(E2136,'[2]COSTES 2020 07 01'!$B$1:$G$4120,6,FALSE)</f>
        <v>9.42</v>
      </c>
      <c r="H2136" s="3" t="s">
        <v>6297</v>
      </c>
      <c r="P2136" s="2"/>
      <c r="T2136" s="14"/>
      <c r="U2136" s="14"/>
      <c r="V2136" s="14"/>
      <c r="W2136" s="15"/>
    </row>
    <row r="2137" spans="1:23" ht="24" customHeight="1" x14ac:dyDescent="0.3">
      <c r="A2137" s="19">
        <v>2136</v>
      </c>
      <c r="B2137" s="20" t="s">
        <v>5268</v>
      </c>
      <c r="C2137" s="11" t="s">
        <v>5259</v>
      </c>
      <c r="E2137" s="6" t="s">
        <v>1986</v>
      </c>
      <c r="F2137" s="26">
        <v>3700740437810</v>
      </c>
      <c r="G2137" s="22">
        <f>VLOOKUP(E2137,'[2]COSTES 2020 07 01'!$B$1:$G$4120,6,FALSE)</f>
        <v>8.9600000000000009</v>
      </c>
      <c r="H2137" s="3" t="s">
        <v>6298</v>
      </c>
      <c r="P2137" s="2"/>
      <c r="T2137" s="14"/>
      <c r="U2137" s="14"/>
      <c r="V2137" s="14"/>
      <c r="W2137" s="15"/>
    </row>
    <row r="2138" spans="1:23" ht="24" customHeight="1" x14ac:dyDescent="0.3">
      <c r="A2138" s="19">
        <v>2137</v>
      </c>
      <c r="B2138" s="20" t="s">
        <v>5268</v>
      </c>
      <c r="C2138" s="11" t="s">
        <v>5259</v>
      </c>
      <c r="E2138" s="6" t="s">
        <v>1987</v>
      </c>
      <c r="F2138" s="26">
        <v>3700740407936</v>
      </c>
      <c r="G2138" s="22">
        <f>VLOOKUP(E2138,'[2]COSTES 2020 07 01'!$B$1:$G$4120,6,FALSE)</f>
        <v>8.51</v>
      </c>
      <c r="H2138" s="3" t="s">
        <v>6299</v>
      </c>
      <c r="P2138" s="2"/>
      <c r="T2138" s="14"/>
      <c r="U2138" s="14"/>
      <c r="V2138" s="14"/>
      <c r="W2138" s="15"/>
    </row>
    <row r="2139" spans="1:23" ht="24" customHeight="1" x14ac:dyDescent="0.3">
      <c r="A2139" s="19">
        <v>2138</v>
      </c>
      <c r="B2139" s="20" t="s">
        <v>5268</v>
      </c>
      <c r="C2139" s="11" t="s">
        <v>5259</v>
      </c>
      <c r="E2139" s="6" t="s">
        <v>1988</v>
      </c>
      <c r="F2139" s="26">
        <v>3700740448878</v>
      </c>
      <c r="G2139" s="22">
        <f>VLOOKUP(E2139,'[2]COSTES 2020 07 01'!$B$1:$G$4120,6,FALSE)</f>
        <v>9.42</v>
      </c>
      <c r="H2139" s="3" t="s">
        <v>6300</v>
      </c>
      <c r="P2139" s="2"/>
      <c r="T2139" s="14"/>
      <c r="U2139" s="14"/>
      <c r="V2139" s="14"/>
      <c r="W2139" s="15"/>
    </row>
    <row r="2140" spans="1:23" ht="24" customHeight="1" x14ac:dyDescent="0.3">
      <c r="A2140" s="19">
        <v>2139</v>
      </c>
      <c r="B2140" s="20" t="s">
        <v>5268</v>
      </c>
      <c r="C2140" s="11" t="s">
        <v>5259</v>
      </c>
      <c r="E2140" s="6" t="s">
        <v>1989</v>
      </c>
      <c r="F2140" s="26">
        <v>3700740437780</v>
      </c>
      <c r="G2140" s="22">
        <f>VLOOKUP(E2140,'[2]COSTES 2020 07 01'!$B$1:$G$4120,6,FALSE)</f>
        <v>9.42</v>
      </c>
      <c r="H2140" s="3" t="s">
        <v>6301</v>
      </c>
      <c r="P2140" s="2"/>
      <c r="T2140" s="14"/>
      <c r="U2140" s="14"/>
      <c r="V2140" s="14"/>
      <c r="W2140" s="15"/>
    </row>
    <row r="2141" spans="1:23" ht="24" customHeight="1" x14ac:dyDescent="0.3">
      <c r="A2141" s="19">
        <v>2140</v>
      </c>
      <c r="B2141" s="20" t="s">
        <v>5268</v>
      </c>
      <c r="C2141" s="11" t="s">
        <v>5259</v>
      </c>
      <c r="D2141" s="11" t="s">
        <v>5263</v>
      </c>
      <c r="E2141" s="6" t="s">
        <v>1990</v>
      </c>
      <c r="F2141" s="12">
        <v>3700740430217</v>
      </c>
      <c r="G2141" s="22">
        <f>VLOOKUP(E2141,'[2]COSTES 2020 07 01'!$B$1:$G$4120,6,FALSE)</f>
        <v>9.42</v>
      </c>
      <c r="P2141" s="2"/>
      <c r="T2141" s="14"/>
      <c r="U2141" s="14"/>
      <c r="V2141" s="14"/>
      <c r="W2141" s="15"/>
    </row>
    <row r="2142" spans="1:23" ht="24" customHeight="1" x14ac:dyDescent="0.3">
      <c r="A2142" s="19">
        <v>2141</v>
      </c>
      <c r="B2142" s="20" t="s">
        <v>5268</v>
      </c>
      <c r="C2142" s="11" t="s">
        <v>5259</v>
      </c>
      <c r="D2142" s="11" t="s">
        <v>5263</v>
      </c>
      <c r="E2142" s="6" t="s">
        <v>1991</v>
      </c>
      <c r="F2142" s="12">
        <v>3700740426944</v>
      </c>
      <c r="G2142" s="22">
        <f>VLOOKUP(E2142,'[2]COSTES 2020 07 01'!$B$1:$G$4120,6,FALSE)</f>
        <v>9.42</v>
      </c>
      <c r="P2142" s="2"/>
      <c r="T2142" s="14"/>
      <c r="U2142" s="14"/>
      <c r="V2142" s="14"/>
      <c r="W2142" s="15"/>
    </row>
    <row r="2143" spans="1:23" ht="24" customHeight="1" x14ac:dyDescent="0.3">
      <c r="A2143" s="19">
        <v>2142</v>
      </c>
      <c r="B2143" s="20" t="s">
        <v>5268</v>
      </c>
      <c r="C2143" s="11" t="s">
        <v>5259</v>
      </c>
      <c r="E2143" s="6" t="s">
        <v>1992</v>
      </c>
      <c r="F2143" s="26">
        <v>3700740473085</v>
      </c>
      <c r="G2143" s="22">
        <f>VLOOKUP(E2143,'[2]COSTES 2020 07 01'!$B$1:$G$4120,6,FALSE)</f>
        <v>11.1</v>
      </c>
      <c r="H2143" s="3" t="s">
        <v>6302</v>
      </c>
      <c r="P2143" s="2"/>
      <c r="T2143" s="14"/>
      <c r="U2143" s="14"/>
      <c r="V2143" s="14"/>
      <c r="W2143" s="15"/>
    </row>
    <row r="2144" spans="1:23" ht="24" customHeight="1" x14ac:dyDescent="0.3">
      <c r="A2144" s="19">
        <v>2143</v>
      </c>
      <c r="B2144" s="20" t="s">
        <v>5268</v>
      </c>
      <c r="C2144" s="11" t="s">
        <v>5259</v>
      </c>
      <c r="D2144" s="11" t="s">
        <v>5263</v>
      </c>
      <c r="E2144" s="6" t="s">
        <v>1993</v>
      </c>
      <c r="F2144" s="12">
        <v>3700740471319</v>
      </c>
      <c r="G2144" s="25">
        <v>11.08</v>
      </c>
      <c r="H2144" s="3" t="s">
        <v>6303</v>
      </c>
      <c r="P2144" s="2"/>
      <c r="T2144" s="14"/>
      <c r="U2144" s="14"/>
      <c r="V2144" s="14"/>
      <c r="W2144" s="15"/>
    </row>
    <row r="2145" spans="1:23" ht="24" customHeight="1" x14ac:dyDescent="0.3">
      <c r="A2145" s="19">
        <v>2144</v>
      </c>
      <c r="B2145" s="20" t="s">
        <v>5268</v>
      </c>
      <c r="C2145" s="11" t="s">
        <v>5259</v>
      </c>
      <c r="E2145" s="6" t="s">
        <v>1994</v>
      </c>
      <c r="F2145" s="26">
        <v>3700740473054</v>
      </c>
      <c r="G2145" s="22">
        <f>VLOOKUP(E2145,'[2]COSTES 2020 07 01'!$B$1:$G$4120,6,FALSE)</f>
        <v>11.1</v>
      </c>
      <c r="H2145" s="3" t="s">
        <v>6304</v>
      </c>
      <c r="P2145" s="2"/>
      <c r="T2145" s="14"/>
      <c r="U2145" s="14"/>
      <c r="V2145" s="14"/>
      <c r="W2145" s="15"/>
    </row>
    <row r="2146" spans="1:23" ht="24" customHeight="1" x14ac:dyDescent="0.3">
      <c r="A2146" s="19">
        <v>2145</v>
      </c>
      <c r="B2146" s="20" t="s">
        <v>5268</v>
      </c>
      <c r="C2146" s="11" t="s">
        <v>5259</v>
      </c>
      <c r="E2146" s="6" t="s">
        <v>1995</v>
      </c>
      <c r="F2146" s="26">
        <v>3700740473092</v>
      </c>
      <c r="G2146" s="22">
        <f>VLOOKUP(E2146,'[2]COSTES 2020 07 01'!$B$1:$G$4120,6,FALSE)</f>
        <v>11.56</v>
      </c>
      <c r="H2146" s="3" t="s">
        <v>6305</v>
      </c>
      <c r="P2146" s="2"/>
      <c r="T2146" s="14"/>
      <c r="U2146" s="14"/>
      <c r="V2146" s="14"/>
      <c r="W2146" s="15"/>
    </row>
    <row r="2147" spans="1:23" ht="24" customHeight="1" x14ac:dyDescent="0.3">
      <c r="A2147" s="19">
        <v>2146</v>
      </c>
      <c r="B2147" s="20" t="s">
        <v>5268</v>
      </c>
      <c r="C2147" s="11" t="s">
        <v>5259</v>
      </c>
      <c r="E2147" s="6" t="s">
        <v>1996</v>
      </c>
      <c r="F2147" s="26">
        <v>3700740473061</v>
      </c>
      <c r="G2147" s="22">
        <f>VLOOKUP(E2147,'[2]COSTES 2020 07 01'!$B$1:$G$4120,6,FALSE)</f>
        <v>11.56</v>
      </c>
      <c r="H2147" s="3" t="s">
        <v>6306</v>
      </c>
      <c r="P2147" s="2"/>
      <c r="T2147" s="14"/>
      <c r="U2147" s="14"/>
      <c r="V2147" s="14"/>
      <c r="W2147" s="15"/>
    </row>
    <row r="2148" spans="1:23" ht="24" customHeight="1" x14ac:dyDescent="0.3">
      <c r="A2148" s="19">
        <v>2147</v>
      </c>
      <c r="B2148" s="20" t="s">
        <v>5268</v>
      </c>
      <c r="C2148" s="11" t="s">
        <v>5259</v>
      </c>
      <c r="E2148" s="6" t="s">
        <v>1997</v>
      </c>
      <c r="F2148" s="26">
        <v>3700740473108</v>
      </c>
      <c r="G2148" s="22">
        <f>VLOOKUP(E2148,'[2]COSTES 2020 07 01'!$B$1:$G$4120,6,FALSE)</f>
        <v>11.56</v>
      </c>
      <c r="H2148" s="3" t="s">
        <v>6307</v>
      </c>
      <c r="P2148" s="2"/>
      <c r="T2148" s="14"/>
      <c r="U2148" s="14"/>
      <c r="V2148" s="14"/>
      <c r="W2148" s="15"/>
    </row>
    <row r="2149" spans="1:23" ht="24" customHeight="1" x14ac:dyDescent="0.3">
      <c r="A2149" s="19">
        <v>2148</v>
      </c>
      <c r="B2149" s="20" t="s">
        <v>5268</v>
      </c>
      <c r="C2149" s="11" t="s">
        <v>5259</v>
      </c>
      <c r="E2149" s="6" t="s">
        <v>1998</v>
      </c>
      <c r="F2149" s="26">
        <v>3700740473078</v>
      </c>
      <c r="G2149" s="22">
        <f>VLOOKUP(E2149,'[2]COSTES 2020 07 01'!$B$1:$G$4120,6,FALSE)</f>
        <v>11.56</v>
      </c>
      <c r="H2149" s="3" t="s">
        <v>6308</v>
      </c>
      <c r="P2149" s="2"/>
      <c r="T2149" s="14"/>
      <c r="U2149" s="14"/>
      <c r="V2149" s="14"/>
      <c r="W2149" s="15"/>
    </row>
    <row r="2150" spans="1:23" ht="24" customHeight="1" x14ac:dyDescent="0.3">
      <c r="A2150" s="19">
        <v>2149</v>
      </c>
      <c r="B2150" s="20" t="s">
        <v>5268</v>
      </c>
      <c r="C2150" s="11" t="s">
        <v>5259</v>
      </c>
      <c r="D2150" s="11" t="s">
        <v>5263</v>
      </c>
      <c r="E2150" s="6" t="s">
        <v>1999</v>
      </c>
      <c r="F2150" s="12">
        <v>3700740426982</v>
      </c>
      <c r="G2150" s="22">
        <f>VLOOKUP(E2150,'[2]COSTES 2020 07 01'!$B$1:$G$4120,6,FALSE)</f>
        <v>9.42</v>
      </c>
      <c r="P2150" s="2"/>
      <c r="T2150" s="14"/>
      <c r="U2150" s="14"/>
      <c r="V2150" s="14"/>
      <c r="W2150" s="15"/>
    </row>
    <row r="2151" spans="1:23" ht="24" customHeight="1" x14ac:dyDescent="0.3">
      <c r="A2151" s="19">
        <v>2150</v>
      </c>
      <c r="B2151" s="20" t="s">
        <v>5268</v>
      </c>
      <c r="C2151" s="11" t="s">
        <v>5259</v>
      </c>
      <c r="D2151" s="11" t="s">
        <v>5263</v>
      </c>
      <c r="E2151" s="6" t="s">
        <v>2000</v>
      </c>
      <c r="F2151" s="12">
        <v>3700740426999</v>
      </c>
      <c r="G2151" s="22">
        <f>VLOOKUP(E2151,'[2]COSTES 2020 07 01'!$B$1:$G$4120,6,FALSE)</f>
        <v>9.42</v>
      </c>
      <c r="P2151" s="2"/>
      <c r="T2151" s="14"/>
      <c r="U2151" s="14"/>
      <c r="V2151" s="14"/>
      <c r="W2151" s="15"/>
    </row>
    <row r="2152" spans="1:23" ht="24" customHeight="1" x14ac:dyDescent="0.3">
      <c r="A2152" s="19">
        <v>2151</v>
      </c>
      <c r="B2152" s="20" t="s">
        <v>5269</v>
      </c>
      <c r="C2152" s="11" t="s">
        <v>5259</v>
      </c>
      <c r="D2152" s="11" t="s">
        <v>5263</v>
      </c>
      <c r="E2152" s="6" t="s">
        <v>2001</v>
      </c>
      <c r="F2152" s="12">
        <v>5901737295415</v>
      </c>
      <c r="G2152" s="22" t="str">
        <f>VLOOKUP(E2152,'[2]COSTES 2020 07 01'!$B$1:$G$4120,6,FALSE)</f>
        <v>XXX</v>
      </c>
      <c r="P2152" s="2"/>
      <c r="T2152" s="14"/>
      <c r="U2152" s="14"/>
      <c r="V2152" s="14"/>
      <c r="W2152" s="15"/>
    </row>
    <row r="2153" spans="1:23" ht="24" customHeight="1" x14ac:dyDescent="0.3">
      <c r="A2153" s="19">
        <v>2152</v>
      </c>
      <c r="E2153" s="6" t="s">
        <v>2002</v>
      </c>
      <c r="F2153" s="26">
        <v>5901737295422</v>
      </c>
      <c r="G2153" s="22">
        <f>VLOOKUP(E2153,'[2]COSTES 2020 07 01'!$B$1:$G$4120,6,FALSE)</f>
        <v>1.45</v>
      </c>
      <c r="P2153" s="2"/>
      <c r="T2153" s="14"/>
      <c r="U2153" s="14"/>
      <c r="V2153" s="14"/>
      <c r="W2153" s="15"/>
    </row>
    <row r="2154" spans="1:23" ht="24" customHeight="1" x14ac:dyDescent="0.3">
      <c r="A2154" s="19">
        <v>2153</v>
      </c>
      <c r="B2154" s="20" t="s">
        <v>5269</v>
      </c>
      <c r="C2154" s="11" t="s">
        <v>5259</v>
      </c>
      <c r="D2154" s="11" t="s">
        <v>5263</v>
      </c>
      <c r="E2154" s="6" t="s">
        <v>2003</v>
      </c>
      <c r="F2154" s="12">
        <v>5901737295569</v>
      </c>
      <c r="G2154" s="22">
        <f>VLOOKUP(E2154,'[2]COSTES 2020 07 01'!$B$1:$G$4120,6,FALSE)</f>
        <v>1.45</v>
      </c>
      <c r="P2154" s="2"/>
      <c r="T2154" s="14"/>
      <c r="U2154" s="14"/>
      <c r="V2154" s="14"/>
      <c r="W2154" s="15"/>
    </row>
    <row r="2155" spans="1:23" ht="24" customHeight="1" x14ac:dyDescent="0.3">
      <c r="A2155" s="19">
        <v>2154</v>
      </c>
      <c r="B2155" s="20" t="s">
        <v>5269</v>
      </c>
      <c r="C2155" s="11" t="s">
        <v>5259</v>
      </c>
      <c r="D2155" s="11" t="s">
        <v>5263</v>
      </c>
      <c r="E2155" s="6" t="s">
        <v>2004</v>
      </c>
      <c r="F2155" s="12">
        <v>5901737295583</v>
      </c>
      <c r="G2155" s="22">
        <f>VLOOKUP(E2155,'[2]COSTES 2020 07 01'!$B$1:$G$4120,6,FALSE)</f>
        <v>1.45</v>
      </c>
      <c r="P2155" s="2"/>
      <c r="T2155" s="14"/>
      <c r="U2155" s="14"/>
      <c r="V2155" s="14"/>
      <c r="W2155" s="15"/>
    </row>
    <row r="2156" spans="1:23" ht="24" customHeight="1" x14ac:dyDescent="0.3">
      <c r="A2156" s="19">
        <v>2155</v>
      </c>
      <c r="B2156" s="20" t="s">
        <v>5269</v>
      </c>
      <c r="C2156" s="11" t="s">
        <v>5259</v>
      </c>
      <c r="D2156" s="11" t="s">
        <v>5263</v>
      </c>
      <c r="E2156" s="6" t="s">
        <v>2005</v>
      </c>
      <c r="F2156" s="12">
        <v>5901737311887</v>
      </c>
      <c r="G2156" s="22">
        <f>VLOOKUP(E2156,'[2]COSTES 2020 07 01'!$B$1:$G$4120,6,FALSE)</f>
        <v>1.45</v>
      </c>
      <c r="P2156" s="2"/>
      <c r="T2156" s="14"/>
      <c r="U2156" s="14"/>
      <c r="V2156" s="14"/>
      <c r="W2156" s="15"/>
    </row>
    <row r="2157" spans="1:23" ht="24" customHeight="1" x14ac:dyDescent="0.3">
      <c r="A2157" s="19">
        <v>2156</v>
      </c>
      <c r="B2157" s="20" t="s">
        <v>5269</v>
      </c>
      <c r="C2157" s="11" t="s">
        <v>5259</v>
      </c>
      <c r="D2157" s="11" t="s">
        <v>5263</v>
      </c>
      <c r="E2157" s="6" t="s">
        <v>2006</v>
      </c>
      <c r="F2157" s="12">
        <v>5901737311856</v>
      </c>
      <c r="G2157" s="22">
        <f>VLOOKUP(E2157,'[2]COSTES 2020 07 01'!$B$1:$G$4120,6,FALSE)</f>
        <v>1.45</v>
      </c>
      <c r="P2157" s="2"/>
      <c r="T2157" s="14"/>
      <c r="U2157" s="14"/>
      <c r="V2157" s="14"/>
      <c r="W2157" s="15"/>
    </row>
    <row r="2158" spans="1:23" ht="24" customHeight="1" x14ac:dyDescent="0.3">
      <c r="A2158" s="19">
        <v>2157</v>
      </c>
      <c r="B2158" s="20" t="s">
        <v>5269</v>
      </c>
      <c r="C2158" s="11" t="s">
        <v>5259</v>
      </c>
      <c r="D2158" s="11" t="s">
        <v>5263</v>
      </c>
      <c r="E2158" s="6" t="s">
        <v>2007</v>
      </c>
      <c r="F2158" s="12">
        <v>5901737311863</v>
      </c>
      <c r="G2158" s="22">
        <f>VLOOKUP(E2158,'[2]COSTES 2020 07 01'!$B$1:$G$4120,6,FALSE)</f>
        <v>1.45</v>
      </c>
      <c r="P2158" s="2"/>
      <c r="T2158" s="14"/>
      <c r="U2158" s="14"/>
      <c r="V2158" s="14"/>
      <c r="W2158" s="15"/>
    </row>
    <row r="2159" spans="1:23" ht="24" customHeight="1" x14ac:dyDescent="0.3">
      <c r="A2159" s="19">
        <v>2158</v>
      </c>
      <c r="B2159" s="20" t="s">
        <v>5269</v>
      </c>
      <c r="C2159" s="11" t="s">
        <v>5259</v>
      </c>
      <c r="D2159" s="11" t="s">
        <v>5263</v>
      </c>
      <c r="E2159" s="6" t="s">
        <v>2008</v>
      </c>
      <c r="F2159" s="12">
        <v>5901737311894</v>
      </c>
      <c r="G2159" s="22">
        <f>VLOOKUP(E2159,'[2]COSTES 2020 07 01'!$B$1:$G$4120,6,FALSE)</f>
        <v>1.45</v>
      </c>
      <c r="P2159" s="2"/>
      <c r="T2159" s="14"/>
      <c r="U2159" s="14"/>
      <c r="V2159" s="14"/>
      <c r="W2159" s="15"/>
    </row>
    <row r="2160" spans="1:23" ht="24" customHeight="1" x14ac:dyDescent="0.3">
      <c r="A2160" s="19">
        <v>2159</v>
      </c>
      <c r="E2160" s="6" t="s">
        <v>2009</v>
      </c>
      <c r="F2160" s="26">
        <v>5901737311870</v>
      </c>
      <c r="G2160" s="22">
        <f>VLOOKUP(E2160,'[2]COSTES 2020 07 01'!$B$1:$G$4120,6,FALSE)</f>
        <v>1.45</v>
      </c>
      <c r="P2160" s="2"/>
      <c r="T2160" s="14"/>
      <c r="U2160" s="14"/>
      <c r="V2160" s="14"/>
      <c r="W2160" s="15"/>
    </row>
    <row r="2161" spans="1:23" ht="24" customHeight="1" x14ac:dyDescent="0.3">
      <c r="A2161" s="19">
        <v>2160</v>
      </c>
      <c r="B2161" s="20" t="s">
        <v>5269</v>
      </c>
      <c r="C2161" s="11" t="s">
        <v>5259</v>
      </c>
      <c r="D2161" s="11" t="s">
        <v>5263</v>
      </c>
      <c r="E2161" s="6" t="s">
        <v>2010</v>
      </c>
      <c r="F2161" s="12">
        <v>5901737294487</v>
      </c>
      <c r="G2161" s="22">
        <f>VLOOKUP(E2161,'[2]COSTES 2020 07 01'!$B$1:$G$4120,6,FALSE)</f>
        <v>1.45</v>
      </c>
      <c r="P2161" s="2"/>
      <c r="T2161" s="14"/>
      <c r="U2161" s="14"/>
      <c r="V2161" s="14"/>
      <c r="W2161" s="15"/>
    </row>
    <row r="2162" spans="1:23" ht="24" customHeight="1" x14ac:dyDescent="0.3">
      <c r="A2162" s="19">
        <v>2161</v>
      </c>
      <c r="B2162" s="20" t="s">
        <v>5269</v>
      </c>
      <c r="C2162" s="11" t="s">
        <v>5259</v>
      </c>
      <c r="D2162" s="11" t="s">
        <v>5263</v>
      </c>
      <c r="E2162" s="6" t="s">
        <v>2011</v>
      </c>
      <c r="F2162" s="12">
        <v>5901737294449</v>
      </c>
      <c r="G2162" s="22">
        <f>VLOOKUP(E2162,'[2]COSTES 2020 07 01'!$B$1:$G$4120,6,FALSE)</f>
        <v>1.45</v>
      </c>
      <c r="P2162" s="2"/>
      <c r="T2162" s="14"/>
      <c r="U2162" s="14"/>
      <c r="V2162" s="14"/>
      <c r="W2162" s="15"/>
    </row>
    <row r="2163" spans="1:23" ht="24" customHeight="1" x14ac:dyDescent="0.3">
      <c r="A2163" s="19">
        <v>2162</v>
      </c>
      <c r="B2163" s="20" t="s">
        <v>5269</v>
      </c>
      <c r="C2163" s="11" t="s">
        <v>5259</v>
      </c>
      <c r="D2163" s="11" t="s">
        <v>5263</v>
      </c>
      <c r="E2163" s="6" t="s">
        <v>2012</v>
      </c>
      <c r="F2163" s="12">
        <v>5901737294852</v>
      </c>
      <c r="G2163" s="22">
        <f>VLOOKUP(E2163,'[2]COSTES 2020 07 01'!$B$1:$G$4120,6,FALSE)</f>
        <v>1.45</v>
      </c>
      <c r="P2163" s="2"/>
      <c r="T2163" s="14"/>
      <c r="U2163" s="14"/>
      <c r="V2163" s="14"/>
      <c r="W2163" s="15"/>
    </row>
    <row r="2164" spans="1:23" ht="24" customHeight="1" x14ac:dyDescent="0.3">
      <c r="A2164" s="19">
        <v>2163</v>
      </c>
      <c r="B2164" s="20" t="s">
        <v>5269</v>
      </c>
      <c r="C2164" s="11" t="s">
        <v>5259</v>
      </c>
      <c r="D2164" s="11" t="s">
        <v>5263</v>
      </c>
      <c r="E2164" s="6" t="s">
        <v>2013</v>
      </c>
      <c r="F2164" s="12">
        <v>5901737304889</v>
      </c>
      <c r="G2164" s="22">
        <f>VLOOKUP(E2164,'[2]COSTES 2020 07 01'!$B$1:$G$4120,6,FALSE)</f>
        <v>1.45</v>
      </c>
      <c r="P2164" s="2"/>
      <c r="T2164" s="14"/>
      <c r="U2164" s="14"/>
      <c r="V2164" s="14"/>
      <c r="W2164" s="15"/>
    </row>
    <row r="2165" spans="1:23" ht="24" customHeight="1" x14ac:dyDescent="0.3">
      <c r="A2165" s="19">
        <v>2164</v>
      </c>
      <c r="B2165" s="20" t="s">
        <v>5269</v>
      </c>
      <c r="C2165" s="11" t="s">
        <v>5259</v>
      </c>
      <c r="D2165" s="11" t="s">
        <v>5263</v>
      </c>
      <c r="E2165" s="6" t="s">
        <v>2014</v>
      </c>
      <c r="F2165" s="12">
        <v>5901737304841</v>
      </c>
      <c r="G2165" s="22">
        <f>VLOOKUP(E2165,'[2]COSTES 2020 07 01'!$B$1:$G$4120,6,FALSE)</f>
        <v>1.45</v>
      </c>
      <c r="P2165" s="2"/>
      <c r="T2165" s="14"/>
      <c r="U2165" s="14"/>
      <c r="V2165" s="14"/>
      <c r="W2165" s="15"/>
    </row>
    <row r="2166" spans="1:23" ht="24" customHeight="1" x14ac:dyDescent="0.3">
      <c r="A2166" s="19">
        <v>2165</v>
      </c>
      <c r="B2166" s="20" t="s">
        <v>5269</v>
      </c>
      <c r="C2166" s="11" t="s">
        <v>5259</v>
      </c>
      <c r="D2166" s="11" t="s">
        <v>5263</v>
      </c>
      <c r="E2166" s="6" t="s">
        <v>2015</v>
      </c>
      <c r="F2166" s="12">
        <v>5901737304896</v>
      </c>
      <c r="G2166" s="22">
        <f>VLOOKUP(E2166,'[2]COSTES 2020 07 01'!$B$1:$G$4120,6,FALSE)</f>
        <v>1.45</v>
      </c>
      <c r="P2166" s="2"/>
      <c r="T2166" s="14"/>
      <c r="U2166" s="14"/>
      <c r="V2166" s="14"/>
      <c r="W2166" s="15"/>
    </row>
    <row r="2167" spans="1:23" ht="24" customHeight="1" x14ac:dyDescent="0.3">
      <c r="A2167" s="19">
        <v>2166</v>
      </c>
      <c r="B2167" s="20" t="s">
        <v>5269</v>
      </c>
      <c r="C2167" s="11" t="s">
        <v>5259</v>
      </c>
      <c r="D2167" s="11" t="s">
        <v>5263</v>
      </c>
      <c r="E2167" s="6" t="s">
        <v>2016</v>
      </c>
      <c r="F2167" s="12">
        <v>5901737304872</v>
      </c>
      <c r="G2167" s="22">
        <f>VLOOKUP(E2167,'[2]COSTES 2020 07 01'!$B$1:$G$4120,6,FALSE)</f>
        <v>1.45</v>
      </c>
      <c r="P2167" s="2"/>
      <c r="T2167" s="14"/>
      <c r="U2167" s="14"/>
      <c r="V2167" s="14"/>
      <c r="W2167" s="15"/>
    </row>
    <row r="2168" spans="1:23" ht="24" customHeight="1" x14ac:dyDescent="0.3">
      <c r="A2168" s="19">
        <v>2167</v>
      </c>
      <c r="E2168" s="6" t="s">
        <v>2017</v>
      </c>
      <c r="F2168" s="26">
        <v>5901737295026</v>
      </c>
      <c r="G2168" s="22">
        <f>VLOOKUP(E2168,'[2]COSTES 2020 07 01'!$B$1:$G$4120,6,FALSE)</f>
        <v>1.45</v>
      </c>
      <c r="P2168" s="2"/>
      <c r="T2168" s="14"/>
      <c r="U2168" s="14"/>
      <c r="V2168" s="14"/>
      <c r="W2168" s="15"/>
    </row>
    <row r="2169" spans="1:23" ht="24" customHeight="1" x14ac:dyDescent="0.3">
      <c r="A2169" s="19">
        <v>2168</v>
      </c>
      <c r="B2169" s="20" t="s">
        <v>5269</v>
      </c>
      <c r="C2169" s="11" t="s">
        <v>5259</v>
      </c>
      <c r="D2169" s="11" t="s">
        <v>5263</v>
      </c>
      <c r="E2169" s="6" t="s">
        <v>2018</v>
      </c>
      <c r="F2169" s="12">
        <v>5901737295033</v>
      </c>
      <c r="G2169" s="22">
        <f>VLOOKUP(E2169,'[2]COSTES 2020 07 01'!$B$1:$G$4120,6,FALSE)</f>
        <v>1.45</v>
      </c>
      <c r="P2169" s="2"/>
      <c r="T2169" s="14"/>
      <c r="U2169" s="14"/>
      <c r="V2169" s="14"/>
      <c r="W2169" s="15"/>
    </row>
    <row r="2170" spans="1:23" ht="24" customHeight="1" x14ac:dyDescent="0.3">
      <c r="A2170" s="19">
        <v>2169</v>
      </c>
      <c r="E2170" s="6" t="s">
        <v>2019</v>
      </c>
      <c r="F2170" s="26">
        <v>5901737295095</v>
      </c>
      <c r="G2170" s="22">
        <f>VLOOKUP(E2170,'[2]COSTES 2020 07 01'!$B$1:$G$4120,6,FALSE)</f>
        <v>1.45</v>
      </c>
      <c r="P2170" s="2"/>
      <c r="T2170" s="14"/>
      <c r="U2170" s="14"/>
      <c r="V2170" s="14"/>
      <c r="W2170" s="15"/>
    </row>
    <row r="2171" spans="1:23" ht="24" customHeight="1" x14ac:dyDescent="0.3">
      <c r="A2171" s="19">
        <v>2170</v>
      </c>
      <c r="B2171" s="20" t="s">
        <v>5269</v>
      </c>
      <c r="C2171" s="11" t="s">
        <v>5259</v>
      </c>
      <c r="D2171" s="11" t="s">
        <v>5263</v>
      </c>
      <c r="E2171" s="6" t="s">
        <v>2020</v>
      </c>
      <c r="F2171" s="12">
        <v>5901737295613</v>
      </c>
      <c r="G2171" s="22">
        <f>VLOOKUP(E2171,'[2]COSTES 2020 07 01'!$B$1:$G$4120,6,FALSE)</f>
        <v>1.45</v>
      </c>
      <c r="P2171" s="2"/>
      <c r="T2171" s="14"/>
      <c r="U2171" s="14"/>
      <c r="V2171" s="14"/>
      <c r="W2171" s="15"/>
    </row>
    <row r="2172" spans="1:23" ht="24" customHeight="1" x14ac:dyDescent="0.3">
      <c r="A2172" s="19">
        <v>2171</v>
      </c>
      <c r="E2172" s="6" t="s">
        <v>2021</v>
      </c>
      <c r="F2172" s="26">
        <v>5901737294982</v>
      </c>
      <c r="G2172" s="22">
        <f>VLOOKUP(E2172,'[2]COSTES 2020 07 01'!$B$1:$G$4120,6,FALSE)</f>
        <v>1.45</v>
      </c>
      <c r="P2172" s="2"/>
      <c r="T2172" s="14"/>
      <c r="U2172" s="14"/>
      <c r="V2172" s="14"/>
      <c r="W2172" s="15"/>
    </row>
    <row r="2173" spans="1:23" ht="24" customHeight="1" x14ac:dyDescent="0.3">
      <c r="A2173" s="19">
        <v>2172</v>
      </c>
      <c r="B2173" s="20" t="s">
        <v>5269</v>
      </c>
      <c r="C2173" s="11" t="s">
        <v>5259</v>
      </c>
      <c r="D2173" s="11" t="s">
        <v>5263</v>
      </c>
      <c r="E2173" s="6" t="s">
        <v>2022</v>
      </c>
      <c r="F2173" s="12">
        <v>5901737294951</v>
      </c>
      <c r="G2173" s="22">
        <f>VLOOKUP(E2173,'[2]COSTES 2020 07 01'!$B$1:$G$4120,6,FALSE)</f>
        <v>1.45</v>
      </c>
      <c r="H2173" s="3" t="s">
        <v>6309</v>
      </c>
      <c r="P2173" s="2"/>
      <c r="T2173" s="14"/>
      <c r="U2173" s="14"/>
      <c r="V2173" s="14"/>
      <c r="W2173" s="15"/>
    </row>
    <row r="2174" spans="1:23" ht="24" customHeight="1" x14ac:dyDescent="0.3">
      <c r="A2174" s="19">
        <v>2173</v>
      </c>
      <c r="B2174" s="20" t="s">
        <v>5269</v>
      </c>
      <c r="C2174" s="11" t="s">
        <v>5259</v>
      </c>
      <c r="D2174" s="11" t="s">
        <v>5263</v>
      </c>
      <c r="E2174" s="6" t="s">
        <v>2023</v>
      </c>
      <c r="F2174" s="12">
        <v>5901737294999</v>
      </c>
      <c r="G2174" s="22">
        <f>VLOOKUP(E2174,'[2]COSTES 2020 07 01'!$B$1:$G$4120,6,FALSE)</f>
        <v>1.45</v>
      </c>
      <c r="P2174" s="2"/>
      <c r="T2174" s="14"/>
      <c r="U2174" s="14"/>
      <c r="V2174" s="14"/>
      <c r="W2174" s="15"/>
    </row>
    <row r="2175" spans="1:23" ht="24" customHeight="1" x14ac:dyDescent="0.3">
      <c r="A2175" s="19">
        <v>2174</v>
      </c>
      <c r="B2175" s="20" t="s">
        <v>5269</v>
      </c>
      <c r="C2175" s="11" t="s">
        <v>5259</v>
      </c>
      <c r="D2175" s="11" t="s">
        <v>5263</v>
      </c>
      <c r="E2175" s="6" t="s">
        <v>2024</v>
      </c>
      <c r="F2175" s="12">
        <v>5901737294968</v>
      </c>
      <c r="G2175" s="22">
        <f>VLOOKUP(E2175,'[2]COSTES 2020 07 01'!$B$1:$G$4120,6,FALSE)</f>
        <v>1.45</v>
      </c>
      <c r="H2175" s="3" t="s">
        <v>6310</v>
      </c>
      <c r="P2175" s="2"/>
      <c r="T2175" s="14"/>
      <c r="U2175" s="14"/>
      <c r="V2175" s="14"/>
      <c r="W2175" s="15"/>
    </row>
    <row r="2176" spans="1:23" ht="24" customHeight="1" x14ac:dyDescent="0.3">
      <c r="A2176" s="19">
        <v>2175</v>
      </c>
      <c r="B2176" s="20" t="s">
        <v>5269</v>
      </c>
      <c r="C2176" s="11" t="s">
        <v>5259</v>
      </c>
      <c r="D2176" s="11" t="s">
        <v>5263</v>
      </c>
      <c r="E2176" s="6" t="s">
        <v>2025</v>
      </c>
      <c r="F2176" s="12">
        <v>5901737295019</v>
      </c>
      <c r="G2176" s="22">
        <f>VLOOKUP(E2176,'[2]COSTES 2020 07 01'!$B$1:$G$4120,6,FALSE)</f>
        <v>1.45</v>
      </c>
      <c r="P2176" s="2"/>
      <c r="T2176" s="14"/>
      <c r="U2176" s="14"/>
      <c r="V2176" s="14"/>
      <c r="W2176" s="15"/>
    </row>
    <row r="2177" spans="1:23" ht="24" customHeight="1" x14ac:dyDescent="0.3">
      <c r="A2177" s="19">
        <v>2176</v>
      </c>
      <c r="E2177" s="6" t="s">
        <v>2026</v>
      </c>
      <c r="F2177" s="26">
        <v>5901737294975</v>
      </c>
      <c r="G2177" s="22">
        <f>VLOOKUP(E2177,'[2]COSTES 2020 07 01'!$B$1:$G$4120,6,FALSE)</f>
        <v>1.45</v>
      </c>
      <c r="H2177" s="3" t="s">
        <v>6311</v>
      </c>
      <c r="P2177" s="2"/>
      <c r="T2177" s="14"/>
      <c r="U2177" s="14"/>
      <c r="V2177" s="14"/>
      <c r="W2177" s="15"/>
    </row>
    <row r="2178" spans="1:23" ht="24" customHeight="1" x14ac:dyDescent="0.3">
      <c r="A2178" s="19">
        <v>2177</v>
      </c>
      <c r="B2178" s="20" t="s">
        <v>5268</v>
      </c>
      <c r="C2178" s="11" t="s">
        <v>5259</v>
      </c>
      <c r="D2178" s="11" t="s">
        <v>5263</v>
      </c>
      <c r="E2178" s="6" t="s">
        <v>2027</v>
      </c>
      <c r="F2178" s="12">
        <v>7340168738401</v>
      </c>
      <c r="G2178" s="25" t="e">
        <f>VLOOKUP(E2178,'[2]COSTES 2020 07 01'!$B$1:$G$4120,6,FALSE)</f>
        <v>#N/A</v>
      </c>
      <c r="P2178" s="2"/>
      <c r="T2178" s="14"/>
      <c r="U2178" s="14"/>
      <c r="V2178" s="14"/>
      <c r="W2178" s="15"/>
    </row>
    <row r="2179" spans="1:23" ht="24" customHeight="1" x14ac:dyDescent="0.3">
      <c r="A2179" s="19">
        <v>2178</v>
      </c>
      <c r="B2179" s="20" t="s">
        <v>5268</v>
      </c>
      <c r="C2179" s="11" t="s">
        <v>5259</v>
      </c>
      <c r="E2179" s="6" t="s">
        <v>2028</v>
      </c>
      <c r="F2179" s="26">
        <v>7340168738609</v>
      </c>
      <c r="G2179" s="22">
        <f>VLOOKUP(E2179,'[2]COSTES 2020 07 01'!$B$1:$G$4120,6,FALSE)</f>
        <v>14.6</v>
      </c>
      <c r="H2179" s="3" t="s">
        <v>6312</v>
      </c>
      <c r="P2179" s="2"/>
      <c r="T2179" s="14"/>
      <c r="U2179" s="14"/>
      <c r="V2179" s="14"/>
      <c r="W2179" s="15"/>
    </row>
    <row r="2180" spans="1:23" ht="24" customHeight="1" x14ac:dyDescent="0.3">
      <c r="A2180" s="19">
        <v>2179</v>
      </c>
      <c r="B2180" s="20" t="s">
        <v>5268</v>
      </c>
      <c r="C2180" s="11" t="s">
        <v>5259</v>
      </c>
      <c r="D2180" s="11" t="s">
        <v>5263</v>
      </c>
      <c r="E2180" s="6" t="s">
        <v>2029</v>
      </c>
      <c r="F2180" s="12">
        <v>7340168738388</v>
      </c>
      <c r="G2180" s="25" t="e">
        <f>VLOOKUP(E2180,'[2]COSTES 2020 07 01'!$B$1:$G$4120,6,FALSE)</f>
        <v>#N/A</v>
      </c>
      <c r="P2180" s="2"/>
      <c r="T2180" s="14"/>
      <c r="U2180" s="14"/>
      <c r="V2180" s="14"/>
      <c r="W2180" s="15"/>
    </row>
    <row r="2181" spans="1:23" ht="24" customHeight="1" x14ac:dyDescent="0.3">
      <c r="A2181" s="19">
        <v>2180</v>
      </c>
      <c r="B2181" s="20" t="s">
        <v>5268</v>
      </c>
      <c r="C2181" s="11" t="s">
        <v>5259</v>
      </c>
      <c r="E2181" s="6" t="s">
        <v>2030</v>
      </c>
      <c r="F2181" s="26">
        <v>7340168738487</v>
      </c>
      <c r="G2181" s="22">
        <f>VLOOKUP(E2181,'[2]COSTES 2020 07 01'!$B$1:$G$4120,6,FALSE)</f>
        <v>17.55</v>
      </c>
      <c r="H2181" s="3" t="s">
        <v>6313</v>
      </c>
      <c r="P2181" s="2"/>
      <c r="T2181" s="14"/>
      <c r="U2181" s="14"/>
      <c r="V2181" s="14"/>
      <c r="W2181" s="15"/>
    </row>
    <row r="2182" spans="1:23" ht="24" customHeight="1" x14ac:dyDescent="0.3">
      <c r="A2182" s="19">
        <v>2181</v>
      </c>
      <c r="B2182" s="20" t="s">
        <v>5268</v>
      </c>
      <c r="C2182" s="11" t="s">
        <v>5259</v>
      </c>
      <c r="E2182" s="6" t="s">
        <v>2031</v>
      </c>
      <c r="F2182" s="26">
        <v>7340168738531</v>
      </c>
      <c r="G2182" s="22">
        <f>VLOOKUP(E2182,'[2]COSTES 2020 07 01'!$B$1:$G$4120,6,FALSE)</f>
        <v>15</v>
      </c>
      <c r="H2182" s="3" t="s">
        <v>6314</v>
      </c>
      <c r="P2182" s="2"/>
      <c r="T2182" s="14"/>
      <c r="U2182" s="14"/>
      <c r="V2182" s="14"/>
      <c r="W2182" s="15"/>
    </row>
    <row r="2183" spans="1:23" ht="24" customHeight="1" x14ac:dyDescent="0.3">
      <c r="A2183" s="19">
        <v>2182</v>
      </c>
      <c r="B2183" s="20" t="s">
        <v>5268</v>
      </c>
      <c r="C2183" s="11" t="s">
        <v>5259</v>
      </c>
      <c r="E2183" s="6" t="s">
        <v>2032</v>
      </c>
      <c r="F2183" s="26">
        <v>7340168738524</v>
      </c>
      <c r="G2183" s="22">
        <f>VLOOKUP(E2183,'[2]COSTES 2020 07 01'!$B$1:$G$4120,6,FALSE)</f>
        <v>14.6</v>
      </c>
      <c r="H2183" s="3" t="s">
        <v>6315</v>
      </c>
      <c r="P2183" s="2"/>
      <c r="T2183" s="14"/>
      <c r="U2183" s="14"/>
      <c r="V2183" s="14"/>
      <c r="W2183" s="15"/>
    </row>
    <row r="2184" spans="1:23" ht="24" customHeight="1" x14ac:dyDescent="0.3">
      <c r="A2184" s="19">
        <v>2183</v>
      </c>
      <c r="B2184" s="20" t="s">
        <v>5268</v>
      </c>
      <c r="C2184" s="11" t="s">
        <v>5259</v>
      </c>
      <c r="D2184" s="11" t="s">
        <v>5263</v>
      </c>
      <c r="E2184" s="6" t="s">
        <v>4618</v>
      </c>
      <c r="F2184" s="12">
        <v>840046613006</v>
      </c>
      <c r="G2184" s="25" t="e">
        <f>VLOOKUP(E2184,'[2]COSTES 2020 07 01'!$B$1:$G$4120,6,FALSE)</f>
        <v>#N/A</v>
      </c>
      <c r="P2184" s="2"/>
      <c r="T2184" s="14"/>
      <c r="U2184" s="14"/>
      <c r="V2184" s="14"/>
      <c r="W2184" s="15"/>
    </row>
    <row r="2185" spans="1:23" ht="24" customHeight="1" x14ac:dyDescent="0.3">
      <c r="A2185" s="19">
        <v>2184</v>
      </c>
      <c r="B2185" s="20" t="s">
        <v>5268</v>
      </c>
      <c r="C2185" s="11" t="s">
        <v>5259</v>
      </c>
      <c r="E2185" s="6" t="s">
        <v>2033</v>
      </c>
      <c r="F2185" s="26">
        <v>7340168735202</v>
      </c>
      <c r="G2185" s="22">
        <f>VLOOKUP(E2185,'[2]COSTES 2020 07 01'!$B$1:$G$4120,6,FALSE)</f>
        <v>14.6</v>
      </c>
      <c r="H2185" s="3" t="s">
        <v>6316</v>
      </c>
      <c r="P2185" s="2"/>
      <c r="T2185" s="14"/>
      <c r="U2185" s="14"/>
      <c r="V2185" s="14"/>
      <c r="W2185" s="15"/>
    </row>
    <row r="2186" spans="1:23" ht="24" customHeight="1" x14ac:dyDescent="0.3">
      <c r="A2186" s="19">
        <v>2185</v>
      </c>
      <c r="B2186" s="20" t="s">
        <v>5268</v>
      </c>
      <c r="C2186" s="11" t="s">
        <v>5259</v>
      </c>
      <c r="D2186" s="11" t="s">
        <v>5263</v>
      </c>
      <c r="E2186" s="6" t="s">
        <v>2034</v>
      </c>
      <c r="F2186" s="12">
        <v>7340168735301</v>
      </c>
      <c r="G2186" s="25" t="e">
        <f>VLOOKUP(E2186,'[2]COSTES 2020 07 01'!$B$1:$G$4120,6,FALSE)</f>
        <v>#N/A</v>
      </c>
      <c r="P2186" s="2"/>
      <c r="T2186" s="14"/>
      <c r="U2186" s="14"/>
      <c r="V2186" s="14"/>
      <c r="W2186" s="15"/>
    </row>
    <row r="2187" spans="1:23" ht="24" customHeight="1" x14ac:dyDescent="0.3">
      <c r="A2187" s="19">
        <v>2186</v>
      </c>
      <c r="B2187" s="20" t="s">
        <v>5268</v>
      </c>
      <c r="C2187" s="11" t="s">
        <v>5259</v>
      </c>
      <c r="D2187" s="11" t="s">
        <v>5263</v>
      </c>
      <c r="E2187" s="6" t="s">
        <v>2035</v>
      </c>
      <c r="F2187" s="12">
        <v>7340168735165</v>
      </c>
      <c r="G2187" s="25" t="e">
        <f>VLOOKUP(E2187,'[2]COSTES 2020 07 01'!$B$1:$G$4120,6,FALSE)</f>
        <v>#N/A</v>
      </c>
      <c r="P2187" s="2"/>
      <c r="T2187" s="14"/>
      <c r="U2187" s="14"/>
      <c r="V2187" s="14"/>
      <c r="W2187" s="15"/>
    </row>
    <row r="2188" spans="1:23" ht="24" customHeight="1" x14ac:dyDescent="0.3">
      <c r="A2188" s="19">
        <v>2187</v>
      </c>
      <c r="B2188" s="20" t="s">
        <v>5268</v>
      </c>
      <c r="C2188" s="11" t="s">
        <v>5259</v>
      </c>
      <c r="E2188" s="6" t="s">
        <v>2036</v>
      </c>
      <c r="F2188" s="26">
        <v>7340168735219</v>
      </c>
      <c r="G2188" s="22">
        <f>VLOOKUP(E2188,'[2]COSTES 2020 07 01'!$B$1:$G$4120,6,FALSE)</f>
        <v>15</v>
      </c>
      <c r="H2188" s="3" t="s">
        <v>6317</v>
      </c>
      <c r="P2188" s="2"/>
      <c r="T2188" s="14"/>
      <c r="U2188" s="14"/>
      <c r="V2188" s="14"/>
      <c r="W2188" s="15"/>
    </row>
    <row r="2189" spans="1:23" ht="24" customHeight="1" x14ac:dyDescent="0.3">
      <c r="A2189" s="19">
        <v>2188</v>
      </c>
      <c r="B2189" s="20" t="s">
        <v>5268</v>
      </c>
      <c r="C2189" s="11" t="s">
        <v>5259</v>
      </c>
      <c r="E2189" s="6" t="s">
        <v>2037</v>
      </c>
      <c r="F2189" s="26">
        <v>7340168739699</v>
      </c>
      <c r="G2189" s="22">
        <f>VLOOKUP(E2189,'[2]COSTES 2020 07 01'!$B$1:$G$4120,6,FALSE)</f>
        <v>15</v>
      </c>
      <c r="H2189" s="3" t="s">
        <v>6318</v>
      </c>
      <c r="P2189" s="2"/>
      <c r="T2189" s="14"/>
      <c r="U2189" s="14"/>
      <c r="V2189" s="14"/>
      <c r="W2189" s="15"/>
    </row>
    <row r="2190" spans="1:23" ht="24" customHeight="1" x14ac:dyDescent="0.3">
      <c r="A2190" s="19">
        <v>2189</v>
      </c>
      <c r="B2190" s="20" t="s">
        <v>5268</v>
      </c>
      <c r="C2190" s="11" t="s">
        <v>5259</v>
      </c>
      <c r="D2190" s="11" t="s">
        <v>5263</v>
      </c>
      <c r="E2190" s="6" t="s">
        <v>2038</v>
      </c>
      <c r="F2190" s="12">
        <v>7340168738616</v>
      </c>
      <c r="G2190" s="25" t="e">
        <f>VLOOKUP(E2190,'[2]COSTES 2020 07 01'!$B$1:$G$4120,6,FALSE)</f>
        <v>#N/A</v>
      </c>
      <c r="P2190" s="2"/>
      <c r="T2190" s="14"/>
      <c r="U2190" s="14"/>
      <c r="V2190" s="14"/>
      <c r="W2190" s="15"/>
    </row>
    <row r="2191" spans="1:23" ht="24" customHeight="1" x14ac:dyDescent="0.3">
      <c r="A2191" s="19">
        <v>2190</v>
      </c>
      <c r="B2191" s="20" t="s">
        <v>5268</v>
      </c>
      <c r="C2191" s="11" t="s">
        <v>5259</v>
      </c>
      <c r="E2191" s="6" t="s">
        <v>2039</v>
      </c>
      <c r="F2191" s="26">
        <v>7340168738494</v>
      </c>
      <c r="G2191" s="22">
        <f>VLOOKUP(E2191,'[2]COSTES 2020 07 01'!$B$1:$G$4120,6,FALSE)</f>
        <v>15</v>
      </c>
      <c r="H2191" s="3" t="s">
        <v>6319</v>
      </c>
      <c r="P2191" s="2"/>
      <c r="T2191" s="14"/>
      <c r="U2191" s="14"/>
      <c r="V2191" s="14"/>
      <c r="W2191" s="15"/>
    </row>
    <row r="2192" spans="1:23" ht="24" customHeight="1" x14ac:dyDescent="0.3">
      <c r="A2192" s="19">
        <v>2191</v>
      </c>
      <c r="B2192" s="20" t="s">
        <v>5268</v>
      </c>
      <c r="C2192" s="11" t="s">
        <v>5259</v>
      </c>
      <c r="E2192" s="6" t="s">
        <v>2040</v>
      </c>
      <c r="F2192" s="26">
        <v>7340168739644</v>
      </c>
      <c r="G2192" s="22">
        <f>VLOOKUP(E2192,'[2]COSTES 2020 07 01'!$B$1:$G$4120,6,FALSE)</f>
        <v>15</v>
      </c>
      <c r="H2192" s="3" t="s">
        <v>6320</v>
      </c>
      <c r="P2192" s="2"/>
      <c r="T2192" s="14"/>
      <c r="U2192" s="14"/>
      <c r="V2192" s="14"/>
      <c r="W2192" s="15"/>
    </row>
    <row r="2193" spans="1:23" ht="24" customHeight="1" x14ac:dyDescent="0.3">
      <c r="A2193" s="19">
        <v>2192</v>
      </c>
      <c r="B2193" s="20" t="s">
        <v>5268</v>
      </c>
      <c r="C2193" s="11" t="s">
        <v>5259</v>
      </c>
      <c r="E2193" s="6" t="s">
        <v>2041</v>
      </c>
      <c r="F2193" s="26">
        <v>7340168739538</v>
      </c>
      <c r="G2193" s="22">
        <f>VLOOKUP(E2193,'[2]COSTES 2020 07 01'!$B$1:$G$4120,6,FALSE)</f>
        <v>15</v>
      </c>
      <c r="H2193" s="3" t="s">
        <v>6321</v>
      </c>
      <c r="P2193" s="2"/>
      <c r="T2193" s="14"/>
      <c r="U2193" s="14"/>
      <c r="V2193" s="14"/>
      <c r="W2193" s="15"/>
    </row>
    <row r="2194" spans="1:23" ht="24" customHeight="1" x14ac:dyDescent="0.3">
      <c r="A2194" s="19">
        <v>2193</v>
      </c>
      <c r="B2194" s="20" t="s">
        <v>5268</v>
      </c>
      <c r="C2194" s="11" t="s">
        <v>5259</v>
      </c>
      <c r="E2194" s="6" t="s">
        <v>2042</v>
      </c>
      <c r="F2194" s="26">
        <v>7340168735066</v>
      </c>
      <c r="G2194" s="22">
        <f>VLOOKUP(E2194,'[2]COSTES 2020 07 01'!$B$1:$G$4120,6,FALSE)</f>
        <v>14.6</v>
      </c>
      <c r="H2194" s="3" t="s">
        <v>6322</v>
      </c>
      <c r="P2194" s="2"/>
      <c r="T2194" s="14"/>
      <c r="U2194" s="14"/>
      <c r="V2194" s="14"/>
      <c r="W2194" s="15"/>
    </row>
    <row r="2195" spans="1:23" ht="24" customHeight="1" x14ac:dyDescent="0.3">
      <c r="A2195" s="19">
        <v>2194</v>
      </c>
      <c r="B2195" s="20" t="s">
        <v>5268</v>
      </c>
      <c r="C2195" s="11" t="s">
        <v>5259</v>
      </c>
      <c r="E2195" s="6" t="s">
        <v>2043</v>
      </c>
      <c r="F2195" s="26">
        <v>7340168739750</v>
      </c>
      <c r="G2195" s="25" t="e">
        <f>VLOOKUP(E2195,'[2]COSTES 2020 07 01'!$B$1:$G$4120,6,FALSE)</f>
        <v>#N/A</v>
      </c>
      <c r="H2195" s="3" t="s">
        <v>6323</v>
      </c>
      <c r="P2195" s="2"/>
      <c r="T2195" s="14"/>
      <c r="U2195" s="14"/>
      <c r="V2195" s="14"/>
      <c r="W2195" s="15"/>
    </row>
    <row r="2196" spans="1:23" ht="24" customHeight="1" x14ac:dyDescent="0.3">
      <c r="A2196" s="19">
        <v>2195</v>
      </c>
      <c r="B2196" s="20" t="s">
        <v>5268</v>
      </c>
      <c r="C2196" s="11" t="s">
        <v>5259</v>
      </c>
      <c r="E2196" s="6" t="s">
        <v>2044</v>
      </c>
      <c r="F2196" s="26">
        <v>7340168739446</v>
      </c>
      <c r="G2196" s="22">
        <f>VLOOKUP(E2196,'[2]COSTES 2020 07 01'!$B$1:$G$4120,6,FALSE)</f>
        <v>14.6</v>
      </c>
      <c r="H2196" s="3" t="s">
        <v>6324</v>
      </c>
      <c r="P2196" s="2"/>
      <c r="T2196" s="14"/>
      <c r="U2196" s="14"/>
      <c r="V2196" s="14"/>
      <c r="W2196" s="15"/>
    </row>
    <row r="2197" spans="1:23" ht="24" customHeight="1" x14ac:dyDescent="0.3">
      <c r="A2197" s="19">
        <v>2196</v>
      </c>
      <c r="B2197" s="20" t="s">
        <v>5268</v>
      </c>
      <c r="C2197" s="11" t="s">
        <v>5259</v>
      </c>
      <c r="E2197" s="6" t="s">
        <v>2045</v>
      </c>
      <c r="F2197" s="26">
        <v>7340168739637</v>
      </c>
      <c r="G2197" s="22">
        <f>VLOOKUP(E2197,'[2]COSTES 2020 07 01'!$B$1:$G$4120,6,FALSE)</f>
        <v>15</v>
      </c>
      <c r="H2197" s="3" t="s">
        <v>6325</v>
      </c>
      <c r="P2197" s="2"/>
      <c r="T2197" s="14"/>
      <c r="U2197" s="14"/>
      <c r="V2197" s="14"/>
      <c r="W2197" s="15"/>
    </row>
    <row r="2198" spans="1:23" ht="24" customHeight="1" x14ac:dyDescent="0.3">
      <c r="A2198" s="19">
        <v>2197</v>
      </c>
      <c r="B2198" s="20" t="s">
        <v>5268</v>
      </c>
      <c r="C2198" s="11" t="s">
        <v>5259</v>
      </c>
      <c r="E2198" s="6" t="s">
        <v>2046</v>
      </c>
      <c r="F2198" s="26">
        <v>7340168739682</v>
      </c>
      <c r="G2198" s="22">
        <f>VLOOKUP(E2198,'[2]COSTES 2020 07 01'!$B$1:$G$4120,6,FALSE)</f>
        <v>15</v>
      </c>
      <c r="H2198" s="3" t="s">
        <v>6326</v>
      </c>
      <c r="P2198" s="2"/>
      <c r="T2198" s="14"/>
      <c r="U2198" s="14"/>
      <c r="V2198" s="14"/>
      <c r="W2198" s="15"/>
    </row>
    <row r="2199" spans="1:23" ht="24" customHeight="1" x14ac:dyDescent="0.3">
      <c r="A2199" s="19">
        <v>2198</v>
      </c>
      <c r="B2199" s="20" t="s">
        <v>5268</v>
      </c>
      <c r="C2199" s="11" t="s">
        <v>5259</v>
      </c>
      <c r="E2199" s="6" t="s">
        <v>2047</v>
      </c>
      <c r="F2199" s="26">
        <v>7340168739545</v>
      </c>
      <c r="G2199" s="22">
        <f>VLOOKUP(E2199,'[2]COSTES 2020 07 01'!$B$1:$G$4120,6,FALSE)</f>
        <v>14.6</v>
      </c>
      <c r="H2199" s="3" t="s">
        <v>6327</v>
      </c>
      <c r="P2199" s="2"/>
      <c r="T2199" s="14"/>
      <c r="U2199" s="14"/>
      <c r="V2199" s="14"/>
      <c r="W2199" s="15"/>
    </row>
    <row r="2200" spans="1:23" ht="24" customHeight="1" x14ac:dyDescent="0.3">
      <c r="A2200" s="19">
        <v>2199</v>
      </c>
      <c r="B2200" s="20" t="s">
        <v>5268</v>
      </c>
      <c r="C2200" s="11" t="s">
        <v>5259</v>
      </c>
      <c r="E2200" s="6" t="s">
        <v>2048</v>
      </c>
      <c r="F2200" s="26">
        <v>7340168735073</v>
      </c>
      <c r="G2200" s="22">
        <f>VLOOKUP(E2200,'[2]COSTES 2020 07 01'!$B$1:$G$4120,6,FALSE)</f>
        <v>15</v>
      </c>
      <c r="H2200" s="3" t="s">
        <v>6328</v>
      </c>
      <c r="P2200" s="2"/>
      <c r="T2200" s="14"/>
      <c r="U2200" s="14"/>
      <c r="V2200" s="14"/>
      <c r="W2200" s="15"/>
    </row>
    <row r="2201" spans="1:23" ht="24" customHeight="1" x14ac:dyDescent="0.3">
      <c r="A2201" s="19">
        <v>2200</v>
      </c>
      <c r="B2201" s="20" t="s">
        <v>5268</v>
      </c>
      <c r="C2201" s="11" t="s">
        <v>5259</v>
      </c>
      <c r="D2201" s="11" t="s">
        <v>5263</v>
      </c>
      <c r="E2201" s="6" t="s">
        <v>2049</v>
      </c>
      <c r="F2201" s="12">
        <v>7340168746420</v>
      </c>
      <c r="G2201" s="25" t="e">
        <f>VLOOKUP(E2201,'[2]COSTES 2020 07 01'!$B$1:$G$4120,6,FALSE)</f>
        <v>#N/A</v>
      </c>
      <c r="P2201" s="2"/>
      <c r="T2201" s="14"/>
      <c r="U2201" s="14"/>
      <c r="V2201" s="14"/>
      <c r="W2201" s="15"/>
    </row>
    <row r="2202" spans="1:23" ht="24" customHeight="1" x14ac:dyDescent="0.3">
      <c r="A2202" s="19">
        <v>2201</v>
      </c>
      <c r="B2202" s="20" t="s">
        <v>5268</v>
      </c>
      <c r="C2202" s="11" t="s">
        <v>5259</v>
      </c>
      <c r="E2202" s="6" t="s">
        <v>2050</v>
      </c>
      <c r="F2202" s="26">
        <v>7340168746390</v>
      </c>
      <c r="G2202" s="22">
        <f>VLOOKUP(E2202,'[2]COSTES 2020 07 01'!$B$1:$G$4120,6,FALSE)</f>
        <v>14.6</v>
      </c>
      <c r="H2202" s="3" t="s">
        <v>6329</v>
      </c>
      <c r="P2202" s="2"/>
      <c r="T2202" s="14"/>
      <c r="U2202" s="14"/>
      <c r="V2202" s="14"/>
      <c r="W2202" s="15"/>
    </row>
    <row r="2203" spans="1:23" ht="24" customHeight="1" x14ac:dyDescent="0.3">
      <c r="A2203" s="19">
        <v>2202</v>
      </c>
      <c r="B2203" s="20" t="s">
        <v>5268</v>
      </c>
      <c r="C2203" s="11" t="s">
        <v>5259</v>
      </c>
      <c r="E2203" s="6" t="s">
        <v>2051</v>
      </c>
      <c r="F2203" s="26">
        <v>7340168746123</v>
      </c>
      <c r="G2203" s="22">
        <f>VLOOKUP(E2203,'[2]COSTES 2020 07 01'!$B$1:$G$4120,6,FALSE)</f>
        <v>14.6</v>
      </c>
      <c r="H2203" s="3" t="s">
        <v>6330</v>
      </c>
      <c r="P2203" s="2"/>
      <c r="T2203" s="14"/>
      <c r="U2203" s="14"/>
      <c r="V2203" s="14"/>
      <c r="W2203" s="15"/>
    </row>
    <row r="2204" spans="1:23" ht="24" customHeight="1" x14ac:dyDescent="0.3">
      <c r="A2204" s="19">
        <v>2203</v>
      </c>
      <c r="B2204" s="20" t="s">
        <v>5268</v>
      </c>
      <c r="C2204" s="11" t="s">
        <v>5259</v>
      </c>
      <c r="E2204" s="6" t="s">
        <v>2052</v>
      </c>
      <c r="F2204" s="26">
        <v>7340168746963</v>
      </c>
      <c r="G2204" s="22">
        <f>VLOOKUP(E2204,'[2]COSTES 2020 07 01'!$B$1:$G$4120,6,FALSE)</f>
        <v>14.6</v>
      </c>
      <c r="H2204" s="3" t="s">
        <v>6331</v>
      </c>
      <c r="P2204" s="2"/>
      <c r="T2204" s="14"/>
      <c r="U2204" s="14"/>
      <c r="V2204" s="14"/>
      <c r="W2204" s="15"/>
    </row>
    <row r="2205" spans="1:23" ht="24" customHeight="1" x14ac:dyDescent="0.3">
      <c r="A2205" s="19">
        <v>2204</v>
      </c>
      <c r="B2205" s="20" t="s">
        <v>5268</v>
      </c>
      <c r="C2205" s="11" t="s">
        <v>5259</v>
      </c>
      <c r="E2205" s="6" t="s">
        <v>2053</v>
      </c>
      <c r="F2205" s="26">
        <v>7340168746932</v>
      </c>
      <c r="G2205" s="22">
        <f>VLOOKUP(E2205,'[2]COSTES 2020 07 01'!$B$1:$G$4120,6,FALSE)</f>
        <v>14.6</v>
      </c>
      <c r="H2205" s="3" t="s">
        <v>6332</v>
      </c>
      <c r="P2205" s="2"/>
      <c r="T2205" s="14"/>
      <c r="U2205" s="14"/>
      <c r="V2205" s="14"/>
      <c r="W2205" s="15"/>
    </row>
    <row r="2206" spans="1:23" ht="24" customHeight="1" x14ac:dyDescent="0.3">
      <c r="A2206" s="19">
        <v>2205</v>
      </c>
      <c r="B2206" s="20" t="s">
        <v>5268</v>
      </c>
      <c r="C2206" s="11" t="s">
        <v>5259</v>
      </c>
      <c r="E2206" s="6" t="s">
        <v>2054</v>
      </c>
      <c r="F2206" s="26">
        <v>7340168746666</v>
      </c>
      <c r="G2206" s="22">
        <f>VLOOKUP(E2206,'[2]COSTES 2020 07 01'!$B$1:$G$4120,6,FALSE)</f>
        <v>14.6</v>
      </c>
      <c r="H2206" s="3" t="s">
        <v>6333</v>
      </c>
      <c r="P2206" s="2"/>
      <c r="T2206" s="14"/>
      <c r="U2206" s="14"/>
      <c r="V2206" s="14"/>
      <c r="W2206" s="15"/>
    </row>
    <row r="2207" spans="1:23" ht="24" customHeight="1" x14ac:dyDescent="0.3">
      <c r="A2207" s="19">
        <v>2206</v>
      </c>
      <c r="B2207" s="20" t="s">
        <v>5268</v>
      </c>
      <c r="C2207" s="11" t="s">
        <v>5259</v>
      </c>
      <c r="E2207" s="6" t="s">
        <v>2055</v>
      </c>
      <c r="F2207" s="26">
        <v>7340168746697</v>
      </c>
      <c r="G2207" s="22">
        <f>VLOOKUP(E2207,'[2]COSTES 2020 07 01'!$B$1:$G$4120,6,FALSE)</f>
        <v>14.6</v>
      </c>
      <c r="H2207" s="3" t="s">
        <v>6334</v>
      </c>
      <c r="P2207" s="2"/>
      <c r="T2207" s="14"/>
      <c r="U2207" s="14"/>
      <c r="V2207" s="14"/>
      <c r="W2207" s="15"/>
    </row>
    <row r="2208" spans="1:23" ht="24" customHeight="1" x14ac:dyDescent="0.3">
      <c r="A2208" s="19">
        <v>2207</v>
      </c>
      <c r="B2208" s="20" t="s">
        <v>5268</v>
      </c>
      <c r="C2208" s="11" t="s">
        <v>5259</v>
      </c>
      <c r="E2208" s="6" t="s">
        <v>2056</v>
      </c>
      <c r="F2208" s="26">
        <v>7340168746635</v>
      </c>
      <c r="G2208" s="22">
        <f>VLOOKUP(E2208,'[2]COSTES 2020 07 01'!$B$1:$G$4120,6,FALSE)</f>
        <v>15</v>
      </c>
      <c r="H2208" s="3" t="s">
        <v>6335</v>
      </c>
      <c r="P2208" s="2"/>
      <c r="T2208" s="14"/>
      <c r="U2208" s="14"/>
      <c r="V2208" s="14"/>
      <c r="W2208" s="15"/>
    </row>
    <row r="2209" spans="1:23" ht="24" customHeight="1" x14ac:dyDescent="0.3">
      <c r="A2209" s="19">
        <v>2208</v>
      </c>
      <c r="B2209" s="20" t="s">
        <v>5268</v>
      </c>
      <c r="C2209" s="11" t="s">
        <v>5259</v>
      </c>
      <c r="E2209" s="6" t="s">
        <v>2057</v>
      </c>
      <c r="F2209" s="26">
        <v>7340168747236</v>
      </c>
      <c r="G2209" s="22">
        <f>VLOOKUP(E2209,'[2]COSTES 2020 07 01'!$B$1:$G$4120,6,FALSE)</f>
        <v>17.55</v>
      </c>
      <c r="H2209" s="3" t="s">
        <v>6336</v>
      </c>
      <c r="P2209" s="2"/>
      <c r="T2209" s="14"/>
      <c r="U2209" s="14"/>
      <c r="V2209" s="14"/>
      <c r="W2209" s="15"/>
    </row>
    <row r="2210" spans="1:23" ht="24" customHeight="1" x14ac:dyDescent="0.3">
      <c r="A2210" s="19">
        <v>2209</v>
      </c>
      <c r="B2210" s="20" t="s">
        <v>5268</v>
      </c>
      <c r="C2210" s="11" t="s">
        <v>5259</v>
      </c>
      <c r="E2210" s="6" t="s">
        <v>2058</v>
      </c>
      <c r="F2210" s="26">
        <v>7340168747328</v>
      </c>
      <c r="G2210" s="22">
        <f>VLOOKUP(E2210,'[2]COSTES 2020 07 01'!$B$1:$G$4120,6,FALSE)</f>
        <v>15</v>
      </c>
      <c r="H2210" s="3" t="s">
        <v>6337</v>
      </c>
      <c r="P2210" s="2"/>
      <c r="T2210" s="14"/>
      <c r="U2210" s="14"/>
      <c r="V2210" s="14"/>
      <c r="W2210" s="15"/>
    </row>
    <row r="2211" spans="1:23" ht="24" customHeight="1" x14ac:dyDescent="0.3">
      <c r="A2211" s="19">
        <v>2210</v>
      </c>
      <c r="B2211" s="20" t="s">
        <v>5268</v>
      </c>
      <c r="C2211" s="11" t="s">
        <v>5259</v>
      </c>
      <c r="E2211" s="6" t="s">
        <v>2059</v>
      </c>
      <c r="F2211" s="26">
        <v>7340168747298</v>
      </c>
      <c r="G2211" s="22">
        <f>VLOOKUP(E2211,'[2]COSTES 2020 07 01'!$B$1:$G$4120,6,FALSE)</f>
        <v>15</v>
      </c>
      <c r="H2211" s="3" t="s">
        <v>6338</v>
      </c>
      <c r="P2211" s="2"/>
      <c r="T2211" s="14"/>
      <c r="U2211" s="14"/>
      <c r="V2211" s="14"/>
      <c r="W2211" s="15"/>
    </row>
    <row r="2212" spans="1:23" ht="24" customHeight="1" x14ac:dyDescent="0.3">
      <c r="A2212" s="19">
        <v>2211</v>
      </c>
      <c r="B2212" s="20" t="s">
        <v>5268</v>
      </c>
      <c r="C2212" s="11" t="s">
        <v>5259</v>
      </c>
      <c r="E2212" s="6" t="s">
        <v>2060</v>
      </c>
      <c r="F2212" s="26">
        <v>7340168747656</v>
      </c>
      <c r="G2212" s="22">
        <f>VLOOKUP(E2212,'[2]COSTES 2020 07 01'!$B$1:$G$4120,6,FALSE)</f>
        <v>15</v>
      </c>
      <c r="H2212" s="3" t="s">
        <v>6339</v>
      </c>
      <c r="P2212" s="2"/>
      <c r="T2212" s="14"/>
      <c r="U2212" s="14"/>
      <c r="V2212" s="14"/>
      <c r="W2212" s="15"/>
    </row>
    <row r="2213" spans="1:23" ht="24" customHeight="1" x14ac:dyDescent="0.3">
      <c r="A2213" s="19">
        <v>2212</v>
      </c>
      <c r="B2213" s="20" t="s">
        <v>5268</v>
      </c>
      <c r="C2213" s="11" t="s">
        <v>5259</v>
      </c>
      <c r="E2213" s="6" t="s">
        <v>2061</v>
      </c>
      <c r="F2213" s="26">
        <v>7340168747595</v>
      </c>
      <c r="G2213" s="22">
        <f>VLOOKUP(E2213,'[2]COSTES 2020 07 01'!$B$1:$G$4120,6,FALSE)</f>
        <v>15</v>
      </c>
      <c r="H2213" s="3" t="s">
        <v>6340</v>
      </c>
      <c r="P2213" s="2"/>
      <c r="T2213" s="14"/>
      <c r="U2213" s="14"/>
      <c r="V2213" s="14"/>
      <c r="W2213" s="15"/>
    </row>
    <row r="2214" spans="1:23" ht="24" customHeight="1" x14ac:dyDescent="0.3">
      <c r="A2214" s="19">
        <v>2213</v>
      </c>
      <c r="B2214" s="20" t="s">
        <v>5268</v>
      </c>
      <c r="C2214" s="11" t="s">
        <v>5259</v>
      </c>
      <c r="E2214" s="6" t="s">
        <v>2062</v>
      </c>
      <c r="F2214" s="26">
        <v>7340168747564</v>
      </c>
      <c r="G2214" s="22">
        <f>VLOOKUP(E2214,'[2]COSTES 2020 07 01'!$B$1:$G$4120,6,FALSE)</f>
        <v>15</v>
      </c>
      <c r="H2214" s="3" t="s">
        <v>6341</v>
      </c>
      <c r="P2214" s="2"/>
      <c r="T2214" s="14"/>
      <c r="U2214" s="14"/>
      <c r="V2214" s="14"/>
      <c r="W2214" s="15"/>
    </row>
    <row r="2215" spans="1:23" ht="24" customHeight="1" x14ac:dyDescent="0.3">
      <c r="A2215" s="19">
        <v>2214</v>
      </c>
      <c r="B2215" s="20" t="s">
        <v>5268</v>
      </c>
      <c r="C2215" s="11" t="s">
        <v>5259</v>
      </c>
      <c r="E2215" s="6" t="s">
        <v>2063</v>
      </c>
      <c r="F2215" s="26">
        <v>7340168747892</v>
      </c>
      <c r="G2215" s="22">
        <f>VLOOKUP(E2215,'[2]COSTES 2020 07 01'!$B$1:$G$4120,6,FALSE)</f>
        <v>15</v>
      </c>
      <c r="H2215" s="3" t="s">
        <v>6342</v>
      </c>
      <c r="P2215" s="2"/>
      <c r="T2215" s="14"/>
      <c r="U2215" s="14"/>
      <c r="V2215" s="14"/>
      <c r="W2215" s="15"/>
    </row>
    <row r="2216" spans="1:23" ht="24" customHeight="1" x14ac:dyDescent="0.3">
      <c r="A2216" s="19">
        <v>2215</v>
      </c>
      <c r="B2216" s="20" t="s">
        <v>5268</v>
      </c>
      <c r="C2216" s="11" t="s">
        <v>5259</v>
      </c>
      <c r="E2216" s="6" t="s">
        <v>2064</v>
      </c>
      <c r="F2216" s="26">
        <v>7340168747861</v>
      </c>
      <c r="G2216" s="22">
        <f>VLOOKUP(E2216,'[2]COSTES 2020 07 01'!$B$1:$G$4120,6,FALSE)</f>
        <v>15</v>
      </c>
      <c r="H2216" s="3" t="s">
        <v>6343</v>
      </c>
      <c r="P2216" s="2"/>
      <c r="T2216" s="14"/>
      <c r="U2216" s="14"/>
      <c r="V2216" s="14"/>
      <c r="W2216" s="15"/>
    </row>
    <row r="2217" spans="1:23" ht="24" customHeight="1" x14ac:dyDescent="0.3">
      <c r="A2217" s="19">
        <v>2216</v>
      </c>
      <c r="B2217" s="20" t="s">
        <v>5268</v>
      </c>
      <c r="C2217" s="11" t="s">
        <v>5259</v>
      </c>
      <c r="E2217" s="6" t="s">
        <v>2065</v>
      </c>
      <c r="F2217" s="26">
        <v>7340168747830</v>
      </c>
      <c r="G2217" s="22">
        <f>VLOOKUP(E2217,'[2]COSTES 2020 07 01'!$B$1:$G$4120,6,FALSE)</f>
        <v>15</v>
      </c>
      <c r="H2217" s="3" t="s">
        <v>6344</v>
      </c>
      <c r="P2217" s="2"/>
      <c r="T2217" s="14"/>
      <c r="U2217" s="14"/>
      <c r="V2217" s="14"/>
      <c r="W2217" s="15"/>
    </row>
    <row r="2218" spans="1:23" ht="24" customHeight="1" x14ac:dyDescent="0.3">
      <c r="A2218" s="19">
        <v>2217</v>
      </c>
      <c r="B2218" s="20" t="s">
        <v>5268</v>
      </c>
      <c r="C2218" s="11" t="s">
        <v>5259</v>
      </c>
      <c r="E2218" s="6" t="s">
        <v>2066</v>
      </c>
      <c r="F2218" s="26">
        <v>7340168799884</v>
      </c>
      <c r="G2218" s="22">
        <f>VLOOKUP(E2218,'[2]COSTES 2020 07 01'!$B$1:$G$4120,6,FALSE)</f>
        <v>16.579999999999998</v>
      </c>
      <c r="H2218" s="3" t="s">
        <v>6345</v>
      </c>
      <c r="P2218" s="2"/>
      <c r="T2218" s="14"/>
      <c r="U2218" s="14"/>
      <c r="V2218" s="14"/>
      <c r="W2218" s="15"/>
    </row>
    <row r="2219" spans="1:23" ht="24" customHeight="1" x14ac:dyDescent="0.3">
      <c r="A2219" s="19">
        <v>2218</v>
      </c>
      <c r="B2219" s="20" t="s">
        <v>5268</v>
      </c>
      <c r="C2219" s="11" t="s">
        <v>5259</v>
      </c>
      <c r="E2219" s="6" t="s">
        <v>2067</v>
      </c>
      <c r="F2219" s="26">
        <v>7340196200031</v>
      </c>
      <c r="G2219" s="22">
        <f>VLOOKUP(E2219,'[2]COSTES 2020 07 01'!$B$1:$G$4120,6,FALSE)</f>
        <v>15</v>
      </c>
      <c r="H2219" s="3" t="s">
        <v>6346</v>
      </c>
      <c r="P2219" s="2"/>
      <c r="T2219" s="14"/>
      <c r="U2219" s="14"/>
      <c r="V2219" s="14"/>
      <c r="W2219" s="15"/>
    </row>
    <row r="2220" spans="1:23" ht="24" customHeight="1" x14ac:dyDescent="0.3">
      <c r="A2220" s="19">
        <v>2219</v>
      </c>
      <c r="B2220" s="20" t="s">
        <v>5268</v>
      </c>
      <c r="C2220" s="11" t="s">
        <v>5259</v>
      </c>
      <c r="E2220" s="6" t="s">
        <v>2068</v>
      </c>
      <c r="F2220" s="26">
        <v>7340168799587</v>
      </c>
      <c r="G2220" s="22">
        <f>VLOOKUP(E2220,'[2]COSTES 2020 07 01'!$B$1:$G$4120,6,FALSE)</f>
        <v>16.579999999999998</v>
      </c>
      <c r="H2220" s="3" t="s">
        <v>6347</v>
      </c>
      <c r="P2220" s="2"/>
      <c r="T2220" s="14"/>
      <c r="U2220" s="14"/>
      <c r="V2220" s="14"/>
      <c r="W2220" s="15"/>
    </row>
    <row r="2221" spans="1:23" ht="24" customHeight="1" x14ac:dyDescent="0.3">
      <c r="A2221" s="19">
        <v>2220</v>
      </c>
      <c r="B2221" s="20" t="s">
        <v>5268</v>
      </c>
      <c r="C2221" s="11" t="s">
        <v>5259</v>
      </c>
      <c r="E2221" s="6" t="s">
        <v>2069</v>
      </c>
      <c r="F2221" s="26">
        <v>7340168799853</v>
      </c>
      <c r="G2221" s="22">
        <f>VLOOKUP(E2221,'[2]COSTES 2020 07 01'!$B$1:$G$4120,6,FALSE)</f>
        <v>16.579999999999998</v>
      </c>
      <c r="H2221" s="3" t="s">
        <v>6348</v>
      </c>
      <c r="P2221" s="2"/>
      <c r="T2221" s="14"/>
      <c r="U2221" s="14"/>
      <c r="V2221" s="14"/>
      <c r="W2221" s="15"/>
    </row>
    <row r="2222" spans="1:23" ht="24" customHeight="1" x14ac:dyDescent="0.3">
      <c r="A2222" s="19">
        <v>2221</v>
      </c>
      <c r="B2222" s="20" t="s">
        <v>5268</v>
      </c>
      <c r="C2222" s="11" t="s">
        <v>5259</v>
      </c>
      <c r="E2222" s="6" t="s">
        <v>2070</v>
      </c>
      <c r="F2222" s="26">
        <v>7340196200024</v>
      </c>
      <c r="G2222" s="22">
        <f>VLOOKUP(E2222,'[2]COSTES 2020 07 01'!$B$1:$G$4120,6,FALSE)</f>
        <v>16.579999999999998</v>
      </c>
      <c r="H2222" s="3" t="s">
        <v>6349</v>
      </c>
      <c r="P2222" s="2"/>
      <c r="T2222" s="14"/>
      <c r="U2222" s="14"/>
      <c r="V2222" s="14"/>
      <c r="W2222" s="15"/>
    </row>
    <row r="2223" spans="1:23" ht="24" customHeight="1" x14ac:dyDescent="0.3">
      <c r="A2223" s="19">
        <v>2222</v>
      </c>
      <c r="B2223" s="20" t="s">
        <v>5268</v>
      </c>
      <c r="C2223" s="11" t="s">
        <v>5259</v>
      </c>
      <c r="E2223" s="6" t="s">
        <v>2071</v>
      </c>
      <c r="F2223" s="26">
        <v>7340168799945</v>
      </c>
      <c r="G2223" s="22">
        <f>VLOOKUP(E2223,'[2]COSTES 2020 07 01'!$B$1:$G$4120,6,FALSE)</f>
        <v>16.579999999999998</v>
      </c>
      <c r="H2223" s="3" t="s">
        <v>6350</v>
      </c>
      <c r="P2223" s="2"/>
      <c r="T2223" s="14"/>
      <c r="U2223" s="14"/>
      <c r="V2223" s="14"/>
      <c r="W2223" s="15"/>
    </row>
    <row r="2224" spans="1:23" ht="24" customHeight="1" x14ac:dyDescent="0.3">
      <c r="A2224" s="19">
        <v>2223</v>
      </c>
      <c r="B2224" s="20" t="s">
        <v>5268</v>
      </c>
      <c r="C2224" s="11" t="s">
        <v>5259</v>
      </c>
      <c r="E2224" s="6" t="s">
        <v>2072</v>
      </c>
      <c r="F2224" s="26">
        <v>7340168799761</v>
      </c>
      <c r="G2224" s="22">
        <f>VLOOKUP(E2224,'[2]COSTES 2020 07 01'!$B$1:$G$4120,6,FALSE)</f>
        <v>16.579999999999998</v>
      </c>
      <c r="H2224" s="3" t="s">
        <v>6351</v>
      </c>
      <c r="P2224" s="2"/>
      <c r="T2224" s="14"/>
      <c r="U2224" s="14"/>
      <c r="V2224" s="14"/>
      <c r="W2224" s="15"/>
    </row>
    <row r="2225" spans="1:23" ht="24" customHeight="1" x14ac:dyDescent="0.3">
      <c r="A2225" s="19">
        <v>2224</v>
      </c>
      <c r="B2225" s="20" t="s">
        <v>5268</v>
      </c>
      <c r="C2225" s="11" t="s">
        <v>5259</v>
      </c>
      <c r="E2225" s="6" t="s">
        <v>2073</v>
      </c>
      <c r="F2225" s="26">
        <v>7340168799648</v>
      </c>
      <c r="G2225" s="25" t="e">
        <f>VLOOKUP(E2225,'[2]COSTES 2020 07 01'!$B$1:$G$4120,6,FALSE)</f>
        <v>#N/A</v>
      </c>
      <c r="P2225" s="2"/>
      <c r="T2225" s="14"/>
      <c r="U2225" s="14"/>
      <c r="V2225" s="14"/>
      <c r="W2225" s="15"/>
    </row>
    <row r="2226" spans="1:23" ht="24" customHeight="1" x14ac:dyDescent="0.3">
      <c r="A2226" s="19">
        <v>2225</v>
      </c>
      <c r="B2226" s="20" t="s">
        <v>5268</v>
      </c>
      <c r="C2226" s="11" t="s">
        <v>5259</v>
      </c>
      <c r="E2226" s="6" t="s">
        <v>2074</v>
      </c>
      <c r="F2226" s="26">
        <v>7340168799730</v>
      </c>
      <c r="G2226" s="22">
        <f>VLOOKUP(E2226,'[2]COSTES 2020 07 01'!$B$1:$G$4120,6,FALSE)</f>
        <v>15</v>
      </c>
      <c r="H2226" s="3" t="s">
        <v>6352</v>
      </c>
      <c r="P2226" s="2"/>
      <c r="T2226" s="14"/>
      <c r="U2226" s="14"/>
      <c r="V2226" s="14"/>
      <c r="W2226" s="15"/>
    </row>
    <row r="2227" spans="1:23" ht="24" customHeight="1" x14ac:dyDescent="0.3">
      <c r="A2227" s="19">
        <v>2226</v>
      </c>
      <c r="B2227" s="20" t="s">
        <v>5268</v>
      </c>
      <c r="C2227" s="11" t="s">
        <v>5259</v>
      </c>
      <c r="E2227" s="6" t="s">
        <v>2075</v>
      </c>
      <c r="F2227" s="26">
        <v>7340168799570</v>
      </c>
      <c r="G2227" s="22">
        <f>VLOOKUP(E2227,'[2]COSTES 2020 07 01'!$B$1:$G$4120,6,FALSE)</f>
        <v>16.579999999999998</v>
      </c>
      <c r="H2227" s="3" t="s">
        <v>6353</v>
      </c>
      <c r="P2227" s="2"/>
      <c r="T2227" s="14"/>
      <c r="U2227" s="14"/>
      <c r="V2227" s="14"/>
      <c r="W2227" s="15"/>
    </row>
    <row r="2228" spans="1:23" ht="24" customHeight="1" x14ac:dyDescent="0.3">
      <c r="A2228" s="19">
        <v>2227</v>
      </c>
      <c r="B2228" s="20" t="s">
        <v>5268</v>
      </c>
      <c r="C2228" s="11" t="s">
        <v>5259</v>
      </c>
      <c r="E2228" s="6" t="s">
        <v>2076</v>
      </c>
      <c r="F2228" s="26">
        <v>7340168799822</v>
      </c>
      <c r="G2228" s="22">
        <f>VLOOKUP(E2228,'[2]COSTES 2020 07 01'!$B$1:$G$4120,6,FALSE)</f>
        <v>15</v>
      </c>
      <c r="H2228" s="3" t="s">
        <v>6354</v>
      </c>
      <c r="P2228" s="2"/>
      <c r="T2228" s="14"/>
      <c r="U2228" s="14"/>
      <c r="V2228" s="14"/>
      <c r="W2228" s="15"/>
    </row>
    <row r="2229" spans="1:23" ht="24" customHeight="1" x14ac:dyDescent="0.3">
      <c r="A2229" s="19">
        <v>2228</v>
      </c>
      <c r="B2229" s="20" t="s">
        <v>5268</v>
      </c>
      <c r="C2229" s="11" t="s">
        <v>5259</v>
      </c>
      <c r="E2229" s="6" t="s">
        <v>2077</v>
      </c>
      <c r="F2229" s="26">
        <v>7340196200017</v>
      </c>
      <c r="G2229" s="22">
        <f>VLOOKUP(E2229,'[2]COSTES 2020 07 01'!$B$1:$G$4120,6,FALSE)</f>
        <v>16.579999999999998</v>
      </c>
      <c r="H2229" s="3" t="s">
        <v>6355</v>
      </c>
      <c r="P2229" s="2"/>
      <c r="T2229" s="14"/>
      <c r="U2229" s="14"/>
      <c r="V2229" s="14"/>
      <c r="W2229" s="15"/>
    </row>
    <row r="2230" spans="1:23" ht="24" customHeight="1" x14ac:dyDescent="0.3">
      <c r="A2230" s="19">
        <v>2229</v>
      </c>
      <c r="B2230" s="20" t="s">
        <v>5268</v>
      </c>
      <c r="C2230" s="11" t="s">
        <v>5259</v>
      </c>
      <c r="E2230" s="6" t="s">
        <v>2078</v>
      </c>
      <c r="F2230" s="26">
        <v>7340168799914</v>
      </c>
      <c r="G2230" s="22">
        <f>VLOOKUP(E2230,'[2]COSTES 2020 07 01'!$B$1:$G$4120,6,FALSE)</f>
        <v>16.579999999999998</v>
      </c>
      <c r="H2230" s="3" t="s">
        <v>6356</v>
      </c>
      <c r="P2230" s="2"/>
      <c r="T2230" s="14"/>
      <c r="U2230" s="14"/>
      <c r="V2230" s="14"/>
      <c r="W2230" s="15"/>
    </row>
    <row r="2231" spans="1:23" ht="24" customHeight="1" x14ac:dyDescent="0.3">
      <c r="A2231" s="19">
        <v>2230</v>
      </c>
      <c r="B2231" s="20" t="s">
        <v>5268</v>
      </c>
      <c r="C2231" s="11" t="s">
        <v>5259</v>
      </c>
      <c r="E2231" s="6" t="s">
        <v>2079</v>
      </c>
      <c r="F2231" s="26">
        <v>7340168799679</v>
      </c>
      <c r="G2231" s="25" t="e">
        <f>VLOOKUP(E2231,'[2]COSTES 2020 07 01'!$B$1:$G$4120,6,FALSE)</f>
        <v>#N/A</v>
      </c>
      <c r="P2231" s="2"/>
      <c r="T2231" s="14"/>
      <c r="U2231" s="14"/>
      <c r="V2231" s="14"/>
      <c r="W2231" s="15"/>
    </row>
    <row r="2232" spans="1:23" ht="24" customHeight="1" x14ac:dyDescent="0.3">
      <c r="A2232" s="19">
        <v>2231</v>
      </c>
      <c r="B2232" s="20" t="s">
        <v>5268</v>
      </c>
      <c r="C2232" s="11" t="s">
        <v>5259</v>
      </c>
      <c r="E2232" s="6" t="s">
        <v>2080</v>
      </c>
      <c r="F2232" s="26">
        <v>7340168799976</v>
      </c>
      <c r="G2232" s="22">
        <f>VLOOKUP(E2232,'[2]COSTES 2020 07 01'!$B$1:$G$4120,6,FALSE)</f>
        <v>15</v>
      </c>
      <c r="H2232" s="3" t="s">
        <v>6357</v>
      </c>
      <c r="P2232" s="2"/>
      <c r="T2232" s="14"/>
      <c r="U2232" s="14"/>
      <c r="V2232" s="14"/>
      <c r="W2232" s="15"/>
    </row>
    <row r="2233" spans="1:23" ht="24" customHeight="1" x14ac:dyDescent="0.3">
      <c r="A2233" s="19">
        <v>2232</v>
      </c>
      <c r="B2233" s="20" t="s">
        <v>5268</v>
      </c>
      <c r="C2233" s="11" t="s">
        <v>5259</v>
      </c>
      <c r="E2233" s="6" t="s">
        <v>2081</v>
      </c>
      <c r="F2233" s="26">
        <v>7340168799792</v>
      </c>
      <c r="G2233" s="22">
        <f>VLOOKUP(E2233,'[2]COSTES 2020 07 01'!$B$1:$G$4120,6,FALSE)</f>
        <v>16.579999999999998</v>
      </c>
      <c r="H2233" s="3" t="s">
        <v>6358</v>
      </c>
      <c r="P2233" s="2"/>
      <c r="T2233" s="14"/>
      <c r="U2233" s="14"/>
      <c r="V2233" s="14"/>
      <c r="W2233" s="15"/>
    </row>
    <row r="2234" spans="1:23" ht="24" customHeight="1" x14ac:dyDescent="0.3">
      <c r="A2234" s="19">
        <v>2233</v>
      </c>
      <c r="B2234" s="20" t="s">
        <v>5268</v>
      </c>
      <c r="C2234" s="11" t="s">
        <v>5259</v>
      </c>
      <c r="E2234" s="6" t="s">
        <v>2082</v>
      </c>
      <c r="F2234" s="26">
        <v>7340168799709</v>
      </c>
      <c r="G2234" s="25" t="e">
        <f>VLOOKUP(E2234,'[2]COSTES 2020 07 01'!$B$1:$G$4120,6,FALSE)</f>
        <v>#N/A</v>
      </c>
      <c r="P2234" s="2"/>
      <c r="T2234" s="14"/>
      <c r="U2234" s="14"/>
      <c r="V2234" s="14"/>
      <c r="W2234" s="15"/>
    </row>
    <row r="2235" spans="1:23" ht="24" customHeight="1" x14ac:dyDescent="0.3">
      <c r="A2235" s="19">
        <v>2234</v>
      </c>
      <c r="E2235" s="6" t="s">
        <v>2083</v>
      </c>
      <c r="F2235" s="12">
        <v>8411056229253</v>
      </c>
      <c r="G2235" s="22" t="e">
        <f>VLOOKUP(E2235,'[2]COSTES 2020 07 01'!$B$1:$G$4120,6,FALSE)</f>
        <v>#N/A</v>
      </c>
      <c r="P2235" s="2"/>
      <c r="T2235" s="14"/>
      <c r="U2235" s="14"/>
      <c r="V2235" s="14"/>
      <c r="W2235" s="15"/>
    </row>
    <row r="2236" spans="1:23" ht="24" customHeight="1" x14ac:dyDescent="0.3">
      <c r="A2236" s="19">
        <v>2235</v>
      </c>
      <c r="E2236" s="6" t="s">
        <v>2084</v>
      </c>
      <c r="F2236" s="12">
        <v>8411056203635</v>
      </c>
      <c r="G2236" s="22" t="e">
        <f>VLOOKUP(E2236,'[2]COSTES 2020 07 01'!$B$1:$G$4120,6,FALSE)</f>
        <v>#N/A</v>
      </c>
      <c r="H2236" s="3" t="s">
        <v>6359</v>
      </c>
      <c r="P2236" s="2"/>
      <c r="T2236" s="14"/>
      <c r="U2236" s="14"/>
      <c r="V2236" s="14"/>
      <c r="W2236" s="15"/>
    </row>
    <row r="2237" spans="1:23" ht="24" customHeight="1" x14ac:dyDescent="0.3">
      <c r="A2237" s="19">
        <v>2236</v>
      </c>
      <c r="E2237" s="6" t="s">
        <v>2085</v>
      </c>
      <c r="F2237" s="12">
        <v>4687526578129</v>
      </c>
      <c r="G2237" s="22" t="str">
        <f>VLOOKUP(E2237,'[2]COSTES 2020 07 01'!$B$1:$G$4120,6,FALSE)</f>
        <v>XXX</v>
      </c>
      <c r="P2237" s="2"/>
      <c r="T2237" s="14"/>
      <c r="U2237" s="14"/>
      <c r="V2237" s="14"/>
      <c r="W2237" s="15"/>
    </row>
    <row r="2238" spans="1:23" ht="24" customHeight="1" x14ac:dyDescent="0.3">
      <c r="A2238" s="19">
        <v>2237</v>
      </c>
      <c r="E2238" s="6" t="s">
        <v>2086</v>
      </c>
      <c r="F2238" s="26">
        <v>8806164343616</v>
      </c>
      <c r="G2238" s="22">
        <f>VLOOKUP(E2238,'[2]COSTES 2020 07 01'!$B$1:$G$4120,6,FALSE)</f>
        <v>2</v>
      </c>
      <c r="P2238" s="2"/>
      <c r="T2238" s="14"/>
      <c r="U2238" s="14"/>
      <c r="V2238" s="14"/>
      <c r="W2238" s="15"/>
    </row>
    <row r="2239" spans="1:23" ht="24" customHeight="1" x14ac:dyDescent="0.3">
      <c r="A2239" s="19">
        <v>2238</v>
      </c>
      <c r="E2239" s="6" t="s">
        <v>2087</v>
      </c>
      <c r="F2239" s="12">
        <v>5901737402288</v>
      </c>
      <c r="G2239" s="22">
        <f>VLOOKUP(E2239,'[2]COSTES 2020 07 01'!$B$1:$G$4120,6,FALSE)</f>
        <v>1.79</v>
      </c>
      <c r="P2239" s="2"/>
      <c r="T2239" s="14"/>
      <c r="U2239" s="14"/>
      <c r="V2239" s="14"/>
      <c r="W2239" s="15"/>
    </row>
    <row r="2240" spans="1:23" ht="24" customHeight="1" x14ac:dyDescent="0.3">
      <c r="A2240" s="19">
        <v>2239</v>
      </c>
      <c r="E2240" s="6" t="s">
        <v>2088</v>
      </c>
      <c r="F2240" s="26">
        <v>5901737332196</v>
      </c>
      <c r="G2240" s="22">
        <f>VLOOKUP(E2240,'[2]COSTES 2020 07 01'!$B$1:$G$4120,6,FALSE)</f>
        <v>1.2</v>
      </c>
      <c r="P2240" s="2"/>
      <c r="T2240" s="14"/>
      <c r="U2240" s="14"/>
      <c r="V2240" s="14"/>
      <c r="W2240" s="15"/>
    </row>
    <row r="2241" spans="1:23" ht="24" customHeight="1" x14ac:dyDescent="0.3">
      <c r="A2241" s="19">
        <v>2240</v>
      </c>
      <c r="E2241" s="6" t="s">
        <v>4619</v>
      </c>
      <c r="F2241" s="26">
        <v>5901737360496</v>
      </c>
      <c r="G2241" s="22">
        <f>VLOOKUP(E2241,'[2]COSTES 2020 07 01'!$B$1:$G$4120,6,FALSE)</f>
        <v>1.0900000000000001</v>
      </c>
      <c r="P2241" s="2"/>
      <c r="T2241" s="14"/>
      <c r="U2241" s="14"/>
      <c r="V2241" s="14"/>
      <c r="W2241" s="15"/>
    </row>
    <row r="2242" spans="1:23" ht="24" customHeight="1" x14ac:dyDescent="0.3">
      <c r="A2242" s="19">
        <v>2241</v>
      </c>
      <c r="E2242" s="6" t="s">
        <v>2089</v>
      </c>
      <c r="F2242" s="26">
        <v>8809661780151</v>
      </c>
      <c r="G2242" s="22">
        <f>VLOOKUP(E2242,'[2]COSTES 2020 07 01'!$B$1:$G$4120,6,FALSE)</f>
        <v>1.79</v>
      </c>
      <c r="P2242" s="2"/>
      <c r="T2242" s="14"/>
      <c r="U2242" s="14"/>
      <c r="V2242" s="14"/>
      <c r="W2242" s="15"/>
    </row>
    <row r="2243" spans="1:23" ht="24" customHeight="1" x14ac:dyDescent="0.3">
      <c r="A2243" s="19">
        <v>2242</v>
      </c>
      <c r="E2243" s="6" t="s">
        <v>2090</v>
      </c>
      <c r="F2243" s="26">
        <v>8809661780311</v>
      </c>
      <c r="G2243" s="22">
        <f>VLOOKUP(E2243,'[2]COSTES 2020 07 01'!$B$1:$G$4120,6,FALSE)</f>
        <v>1.79</v>
      </c>
      <c r="P2243" s="2"/>
      <c r="T2243" s="14"/>
      <c r="U2243" s="14"/>
      <c r="V2243" s="14"/>
      <c r="W2243" s="15"/>
    </row>
    <row r="2244" spans="1:23" ht="24" customHeight="1" x14ac:dyDescent="0.3">
      <c r="A2244" s="19">
        <v>2243</v>
      </c>
      <c r="E2244" s="6" t="s">
        <v>2091</v>
      </c>
      <c r="F2244" s="26">
        <v>8809661800088</v>
      </c>
      <c r="G2244" s="22">
        <f>VLOOKUP(E2244,'[2]COSTES 2020 07 01'!$B$1:$G$4120,6,FALSE)</f>
        <v>1.79</v>
      </c>
      <c r="P2244" s="2"/>
      <c r="T2244" s="14"/>
      <c r="U2244" s="14"/>
      <c r="V2244" s="14"/>
      <c r="W2244" s="15"/>
    </row>
    <row r="2245" spans="1:23" ht="24" customHeight="1" x14ac:dyDescent="0.3">
      <c r="A2245" s="19">
        <v>2244</v>
      </c>
      <c r="E2245" s="6" t="s">
        <v>2092</v>
      </c>
      <c r="F2245" s="26">
        <v>8809661800132</v>
      </c>
      <c r="G2245" s="22">
        <f>VLOOKUP(E2245,'[2]COSTES 2020 07 01'!$B$1:$G$4120,6,FALSE)</f>
        <v>1.79</v>
      </c>
      <c r="H2245" s="3" t="s">
        <v>6360</v>
      </c>
      <c r="P2245" s="2"/>
      <c r="T2245" s="14"/>
      <c r="U2245" s="14"/>
      <c r="V2245" s="14"/>
      <c r="W2245" s="15"/>
    </row>
    <row r="2246" spans="1:23" ht="24" customHeight="1" x14ac:dyDescent="0.3">
      <c r="A2246" s="19">
        <v>2245</v>
      </c>
      <c r="E2246" s="6" t="s">
        <v>2093</v>
      </c>
      <c r="F2246" s="26">
        <v>8806174372705</v>
      </c>
      <c r="G2246" s="22">
        <f>VLOOKUP(E2246,'[2]COSTES 2020 07 01'!$B$1:$G$4120,6,FALSE)</f>
        <v>2.13</v>
      </c>
      <c r="P2246" s="2"/>
      <c r="T2246" s="14"/>
      <c r="U2246" s="14"/>
      <c r="V2246" s="14"/>
      <c r="W2246" s="15"/>
    </row>
    <row r="2247" spans="1:23" ht="24" customHeight="1" x14ac:dyDescent="0.3">
      <c r="A2247" s="19">
        <v>2246</v>
      </c>
      <c r="E2247" s="6" t="s">
        <v>2094</v>
      </c>
      <c r="F2247" s="26">
        <v>8806174372682</v>
      </c>
      <c r="G2247" s="22">
        <f>VLOOKUP(E2247,'[2]COSTES 2020 07 01'!$B$1:$G$4120,6,FALSE)</f>
        <v>2.13</v>
      </c>
      <c r="P2247" s="2"/>
      <c r="T2247" s="14"/>
      <c r="U2247" s="14"/>
      <c r="V2247" s="14"/>
      <c r="W2247" s="15"/>
    </row>
    <row r="2248" spans="1:23" ht="24" customHeight="1" x14ac:dyDescent="0.3">
      <c r="A2248" s="19">
        <v>2247</v>
      </c>
      <c r="E2248" s="6" t="s">
        <v>2095</v>
      </c>
      <c r="F2248" s="26">
        <v>5901737309440</v>
      </c>
      <c r="G2248" s="22" t="str">
        <f>VLOOKUP(E2248,'[2]COSTES 2020 07 01'!$B$1:$G$4120,6,FALSE)</f>
        <v>XXX</v>
      </c>
      <c r="P2248" s="2"/>
      <c r="T2248" s="14"/>
      <c r="U2248" s="14"/>
      <c r="V2248" s="14"/>
      <c r="W2248" s="15"/>
    </row>
    <row r="2249" spans="1:23" ht="24" customHeight="1" x14ac:dyDescent="0.3">
      <c r="A2249" s="19">
        <v>2248</v>
      </c>
      <c r="E2249" s="6" t="s">
        <v>2096</v>
      </c>
      <c r="F2249" s="26">
        <v>5901737335456</v>
      </c>
      <c r="G2249" s="22">
        <f>VLOOKUP(E2249,'[2]COSTES 2020 07 01'!$B$1:$G$4120,6,FALSE)</f>
        <v>1.79</v>
      </c>
      <c r="H2249" s="3" t="s">
        <v>6361</v>
      </c>
      <c r="P2249" s="2"/>
      <c r="T2249" s="14"/>
      <c r="U2249" s="14"/>
      <c r="V2249" s="14"/>
      <c r="W2249" s="15"/>
    </row>
    <row r="2250" spans="1:23" ht="24" customHeight="1" x14ac:dyDescent="0.3">
      <c r="A2250" s="19">
        <v>2249</v>
      </c>
      <c r="E2250" s="6" t="s">
        <v>2097</v>
      </c>
      <c r="F2250" s="26">
        <v>5901737335463</v>
      </c>
      <c r="G2250" s="22">
        <f>VLOOKUP(E2250,'[2]COSTES 2020 07 01'!$B$1:$G$4120,6,FALSE)</f>
        <v>1.79</v>
      </c>
      <c r="H2250" s="3" t="s">
        <v>6362</v>
      </c>
      <c r="P2250" s="2"/>
      <c r="T2250" s="14"/>
      <c r="U2250" s="14"/>
      <c r="V2250" s="14"/>
      <c r="W2250" s="15"/>
    </row>
    <row r="2251" spans="1:23" ht="24" customHeight="1" x14ac:dyDescent="0.3">
      <c r="A2251" s="19">
        <v>2250</v>
      </c>
      <c r="E2251" s="6" t="s">
        <v>2098</v>
      </c>
      <c r="F2251" s="26">
        <v>5901737335449</v>
      </c>
      <c r="G2251" s="22">
        <f>VLOOKUP(E2251,'[2]COSTES 2020 07 01'!$B$1:$G$4120,6,FALSE)</f>
        <v>1.79</v>
      </c>
      <c r="P2251" s="2"/>
      <c r="T2251" s="14"/>
      <c r="U2251" s="14"/>
      <c r="V2251" s="14"/>
      <c r="W2251" s="15"/>
    </row>
    <row r="2252" spans="1:23" ht="24" customHeight="1" x14ac:dyDescent="0.3">
      <c r="A2252" s="19">
        <v>2251</v>
      </c>
      <c r="E2252" s="6" t="s">
        <v>2099</v>
      </c>
      <c r="F2252" s="26">
        <v>3700740410233</v>
      </c>
      <c r="G2252" s="22">
        <f>VLOOKUP(E2252,'[2]COSTES 2020 07 01'!$B$1:$G$4120,6,FALSE)</f>
        <v>10.37</v>
      </c>
      <c r="P2252" s="2"/>
      <c r="T2252" s="14"/>
      <c r="U2252" s="14"/>
      <c r="V2252" s="14"/>
      <c r="W2252" s="15"/>
    </row>
    <row r="2253" spans="1:23" ht="24" customHeight="1" x14ac:dyDescent="0.3">
      <c r="A2253" s="19">
        <v>2252</v>
      </c>
      <c r="E2253" s="6" t="s">
        <v>2100</v>
      </c>
      <c r="F2253" s="26">
        <v>3700740450840</v>
      </c>
      <c r="G2253" s="22">
        <f>VLOOKUP(E2253,'[2]COSTES 2020 07 01'!$B$1:$G$4120,6,FALSE)</f>
        <v>10.37</v>
      </c>
      <c r="H2253" s="3" t="s">
        <v>6363</v>
      </c>
      <c r="P2253" s="2"/>
      <c r="T2253" s="14"/>
      <c r="U2253" s="14"/>
      <c r="V2253" s="14"/>
      <c r="W2253" s="15"/>
    </row>
    <row r="2254" spans="1:23" ht="24" customHeight="1" x14ac:dyDescent="0.3">
      <c r="A2254" s="19">
        <v>2253</v>
      </c>
      <c r="E2254" s="6" t="s">
        <v>2101</v>
      </c>
      <c r="F2254" s="26">
        <v>5901737330697</v>
      </c>
      <c r="G2254" s="22">
        <f>VLOOKUP(E2254,'[2]COSTES 2020 07 01'!$B$1:$G$4120,6,FALSE)</f>
        <v>1.2</v>
      </c>
      <c r="P2254" s="2"/>
      <c r="T2254" s="14"/>
      <c r="U2254" s="14"/>
      <c r="V2254" s="14"/>
      <c r="W2254" s="15"/>
    </row>
    <row r="2255" spans="1:23" ht="24" customHeight="1" x14ac:dyDescent="0.3">
      <c r="A2255" s="19">
        <v>2254</v>
      </c>
      <c r="E2255" s="6" t="s">
        <v>2102</v>
      </c>
      <c r="F2255" s="26">
        <v>5901737394231</v>
      </c>
      <c r="G2255" s="22">
        <f>VLOOKUP(E2255,'[2]COSTES 2020 07 01'!$B$1:$G$4120,6,FALSE)</f>
        <v>2.95</v>
      </c>
      <c r="H2255" s="3" t="s">
        <v>6364</v>
      </c>
      <c r="P2255" s="2"/>
      <c r="T2255" s="14"/>
      <c r="U2255" s="14"/>
      <c r="V2255" s="14"/>
      <c r="W2255" s="15"/>
    </row>
    <row r="2256" spans="1:23" ht="24" customHeight="1" x14ac:dyDescent="0.3">
      <c r="A2256" s="19">
        <v>2255</v>
      </c>
      <c r="E2256" s="6" t="s">
        <v>2103</v>
      </c>
      <c r="F2256" s="26">
        <v>5901737421043</v>
      </c>
      <c r="G2256" s="22">
        <f>VLOOKUP(E2256,'[2]COSTES 2020 07 01'!$B$1:$G$4120,6,FALSE)</f>
        <v>2.95</v>
      </c>
      <c r="P2256" s="2"/>
      <c r="T2256" s="14"/>
      <c r="U2256" s="14"/>
      <c r="V2256" s="14"/>
      <c r="W2256" s="15"/>
    </row>
    <row r="2257" spans="1:23" ht="24" customHeight="1" x14ac:dyDescent="0.3">
      <c r="A2257" s="19">
        <v>2256</v>
      </c>
      <c r="E2257" s="6" t="s">
        <v>2104</v>
      </c>
      <c r="F2257" s="26">
        <v>5901737876676</v>
      </c>
      <c r="G2257" s="22">
        <f>VLOOKUP(E2257,'[2]COSTES 2020 07 01'!$B$1:$G$4120,6,FALSE)</f>
        <v>1.2</v>
      </c>
      <c r="P2257" s="2"/>
      <c r="T2257" s="14"/>
      <c r="U2257" s="14"/>
      <c r="V2257" s="14"/>
      <c r="W2257" s="15"/>
    </row>
    <row r="2258" spans="1:23" ht="24" customHeight="1" x14ac:dyDescent="0.3">
      <c r="A2258" s="19">
        <v>2257</v>
      </c>
      <c r="E2258" s="6" t="s">
        <v>2105</v>
      </c>
      <c r="F2258" s="26">
        <v>5901737876676</v>
      </c>
      <c r="G2258" s="22">
        <f>VLOOKUP(E2258,'[2]COSTES 2020 07 01'!$B$1:$G$4120,6,FALSE)</f>
        <v>1.2</v>
      </c>
      <c r="P2258" s="2"/>
      <c r="T2258" s="14"/>
      <c r="U2258" s="14"/>
      <c r="V2258" s="14"/>
      <c r="W2258" s="15"/>
    </row>
    <row r="2259" spans="1:23" ht="24" customHeight="1" x14ac:dyDescent="0.3">
      <c r="A2259" s="19">
        <v>2258</v>
      </c>
      <c r="E2259" s="6" t="s">
        <v>2106</v>
      </c>
      <c r="F2259" s="12">
        <v>5901737322074</v>
      </c>
      <c r="G2259" s="22">
        <f>VLOOKUP(E2259,'[2]COSTES 2020 07 01'!$B$1:$G$4120,6,FALSE)</f>
        <v>1.7</v>
      </c>
      <c r="P2259" s="2"/>
      <c r="T2259" s="14"/>
      <c r="U2259" s="14"/>
      <c r="V2259" s="14"/>
      <c r="W2259" s="15"/>
    </row>
    <row r="2260" spans="1:23" ht="24" customHeight="1" x14ac:dyDescent="0.3">
      <c r="A2260" s="19">
        <v>2259</v>
      </c>
      <c r="E2260" s="6" t="s">
        <v>2107</v>
      </c>
      <c r="F2260" s="12">
        <v>5901737338587</v>
      </c>
      <c r="G2260" s="22">
        <f>VLOOKUP(E2260,'[2]COSTES 2020 07 01'!$B$1:$G$4120,6,FALSE)</f>
        <v>1.7</v>
      </c>
      <c r="P2260" s="2"/>
      <c r="T2260" s="14"/>
      <c r="U2260" s="14"/>
      <c r="V2260" s="14"/>
      <c r="W2260" s="15"/>
    </row>
    <row r="2261" spans="1:23" ht="24" customHeight="1" x14ac:dyDescent="0.3">
      <c r="A2261" s="19">
        <v>2260</v>
      </c>
      <c r="E2261" s="6" t="s">
        <v>2108</v>
      </c>
      <c r="F2261" s="26">
        <v>5901737338600</v>
      </c>
      <c r="G2261" s="22">
        <f>VLOOKUP(E2261,'[2]COSTES 2020 07 01'!$B$1:$G$4120,6,FALSE)</f>
        <v>1.7</v>
      </c>
      <c r="P2261" s="2"/>
      <c r="T2261" s="14"/>
      <c r="U2261" s="14"/>
      <c r="V2261" s="14"/>
      <c r="W2261" s="15"/>
    </row>
    <row r="2262" spans="1:23" ht="24" customHeight="1" x14ac:dyDescent="0.3">
      <c r="A2262" s="19">
        <v>2261</v>
      </c>
      <c r="E2262" s="6" t="s">
        <v>2109</v>
      </c>
      <c r="F2262" s="26">
        <v>5901737356826</v>
      </c>
      <c r="G2262" s="22">
        <f>VLOOKUP(E2262,'[2]COSTES 2020 07 01'!$B$1:$G$4120,6,FALSE)</f>
        <v>2.06</v>
      </c>
      <c r="P2262" s="2"/>
      <c r="T2262" s="14"/>
      <c r="U2262" s="14"/>
      <c r="V2262" s="14"/>
      <c r="W2262" s="15"/>
    </row>
    <row r="2263" spans="1:23" ht="24" customHeight="1" x14ac:dyDescent="0.3">
      <c r="A2263" s="19">
        <v>2262</v>
      </c>
      <c r="E2263" s="6" t="s">
        <v>2110</v>
      </c>
      <c r="F2263" s="26">
        <v>5901737329004</v>
      </c>
      <c r="G2263" s="22">
        <f>VLOOKUP(E2263,'[2]COSTES 2020 07 01'!$B$1:$G$4120,6,FALSE)</f>
        <v>2.2999999999999998</v>
      </c>
      <c r="P2263" s="2"/>
      <c r="T2263" s="14"/>
      <c r="U2263" s="14"/>
      <c r="V2263" s="14"/>
      <c r="W2263" s="15"/>
    </row>
    <row r="2264" spans="1:23" ht="24" customHeight="1" x14ac:dyDescent="0.3">
      <c r="A2264" s="19">
        <v>2263</v>
      </c>
      <c r="E2264" s="6" t="s">
        <v>2111</v>
      </c>
      <c r="F2264" s="12">
        <v>5901737329035</v>
      </c>
      <c r="G2264" s="22">
        <f>VLOOKUP(E2264,'[2]COSTES 2020 07 01'!$B$1:$G$4120,6,FALSE)</f>
        <v>2.2999999999999998</v>
      </c>
      <c r="P2264" s="2"/>
      <c r="T2264" s="14"/>
      <c r="U2264" s="14"/>
      <c r="V2264" s="14"/>
      <c r="W2264" s="15"/>
    </row>
    <row r="2265" spans="1:23" ht="24" customHeight="1" x14ac:dyDescent="0.3">
      <c r="A2265" s="19">
        <v>2264</v>
      </c>
      <c r="E2265" s="6" t="s">
        <v>2112</v>
      </c>
      <c r="F2265" s="26">
        <v>5901737871336</v>
      </c>
      <c r="G2265" s="22">
        <f>VLOOKUP(E2265,'[2]COSTES 2020 07 01'!$B$1:$G$4120,6,FALSE)</f>
        <v>2.2999999999999998</v>
      </c>
      <c r="P2265" s="2"/>
      <c r="T2265" s="14"/>
      <c r="U2265" s="14"/>
      <c r="V2265" s="14"/>
      <c r="W2265" s="15"/>
    </row>
    <row r="2266" spans="1:23" ht="24" customHeight="1" x14ac:dyDescent="0.3">
      <c r="A2266" s="19">
        <v>2265</v>
      </c>
      <c r="E2266" s="6" t="s">
        <v>2113</v>
      </c>
      <c r="F2266" s="26">
        <v>5901737331663</v>
      </c>
      <c r="G2266" s="22">
        <f>VLOOKUP(E2266,'[2]COSTES 2020 07 01'!$B$1:$G$4120,6,FALSE)</f>
        <v>2.2999999999999998</v>
      </c>
      <c r="P2266" s="2"/>
      <c r="T2266" s="14"/>
      <c r="U2266" s="14"/>
      <c r="V2266" s="14"/>
      <c r="W2266" s="15"/>
    </row>
    <row r="2267" spans="1:23" ht="24" customHeight="1" x14ac:dyDescent="0.3">
      <c r="A2267" s="19">
        <v>2266</v>
      </c>
      <c r="B2267" s="20" t="s">
        <v>5269</v>
      </c>
      <c r="C2267" s="11" t="s">
        <v>5259</v>
      </c>
      <c r="D2267" s="11" t="s">
        <v>5263</v>
      </c>
      <c r="E2267" s="6" t="s">
        <v>2114</v>
      </c>
      <c r="F2267" s="12">
        <v>5901737848123</v>
      </c>
      <c r="G2267" s="22">
        <f>VLOOKUP(E2267,'[2]COSTES 2020 07 01'!$B$1:$G$4120,6,FALSE)</f>
        <v>2.2999999999999998</v>
      </c>
      <c r="H2267" s="3" t="s">
        <v>6365</v>
      </c>
      <c r="P2267" s="2"/>
      <c r="T2267" s="14"/>
      <c r="U2267" s="14"/>
      <c r="V2267" s="14"/>
      <c r="W2267" s="15"/>
    </row>
    <row r="2268" spans="1:23" ht="24" customHeight="1" x14ac:dyDescent="0.3">
      <c r="A2268" s="19">
        <v>2267</v>
      </c>
      <c r="B2268" s="20" t="s">
        <v>5269</v>
      </c>
      <c r="C2268" s="11" t="s">
        <v>5259</v>
      </c>
      <c r="D2268" s="11" t="s">
        <v>5263</v>
      </c>
      <c r="E2268" s="6" t="s">
        <v>2115</v>
      </c>
      <c r="F2268" s="12">
        <v>6933138600887</v>
      </c>
      <c r="G2268" s="22">
        <f>VLOOKUP(E2268,'[2]COSTES 2020 07 01'!$B$1:$G$4120,6,FALSE)</f>
        <v>2.2999999999999998</v>
      </c>
      <c r="P2268" s="2"/>
      <c r="T2268" s="14"/>
      <c r="U2268" s="14"/>
      <c r="V2268" s="14"/>
      <c r="W2268" s="15"/>
    </row>
    <row r="2269" spans="1:23" ht="24" customHeight="1" x14ac:dyDescent="0.3">
      <c r="A2269" s="19">
        <v>2268</v>
      </c>
      <c r="E2269" s="6" t="s">
        <v>2116</v>
      </c>
      <c r="F2269" s="26">
        <v>6933138640234</v>
      </c>
      <c r="G2269" s="22">
        <f>VLOOKUP(E2269,'[2]COSTES 2020 07 01'!$B$1:$G$4120,6,FALSE)</f>
        <v>2.2999999999999998</v>
      </c>
      <c r="P2269" s="2"/>
      <c r="T2269" s="14"/>
      <c r="U2269" s="14"/>
      <c r="V2269" s="14"/>
      <c r="W2269" s="15"/>
    </row>
    <row r="2270" spans="1:23" ht="24" customHeight="1" x14ac:dyDescent="0.3">
      <c r="A2270" s="19">
        <v>2269</v>
      </c>
      <c r="E2270" s="6" t="s">
        <v>2117</v>
      </c>
      <c r="F2270" s="26">
        <v>7933138633014</v>
      </c>
      <c r="G2270" s="22">
        <f>VLOOKUP(E2270,'[2]COSTES 2020 07 01'!$B$1:$G$4120,6,FALSE)</f>
        <v>2.2999999999999998</v>
      </c>
      <c r="P2270" s="2"/>
      <c r="T2270" s="14"/>
      <c r="U2270" s="14"/>
      <c r="V2270" s="14"/>
      <c r="W2270" s="15"/>
    </row>
    <row r="2271" spans="1:23" ht="24" customHeight="1" x14ac:dyDescent="0.3">
      <c r="A2271" s="19">
        <v>2270</v>
      </c>
      <c r="E2271" s="6" t="s">
        <v>2118</v>
      </c>
      <c r="F2271" s="26">
        <v>6933138600719</v>
      </c>
      <c r="G2271" s="22">
        <f>VLOOKUP(E2271,'[2]COSTES 2020 07 01'!$B$1:$G$4120,6,FALSE)</f>
        <v>2.2999999999999998</v>
      </c>
      <c r="H2271" s="3" t="s">
        <v>6366</v>
      </c>
      <c r="P2271" s="2"/>
      <c r="T2271" s="14"/>
      <c r="U2271" s="14"/>
      <c r="V2271" s="14"/>
      <c r="W2271" s="15"/>
    </row>
    <row r="2272" spans="1:23" ht="24" customHeight="1" x14ac:dyDescent="0.3">
      <c r="A2272" s="19">
        <v>2271</v>
      </c>
      <c r="E2272" s="6" t="s">
        <v>2119</v>
      </c>
      <c r="F2272" s="26">
        <v>6933138600313</v>
      </c>
      <c r="G2272" s="22">
        <f>VLOOKUP(E2272,'[2]COSTES 2020 07 01'!$B$1:$G$4120,6,FALSE)</f>
        <v>2.2999999999999998</v>
      </c>
      <c r="H2272" s="3" t="s">
        <v>6367</v>
      </c>
      <c r="P2272" s="2"/>
      <c r="T2272" s="14"/>
      <c r="U2272" s="14"/>
      <c r="V2272" s="14"/>
      <c r="W2272" s="15"/>
    </row>
    <row r="2273" spans="1:23" ht="24" customHeight="1" x14ac:dyDescent="0.3">
      <c r="A2273" s="19">
        <v>2272</v>
      </c>
      <c r="E2273" s="6" t="s">
        <v>4620</v>
      </c>
      <c r="F2273" s="26">
        <v>6933138600719</v>
      </c>
      <c r="G2273" s="22">
        <f>VLOOKUP(E2273,'[2]COSTES 2020 07 01'!$B$1:$G$4120,6,FALSE)</f>
        <v>2.2999999999999998</v>
      </c>
      <c r="P2273" s="2"/>
      <c r="T2273" s="14"/>
      <c r="U2273" s="14"/>
      <c r="V2273" s="14"/>
      <c r="W2273" s="15"/>
    </row>
    <row r="2274" spans="1:23" ht="24" customHeight="1" x14ac:dyDescent="0.3">
      <c r="A2274" s="19">
        <v>2273</v>
      </c>
      <c r="E2274" s="6" t="s">
        <v>2120</v>
      </c>
      <c r="F2274" s="26">
        <v>6933138640937</v>
      </c>
      <c r="G2274" s="22">
        <f>VLOOKUP(E2274,'[2]COSTES 2020 07 01'!$B$1:$G$4120,6,FALSE)</f>
        <v>2.2999999999999998</v>
      </c>
      <c r="H2274" s="3" t="s">
        <v>6368</v>
      </c>
      <c r="P2274" s="2"/>
      <c r="T2274" s="14"/>
      <c r="U2274" s="14"/>
      <c r="V2274" s="14"/>
      <c r="W2274" s="15"/>
    </row>
    <row r="2275" spans="1:23" ht="24" customHeight="1" x14ac:dyDescent="0.3">
      <c r="A2275" s="19">
        <v>2274</v>
      </c>
      <c r="B2275" s="20" t="s">
        <v>5269</v>
      </c>
      <c r="C2275" s="11" t="s">
        <v>5259</v>
      </c>
      <c r="D2275" s="11" t="s">
        <v>5263</v>
      </c>
      <c r="E2275" s="6" t="s">
        <v>2121</v>
      </c>
      <c r="F2275" s="12">
        <v>6933138600603</v>
      </c>
      <c r="G2275" s="22">
        <f>VLOOKUP(E2275,'[2]COSTES 2020 07 01'!$B$1:$G$4120,6,FALSE)</f>
        <v>2.2999999999999998</v>
      </c>
      <c r="P2275" s="2"/>
      <c r="T2275" s="14"/>
      <c r="U2275" s="14"/>
      <c r="V2275" s="14"/>
      <c r="W2275" s="15"/>
    </row>
    <row r="2276" spans="1:23" ht="24" customHeight="1" x14ac:dyDescent="0.3">
      <c r="A2276" s="19">
        <v>2275</v>
      </c>
      <c r="E2276" s="6" t="s">
        <v>4621</v>
      </c>
      <c r="F2276" s="26">
        <v>6933138640241</v>
      </c>
      <c r="G2276" s="22">
        <f>VLOOKUP(E2276,'[2]COSTES 2020 07 01'!$B$1:$G$4120,6,FALSE)</f>
        <v>2.2999999999999998</v>
      </c>
      <c r="P2276" s="2"/>
      <c r="T2276" s="14"/>
      <c r="U2276" s="14"/>
      <c r="V2276" s="14"/>
      <c r="W2276" s="15"/>
    </row>
    <row r="2277" spans="1:23" ht="24" customHeight="1" x14ac:dyDescent="0.3">
      <c r="A2277" s="19">
        <v>2276</v>
      </c>
      <c r="E2277" s="6" t="s">
        <v>2122</v>
      </c>
      <c r="F2277" s="26">
        <v>6933138640258</v>
      </c>
      <c r="G2277" s="22">
        <f>VLOOKUP(E2277,'[2]COSTES 2020 07 01'!$B$1:$G$4120,6,FALSE)</f>
        <v>2.2999999999999998</v>
      </c>
      <c r="P2277" s="2"/>
      <c r="T2277" s="14"/>
      <c r="U2277" s="14"/>
      <c r="V2277" s="14"/>
      <c r="W2277" s="15"/>
    </row>
    <row r="2278" spans="1:23" ht="24" customHeight="1" x14ac:dyDescent="0.3">
      <c r="A2278" s="19">
        <v>2277</v>
      </c>
      <c r="B2278" s="20" t="s">
        <v>5269</v>
      </c>
      <c r="C2278" s="11" t="s">
        <v>5259</v>
      </c>
      <c r="D2278" s="11" t="s">
        <v>5263</v>
      </c>
      <c r="E2278" s="6" t="s">
        <v>2123</v>
      </c>
      <c r="F2278" s="12">
        <v>6933138640241</v>
      </c>
      <c r="G2278" s="22">
        <f>VLOOKUP(E2278,'[2]COSTES 2020 07 01'!$B$1:$G$4120,6,FALSE)</f>
        <v>2.2999999999999998</v>
      </c>
      <c r="P2278" s="2"/>
      <c r="T2278" s="14"/>
      <c r="U2278" s="14"/>
      <c r="V2278" s="14"/>
      <c r="W2278" s="15"/>
    </row>
    <row r="2279" spans="1:23" ht="24" customHeight="1" x14ac:dyDescent="0.3">
      <c r="A2279" s="19">
        <v>2278</v>
      </c>
      <c r="B2279" s="20" t="s">
        <v>5268</v>
      </c>
      <c r="C2279" s="11" t="s">
        <v>5262</v>
      </c>
      <c r="E2279" s="6" t="s">
        <v>2124</v>
      </c>
      <c r="F2279" s="26">
        <v>8410737000013</v>
      </c>
      <c r="G2279" s="22">
        <f>VLOOKUP(E2279,'[2]COSTES 2020 07 01'!$B$1:$G$4120,6,FALSE)</f>
        <v>1.24</v>
      </c>
      <c r="H2279" s="3" t="s">
        <v>6369</v>
      </c>
      <c r="P2279" s="2"/>
      <c r="T2279" s="14"/>
      <c r="U2279" s="14"/>
      <c r="V2279" s="14"/>
      <c r="W2279" s="15"/>
    </row>
    <row r="2280" spans="1:23" ht="24" customHeight="1" x14ac:dyDescent="0.3">
      <c r="A2280" s="19">
        <v>2279</v>
      </c>
      <c r="B2280" s="20" t="s">
        <v>5268</v>
      </c>
      <c r="C2280" s="11" t="s">
        <v>5262</v>
      </c>
      <c r="E2280" s="6" t="s">
        <v>2125</v>
      </c>
      <c r="F2280" s="26">
        <v>8410737000181</v>
      </c>
      <c r="G2280" s="22">
        <v>2.2999999999999998</v>
      </c>
      <c r="P2280" s="2"/>
      <c r="T2280" s="14"/>
      <c r="U2280" s="14"/>
      <c r="V2280" s="14"/>
      <c r="W2280" s="15"/>
    </row>
    <row r="2281" spans="1:23" ht="24" customHeight="1" x14ac:dyDescent="0.3">
      <c r="A2281" s="19">
        <v>2280</v>
      </c>
      <c r="B2281" s="20" t="s">
        <v>5268</v>
      </c>
      <c r="C2281" s="11" t="s">
        <v>5262</v>
      </c>
      <c r="E2281" s="6" t="s">
        <v>2126</v>
      </c>
      <c r="F2281" s="12">
        <v>8410737002147</v>
      </c>
      <c r="G2281" s="22">
        <f>VLOOKUP(E2281,'[2]COSTES 2020 07 01'!$B$1:$G$4120,6,FALSE)</f>
        <v>1.24</v>
      </c>
      <c r="P2281" s="2"/>
      <c r="T2281" s="14"/>
      <c r="U2281" s="14"/>
      <c r="V2281" s="14"/>
      <c r="W2281" s="15"/>
    </row>
    <row r="2282" spans="1:23" ht="24" customHeight="1" x14ac:dyDescent="0.3">
      <c r="A2282" s="19">
        <v>2281</v>
      </c>
      <c r="B2282" s="20" t="s">
        <v>5268</v>
      </c>
      <c r="C2282" s="11" t="s">
        <v>5262</v>
      </c>
      <c r="E2282" s="6" t="s">
        <v>2127</v>
      </c>
      <c r="F2282" s="26">
        <v>8410737000518</v>
      </c>
      <c r="G2282" s="22">
        <f>VLOOKUP(E2282,'[2]COSTES 2020 07 01'!$B$1:$G$4120,6,FALSE)</f>
        <v>1.24</v>
      </c>
      <c r="H2282" s="3" t="s">
        <v>6370</v>
      </c>
      <c r="P2282" s="2"/>
      <c r="T2282" s="14"/>
      <c r="U2282" s="14"/>
      <c r="V2282" s="14"/>
      <c r="W2282" s="15"/>
    </row>
    <row r="2283" spans="1:23" ht="24" customHeight="1" x14ac:dyDescent="0.3">
      <c r="A2283" s="19">
        <v>2282</v>
      </c>
      <c r="B2283" s="20" t="s">
        <v>5268</v>
      </c>
      <c r="C2283" s="11" t="s">
        <v>5259</v>
      </c>
      <c r="E2283" s="6" t="s">
        <v>2128</v>
      </c>
      <c r="F2283" s="26">
        <v>5902980045864</v>
      </c>
      <c r="G2283" s="22">
        <f>VLOOKUP(E2283,'[2]COSTES 2020 07 01'!$B$1:$G$4120,6,FALSE)</f>
        <v>2.59</v>
      </c>
      <c r="H2283" s="3" t="s">
        <v>6371</v>
      </c>
      <c r="P2283" s="2"/>
      <c r="T2283" s="14"/>
      <c r="U2283" s="14"/>
      <c r="V2283" s="14"/>
      <c r="W2283" s="15"/>
    </row>
    <row r="2284" spans="1:23" ht="24" customHeight="1" x14ac:dyDescent="0.3">
      <c r="A2284" s="19">
        <v>2283</v>
      </c>
      <c r="B2284" s="20" t="s">
        <v>5268</v>
      </c>
      <c r="C2284" s="11" t="s">
        <v>5259</v>
      </c>
      <c r="E2284" s="6" t="s">
        <v>2129</v>
      </c>
      <c r="F2284" s="26">
        <v>5902980044935</v>
      </c>
      <c r="G2284" s="22">
        <f>VLOOKUP(E2284,'[2]COSTES 2020 07 01'!$B$1:$G$4120,6,FALSE)</f>
        <v>2.59</v>
      </c>
      <c r="H2284" s="3" t="s">
        <v>6372</v>
      </c>
      <c r="P2284" s="2"/>
      <c r="T2284" s="14"/>
      <c r="U2284" s="14"/>
      <c r="V2284" s="14"/>
      <c r="W2284" s="15"/>
    </row>
    <row r="2285" spans="1:23" ht="24" customHeight="1" x14ac:dyDescent="0.3">
      <c r="A2285" s="19">
        <v>2284</v>
      </c>
      <c r="B2285" s="20" t="s">
        <v>5268</v>
      </c>
      <c r="C2285" s="11" t="s">
        <v>5259</v>
      </c>
      <c r="E2285" s="6" t="s">
        <v>2130</v>
      </c>
      <c r="F2285" s="26">
        <v>5902980045901</v>
      </c>
      <c r="G2285" s="22">
        <f>VLOOKUP(E2285,'[2]COSTES 2020 07 01'!$B$1:$G$4120,6,FALSE)</f>
        <v>2.59</v>
      </c>
      <c r="H2285" s="3" t="s">
        <v>6373</v>
      </c>
      <c r="P2285" s="2"/>
      <c r="T2285" s="14"/>
      <c r="U2285" s="14"/>
      <c r="V2285" s="14"/>
      <c r="W2285" s="15"/>
    </row>
    <row r="2286" spans="1:23" ht="24" customHeight="1" x14ac:dyDescent="0.3">
      <c r="A2286" s="19">
        <v>2285</v>
      </c>
      <c r="B2286" s="20" t="s">
        <v>5268</v>
      </c>
      <c r="C2286" s="11" t="s">
        <v>5259</v>
      </c>
      <c r="E2286" s="6" t="s">
        <v>2131</v>
      </c>
      <c r="F2286" s="26">
        <v>5901737947598</v>
      </c>
      <c r="G2286" s="22">
        <f>VLOOKUP(E2286,'[2]COSTES 2020 07 01'!$B$1:$G$4120,6,FALSE)</f>
        <v>2.59</v>
      </c>
      <c r="P2286" s="2"/>
      <c r="T2286" s="14"/>
      <c r="U2286" s="14"/>
      <c r="V2286" s="14"/>
      <c r="W2286" s="15"/>
    </row>
    <row r="2287" spans="1:23" ht="24" customHeight="1" x14ac:dyDescent="0.3">
      <c r="A2287" s="19">
        <v>2286</v>
      </c>
      <c r="B2287" s="20" t="s">
        <v>5268</v>
      </c>
      <c r="C2287" s="11" t="s">
        <v>5259</v>
      </c>
      <c r="E2287" s="6" t="s">
        <v>2132</v>
      </c>
      <c r="F2287" s="26">
        <v>5901737947604</v>
      </c>
      <c r="G2287" s="22">
        <f>VLOOKUP(E2287,'[2]COSTES 2020 07 01'!$B$1:$G$4120,6,FALSE)</f>
        <v>2.59</v>
      </c>
      <c r="P2287" s="2"/>
      <c r="T2287" s="14"/>
      <c r="U2287" s="14"/>
      <c r="V2287" s="14"/>
      <c r="W2287" s="15"/>
    </row>
    <row r="2288" spans="1:23" ht="24" customHeight="1" x14ac:dyDescent="0.3">
      <c r="A2288" s="19">
        <v>2287</v>
      </c>
      <c r="B2288" s="20" t="s">
        <v>5268</v>
      </c>
      <c r="C2288" s="11" t="s">
        <v>5259</v>
      </c>
      <c r="E2288" s="6" t="s">
        <v>2133</v>
      </c>
      <c r="F2288" s="26">
        <v>5902980948820</v>
      </c>
      <c r="G2288" s="22">
        <f>VLOOKUP(E2288,'[2]COSTES 2020 07 01'!$B$1:$G$4120,6,FALSE)</f>
        <v>2.59</v>
      </c>
      <c r="P2288" s="2"/>
      <c r="T2288" s="14"/>
      <c r="U2288" s="14"/>
      <c r="V2288" s="14"/>
      <c r="W2288" s="15"/>
    </row>
    <row r="2289" spans="1:23" ht="24" customHeight="1" x14ac:dyDescent="0.3">
      <c r="A2289" s="19">
        <v>2288</v>
      </c>
      <c r="B2289" s="20" t="s">
        <v>5268</v>
      </c>
      <c r="C2289" s="11" t="s">
        <v>5259</v>
      </c>
      <c r="E2289" s="6" t="s">
        <v>2134</v>
      </c>
      <c r="F2289" s="26">
        <v>5902980966831</v>
      </c>
      <c r="G2289" s="22">
        <f>VLOOKUP(E2289,'[2]COSTES 2020 07 01'!$B$1:$G$4120,6,FALSE)</f>
        <v>2.59</v>
      </c>
      <c r="H2289" s="3" t="s">
        <v>6374</v>
      </c>
      <c r="P2289" s="2"/>
      <c r="T2289" s="14"/>
      <c r="U2289" s="14"/>
      <c r="V2289" s="14"/>
      <c r="W2289" s="15"/>
    </row>
    <row r="2290" spans="1:23" ht="24" customHeight="1" x14ac:dyDescent="0.3">
      <c r="A2290" s="19">
        <v>2289</v>
      </c>
      <c r="B2290" s="20" t="s">
        <v>5268</v>
      </c>
      <c r="C2290" s="11" t="s">
        <v>5259</v>
      </c>
      <c r="E2290" s="6" t="s">
        <v>2135</v>
      </c>
      <c r="F2290" s="26">
        <v>5902980918755</v>
      </c>
      <c r="G2290" s="22">
        <f>VLOOKUP(E2290,'[2]COSTES 2020 07 01'!$B$1:$G$4120,6,FALSE)</f>
        <v>2.59</v>
      </c>
      <c r="P2290" s="2"/>
      <c r="T2290" s="14"/>
      <c r="U2290" s="14"/>
      <c r="V2290" s="14"/>
      <c r="W2290" s="15"/>
    </row>
    <row r="2291" spans="1:23" ht="24" customHeight="1" x14ac:dyDescent="0.3">
      <c r="A2291" s="19">
        <v>2290</v>
      </c>
      <c r="B2291" s="20" t="s">
        <v>5268</v>
      </c>
      <c r="C2291" s="11" t="s">
        <v>5259</v>
      </c>
      <c r="E2291" s="6" t="s">
        <v>2136</v>
      </c>
      <c r="F2291" s="26">
        <v>5902980951585</v>
      </c>
      <c r="G2291" s="22">
        <f>VLOOKUP(E2291,'[2]COSTES 2020 07 01'!$B$1:$G$4120,6,FALSE)</f>
        <v>2.59</v>
      </c>
      <c r="P2291" s="2"/>
      <c r="T2291" s="14"/>
      <c r="U2291" s="14"/>
      <c r="V2291" s="14"/>
      <c r="W2291" s="15"/>
    </row>
    <row r="2292" spans="1:23" ht="24" customHeight="1" x14ac:dyDescent="0.3">
      <c r="A2292" s="19">
        <v>2291</v>
      </c>
      <c r="B2292" s="20" t="s">
        <v>5268</v>
      </c>
      <c r="C2292" s="11" t="s">
        <v>5259</v>
      </c>
      <c r="E2292" s="6" t="s">
        <v>4622</v>
      </c>
      <c r="F2292" s="26">
        <v>5902980974867</v>
      </c>
      <c r="G2292" s="22">
        <f>VLOOKUP(E2292,'[2]COSTES 2020 07 01'!$B$1:$G$4120,6,FALSE)</f>
        <v>2.59</v>
      </c>
      <c r="P2292" s="2"/>
      <c r="T2292" s="14"/>
      <c r="U2292" s="14"/>
      <c r="V2292" s="14"/>
      <c r="W2292" s="15"/>
    </row>
    <row r="2293" spans="1:23" ht="24" customHeight="1" x14ac:dyDescent="0.3">
      <c r="A2293" s="19">
        <v>2292</v>
      </c>
      <c r="B2293" s="20" t="s">
        <v>5268</v>
      </c>
      <c r="C2293" s="11" t="s">
        <v>5259</v>
      </c>
      <c r="E2293" s="6" t="s">
        <v>2137</v>
      </c>
      <c r="F2293" s="26">
        <v>5902980960488</v>
      </c>
      <c r="G2293" s="22">
        <f>VLOOKUP(E2293,'[2]COSTES 2020 07 01'!$B$1:$G$4120,6,FALSE)</f>
        <v>2.59</v>
      </c>
      <c r="H2293" s="3" t="s">
        <v>6375</v>
      </c>
      <c r="P2293" s="2"/>
      <c r="T2293" s="14"/>
      <c r="U2293" s="14"/>
      <c r="V2293" s="14"/>
      <c r="W2293" s="15"/>
    </row>
    <row r="2294" spans="1:23" ht="24" customHeight="1" x14ac:dyDescent="0.3">
      <c r="A2294" s="19">
        <v>2293</v>
      </c>
      <c r="B2294" s="20" t="s">
        <v>5268</v>
      </c>
      <c r="C2294" s="11" t="s">
        <v>5259</v>
      </c>
      <c r="E2294" s="6" t="s">
        <v>2138</v>
      </c>
      <c r="F2294" s="26">
        <v>5902980960563</v>
      </c>
      <c r="G2294" s="22">
        <f>VLOOKUP(E2294,'[2]COSTES 2020 07 01'!$B$1:$G$4120,6,FALSE)</f>
        <v>2.59</v>
      </c>
      <c r="P2294" s="2"/>
      <c r="T2294" s="14"/>
      <c r="U2294" s="14"/>
      <c r="V2294" s="14"/>
      <c r="W2294" s="15"/>
    </row>
    <row r="2295" spans="1:23" ht="24" customHeight="1" x14ac:dyDescent="0.3">
      <c r="A2295" s="19">
        <v>2294</v>
      </c>
      <c r="B2295" s="20" t="s">
        <v>5268</v>
      </c>
      <c r="C2295" s="11" t="s">
        <v>5259</v>
      </c>
      <c r="E2295" s="6" t="s">
        <v>2139</v>
      </c>
      <c r="F2295" s="26">
        <v>5902980972153</v>
      </c>
      <c r="G2295" s="22">
        <f>VLOOKUP(E2295,'[2]COSTES 2020 07 01'!$B$1:$G$4120,6,FALSE)</f>
        <v>2.59</v>
      </c>
      <c r="P2295" s="2"/>
      <c r="T2295" s="14"/>
      <c r="U2295" s="14"/>
      <c r="V2295" s="14"/>
      <c r="W2295" s="15"/>
    </row>
    <row r="2296" spans="1:23" ht="24" customHeight="1" x14ac:dyDescent="0.3">
      <c r="A2296" s="19">
        <v>2295</v>
      </c>
      <c r="B2296" s="20" t="s">
        <v>5268</v>
      </c>
      <c r="C2296" s="11" t="s">
        <v>5259</v>
      </c>
      <c r="E2296" s="6" t="s">
        <v>2140</v>
      </c>
      <c r="F2296" s="26">
        <v>5902980964509</v>
      </c>
      <c r="G2296" s="22">
        <f>VLOOKUP(E2296,'[2]COSTES 2020 07 01'!$B$1:$G$4120,6,FALSE)</f>
        <v>2.59</v>
      </c>
      <c r="H2296" s="3" t="s">
        <v>6376</v>
      </c>
      <c r="P2296" s="2"/>
      <c r="T2296" s="14"/>
      <c r="U2296" s="14"/>
      <c r="V2296" s="14"/>
      <c r="W2296" s="15"/>
    </row>
    <row r="2297" spans="1:23" ht="24" customHeight="1" x14ac:dyDescent="0.3">
      <c r="A2297" s="19">
        <v>2296</v>
      </c>
      <c r="B2297" s="20" t="s">
        <v>5268</v>
      </c>
      <c r="C2297" s="11" t="s">
        <v>5259</v>
      </c>
      <c r="E2297" s="6" t="s">
        <v>2141</v>
      </c>
      <c r="F2297" s="26">
        <v>5902980964523</v>
      </c>
      <c r="G2297" s="22">
        <f>VLOOKUP(E2297,'[2]COSTES 2020 07 01'!$B$1:$G$4120,6,FALSE)</f>
        <v>2.59</v>
      </c>
      <c r="H2297" s="3" t="s">
        <v>6377</v>
      </c>
      <c r="P2297" s="2"/>
      <c r="T2297" s="14"/>
      <c r="U2297" s="14"/>
      <c r="V2297" s="14"/>
      <c r="W2297" s="15"/>
    </row>
    <row r="2298" spans="1:23" ht="24" customHeight="1" x14ac:dyDescent="0.3">
      <c r="A2298" s="19">
        <v>2297</v>
      </c>
      <c r="B2298" s="20" t="s">
        <v>5268</v>
      </c>
      <c r="C2298" s="11" t="s">
        <v>5259</v>
      </c>
      <c r="E2298" s="6" t="s">
        <v>2142</v>
      </c>
      <c r="F2298" s="26">
        <v>8435523004259</v>
      </c>
      <c r="G2298" s="22">
        <f>VLOOKUP(E2298,'[2]COSTES 2020 07 01'!$B$1:$G$4120,6,FALSE)</f>
        <v>2.59</v>
      </c>
      <c r="P2298" s="2"/>
      <c r="T2298" s="14"/>
      <c r="U2298" s="14"/>
      <c r="V2298" s="14"/>
      <c r="W2298" s="15"/>
    </row>
    <row r="2299" spans="1:23" ht="24" customHeight="1" x14ac:dyDescent="0.3">
      <c r="A2299" s="19">
        <v>2298</v>
      </c>
      <c r="B2299" s="20" t="s">
        <v>5268</v>
      </c>
      <c r="C2299" s="11" t="s">
        <v>5259</v>
      </c>
      <c r="E2299" s="6" t="s">
        <v>4623</v>
      </c>
      <c r="F2299" s="26">
        <v>8435523004242</v>
      </c>
      <c r="G2299" s="22">
        <f>VLOOKUP(E2299,'[2]COSTES 2020 07 01'!$B$1:$G$4120,6,FALSE)</f>
        <v>2.59</v>
      </c>
      <c r="H2299" s="3" t="s">
        <v>6378</v>
      </c>
      <c r="P2299" s="2"/>
      <c r="T2299" s="14"/>
      <c r="U2299" s="14"/>
      <c r="V2299" s="14"/>
      <c r="W2299" s="15"/>
    </row>
    <row r="2300" spans="1:23" ht="24" customHeight="1" x14ac:dyDescent="0.3">
      <c r="A2300" s="19">
        <v>2299</v>
      </c>
      <c r="B2300" s="20" t="s">
        <v>5268</v>
      </c>
      <c r="C2300" s="11" t="s">
        <v>5259</v>
      </c>
      <c r="E2300" s="6" t="s">
        <v>2143</v>
      </c>
      <c r="F2300" s="26">
        <v>5902980825589</v>
      </c>
      <c r="G2300" s="22">
        <f>VLOOKUP(E2300,'[2]COSTES 2020 07 01'!$B$1:$G$4120,6,FALSE)</f>
        <v>2.59</v>
      </c>
      <c r="P2300" s="2"/>
      <c r="T2300" s="14"/>
      <c r="U2300" s="14"/>
      <c r="V2300" s="14"/>
      <c r="W2300" s="15"/>
    </row>
    <row r="2301" spans="1:23" ht="24" customHeight="1" x14ac:dyDescent="0.3">
      <c r="A2301" s="19">
        <v>2300</v>
      </c>
      <c r="B2301" s="20" t="s">
        <v>5268</v>
      </c>
      <c r="C2301" s="11" t="s">
        <v>5259</v>
      </c>
      <c r="E2301" s="6" t="s">
        <v>2144</v>
      </c>
      <c r="F2301" s="26">
        <v>5902980824049</v>
      </c>
      <c r="G2301" s="22">
        <f>VLOOKUP(E2301,'[2]COSTES 2020 07 01'!$B$1:$G$4120,6,FALSE)</f>
        <v>2.59</v>
      </c>
      <c r="P2301" s="2"/>
      <c r="T2301" s="14"/>
      <c r="U2301" s="14"/>
      <c r="V2301" s="14"/>
      <c r="W2301" s="15"/>
    </row>
    <row r="2302" spans="1:23" ht="24" customHeight="1" x14ac:dyDescent="0.3">
      <c r="A2302" s="19">
        <v>2301</v>
      </c>
      <c r="B2302" s="20" t="s">
        <v>5268</v>
      </c>
      <c r="C2302" s="11" t="s">
        <v>5259</v>
      </c>
      <c r="E2302" s="6" t="s">
        <v>2145</v>
      </c>
      <c r="F2302" s="26">
        <v>5902980827125</v>
      </c>
      <c r="G2302" s="22">
        <f>VLOOKUP(E2302,'[2]COSTES 2020 07 01'!$B$1:$G$4120,6,FALSE)</f>
        <v>2.59</v>
      </c>
      <c r="P2302" s="2"/>
      <c r="T2302" s="14"/>
      <c r="U2302" s="14"/>
      <c r="V2302" s="14"/>
      <c r="W2302" s="15"/>
    </row>
    <row r="2303" spans="1:23" ht="24" customHeight="1" x14ac:dyDescent="0.3">
      <c r="A2303" s="19">
        <v>2302</v>
      </c>
      <c r="B2303" s="20" t="s">
        <v>5268</v>
      </c>
      <c r="C2303" s="11" t="s">
        <v>5259</v>
      </c>
      <c r="E2303" s="6" t="s">
        <v>2146</v>
      </c>
      <c r="F2303" s="26">
        <v>5903537269955</v>
      </c>
      <c r="G2303" s="22">
        <f>VLOOKUP(E2303,'[2]COSTES 2020 07 01'!$B$1:$G$4120,6,FALSE)</f>
        <v>2.59</v>
      </c>
      <c r="H2303" s="3" t="s">
        <v>6379</v>
      </c>
      <c r="P2303" s="2"/>
      <c r="T2303" s="14"/>
      <c r="U2303" s="14"/>
      <c r="V2303" s="14"/>
      <c r="W2303" s="15"/>
    </row>
    <row r="2304" spans="1:23" ht="24" customHeight="1" x14ac:dyDescent="0.3">
      <c r="A2304" s="19">
        <v>2303</v>
      </c>
      <c r="B2304" s="20" t="s">
        <v>5268</v>
      </c>
      <c r="C2304" s="11" t="s">
        <v>5259</v>
      </c>
      <c r="E2304" s="6" t="s">
        <v>2147</v>
      </c>
      <c r="F2304" s="26">
        <v>5902980974911</v>
      </c>
      <c r="G2304" s="22">
        <f>VLOOKUP(E2304,'[2]COSTES 2020 07 01'!$B$1:$G$4120,6,FALSE)</f>
        <v>2.59</v>
      </c>
      <c r="H2304" s="3" t="s">
        <v>6380</v>
      </c>
      <c r="P2304" s="2"/>
      <c r="T2304" s="14"/>
      <c r="U2304" s="14"/>
      <c r="V2304" s="14"/>
      <c r="W2304" s="15"/>
    </row>
    <row r="2305" spans="1:23" ht="24" customHeight="1" x14ac:dyDescent="0.3">
      <c r="A2305" s="19">
        <v>2304</v>
      </c>
      <c r="B2305" s="20" t="s">
        <v>5268</v>
      </c>
      <c r="C2305" s="11" t="s">
        <v>5259</v>
      </c>
      <c r="E2305" s="6" t="s">
        <v>2148</v>
      </c>
      <c r="F2305" s="26">
        <v>5902980970500</v>
      </c>
      <c r="G2305" s="22">
        <f>VLOOKUP(E2305,'[2]COSTES 2020 07 01'!$B$1:$G$4120,6,FALSE)</f>
        <v>2.59</v>
      </c>
      <c r="H2305" s="3" t="s">
        <v>6381</v>
      </c>
      <c r="P2305" s="2"/>
      <c r="T2305" s="14"/>
      <c r="U2305" s="14"/>
      <c r="V2305" s="14"/>
      <c r="W2305" s="15"/>
    </row>
    <row r="2306" spans="1:23" ht="24" customHeight="1" x14ac:dyDescent="0.3">
      <c r="A2306" s="19">
        <v>2305</v>
      </c>
      <c r="B2306" s="20" t="s">
        <v>5268</v>
      </c>
      <c r="C2306" s="11" t="s">
        <v>5259</v>
      </c>
      <c r="E2306" s="6" t="s">
        <v>2149</v>
      </c>
      <c r="F2306" s="26">
        <v>5902980974928</v>
      </c>
      <c r="G2306" s="22">
        <f>VLOOKUP(E2306,'[2]COSTES 2020 07 01'!$B$1:$G$4120,6,FALSE)</f>
        <v>2.59</v>
      </c>
      <c r="H2306" s="3" t="s">
        <v>6382</v>
      </c>
      <c r="P2306" s="2"/>
      <c r="T2306" s="14"/>
      <c r="U2306" s="14"/>
      <c r="V2306" s="14"/>
      <c r="W2306" s="15"/>
    </row>
    <row r="2307" spans="1:23" ht="24" customHeight="1" x14ac:dyDescent="0.3">
      <c r="A2307" s="19">
        <v>2306</v>
      </c>
      <c r="B2307" s="20" t="s">
        <v>5268</v>
      </c>
      <c r="C2307" s="11" t="s">
        <v>5259</v>
      </c>
      <c r="E2307" s="6" t="s">
        <v>2150</v>
      </c>
      <c r="F2307" s="26">
        <v>5902980970517</v>
      </c>
      <c r="G2307" s="22">
        <f>VLOOKUP(E2307,'[2]COSTES 2020 07 01'!$B$1:$G$4120,6,FALSE)</f>
        <v>2.59</v>
      </c>
      <c r="H2307" s="3" t="s">
        <v>6383</v>
      </c>
      <c r="P2307" s="2"/>
      <c r="T2307" s="14"/>
      <c r="U2307" s="14"/>
      <c r="V2307" s="14"/>
      <c r="W2307" s="15"/>
    </row>
    <row r="2308" spans="1:23" ht="24" customHeight="1" x14ac:dyDescent="0.3">
      <c r="A2308" s="19">
        <v>2307</v>
      </c>
      <c r="B2308" s="20" t="s">
        <v>5268</v>
      </c>
      <c r="C2308" s="11" t="s">
        <v>5259</v>
      </c>
      <c r="E2308" s="6" t="s">
        <v>2151</v>
      </c>
      <c r="F2308" s="26">
        <v>8435523004228</v>
      </c>
      <c r="G2308" s="22">
        <f>VLOOKUP(E2308,'[2]COSTES 2020 07 01'!$B$1:$G$4120,6,FALSE)</f>
        <v>2.59</v>
      </c>
      <c r="P2308" s="2"/>
      <c r="T2308" s="14"/>
      <c r="U2308" s="14"/>
      <c r="V2308" s="14"/>
      <c r="W2308" s="15"/>
    </row>
    <row r="2309" spans="1:23" ht="24" customHeight="1" x14ac:dyDescent="0.3">
      <c r="A2309" s="19">
        <v>2308</v>
      </c>
      <c r="B2309" s="20" t="s">
        <v>5268</v>
      </c>
      <c r="C2309" s="11" t="s">
        <v>5259</v>
      </c>
      <c r="E2309" s="6" t="s">
        <v>2152</v>
      </c>
      <c r="F2309" s="26">
        <v>5902980203509</v>
      </c>
      <c r="G2309" s="22">
        <f>VLOOKUP(E2309,'[2]COSTES 2020 07 01'!$B$1:$G$4120,6,FALSE)</f>
        <v>2.59</v>
      </c>
      <c r="H2309" s="3" t="s">
        <v>6384</v>
      </c>
      <c r="P2309" s="2"/>
      <c r="T2309" s="14"/>
      <c r="U2309" s="14"/>
      <c r="V2309" s="14"/>
      <c r="W2309" s="15"/>
    </row>
    <row r="2310" spans="1:23" ht="24" customHeight="1" x14ac:dyDescent="0.3">
      <c r="A2310" s="19">
        <v>2309</v>
      </c>
      <c r="B2310" s="20" t="s">
        <v>5268</v>
      </c>
      <c r="C2310" s="11" t="s">
        <v>5259</v>
      </c>
      <c r="E2310" s="6" t="s">
        <v>2153</v>
      </c>
      <c r="F2310" s="26">
        <v>5902980809695</v>
      </c>
      <c r="G2310" s="22">
        <f>VLOOKUP(E2310,'[2]COSTES 2020 07 01'!$B$1:$G$4120,6,FALSE)</f>
        <v>2.59</v>
      </c>
      <c r="H2310" s="3" t="s">
        <v>6385</v>
      </c>
      <c r="P2310" s="2"/>
      <c r="T2310" s="14"/>
      <c r="U2310" s="14"/>
      <c r="V2310" s="14"/>
      <c r="W2310" s="15"/>
    </row>
    <row r="2311" spans="1:23" ht="24" customHeight="1" x14ac:dyDescent="0.3">
      <c r="A2311" s="19">
        <v>2310</v>
      </c>
      <c r="B2311" s="20" t="s">
        <v>5268</v>
      </c>
      <c r="C2311" s="11" t="s">
        <v>5259</v>
      </c>
      <c r="E2311" s="6" t="s">
        <v>2154</v>
      </c>
      <c r="F2311" s="26">
        <v>5902980902655</v>
      </c>
      <c r="G2311" s="22">
        <f>VLOOKUP(E2311,'[2]COSTES 2020 07 01'!$B$1:$G$4120,6,FALSE)</f>
        <v>2.59</v>
      </c>
      <c r="P2311" s="2"/>
      <c r="T2311" s="14"/>
      <c r="U2311" s="14"/>
      <c r="V2311" s="14"/>
      <c r="W2311" s="15"/>
    </row>
    <row r="2312" spans="1:23" ht="24" customHeight="1" x14ac:dyDescent="0.3">
      <c r="A2312" s="19">
        <v>2311</v>
      </c>
      <c r="B2312" s="20" t="s">
        <v>5268</v>
      </c>
      <c r="C2312" s="11" t="s">
        <v>5259</v>
      </c>
      <c r="E2312" s="6" t="s">
        <v>2155</v>
      </c>
      <c r="F2312" s="26">
        <v>5902980917550</v>
      </c>
      <c r="G2312" s="22">
        <f>VLOOKUP(E2312,'[2]COSTES 2020 07 01'!$B$1:$G$4120,6,FALSE)</f>
        <v>2.59</v>
      </c>
      <c r="P2312" s="2"/>
      <c r="T2312" s="14"/>
      <c r="U2312" s="14"/>
      <c r="V2312" s="14"/>
      <c r="W2312" s="15"/>
    </row>
    <row r="2313" spans="1:23" ht="24" customHeight="1" x14ac:dyDescent="0.3">
      <c r="A2313" s="19">
        <v>2312</v>
      </c>
      <c r="B2313" s="20" t="s">
        <v>5268</v>
      </c>
      <c r="C2313" s="11" t="s">
        <v>5259</v>
      </c>
      <c r="E2313" s="6" t="s">
        <v>2156</v>
      </c>
      <c r="F2313" s="26">
        <v>5902980969931</v>
      </c>
      <c r="G2313" s="22">
        <f>VLOOKUP(E2313,'[2]COSTES 2020 07 01'!$B$1:$G$4120,6,FALSE)</f>
        <v>2.59</v>
      </c>
      <c r="H2313" s="3" t="s">
        <v>6386</v>
      </c>
      <c r="P2313" s="2"/>
      <c r="T2313" s="14"/>
      <c r="U2313" s="14"/>
      <c r="V2313" s="14"/>
      <c r="W2313" s="15"/>
    </row>
    <row r="2314" spans="1:23" ht="24" customHeight="1" x14ac:dyDescent="0.3">
      <c r="A2314" s="19">
        <v>2313</v>
      </c>
      <c r="B2314" s="20" t="s">
        <v>5268</v>
      </c>
      <c r="C2314" s="11" t="s">
        <v>5259</v>
      </c>
      <c r="E2314" s="6" t="s">
        <v>2157</v>
      </c>
      <c r="F2314" s="26">
        <v>5902980973655</v>
      </c>
      <c r="G2314" s="22">
        <f>VLOOKUP(E2314,'[2]COSTES 2020 07 01'!$B$1:$G$4120,6,FALSE)</f>
        <v>2.59</v>
      </c>
      <c r="P2314" s="2"/>
      <c r="T2314" s="14"/>
      <c r="U2314" s="14"/>
      <c r="V2314" s="14"/>
      <c r="W2314" s="15"/>
    </row>
    <row r="2315" spans="1:23" ht="24" customHeight="1" x14ac:dyDescent="0.3">
      <c r="A2315" s="19">
        <v>2314</v>
      </c>
      <c r="B2315" s="20" t="s">
        <v>5268</v>
      </c>
      <c r="C2315" s="11" t="s">
        <v>5259</v>
      </c>
      <c r="E2315" s="6" t="s">
        <v>2158</v>
      </c>
      <c r="F2315" s="26">
        <v>5902980975352</v>
      </c>
      <c r="G2315" s="22">
        <f>VLOOKUP(E2315,'[2]COSTES 2020 07 01'!$B$1:$G$4120,6,FALSE)</f>
        <v>2.59</v>
      </c>
      <c r="P2315" s="2"/>
      <c r="T2315" s="14"/>
      <c r="U2315" s="14"/>
      <c r="V2315" s="14"/>
      <c r="W2315" s="15"/>
    </row>
    <row r="2316" spans="1:23" ht="24" customHeight="1" x14ac:dyDescent="0.3">
      <c r="A2316" s="19">
        <v>2315</v>
      </c>
      <c r="B2316" s="20" t="s">
        <v>5268</v>
      </c>
      <c r="C2316" s="11" t="s">
        <v>5259</v>
      </c>
      <c r="E2316" s="6" t="s">
        <v>2159</v>
      </c>
      <c r="F2316" s="26">
        <v>5902980471519</v>
      </c>
      <c r="G2316" s="22">
        <f>VLOOKUP(E2316,'[2]COSTES 2020 07 01'!$B$1:$G$4120,6,FALSE)</f>
        <v>2.59</v>
      </c>
      <c r="P2316" s="2"/>
      <c r="T2316" s="14"/>
      <c r="U2316" s="14"/>
      <c r="V2316" s="14"/>
      <c r="W2316" s="15"/>
    </row>
    <row r="2317" spans="1:23" ht="24" customHeight="1" x14ac:dyDescent="0.3">
      <c r="A2317" s="19">
        <v>2316</v>
      </c>
      <c r="B2317" s="20" t="s">
        <v>5268</v>
      </c>
      <c r="C2317" s="11" t="s">
        <v>5259</v>
      </c>
      <c r="E2317" s="6" t="s">
        <v>2160</v>
      </c>
      <c r="F2317" s="26">
        <v>5902980666434</v>
      </c>
      <c r="G2317" s="22">
        <f>VLOOKUP(E2317,'[2]COSTES 2020 07 01'!$B$1:$G$4120,6,FALSE)</f>
        <v>2.59</v>
      </c>
      <c r="H2317" s="3" t="s">
        <v>6387</v>
      </c>
      <c r="P2317" s="2"/>
      <c r="T2317" s="14"/>
      <c r="U2317" s="14"/>
      <c r="V2317" s="14"/>
      <c r="W2317" s="15"/>
    </row>
    <row r="2318" spans="1:23" ht="24" customHeight="1" x14ac:dyDescent="0.3">
      <c r="A2318" s="19">
        <v>2317</v>
      </c>
      <c r="B2318" s="20" t="s">
        <v>5268</v>
      </c>
      <c r="C2318" s="11" t="s">
        <v>5259</v>
      </c>
      <c r="E2318" s="6" t="s">
        <v>2161</v>
      </c>
      <c r="F2318" s="26">
        <v>5902980970944</v>
      </c>
      <c r="G2318" s="22">
        <f>VLOOKUP(E2318,'[2]COSTES 2020 07 01'!$B$1:$G$4120,6,FALSE)</f>
        <v>2.59</v>
      </c>
      <c r="H2318" s="3" t="s">
        <v>6388</v>
      </c>
      <c r="P2318" s="2"/>
      <c r="T2318" s="14"/>
      <c r="U2318" s="14"/>
      <c r="V2318" s="14"/>
      <c r="W2318" s="15"/>
    </row>
    <row r="2319" spans="1:23" ht="24" customHeight="1" x14ac:dyDescent="0.3">
      <c r="A2319" s="19">
        <v>2318</v>
      </c>
      <c r="B2319" s="20" t="s">
        <v>5268</v>
      </c>
      <c r="C2319" s="11" t="s">
        <v>5259</v>
      </c>
      <c r="E2319" s="6" t="s">
        <v>2162</v>
      </c>
      <c r="F2319" s="26">
        <v>5902980969986</v>
      </c>
      <c r="G2319" s="22">
        <f>VLOOKUP(E2319,'[2]COSTES 2020 07 01'!$B$1:$G$4120,6,FALSE)</f>
        <v>2.59</v>
      </c>
      <c r="H2319" s="3" t="s">
        <v>6389</v>
      </c>
      <c r="P2319" s="2"/>
      <c r="T2319" s="14"/>
      <c r="U2319" s="14"/>
      <c r="V2319" s="14"/>
      <c r="W2319" s="15"/>
    </row>
    <row r="2320" spans="1:23" ht="24" customHeight="1" x14ac:dyDescent="0.3">
      <c r="A2320" s="19">
        <v>2319</v>
      </c>
      <c r="B2320" s="20" t="s">
        <v>5268</v>
      </c>
      <c r="C2320" s="11" t="s">
        <v>5259</v>
      </c>
      <c r="E2320" s="6" t="s">
        <v>2163</v>
      </c>
      <c r="F2320" s="26">
        <v>5902980969962</v>
      </c>
      <c r="G2320" s="22">
        <f>VLOOKUP(E2320,'[2]COSTES 2020 07 01'!$B$1:$G$4120,6,FALSE)</f>
        <v>2.59</v>
      </c>
      <c r="H2320" s="3" t="s">
        <v>6390</v>
      </c>
      <c r="P2320" s="2"/>
      <c r="T2320" s="14"/>
      <c r="U2320" s="14"/>
      <c r="V2320" s="14"/>
      <c r="W2320" s="15"/>
    </row>
    <row r="2321" spans="1:23" ht="24" customHeight="1" x14ac:dyDescent="0.3">
      <c r="A2321" s="19">
        <v>2320</v>
      </c>
      <c r="B2321" s="20" t="s">
        <v>5268</v>
      </c>
      <c r="C2321" s="11" t="s">
        <v>5259</v>
      </c>
      <c r="E2321" s="6" t="s">
        <v>2164</v>
      </c>
      <c r="F2321" s="26">
        <v>5902980203561</v>
      </c>
      <c r="G2321" s="22">
        <f>VLOOKUP(E2321,'[2]COSTES 2020 07 01'!$B$1:$G$4120,6,FALSE)</f>
        <v>2.59</v>
      </c>
      <c r="H2321" s="3" t="s">
        <v>6391</v>
      </c>
      <c r="P2321" s="2"/>
      <c r="T2321" s="14"/>
      <c r="U2321" s="14"/>
      <c r="V2321" s="14"/>
      <c r="W2321" s="15"/>
    </row>
    <row r="2322" spans="1:23" ht="24" customHeight="1" x14ac:dyDescent="0.3">
      <c r="A2322" s="19">
        <v>2321</v>
      </c>
      <c r="B2322" s="20" t="s">
        <v>5268</v>
      </c>
      <c r="C2322" s="11" t="s">
        <v>5259</v>
      </c>
      <c r="E2322" s="6" t="s">
        <v>2165</v>
      </c>
      <c r="F2322" s="26">
        <v>5902980902242</v>
      </c>
      <c r="G2322" s="22">
        <f>VLOOKUP(E2322,'[2]COSTES 2020 07 01'!$B$1:$G$4120,6,FALSE)</f>
        <v>2.59</v>
      </c>
      <c r="P2322" s="2"/>
      <c r="T2322" s="14"/>
      <c r="U2322" s="14"/>
      <c r="V2322" s="14"/>
      <c r="W2322" s="15"/>
    </row>
    <row r="2323" spans="1:23" ht="24" customHeight="1" x14ac:dyDescent="0.3">
      <c r="A2323" s="19">
        <v>2322</v>
      </c>
      <c r="B2323" s="20" t="s">
        <v>5268</v>
      </c>
      <c r="C2323" s="11" t="s">
        <v>5259</v>
      </c>
      <c r="E2323" s="6" t="s">
        <v>2166</v>
      </c>
      <c r="F2323" s="26">
        <v>5902980917147</v>
      </c>
      <c r="G2323" s="22">
        <f>VLOOKUP(E2323,'[2]COSTES 2020 07 01'!$B$1:$G$4120,6,FALSE)</f>
        <v>2.59</v>
      </c>
      <c r="P2323" s="2"/>
      <c r="T2323" s="14"/>
      <c r="U2323" s="14"/>
      <c r="V2323" s="14"/>
      <c r="W2323" s="15"/>
    </row>
    <row r="2324" spans="1:23" ht="24" customHeight="1" x14ac:dyDescent="0.3">
      <c r="A2324" s="19">
        <v>2323</v>
      </c>
      <c r="B2324" s="20" t="s">
        <v>5268</v>
      </c>
      <c r="C2324" s="11" t="s">
        <v>5259</v>
      </c>
      <c r="E2324" s="6" t="s">
        <v>2167</v>
      </c>
      <c r="F2324" s="26">
        <v>5903040571484</v>
      </c>
      <c r="G2324" s="22">
        <f>VLOOKUP(E2324,'[2]COSTES 2020 07 01'!$B$1:$G$4120,6,FALSE)</f>
        <v>2.59</v>
      </c>
      <c r="H2324" s="3" t="s">
        <v>6392</v>
      </c>
      <c r="P2324" s="2"/>
      <c r="T2324" s="14"/>
      <c r="U2324" s="14"/>
      <c r="V2324" s="14"/>
      <c r="W2324" s="15"/>
    </row>
    <row r="2325" spans="1:23" ht="24" customHeight="1" x14ac:dyDescent="0.3">
      <c r="A2325" s="19">
        <v>2324</v>
      </c>
      <c r="B2325" s="20" t="s">
        <v>5268</v>
      </c>
      <c r="C2325" s="11" t="s">
        <v>5259</v>
      </c>
      <c r="E2325" s="6" t="s">
        <v>2168</v>
      </c>
      <c r="F2325" s="26">
        <v>5902980666021</v>
      </c>
      <c r="G2325" s="22">
        <f>VLOOKUP(E2325,'[2]COSTES 2020 07 01'!$B$1:$G$4120,6,FALSE)</f>
        <v>2.59</v>
      </c>
      <c r="H2325" s="3" t="s">
        <v>6393</v>
      </c>
      <c r="P2325" s="2"/>
      <c r="T2325" s="14"/>
      <c r="U2325" s="14"/>
      <c r="V2325" s="14"/>
      <c r="W2325" s="15"/>
    </row>
    <row r="2326" spans="1:23" ht="24" customHeight="1" x14ac:dyDescent="0.3">
      <c r="A2326" s="19">
        <v>2325</v>
      </c>
      <c r="B2326" s="20" t="s">
        <v>5268</v>
      </c>
      <c r="C2326" s="11" t="s">
        <v>5259</v>
      </c>
      <c r="E2326" s="6" t="s">
        <v>2169</v>
      </c>
      <c r="F2326" s="26">
        <v>5902980614855</v>
      </c>
      <c r="G2326" s="22">
        <f>VLOOKUP(E2326,'[2]COSTES 2020 07 01'!$B$1:$G$4120,6,FALSE)</f>
        <v>2.59</v>
      </c>
      <c r="H2326" s="3" t="s">
        <v>6394</v>
      </c>
      <c r="P2326" s="2"/>
      <c r="T2326" s="14"/>
      <c r="U2326" s="14"/>
      <c r="V2326" s="14"/>
      <c r="W2326" s="15"/>
    </row>
    <row r="2327" spans="1:23" ht="24" customHeight="1" x14ac:dyDescent="0.3">
      <c r="A2327" s="19">
        <v>2326</v>
      </c>
      <c r="B2327" s="20" t="s">
        <v>5268</v>
      </c>
      <c r="C2327" s="11" t="s">
        <v>5259</v>
      </c>
      <c r="E2327" s="6" t="s">
        <v>2170</v>
      </c>
      <c r="F2327" s="26">
        <v>5902980902266</v>
      </c>
      <c r="G2327" s="22">
        <f>VLOOKUP(E2327,'[2]COSTES 2020 07 01'!$B$1:$G$4120,6,FALSE)</f>
        <v>2.59</v>
      </c>
      <c r="P2327" s="2"/>
      <c r="T2327" s="14"/>
      <c r="U2327" s="14"/>
      <c r="V2327" s="14"/>
      <c r="W2327" s="15"/>
    </row>
    <row r="2328" spans="1:23" ht="24" customHeight="1" x14ac:dyDescent="0.3">
      <c r="A2328" s="19">
        <v>2327</v>
      </c>
      <c r="B2328" s="20" t="s">
        <v>5268</v>
      </c>
      <c r="C2328" s="11" t="s">
        <v>5259</v>
      </c>
      <c r="E2328" s="6" t="s">
        <v>2171</v>
      </c>
      <c r="F2328" s="26">
        <v>5902980666045</v>
      </c>
      <c r="G2328" s="22">
        <f>VLOOKUP(E2328,'[2]COSTES 2020 07 01'!$B$1:$G$4120,6,FALSE)</f>
        <v>2.59</v>
      </c>
      <c r="H2328" s="3" t="s">
        <v>6395</v>
      </c>
      <c r="P2328" s="2"/>
      <c r="T2328" s="14"/>
      <c r="U2328" s="14"/>
      <c r="V2328" s="14"/>
      <c r="W2328" s="15"/>
    </row>
    <row r="2329" spans="1:23" ht="24" customHeight="1" x14ac:dyDescent="0.3">
      <c r="A2329" s="19">
        <v>2328</v>
      </c>
      <c r="B2329" s="20" t="s">
        <v>5268</v>
      </c>
      <c r="C2329" s="11" t="s">
        <v>5259</v>
      </c>
      <c r="E2329" s="6" t="s">
        <v>2172</v>
      </c>
      <c r="F2329" s="26">
        <v>5902980300543</v>
      </c>
      <c r="G2329" s="22">
        <f>VLOOKUP(E2329,'[2]COSTES 2020 07 01'!$B$1:$G$4120,6,FALSE)</f>
        <v>2.59</v>
      </c>
      <c r="H2329" s="3" t="s">
        <v>6396</v>
      </c>
      <c r="P2329" s="2"/>
      <c r="T2329" s="14"/>
      <c r="U2329" s="14"/>
      <c r="V2329" s="14"/>
      <c r="W2329" s="15"/>
    </row>
    <row r="2330" spans="1:23" ht="24" customHeight="1" x14ac:dyDescent="0.3">
      <c r="A2330" s="19">
        <v>2329</v>
      </c>
      <c r="B2330" s="20" t="s">
        <v>5268</v>
      </c>
      <c r="C2330" s="11" t="s">
        <v>5259</v>
      </c>
      <c r="E2330" s="6" t="s">
        <v>2173</v>
      </c>
      <c r="F2330" s="26">
        <v>5902980902303</v>
      </c>
      <c r="G2330" s="22">
        <f>VLOOKUP(E2330,'[2]COSTES 2020 07 01'!$B$1:$G$4120,6,FALSE)</f>
        <v>2.59</v>
      </c>
      <c r="P2330" s="2"/>
      <c r="T2330" s="14"/>
      <c r="U2330" s="14"/>
      <c r="V2330" s="14"/>
      <c r="W2330" s="15"/>
    </row>
    <row r="2331" spans="1:23" ht="24" customHeight="1" x14ac:dyDescent="0.3">
      <c r="A2331" s="19">
        <v>2330</v>
      </c>
      <c r="B2331" s="20" t="s">
        <v>5268</v>
      </c>
      <c r="C2331" s="11" t="s">
        <v>5259</v>
      </c>
      <c r="E2331" s="6" t="s">
        <v>2174</v>
      </c>
      <c r="F2331" s="26">
        <v>5902980666083</v>
      </c>
      <c r="G2331" s="22">
        <f>VLOOKUP(E2331,'[2]COSTES 2020 07 01'!$B$1:$G$4120,6,FALSE)</f>
        <v>2.59</v>
      </c>
      <c r="H2331" s="3" t="s">
        <v>6397</v>
      </c>
      <c r="P2331" s="2"/>
      <c r="T2331" s="14"/>
      <c r="U2331" s="14"/>
      <c r="V2331" s="14"/>
      <c r="W2331" s="15"/>
    </row>
    <row r="2332" spans="1:23" ht="24" customHeight="1" x14ac:dyDescent="0.3">
      <c r="A2332" s="19">
        <v>2331</v>
      </c>
      <c r="B2332" s="20" t="s">
        <v>5268</v>
      </c>
      <c r="C2332" s="11" t="s">
        <v>5259</v>
      </c>
      <c r="E2332" s="6" t="s">
        <v>2175</v>
      </c>
      <c r="F2332" s="26">
        <v>5902980431933</v>
      </c>
      <c r="G2332" s="22">
        <f>VLOOKUP(E2332,'[2]COSTES 2020 07 01'!$B$1:$G$4120,6,FALSE)</f>
        <v>2.59</v>
      </c>
      <c r="H2332" s="3" t="s">
        <v>6398</v>
      </c>
      <c r="P2332" s="2"/>
      <c r="T2332" s="14"/>
      <c r="U2332" s="14"/>
      <c r="V2332" s="14"/>
      <c r="W2332" s="15"/>
    </row>
    <row r="2333" spans="1:23" ht="24" customHeight="1" x14ac:dyDescent="0.3">
      <c r="A2333" s="19">
        <v>2332</v>
      </c>
      <c r="B2333" s="20" t="s">
        <v>5268</v>
      </c>
      <c r="C2333" s="11" t="s">
        <v>5259</v>
      </c>
      <c r="E2333" s="6" t="s">
        <v>2176</v>
      </c>
      <c r="F2333" s="26">
        <v>5902980666120</v>
      </c>
      <c r="G2333" s="22">
        <f>VLOOKUP(E2333,'[2]COSTES 2020 07 01'!$B$1:$G$4120,6,FALSE)</f>
        <v>2.59</v>
      </c>
      <c r="H2333" s="3" t="s">
        <v>6399</v>
      </c>
      <c r="P2333" s="2"/>
      <c r="T2333" s="14"/>
      <c r="U2333" s="14"/>
      <c r="V2333" s="14"/>
      <c r="W2333" s="15"/>
    </row>
    <row r="2334" spans="1:23" ht="24" customHeight="1" x14ac:dyDescent="0.3">
      <c r="A2334" s="19">
        <v>2333</v>
      </c>
      <c r="B2334" s="20" t="s">
        <v>5268</v>
      </c>
      <c r="C2334" s="11" t="s">
        <v>5259</v>
      </c>
      <c r="E2334" s="6" t="s">
        <v>2177</v>
      </c>
      <c r="F2334" s="26">
        <v>5902980430455</v>
      </c>
      <c r="G2334" s="22">
        <f>VLOOKUP(E2334,'[2]COSTES 2020 07 01'!$B$1:$G$4120,6,FALSE)</f>
        <v>2.59</v>
      </c>
      <c r="H2334" s="3" t="s">
        <v>6400</v>
      </c>
      <c r="P2334" s="2"/>
      <c r="T2334" s="14"/>
      <c r="U2334" s="14"/>
      <c r="V2334" s="14"/>
      <c r="W2334" s="15"/>
    </row>
    <row r="2335" spans="1:23" ht="24" customHeight="1" x14ac:dyDescent="0.3">
      <c r="A2335" s="19">
        <v>2334</v>
      </c>
      <c r="B2335" s="20" t="s">
        <v>5268</v>
      </c>
      <c r="C2335" s="11" t="s">
        <v>5259</v>
      </c>
      <c r="E2335" s="6" t="s">
        <v>2178</v>
      </c>
      <c r="F2335" s="26">
        <v>5902980666199</v>
      </c>
      <c r="G2335" s="22">
        <f>VLOOKUP(E2335,'[2]COSTES 2020 07 01'!$B$1:$G$4120,6,FALSE)</f>
        <v>2.59</v>
      </c>
      <c r="H2335" s="3" t="s">
        <v>6401</v>
      </c>
      <c r="P2335" s="2"/>
      <c r="T2335" s="14"/>
      <c r="U2335" s="14"/>
      <c r="V2335" s="14"/>
      <c r="W2335" s="15"/>
    </row>
    <row r="2336" spans="1:23" ht="24" customHeight="1" x14ac:dyDescent="0.3">
      <c r="A2336" s="19">
        <v>2335</v>
      </c>
      <c r="B2336" s="20" t="s">
        <v>5268</v>
      </c>
      <c r="C2336" s="11" t="s">
        <v>5259</v>
      </c>
      <c r="E2336" s="6" t="s">
        <v>2179</v>
      </c>
      <c r="F2336" s="26">
        <v>5902980431025</v>
      </c>
      <c r="G2336" s="22">
        <f>VLOOKUP(E2336,'[2]COSTES 2020 07 01'!$B$1:$G$4120,6,FALSE)</f>
        <v>2.59</v>
      </c>
      <c r="H2336" s="3" t="s">
        <v>6402</v>
      </c>
      <c r="P2336" s="2"/>
      <c r="T2336" s="14"/>
      <c r="U2336" s="14"/>
      <c r="V2336" s="14"/>
      <c r="W2336" s="15"/>
    </row>
    <row r="2337" spans="1:23" ht="24" customHeight="1" x14ac:dyDescent="0.3">
      <c r="A2337" s="19">
        <v>2336</v>
      </c>
      <c r="B2337" s="20" t="s">
        <v>5268</v>
      </c>
      <c r="C2337" s="11" t="s">
        <v>5259</v>
      </c>
      <c r="E2337" s="6" t="s">
        <v>2180</v>
      </c>
      <c r="F2337" s="26">
        <v>5902980055016</v>
      </c>
      <c r="G2337" s="22">
        <f>VLOOKUP(E2337,'[2]COSTES 2020 07 01'!$B$1:$G$4120,6,FALSE)</f>
        <v>2.59</v>
      </c>
      <c r="P2337" s="2"/>
      <c r="T2337" s="14"/>
      <c r="U2337" s="14"/>
      <c r="V2337" s="14"/>
      <c r="W2337" s="15"/>
    </row>
    <row r="2338" spans="1:23" ht="24" customHeight="1" x14ac:dyDescent="0.3">
      <c r="A2338" s="19">
        <v>2337</v>
      </c>
      <c r="B2338" s="20" t="s">
        <v>5268</v>
      </c>
      <c r="C2338" s="11" t="s">
        <v>5259</v>
      </c>
      <c r="E2338" s="6" t="s">
        <v>2181</v>
      </c>
      <c r="F2338" s="26">
        <v>5902980054774</v>
      </c>
      <c r="G2338" s="22">
        <f>VLOOKUP(E2338,'[2]COSTES 2020 07 01'!$B$1:$G$4120,6,FALSE)</f>
        <v>2.59</v>
      </c>
      <c r="P2338" s="2"/>
      <c r="T2338" s="14"/>
      <c r="U2338" s="14"/>
      <c r="V2338" s="14"/>
      <c r="W2338" s="15"/>
    </row>
    <row r="2339" spans="1:23" ht="24" customHeight="1" x14ac:dyDescent="0.3">
      <c r="A2339" s="19">
        <v>2338</v>
      </c>
      <c r="B2339" s="20" t="s">
        <v>5268</v>
      </c>
      <c r="C2339" s="11" t="s">
        <v>5259</v>
      </c>
      <c r="E2339" s="6" t="s">
        <v>2182</v>
      </c>
      <c r="F2339" s="26">
        <v>5903040637517</v>
      </c>
      <c r="G2339" s="22">
        <f>VLOOKUP(E2339,'[2]COSTES 2020 07 01'!$B$1:$G$4120,6,FALSE)</f>
        <v>2.59</v>
      </c>
      <c r="H2339" s="3" t="s">
        <v>6403</v>
      </c>
      <c r="P2339" s="2"/>
      <c r="T2339" s="14"/>
      <c r="U2339" s="14"/>
      <c r="V2339" s="14"/>
      <c r="W2339" s="15"/>
    </row>
    <row r="2340" spans="1:23" ht="24" customHeight="1" x14ac:dyDescent="0.3">
      <c r="A2340" s="19">
        <v>2339</v>
      </c>
      <c r="B2340" s="20" t="s">
        <v>5268</v>
      </c>
      <c r="C2340" s="11" t="s">
        <v>5259</v>
      </c>
      <c r="E2340" s="6" t="s">
        <v>2183</v>
      </c>
      <c r="F2340" s="26">
        <v>5903040638286</v>
      </c>
      <c r="G2340" s="22">
        <f>VLOOKUP(E2340,'[2]COSTES 2020 07 01'!$B$1:$G$4120,6,FALSE)</f>
        <v>2.59</v>
      </c>
      <c r="H2340" s="3" t="s">
        <v>6404</v>
      </c>
      <c r="P2340" s="2"/>
      <c r="T2340" s="14"/>
      <c r="U2340" s="14"/>
      <c r="V2340" s="14"/>
      <c r="W2340" s="15"/>
    </row>
    <row r="2341" spans="1:23" ht="24" customHeight="1" x14ac:dyDescent="0.3">
      <c r="A2341" s="19">
        <v>2340</v>
      </c>
      <c r="B2341" s="20" t="s">
        <v>5268</v>
      </c>
      <c r="C2341" s="11" t="s">
        <v>5259</v>
      </c>
      <c r="E2341" s="6" t="s">
        <v>2184</v>
      </c>
      <c r="F2341" s="26">
        <v>8435523004266</v>
      </c>
      <c r="G2341" s="22">
        <f>VLOOKUP(E2341,'[2]COSTES 2020 07 01'!$B$1:$G$4120,6,FALSE)</f>
        <v>2.59</v>
      </c>
      <c r="H2341" s="3" t="s">
        <v>6405</v>
      </c>
      <c r="P2341" s="2"/>
      <c r="T2341" s="14"/>
      <c r="U2341" s="14"/>
      <c r="V2341" s="14"/>
      <c r="W2341" s="15"/>
    </row>
    <row r="2342" spans="1:23" ht="24" customHeight="1" x14ac:dyDescent="0.3">
      <c r="A2342" s="19">
        <v>2341</v>
      </c>
      <c r="B2342" s="20" t="s">
        <v>5268</v>
      </c>
      <c r="C2342" s="11" t="s">
        <v>5259</v>
      </c>
      <c r="E2342" s="6" t="s">
        <v>2185</v>
      </c>
      <c r="F2342" s="26">
        <v>8435523004204</v>
      </c>
      <c r="G2342" s="22">
        <f>VLOOKUP(E2342,'[2]COSTES 2020 07 01'!$B$1:$G$4120,6,FALSE)</f>
        <v>2.59</v>
      </c>
      <c r="P2342" s="2"/>
      <c r="T2342" s="14"/>
      <c r="U2342" s="14"/>
      <c r="V2342" s="14"/>
      <c r="W2342" s="15"/>
    </row>
    <row r="2343" spans="1:23" ht="24" customHeight="1" x14ac:dyDescent="0.3">
      <c r="A2343" s="19">
        <v>2342</v>
      </c>
      <c r="B2343" s="20" t="s">
        <v>5268</v>
      </c>
      <c r="C2343" s="11" t="s">
        <v>5259</v>
      </c>
      <c r="E2343" s="6" t="s">
        <v>2186</v>
      </c>
      <c r="F2343" s="26">
        <v>8435523004235</v>
      </c>
      <c r="G2343" s="22">
        <f>VLOOKUP(E2343,'[2]COSTES 2020 07 01'!$B$1:$G$4120,6,FALSE)</f>
        <v>2.59</v>
      </c>
      <c r="P2343" s="2"/>
      <c r="T2343" s="14"/>
      <c r="U2343" s="14"/>
      <c r="V2343" s="14"/>
      <c r="W2343" s="15"/>
    </row>
    <row r="2344" spans="1:23" ht="24" customHeight="1" x14ac:dyDescent="0.3">
      <c r="A2344" s="19">
        <v>2343</v>
      </c>
      <c r="B2344" s="20" t="s">
        <v>5268</v>
      </c>
      <c r="C2344" s="11" t="s">
        <v>5259</v>
      </c>
      <c r="E2344" s="6" t="s">
        <v>2187</v>
      </c>
      <c r="F2344" s="26">
        <v>5903040557952</v>
      </c>
      <c r="G2344" s="22">
        <f>VLOOKUP(E2344,'[2]COSTES 2020 07 01'!$B$1:$G$4120,6,FALSE)</f>
        <v>2.59</v>
      </c>
      <c r="H2344" s="3" t="s">
        <v>6406</v>
      </c>
      <c r="P2344" s="2"/>
      <c r="T2344" s="14"/>
      <c r="U2344" s="14"/>
      <c r="V2344" s="14"/>
      <c r="W2344" s="15"/>
    </row>
    <row r="2345" spans="1:23" ht="24" customHeight="1" x14ac:dyDescent="0.3">
      <c r="A2345" s="19">
        <v>2344</v>
      </c>
      <c r="B2345" s="20" t="s">
        <v>5268</v>
      </c>
      <c r="C2345" s="11" t="s">
        <v>5259</v>
      </c>
      <c r="E2345" s="6" t="s">
        <v>4624</v>
      </c>
      <c r="F2345" s="26">
        <v>5903537775869</v>
      </c>
      <c r="G2345" s="25" t="e">
        <f>VLOOKUP(E2345,'[2]COSTES 2020 07 01'!$B$1:$G$4120,6,FALSE)</f>
        <v>#N/A</v>
      </c>
      <c r="H2345" s="3" t="s">
        <v>6407</v>
      </c>
      <c r="P2345" s="2"/>
      <c r="T2345" s="14"/>
      <c r="U2345" s="14"/>
      <c r="V2345" s="14"/>
      <c r="W2345" s="15"/>
    </row>
    <row r="2346" spans="1:23" ht="24" customHeight="1" x14ac:dyDescent="0.3">
      <c r="A2346" s="19">
        <v>2345</v>
      </c>
      <c r="B2346" s="20" t="s">
        <v>5268</v>
      </c>
      <c r="C2346" s="11" t="s">
        <v>5259</v>
      </c>
      <c r="E2346" s="6" t="s">
        <v>4625</v>
      </c>
      <c r="F2346" s="26">
        <v>5903537776163</v>
      </c>
      <c r="G2346" s="25" t="e">
        <f>VLOOKUP(E2346,'[2]COSTES 2020 07 01'!$B$1:$G$4120,6,FALSE)</f>
        <v>#N/A</v>
      </c>
      <c r="H2346" s="3" t="s">
        <v>6408</v>
      </c>
      <c r="P2346" s="2"/>
      <c r="T2346" s="14"/>
      <c r="U2346" s="14"/>
      <c r="V2346" s="14"/>
      <c r="W2346" s="15"/>
    </row>
    <row r="2347" spans="1:23" ht="24" customHeight="1" x14ac:dyDescent="0.3">
      <c r="A2347" s="19">
        <v>2346</v>
      </c>
      <c r="B2347" s="20" t="s">
        <v>5268</v>
      </c>
      <c r="C2347" s="11" t="s">
        <v>5259</v>
      </c>
      <c r="E2347" s="6" t="s">
        <v>2188</v>
      </c>
      <c r="F2347" s="26">
        <v>5902980964776</v>
      </c>
      <c r="G2347" s="25" t="e">
        <f>VLOOKUP(E2347,'[2]COSTES 2020 07 01'!$B$1:$G$4120,6,FALSE)</f>
        <v>#N/A</v>
      </c>
      <c r="H2347" s="3" t="s">
        <v>6409</v>
      </c>
      <c r="P2347" s="2"/>
      <c r="T2347" s="14"/>
      <c r="U2347" s="14"/>
      <c r="V2347" s="14"/>
      <c r="W2347" s="15"/>
    </row>
    <row r="2348" spans="1:23" ht="24" customHeight="1" x14ac:dyDescent="0.3">
      <c r="A2348" s="19">
        <v>2347</v>
      </c>
      <c r="B2348" s="20" t="s">
        <v>5268</v>
      </c>
      <c r="C2348" s="11" t="s">
        <v>5259</v>
      </c>
      <c r="E2348" s="6" t="s">
        <v>2189</v>
      </c>
      <c r="F2348" s="26">
        <v>5902980969740</v>
      </c>
      <c r="G2348" s="22">
        <f>VLOOKUP(E2348,'[2]COSTES 2020 07 01'!$B$1:$G$4120,6,FALSE)</f>
        <v>2.59</v>
      </c>
      <c r="H2348" s="3" t="s">
        <v>6410</v>
      </c>
      <c r="P2348" s="2"/>
      <c r="T2348" s="14"/>
      <c r="U2348" s="14"/>
      <c r="V2348" s="14"/>
      <c r="W2348" s="15"/>
    </row>
    <row r="2349" spans="1:23" ht="24" customHeight="1" x14ac:dyDescent="0.3">
      <c r="A2349" s="19">
        <v>2348</v>
      </c>
      <c r="B2349" s="20" t="s">
        <v>5268</v>
      </c>
      <c r="C2349" s="11" t="s">
        <v>5259</v>
      </c>
      <c r="E2349" s="6" t="s">
        <v>2190</v>
      </c>
      <c r="F2349" s="26">
        <v>5902980970470</v>
      </c>
      <c r="G2349" s="22">
        <f>VLOOKUP(E2349,'[2]COSTES 2020 07 01'!$B$1:$G$4120,6,FALSE)</f>
        <v>2.59</v>
      </c>
      <c r="P2349" s="2"/>
      <c r="T2349" s="14"/>
      <c r="U2349" s="14"/>
      <c r="V2349" s="14"/>
      <c r="W2349" s="15"/>
    </row>
    <row r="2350" spans="1:23" ht="24" customHeight="1" x14ac:dyDescent="0.3">
      <c r="A2350" s="19">
        <v>2349</v>
      </c>
      <c r="B2350" s="20" t="s">
        <v>5268</v>
      </c>
      <c r="C2350" s="11" t="s">
        <v>5259</v>
      </c>
      <c r="E2350" s="6" t="s">
        <v>2191</v>
      </c>
      <c r="F2350" s="26">
        <v>5902980970364</v>
      </c>
      <c r="G2350" s="22">
        <f>VLOOKUP(E2350,'[2]COSTES 2020 07 01'!$B$1:$G$4120,6,FALSE)</f>
        <v>2.59</v>
      </c>
      <c r="P2350" s="2"/>
      <c r="T2350" s="14"/>
      <c r="U2350" s="14"/>
      <c r="V2350" s="14"/>
      <c r="W2350" s="15"/>
    </row>
    <row r="2351" spans="1:23" ht="24" customHeight="1" x14ac:dyDescent="0.3">
      <c r="A2351" s="19">
        <v>2350</v>
      </c>
      <c r="B2351" s="20" t="s">
        <v>5268</v>
      </c>
      <c r="C2351" s="11" t="s">
        <v>5259</v>
      </c>
      <c r="E2351" s="6" t="s">
        <v>2192</v>
      </c>
      <c r="F2351" s="26">
        <v>5902980969726</v>
      </c>
      <c r="G2351" s="22">
        <f>VLOOKUP(E2351,'[2]COSTES 2020 07 01'!$B$1:$G$4120,6,FALSE)</f>
        <v>2.59</v>
      </c>
      <c r="P2351" s="2"/>
      <c r="T2351" s="14"/>
      <c r="U2351" s="14"/>
      <c r="V2351" s="14"/>
      <c r="W2351" s="15"/>
    </row>
    <row r="2352" spans="1:23" ht="24" customHeight="1" x14ac:dyDescent="0.3">
      <c r="A2352" s="19">
        <v>2351</v>
      </c>
      <c r="B2352" s="20" t="s">
        <v>5268</v>
      </c>
      <c r="C2352" s="11" t="s">
        <v>5259</v>
      </c>
      <c r="E2352" s="6" t="s">
        <v>2193</v>
      </c>
      <c r="F2352" s="26">
        <v>5902980974249</v>
      </c>
      <c r="G2352" s="22">
        <f>VLOOKUP(E2352,'[2]COSTES 2020 07 01'!$B$1:$G$4120,6,FALSE)</f>
        <v>2.59</v>
      </c>
      <c r="H2352" s="3" t="s">
        <v>6411</v>
      </c>
      <c r="P2352" s="2"/>
      <c r="T2352" s="14"/>
      <c r="U2352" s="14"/>
      <c r="V2352" s="14"/>
      <c r="W2352" s="15"/>
    </row>
    <row r="2353" spans="1:23" ht="24" customHeight="1" x14ac:dyDescent="0.3">
      <c r="A2353" s="19">
        <v>2352</v>
      </c>
      <c r="B2353" s="20" t="s">
        <v>5268</v>
      </c>
      <c r="C2353" s="11" t="s">
        <v>5259</v>
      </c>
      <c r="E2353" s="6" t="s">
        <v>2194</v>
      </c>
      <c r="F2353" s="26">
        <v>5902980975949</v>
      </c>
      <c r="G2353" s="22">
        <f>VLOOKUP(E2353,'[2]COSTES 2020 07 01'!$B$1:$G$4120,6,FALSE)</f>
        <v>2.59</v>
      </c>
      <c r="H2353" s="3" t="s">
        <v>6412</v>
      </c>
      <c r="P2353" s="2"/>
      <c r="T2353" s="14"/>
      <c r="U2353" s="14"/>
      <c r="V2353" s="14"/>
      <c r="W2353" s="15"/>
    </row>
    <row r="2354" spans="1:23" ht="24" customHeight="1" x14ac:dyDescent="0.3">
      <c r="A2354" s="19">
        <v>2353</v>
      </c>
      <c r="B2354" s="20" t="s">
        <v>5268</v>
      </c>
      <c r="C2354" s="11" t="s">
        <v>5259</v>
      </c>
      <c r="E2354" s="6" t="s">
        <v>2195</v>
      </c>
      <c r="F2354" s="26">
        <v>5902980969825</v>
      </c>
      <c r="G2354" s="22">
        <f>VLOOKUP(E2354,'[2]COSTES 2020 07 01'!$B$1:$G$4120,6,FALSE)</f>
        <v>2.59</v>
      </c>
      <c r="P2354" s="2"/>
      <c r="T2354" s="14"/>
      <c r="U2354" s="14"/>
      <c r="V2354" s="14"/>
      <c r="W2354" s="15"/>
    </row>
    <row r="2355" spans="1:23" ht="24" customHeight="1" x14ac:dyDescent="0.3">
      <c r="A2355" s="19">
        <v>2354</v>
      </c>
      <c r="B2355" s="20" t="s">
        <v>5268</v>
      </c>
      <c r="C2355" s="11" t="s">
        <v>5259</v>
      </c>
      <c r="E2355" s="6" t="s">
        <v>2196</v>
      </c>
      <c r="F2355" s="26">
        <v>5902980969818</v>
      </c>
      <c r="G2355" s="22">
        <f>VLOOKUP(E2355,'[2]COSTES 2020 07 01'!$B$1:$G$4120,6,FALSE)</f>
        <v>2.59</v>
      </c>
      <c r="H2355" s="3" t="s">
        <v>6413</v>
      </c>
      <c r="P2355" s="2"/>
      <c r="T2355" s="14"/>
      <c r="U2355" s="14"/>
      <c r="V2355" s="14"/>
      <c r="W2355" s="15"/>
    </row>
    <row r="2356" spans="1:23" ht="24" customHeight="1" x14ac:dyDescent="0.3">
      <c r="A2356" s="19">
        <v>2355</v>
      </c>
      <c r="B2356" s="20" t="s">
        <v>5268</v>
      </c>
      <c r="C2356" s="11" t="s">
        <v>5259</v>
      </c>
      <c r="E2356" s="6" t="s">
        <v>2197</v>
      </c>
      <c r="F2356" s="26">
        <v>5902980971538</v>
      </c>
      <c r="G2356" s="22">
        <f>VLOOKUP(E2356,'[2]COSTES 2020 07 01'!$B$1:$G$4120,6,FALSE)</f>
        <v>2.59</v>
      </c>
      <c r="P2356" s="2"/>
      <c r="T2356" s="14"/>
      <c r="U2356" s="14"/>
      <c r="V2356" s="14"/>
      <c r="W2356" s="15"/>
    </row>
    <row r="2357" spans="1:23" ht="24" customHeight="1" x14ac:dyDescent="0.3">
      <c r="A2357" s="19">
        <v>2356</v>
      </c>
      <c r="B2357" s="20" t="s">
        <v>5268</v>
      </c>
      <c r="C2357" s="11" t="s">
        <v>5259</v>
      </c>
      <c r="E2357" s="6" t="s">
        <v>2198</v>
      </c>
      <c r="F2357" s="26">
        <v>5902980969757</v>
      </c>
      <c r="G2357" s="22">
        <f>VLOOKUP(E2357,'[2]COSTES 2020 07 01'!$B$1:$G$4120,6,FALSE)</f>
        <v>2.59</v>
      </c>
      <c r="H2357" s="3" t="s">
        <v>6414</v>
      </c>
      <c r="P2357" s="2"/>
      <c r="T2357" s="14"/>
      <c r="U2357" s="14"/>
      <c r="V2357" s="14"/>
      <c r="W2357" s="15"/>
    </row>
    <row r="2358" spans="1:23" ht="24" customHeight="1" x14ac:dyDescent="0.3">
      <c r="A2358" s="19">
        <v>2357</v>
      </c>
      <c r="B2358" s="20" t="s">
        <v>5268</v>
      </c>
      <c r="C2358" s="11" t="s">
        <v>5259</v>
      </c>
      <c r="E2358" s="6" t="s">
        <v>2199</v>
      </c>
      <c r="F2358" s="26">
        <v>5902980970012</v>
      </c>
      <c r="G2358" s="22">
        <f>VLOOKUP(E2358,'[2]COSTES 2020 07 01'!$B$1:$G$4120,6,FALSE)</f>
        <v>2.59</v>
      </c>
      <c r="H2358" s="3" t="s">
        <v>6415</v>
      </c>
      <c r="P2358" s="2"/>
      <c r="T2358" s="14"/>
      <c r="U2358" s="14"/>
      <c r="V2358" s="14"/>
      <c r="W2358" s="15"/>
    </row>
    <row r="2359" spans="1:23" ht="24" customHeight="1" x14ac:dyDescent="0.3">
      <c r="A2359" s="19">
        <v>2358</v>
      </c>
      <c r="B2359" s="20" t="s">
        <v>5268</v>
      </c>
      <c r="C2359" s="11" t="s">
        <v>5259</v>
      </c>
      <c r="E2359" s="6" t="s">
        <v>2200</v>
      </c>
      <c r="F2359" s="26">
        <v>5903537298986</v>
      </c>
      <c r="G2359" s="22">
        <f>VLOOKUP(E2359,'[2]COSTES 2020 07 01'!$B$1:$G$4120,6,FALSE)</f>
        <v>2.59</v>
      </c>
      <c r="H2359" s="3" t="s">
        <v>6416</v>
      </c>
      <c r="P2359" s="2"/>
      <c r="T2359" s="14"/>
      <c r="U2359" s="14"/>
      <c r="V2359" s="14"/>
      <c r="W2359" s="15"/>
    </row>
    <row r="2360" spans="1:23" ht="24" customHeight="1" x14ac:dyDescent="0.3">
      <c r="A2360" s="19">
        <v>2359</v>
      </c>
      <c r="B2360" s="20" t="s">
        <v>5268</v>
      </c>
      <c r="C2360" s="11" t="s">
        <v>5259</v>
      </c>
      <c r="E2360" s="6" t="s">
        <v>2201</v>
      </c>
      <c r="F2360" s="26">
        <v>5902980968316</v>
      </c>
      <c r="G2360" s="22">
        <f>VLOOKUP(E2360,'[2]COSTES 2020 07 01'!$B$1:$G$4120,6,FALSE)</f>
        <v>2.59</v>
      </c>
      <c r="H2360" s="3" t="s">
        <v>6417</v>
      </c>
      <c r="P2360" s="2"/>
      <c r="T2360" s="14"/>
      <c r="U2360" s="14"/>
      <c r="V2360" s="14"/>
      <c r="W2360" s="15"/>
    </row>
    <row r="2361" spans="1:23" ht="24" customHeight="1" x14ac:dyDescent="0.3">
      <c r="A2361" s="19">
        <v>2360</v>
      </c>
      <c r="B2361" s="20" t="s">
        <v>5268</v>
      </c>
      <c r="C2361" s="11" t="s">
        <v>5259</v>
      </c>
      <c r="E2361" s="6" t="s">
        <v>2202</v>
      </c>
      <c r="F2361" s="26">
        <v>5902980903867</v>
      </c>
      <c r="G2361" s="22">
        <f>VLOOKUP(E2361,'[2]COSTES 2020 07 01'!$B$1:$G$4120,6,FALSE)</f>
        <v>2.59</v>
      </c>
      <c r="P2361" s="2"/>
      <c r="T2361" s="14"/>
      <c r="U2361" s="14"/>
      <c r="V2361" s="14"/>
      <c r="W2361" s="15"/>
    </row>
    <row r="2362" spans="1:23" ht="24" customHeight="1" x14ac:dyDescent="0.3">
      <c r="A2362" s="19">
        <v>2361</v>
      </c>
      <c r="B2362" s="20" t="s">
        <v>5268</v>
      </c>
      <c r="C2362" s="11" t="s">
        <v>5259</v>
      </c>
      <c r="E2362" s="6" t="s">
        <v>2203</v>
      </c>
      <c r="F2362" s="26">
        <v>5902980918762</v>
      </c>
      <c r="G2362" s="22">
        <f>VLOOKUP(E2362,'[2]COSTES 2020 07 01'!$B$1:$G$4120,6,FALSE)</f>
        <v>2.59</v>
      </c>
      <c r="P2362" s="2"/>
      <c r="T2362" s="14"/>
      <c r="U2362" s="14"/>
      <c r="V2362" s="14"/>
      <c r="W2362" s="15"/>
    </row>
    <row r="2363" spans="1:23" ht="24" customHeight="1" x14ac:dyDescent="0.3">
      <c r="A2363" s="19">
        <v>2362</v>
      </c>
      <c r="B2363" s="20" t="s">
        <v>5268</v>
      </c>
      <c r="C2363" s="11" t="s">
        <v>5259</v>
      </c>
      <c r="E2363" s="6" t="s">
        <v>2204</v>
      </c>
      <c r="F2363" s="26">
        <v>5902980954340</v>
      </c>
      <c r="G2363" s="22">
        <f>VLOOKUP(E2363,'[2]COSTES 2020 07 01'!$B$1:$G$4120,6,FALSE)</f>
        <v>2.59</v>
      </c>
      <c r="P2363" s="2"/>
      <c r="T2363" s="14"/>
      <c r="U2363" s="14"/>
      <c r="V2363" s="14"/>
      <c r="W2363" s="15"/>
    </row>
    <row r="2364" spans="1:23" ht="24" customHeight="1" x14ac:dyDescent="0.3">
      <c r="A2364" s="19">
        <v>2363</v>
      </c>
      <c r="B2364" s="20" t="s">
        <v>5268</v>
      </c>
      <c r="C2364" s="11" t="s">
        <v>5259</v>
      </c>
      <c r="E2364" s="6" t="s">
        <v>4626</v>
      </c>
      <c r="F2364" s="26">
        <v>5902980976571</v>
      </c>
      <c r="G2364" s="22">
        <f>VLOOKUP(E2364,'[2]COSTES 2020 07 01'!$B$1:$G$4120,6,FALSE)</f>
        <v>2.59</v>
      </c>
      <c r="P2364" s="2"/>
      <c r="T2364" s="14"/>
      <c r="U2364" s="14"/>
      <c r="V2364" s="14"/>
      <c r="W2364" s="15"/>
    </row>
    <row r="2365" spans="1:23" ht="24" customHeight="1" x14ac:dyDescent="0.3">
      <c r="A2365" s="19">
        <v>2364</v>
      </c>
      <c r="B2365" s="20" t="s">
        <v>5268</v>
      </c>
      <c r="C2365" s="11" t="s">
        <v>5259</v>
      </c>
      <c r="E2365" s="6" t="s">
        <v>2205</v>
      </c>
      <c r="F2365" s="26">
        <v>5902980961850</v>
      </c>
      <c r="G2365" s="22">
        <f>VLOOKUP(E2365,'[2]COSTES 2020 07 01'!$B$1:$G$4120,6,FALSE)</f>
        <v>2.59</v>
      </c>
      <c r="P2365" s="2"/>
      <c r="T2365" s="14"/>
      <c r="U2365" s="14"/>
      <c r="V2365" s="14"/>
      <c r="W2365" s="15"/>
    </row>
    <row r="2366" spans="1:23" ht="24" customHeight="1" x14ac:dyDescent="0.3">
      <c r="A2366" s="19">
        <v>2365</v>
      </c>
      <c r="B2366" s="20" t="s">
        <v>5268</v>
      </c>
      <c r="C2366" s="11" t="s">
        <v>5259</v>
      </c>
      <c r="E2366" s="6" t="s">
        <v>2206</v>
      </c>
      <c r="F2366" s="26">
        <v>5902980961935</v>
      </c>
      <c r="G2366" s="22">
        <f>VLOOKUP(E2366,'[2]COSTES 2020 07 01'!$B$1:$G$4120,6,FALSE)</f>
        <v>2.59</v>
      </c>
      <c r="P2366" s="2"/>
      <c r="T2366" s="14"/>
      <c r="U2366" s="14"/>
      <c r="V2366" s="14"/>
      <c r="W2366" s="15"/>
    </row>
    <row r="2367" spans="1:23" ht="24" customHeight="1" x14ac:dyDescent="0.3">
      <c r="A2367" s="19">
        <v>2366</v>
      </c>
      <c r="B2367" s="20" t="s">
        <v>5268</v>
      </c>
      <c r="C2367" s="11" t="s">
        <v>5259</v>
      </c>
      <c r="E2367" s="6" t="s">
        <v>2207</v>
      </c>
      <c r="F2367" s="26">
        <v>5902980964998</v>
      </c>
      <c r="G2367" s="22">
        <f>VLOOKUP(E2367,'[2]COSTES 2020 07 01'!$B$1:$G$4120,6,FALSE)</f>
        <v>2.59</v>
      </c>
      <c r="H2367" s="3" t="s">
        <v>6418</v>
      </c>
      <c r="P2367" s="2"/>
      <c r="T2367" s="14"/>
      <c r="U2367" s="14"/>
      <c r="V2367" s="14"/>
      <c r="W2367" s="15"/>
    </row>
    <row r="2368" spans="1:23" ht="24" customHeight="1" x14ac:dyDescent="0.3">
      <c r="A2368" s="19">
        <v>2367</v>
      </c>
      <c r="B2368" s="20" t="s">
        <v>5268</v>
      </c>
      <c r="C2368" s="11" t="s">
        <v>5259</v>
      </c>
      <c r="E2368" s="6" t="s">
        <v>2208</v>
      </c>
      <c r="F2368" s="26">
        <v>5902980965018</v>
      </c>
      <c r="G2368" s="22">
        <f>VLOOKUP(E2368,'[2]COSTES 2020 07 01'!$B$1:$G$4120,6,FALSE)</f>
        <v>2.59</v>
      </c>
      <c r="P2368" s="2"/>
      <c r="T2368" s="14"/>
      <c r="U2368" s="14"/>
      <c r="V2368" s="14"/>
      <c r="W2368" s="15"/>
    </row>
    <row r="2369" spans="1:23" ht="24" customHeight="1" x14ac:dyDescent="0.3">
      <c r="A2369" s="19">
        <v>2368</v>
      </c>
      <c r="B2369" s="20" t="s">
        <v>5268</v>
      </c>
      <c r="C2369" s="11" t="s">
        <v>5259</v>
      </c>
      <c r="E2369" s="6" t="s">
        <v>2209</v>
      </c>
      <c r="F2369" s="26">
        <v>5903537538976</v>
      </c>
      <c r="G2369" s="22">
        <f>VLOOKUP(E2369,'[2]COSTES 2020 07 01'!$B$1:$G$4120,6,FALSE)</f>
        <v>2.59</v>
      </c>
      <c r="H2369" s="3" t="s">
        <v>6419</v>
      </c>
      <c r="P2369" s="2"/>
      <c r="T2369" s="14"/>
      <c r="U2369" s="14"/>
      <c r="V2369" s="14"/>
      <c r="W2369" s="15"/>
    </row>
    <row r="2370" spans="1:23" ht="24" customHeight="1" x14ac:dyDescent="0.3">
      <c r="A2370" s="19">
        <v>2369</v>
      </c>
      <c r="B2370" s="20" t="s">
        <v>5268</v>
      </c>
      <c r="C2370" s="11" t="s">
        <v>5257</v>
      </c>
      <c r="E2370" s="6" t="s">
        <v>2210</v>
      </c>
      <c r="F2370" s="26">
        <v>8437018917013</v>
      </c>
      <c r="G2370" s="22">
        <f>VLOOKUP(E2370,'[2]COSTES 2020 07 01'!$B$1:$G$4120,6,FALSE)</f>
        <v>1.75</v>
      </c>
      <c r="H2370" s="3" t="s">
        <v>6420</v>
      </c>
      <c r="P2370" s="2"/>
      <c r="T2370" s="14"/>
      <c r="U2370" s="14"/>
      <c r="V2370" s="14"/>
      <c r="W2370" s="15"/>
    </row>
    <row r="2371" spans="1:23" ht="24" customHeight="1" x14ac:dyDescent="0.3">
      <c r="A2371" s="19">
        <v>2370</v>
      </c>
      <c r="B2371" s="20" t="s">
        <v>5268</v>
      </c>
      <c r="C2371" s="11" t="s">
        <v>5257</v>
      </c>
      <c r="E2371" s="6" t="s">
        <v>2211</v>
      </c>
      <c r="F2371" s="26">
        <v>8437018917020</v>
      </c>
      <c r="G2371" s="22">
        <f>VLOOKUP(E2371,'[2]COSTES 2020 07 01'!$B$1:$G$4120,6,FALSE)</f>
        <v>1.75</v>
      </c>
      <c r="H2371" s="3" t="s">
        <v>6421</v>
      </c>
      <c r="P2371" s="2"/>
      <c r="T2371" s="14"/>
      <c r="U2371" s="14"/>
      <c r="V2371" s="14"/>
      <c r="W2371" s="15"/>
    </row>
    <row r="2372" spans="1:23" ht="24" customHeight="1" x14ac:dyDescent="0.3">
      <c r="A2372" s="19">
        <v>2371</v>
      </c>
      <c r="B2372" s="20" t="s">
        <v>5268</v>
      </c>
      <c r="C2372" s="11" t="s">
        <v>5257</v>
      </c>
      <c r="E2372" s="6" t="s">
        <v>2212</v>
      </c>
      <c r="F2372" s="26">
        <v>8437018917037</v>
      </c>
      <c r="G2372" s="22">
        <f>VLOOKUP(E2372,'[2]COSTES 2020 07 01'!$B$1:$G$4120,6,FALSE)</f>
        <v>1.75</v>
      </c>
      <c r="H2372" s="3" t="s">
        <v>6422</v>
      </c>
      <c r="P2372" s="2"/>
      <c r="T2372" s="14"/>
      <c r="U2372" s="14"/>
      <c r="V2372" s="14"/>
      <c r="W2372" s="15"/>
    </row>
    <row r="2373" spans="1:23" ht="24" customHeight="1" x14ac:dyDescent="0.3">
      <c r="A2373" s="19">
        <v>2372</v>
      </c>
      <c r="B2373" s="20" t="s">
        <v>5268</v>
      </c>
      <c r="C2373" s="11" t="s">
        <v>5257</v>
      </c>
      <c r="E2373" s="6" t="s">
        <v>2213</v>
      </c>
      <c r="F2373" s="26">
        <v>8437018917044</v>
      </c>
      <c r="G2373" s="22">
        <f>VLOOKUP(E2373,'[2]COSTES 2020 07 01'!$B$1:$G$4120,6,FALSE)</f>
        <v>1.75</v>
      </c>
      <c r="H2373" s="3" t="s">
        <v>6423</v>
      </c>
      <c r="P2373" s="2"/>
      <c r="T2373" s="14"/>
      <c r="U2373" s="14"/>
      <c r="V2373" s="14"/>
      <c r="W2373" s="15"/>
    </row>
    <row r="2374" spans="1:23" ht="24" customHeight="1" x14ac:dyDescent="0.3">
      <c r="A2374" s="19">
        <v>2373</v>
      </c>
      <c r="B2374" s="20" t="s">
        <v>5269</v>
      </c>
      <c r="C2374" s="11" t="s">
        <v>5259</v>
      </c>
      <c r="D2374" s="11" t="s">
        <v>5263</v>
      </c>
      <c r="E2374" s="6" t="s">
        <v>2214</v>
      </c>
      <c r="F2374" s="12">
        <v>5907760636683</v>
      </c>
      <c r="G2374" s="22" t="str">
        <f>VLOOKUP(E2374,'[2]COSTES 2020 07 01'!$B$1:$G$4120,6,FALSE)</f>
        <v>XXX</v>
      </c>
      <c r="P2374" s="2"/>
      <c r="T2374" s="14"/>
      <c r="U2374" s="14"/>
      <c r="V2374" s="14"/>
      <c r="W2374" s="15"/>
    </row>
    <row r="2375" spans="1:23" ht="24" customHeight="1" x14ac:dyDescent="0.3">
      <c r="A2375" s="19">
        <v>2374</v>
      </c>
      <c r="E2375" s="6" t="s">
        <v>2215</v>
      </c>
      <c r="F2375" s="26">
        <v>6932809605961</v>
      </c>
      <c r="G2375" s="22">
        <f>VLOOKUP(E2375,'[2]COSTES 2020 07 01'!$B$1:$G$4120,6,FALSE)</f>
        <v>10.799999999999999</v>
      </c>
      <c r="P2375" s="2"/>
      <c r="T2375" s="14"/>
      <c r="U2375" s="14"/>
      <c r="V2375" s="14"/>
      <c r="W2375" s="15"/>
    </row>
    <row r="2376" spans="1:23" ht="24" customHeight="1" x14ac:dyDescent="0.3">
      <c r="A2376" s="19">
        <v>2375</v>
      </c>
      <c r="E2376" s="6" t="s">
        <v>2216</v>
      </c>
      <c r="F2376" s="26">
        <v>6932809605954</v>
      </c>
      <c r="G2376" s="22" t="str">
        <f>VLOOKUP(E2376,'[2]COSTES 2020 07 01'!$B$1:$G$4120,6,FALSE)</f>
        <v>XXX</v>
      </c>
      <c r="P2376" s="2"/>
      <c r="T2376" s="14"/>
      <c r="U2376" s="14"/>
      <c r="V2376" s="14"/>
      <c r="W2376" s="15"/>
    </row>
    <row r="2377" spans="1:23" ht="24" customHeight="1" x14ac:dyDescent="0.3">
      <c r="A2377" s="19">
        <v>2376</v>
      </c>
      <c r="E2377" s="6" t="s">
        <v>2217</v>
      </c>
      <c r="F2377" s="26">
        <v>6932809605947</v>
      </c>
      <c r="G2377" s="22">
        <f>VLOOKUP(E2377,'[2]COSTES 2020 07 01'!$B$1:$G$4120,6,FALSE)</f>
        <v>10.799999999999999</v>
      </c>
      <c r="P2377" s="2"/>
      <c r="T2377" s="14"/>
      <c r="U2377" s="14"/>
      <c r="V2377" s="14"/>
      <c r="W2377" s="15"/>
    </row>
    <row r="2378" spans="1:23" ht="24" customHeight="1" x14ac:dyDescent="0.3">
      <c r="A2378" s="19">
        <v>2377</v>
      </c>
      <c r="E2378" s="6" t="s">
        <v>2218</v>
      </c>
      <c r="F2378" s="26">
        <v>6932809604049</v>
      </c>
      <c r="G2378" s="22">
        <f>VLOOKUP(E2378,'[2]COSTES 2020 07 01'!$B$1:$G$4120,6,FALSE)</f>
        <v>11.57</v>
      </c>
      <c r="P2378" s="2"/>
      <c r="T2378" s="14"/>
      <c r="U2378" s="14"/>
      <c r="V2378" s="14"/>
      <c r="W2378" s="15"/>
    </row>
    <row r="2379" spans="1:23" ht="24" customHeight="1" x14ac:dyDescent="0.3">
      <c r="A2379" s="19">
        <v>2378</v>
      </c>
      <c r="E2379" s="6" t="s">
        <v>2219</v>
      </c>
      <c r="F2379" s="26">
        <v>6932809609242</v>
      </c>
      <c r="G2379" s="22">
        <f>VLOOKUP(E2379,'[2]COSTES 2020 07 01'!$B$1:$G$4120,6,FALSE)</f>
        <v>13.72</v>
      </c>
      <c r="P2379" s="2"/>
      <c r="T2379" s="14"/>
      <c r="U2379" s="14"/>
      <c r="V2379" s="14"/>
      <c r="W2379" s="15"/>
    </row>
    <row r="2380" spans="1:23" ht="24" customHeight="1" x14ac:dyDescent="0.3">
      <c r="A2380" s="19">
        <v>2379</v>
      </c>
      <c r="E2380" s="6" t="s">
        <v>2220</v>
      </c>
      <c r="F2380" s="26">
        <v>6932809609266</v>
      </c>
      <c r="G2380" s="22">
        <f>VLOOKUP(E2380,'[2]COSTES 2020 07 01'!$B$1:$G$4120,6,FALSE)</f>
        <v>13.72</v>
      </c>
      <c r="P2380" s="2"/>
      <c r="T2380" s="14"/>
      <c r="U2380" s="14"/>
      <c r="V2380" s="14"/>
      <c r="W2380" s="15"/>
    </row>
    <row r="2381" spans="1:23" ht="24" customHeight="1" x14ac:dyDescent="0.3">
      <c r="A2381" s="19">
        <v>2380</v>
      </c>
      <c r="E2381" s="6" t="s">
        <v>2221</v>
      </c>
      <c r="F2381" s="26">
        <v>6932809609259</v>
      </c>
      <c r="G2381" s="22">
        <f>VLOOKUP(E2381,'[2]COSTES 2020 07 01'!$B$1:$G$4120,6,FALSE)</f>
        <v>13.72</v>
      </c>
      <c r="P2381" s="2"/>
      <c r="T2381" s="14"/>
      <c r="U2381" s="14"/>
      <c r="V2381" s="14"/>
      <c r="W2381" s="15"/>
    </row>
    <row r="2382" spans="1:23" ht="24" customHeight="1" x14ac:dyDescent="0.3">
      <c r="A2382" s="19">
        <v>2381</v>
      </c>
      <c r="E2382" s="6" t="s">
        <v>2222</v>
      </c>
      <c r="F2382" s="26">
        <v>6932809609273</v>
      </c>
      <c r="G2382" s="22">
        <f>VLOOKUP(E2382,'[2]COSTES 2020 07 01'!$B$1:$G$4120,6,FALSE)</f>
        <v>13.72</v>
      </c>
      <c r="P2382" s="2"/>
      <c r="T2382" s="14"/>
      <c r="U2382" s="14"/>
      <c r="V2382" s="14"/>
      <c r="W2382" s="15"/>
    </row>
    <row r="2383" spans="1:23" ht="24" customHeight="1" x14ac:dyDescent="0.3">
      <c r="A2383" s="19">
        <v>2382</v>
      </c>
      <c r="E2383" s="6" t="s">
        <v>2223</v>
      </c>
      <c r="F2383" s="26">
        <v>6932809609297</v>
      </c>
      <c r="G2383" s="22">
        <f>VLOOKUP(E2383,'[2]COSTES 2020 07 01'!$B$1:$G$4120,6,FALSE)</f>
        <v>13.72</v>
      </c>
      <c r="P2383" s="2"/>
      <c r="T2383" s="14"/>
      <c r="U2383" s="14"/>
      <c r="V2383" s="14"/>
      <c r="W2383" s="15"/>
    </row>
    <row r="2384" spans="1:23" ht="24" customHeight="1" x14ac:dyDescent="0.3">
      <c r="A2384" s="19">
        <v>2383</v>
      </c>
      <c r="E2384" s="6" t="s">
        <v>2224</v>
      </c>
      <c r="F2384" s="26">
        <v>6932809609280</v>
      </c>
      <c r="G2384" s="22">
        <f>VLOOKUP(E2384,'[2]COSTES 2020 07 01'!$B$1:$G$4120,6,FALSE)</f>
        <v>13.72</v>
      </c>
      <c r="P2384" s="2"/>
      <c r="T2384" s="14"/>
      <c r="U2384" s="14"/>
      <c r="V2384" s="14"/>
      <c r="W2384" s="15"/>
    </row>
    <row r="2385" spans="1:23" ht="24" customHeight="1" x14ac:dyDescent="0.3">
      <c r="A2385" s="19">
        <v>2384</v>
      </c>
      <c r="E2385" s="6" t="s">
        <v>4627</v>
      </c>
      <c r="F2385" s="26">
        <v>6932809609921</v>
      </c>
      <c r="G2385" s="22">
        <f>VLOOKUP(E2385,'[2]COSTES 2020 07 01'!$B$1:$G$4120,6,FALSE)</f>
        <v>13.72</v>
      </c>
      <c r="P2385" s="2"/>
      <c r="T2385" s="14"/>
      <c r="U2385" s="14"/>
      <c r="V2385" s="14"/>
      <c r="W2385" s="15"/>
    </row>
    <row r="2386" spans="1:23" ht="24" customHeight="1" x14ac:dyDescent="0.3">
      <c r="A2386" s="19">
        <v>2385</v>
      </c>
      <c r="E2386" s="6" t="s">
        <v>4628</v>
      </c>
      <c r="F2386" s="26">
        <v>6932809609914</v>
      </c>
      <c r="G2386" s="22">
        <f>VLOOKUP(E2386,'[2]COSTES 2020 07 01'!$B$1:$G$4120,6,FALSE)</f>
        <v>13.72</v>
      </c>
      <c r="P2386" s="2"/>
      <c r="T2386" s="14"/>
      <c r="U2386" s="14"/>
      <c r="V2386" s="14"/>
      <c r="W2386" s="15"/>
    </row>
    <row r="2387" spans="1:23" ht="24" customHeight="1" x14ac:dyDescent="0.3">
      <c r="A2387" s="19">
        <v>2386</v>
      </c>
      <c r="E2387" s="6" t="s">
        <v>2225</v>
      </c>
      <c r="F2387" s="26">
        <v>6932809609891</v>
      </c>
      <c r="G2387" s="22">
        <f>VLOOKUP(E2387,'[2]COSTES 2020 07 01'!$B$1:$G$4120,6,FALSE)</f>
        <v>12.19</v>
      </c>
      <c r="P2387" s="2"/>
      <c r="T2387" s="14"/>
      <c r="U2387" s="14"/>
      <c r="V2387" s="14"/>
      <c r="W2387" s="15"/>
    </row>
    <row r="2388" spans="1:23" ht="24" customHeight="1" x14ac:dyDescent="0.3">
      <c r="A2388" s="19">
        <v>2387</v>
      </c>
      <c r="E2388" s="6" t="s">
        <v>4629</v>
      </c>
      <c r="F2388" s="26">
        <v>6932809609907</v>
      </c>
      <c r="G2388" s="22">
        <f>VLOOKUP(E2388,'[2]COSTES 2020 07 01'!$B$1:$G$4120,6,FALSE)</f>
        <v>13.72</v>
      </c>
      <c r="P2388" s="2"/>
      <c r="T2388" s="14"/>
      <c r="U2388" s="14"/>
      <c r="V2388" s="14"/>
      <c r="W2388" s="15"/>
    </row>
    <row r="2389" spans="1:23" ht="24" customHeight="1" x14ac:dyDescent="0.3">
      <c r="A2389" s="19">
        <v>2388</v>
      </c>
      <c r="E2389" s="6" t="s">
        <v>4630</v>
      </c>
      <c r="F2389" s="26">
        <v>6932809609938</v>
      </c>
      <c r="G2389" s="22">
        <f>VLOOKUP(E2389,'[2]COSTES 2020 07 01'!$B$1:$G$4120,6,FALSE)</f>
        <v>13.72</v>
      </c>
      <c r="P2389" s="2"/>
      <c r="T2389" s="14"/>
      <c r="U2389" s="14"/>
      <c r="V2389" s="14"/>
      <c r="W2389" s="15"/>
    </row>
    <row r="2390" spans="1:23" ht="24" customHeight="1" x14ac:dyDescent="0.3">
      <c r="A2390" s="19">
        <v>2389</v>
      </c>
      <c r="E2390" s="6" t="s">
        <v>2226</v>
      </c>
      <c r="F2390" s="26">
        <v>6932809604827</v>
      </c>
      <c r="G2390" s="22">
        <f>VLOOKUP(E2390,'[2]COSTES 2020 07 01'!$B$1:$G$4120,6,FALSE)</f>
        <v>11.57</v>
      </c>
      <c r="P2390" s="2"/>
      <c r="T2390" s="14"/>
      <c r="U2390" s="14"/>
      <c r="V2390" s="14"/>
      <c r="W2390" s="15"/>
    </row>
    <row r="2391" spans="1:23" ht="24" customHeight="1" x14ac:dyDescent="0.3">
      <c r="A2391" s="19">
        <v>2390</v>
      </c>
      <c r="E2391" s="6" t="s">
        <v>2227</v>
      </c>
      <c r="F2391" s="26">
        <v>6932809608139</v>
      </c>
      <c r="G2391" s="22">
        <f>VLOOKUP(E2391,'[2]COSTES 2020 07 01'!$B$1:$G$4120,6,FALSE)</f>
        <v>11.57</v>
      </c>
      <c r="P2391" s="2"/>
      <c r="T2391" s="14"/>
      <c r="U2391" s="14"/>
      <c r="V2391" s="14"/>
      <c r="W2391" s="15"/>
    </row>
    <row r="2392" spans="1:23" ht="24" customHeight="1" x14ac:dyDescent="0.3">
      <c r="A2392" s="19">
        <v>2391</v>
      </c>
      <c r="E2392" s="6" t="s">
        <v>2228</v>
      </c>
      <c r="F2392" s="26">
        <v>6932809607286</v>
      </c>
      <c r="G2392" s="22">
        <f>VLOOKUP(E2392,'[2]COSTES 2020 07 01'!$B$1:$G$4120,6,FALSE)</f>
        <v>12.33</v>
      </c>
      <c r="P2392" s="2"/>
      <c r="T2392" s="14"/>
      <c r="U2392" s="14"/>
      <c r="V2392" s="14"/>
      <c r="W2392" s="15"/>
    </row>
    <row r="2393" spans="1:23" ht="24" customHeight="1" x14ac:dyDescent="0.3">
      <c r="A2393" s="19">
        <v>2392</v>
      </c>
      <c r="E2393" s="6" t="s">
        <v>2229</v>
      </c>
      <c r="F2393" s="26">
        <v>6932809608719</v>
      </c>
      <c r="G2393" s="22">
        <f>VLOOKUP(E2393,'[2]COSTES 2020 07 01'!$B$1:$G$4120,6,FALSE)</f>
        <v>12.33</v>
      </c>
      <c r="P2393" s="2"/>
      <c r="T2393" s="14"/>
      <c r="U2393" s="14"/>
      <c r="V2393" s="14"/>
      <c r="W2393" s="15"/>
    </row>
    <row r="2394" spans="1:23" ht="24" customHeight="1" x14ac:dyDescent="0.3">
      <c r="A2394" s="19">
        <v>2393</v>
      </c>
      <c r="E2394" s="6" t="s">
        <v>2230</v>
      </c>
      <c r="F2394" s="26">
        <v>6932809608764</v>
      </c>
      <c r="G2394" s="22">
        <f>VLOOKUP(E2394,'[2]COSTES 2020 07 01'!$B$1:$G$4120,6,FALSE)</f>
        <v>12.33</v>
      </c>
      <c r="P2394" s="2"/>
      <c r="T2394" s="14"/>
      <c r="U2394" s="14"/>
      <c r="V2394" s="14"/>
      <c r="W2394" s="15"/>
    </row>
    <row r="2395" spans="1:23" ht="24" customHeight="1" x14ac:dyDescent="0.3">
      <c r="A2395" s="19">
        <v>2394</v>
      </c>
      <c r="E2395" s="6" t="s">
        <v>2231</v>
      </c>
      <c r="F2395" s="26">
        <v>6932809606982</v>
      </c>
      <c r="G2395" s="22">
        <f>VLOOKUP(E2395,'[2]COSTES 2020 07 01'!$B$1:$G$4120,6,FALSE)</f>
        <v>11.57</v>
      </c>
      <c r="P2395" s="2"/>
      <c r="T2395" s="14"/>
      <c r="U2395" s="14"/>
      <c r="V2395" s="14"/>
      <c r="W2395" s="15"/>
    </row>
    <row r="2396" spans="1:23" ht="24" customHeight="1" x14ac:dyDescent="0.3">
      <c r="A2396" s="19">
        <v>2395</v>
      </c>
      <c r="E2396" s="6" t="s">
        <v>2232</v>
      </c>
      <c r="F2396" s="26">
        <v>6932809607033</v>
      </c>
      <c r="G2396" s="22">
        <f>VLOOKUP(E2396,'[2]COSTES 2020 07 01'!$B$1:$G$4120,6,FALSE)</f>
        <v>11.57</v>
      </c>
      <c r="P2396" s="2"/>
      <c r="T2396" s="14"/>
      <c r="U2396" s="14"/>
      <c r="V2396" s="14"/>
      <c r="W2396" s="15"/>
    </row>
    <row r="2397" spans="1:23" ht="24" customHeight="1" x14ac:dyDescent="0.3">
      <c r="A2397" s="19">
        <v>2396</v>
      </c>
      <c r="E2397" s="6" t="s">
        <v>2233</v>
      </c>
      <c r="F2397" s="26">
        <v>6932809601352</v>
      </c>
      <c r="G2397" s="22">
        <f>VLOOKUP(E2397,'[2]COSTES 2020 07 01'!$B$1:$G$4120,6,FALSE)</f>
        <v>10.030000000000001</v>
      </c>
      <c r="P2397" s="2"/>
      <c r="T2397" s="14"/>
      <c r="U2397" s="14"/>
      <c r="V2397" s="14"/>
      <c r="W2397" s="15"/>
    </row>
    <row r="2398" spans="1:23" ht="24" customHeight="1" x14ac:dyDescent="0.3">
      <c r="A2398" s="19">
        <v>2397</v>
      </c>
      <c r="B2398" s="20" t="s">
        <v>5269</v>
      </c>
      <c r="C2398" s="11" t="s">
        <v>5259</v>
      </c>
      <c r="D2398" s="11" t="s">
        <v>5263</v>
      </c>
      <c r="E2398" s="6" t="s">
        <v>2234</v>
      </c>
      <c r="F2398" s="12">
        <v>6932809606425</v>
      </c>
      <c r="G2398" s="22">
        <f>VLOOKUP(E2398,'[2]COSTES 2020 07 01'!$B$1:$G$4120,6,FALSE)</f>
        <v>11.879999999999999</v>
      </c>
      <c r="P2398" s="2"/>
      <c r="T2398" s="14"/>
      <c r="U2398" s="14"/>
      <c r="V2398" s="14"/>
      <c r="W2398" s="15"/>
    </row>
    <row r="2399" spans="1:23" ht="24" customHeight="1" x14ac:dyDescent="0.3">
      <c r="A2399" s="19">
        <v>2398</v>
      </c>
      <c r="E2399" s="6" t="s">
        <v>2235</v>
      </c>
      <c r="F2399" s="26">
        <v>6932809606500</v>
      </c>
      <c r="G2399" s="22">
        <f>VLOOKUP(E2399,'[2]COSTES 2020 07 01'!$B$1:$G$4120,6,FALSE)</f>
        <v>12.33</v>
      </c>
      <c r="P2399" s="2"/>
      <c r="T2399" s="14"/>
      <c r="U2399" s="14"/>
      <c r="V2399" s="14"/>
      <c r="W2399" s="15"/>
    </row>
    <row r="2400" spans="1:23" ht="24" customHeight="1" x14ac:dyDescent="0.3">
      <c r="A2400" s="19">
        <v>2399</v>
      </c>
      <c r="E2400" s="6" t="s">
        <v>2236</v>
      </c>
      <c r="F2400" s="26">
        <v>6932809606494</v>
      </c>
      <c r="G2400" s="22">
        <f>VLOOKUP(E2400,'[2]COSTES 2020 07 01'!$B$1:$G$4120,6,FALSE)</f>
        <v>12.33</v>
      </c>
      <c r="P2400" s="2"/>
      <c r="T2400" s="14"/>
      <c r="U2400" s="14"/>
      <c r="V2400" s="14"/>
      <c r="W2400" s="15"/>
    </row>
    <row r="2401" spans="1:23" ht="24" customHeight="1" x14ac:dyDescent="0.3">
      <c r="A2401" s="19">
        <v>2400</v>
      </c>
      <c r="E2401" s="6" t="s">
        <v>2237</v>
      </c>
      <c r="F2401" s="26">
        <v>6932809606470</v>
      </c>
      <c r="G2401" s="22">
        <f>VLOOKUP(E2401,'[2]COSTES 2020 07 01'!$B$1:$G$4120,6,FALSE)</f>
        <v>12.33</v>
      </c>
      <c r="P2401" s="2"/>
      <c r="T2401" s="14"/>
      <c r="U2401" s="14"/>
      <c r="V2401" s="14"/>
      <c r="W2401" s="15"/>
    </row>
    <row r="2402" spans="1:23" ht="24" customHeight="1" x14ac:dyDescent="0.3">
      <c r="A2402" s="19">
        <v>2401</v>
      </c>
      <c r="E2402" s="6" t="s">
        <v>2238</v>
      </c>
      <c r="F2402" s="26">
        <v>6932809606487</v>
      </c>
      <c r="G2402" s="22">
        <f>VLOOKUP(E2402,'[2]COSTES 2020 07 01'!$B$1:$G$4120,6,FALSE)</f>
        <v>12.33</v>
      </c>
      <c r="P2402" s="2"/>
      <c r="T2402" s="14"/>
      <c r="U2402" s="14"/>
      <c r="V2402" s="14"/>
      <c r="W2402" s="15"/>
    </row>
    <row r="2403" spans="1:23" ht="24" customHeight="1" x14ac:dyDescent="0.3">
      <c r="A2403" s="19">
        <v>2402</v>
      </c>
      <c r="E2403" s="6" t="s">
        <v>2239</v>
      </c>
      <c r="F2403" s="26">
        <v>6932809606517</v>
      </c>
      <c r="G2403" s="22">
        <f>VLOOKUP(E2403,'[2]COSTES 2020 07 01'!$B$1:$G$4120,6,FALSE)</f>
        <v>12.33</v>
      </c>
      <c r="P2403" s="2"/>
      <c r="T2403" s="14"/>
      <c r="U2403" s="14"/>
      <c r="V2403" s="14"/>
      <c r="W2403" s="15"/>
    </row>
    <row r="2404" spans="1:23" ht="24" customHeight="1" x14ac:dyDescent="0.3">
      <c r="A2404" s="19">
        <v>2403</v>
      </c>
      <c r="E2404" s="6" t="s">
        <v>2240</v>
      </c>
      <c r="F2404" s="26">
        <v>6932809608689</v>
      </c>
      <c r="G2404" s="22">
        <f>VLOOKUP(E2404,'[2]COSTES 2020 07 01'!$B$1:$G$4120,6,FALSE)</f>
        <v>12.33</v>
      </c>
      <c r="P2404" s="2"/>
      <c r="T2404" s="14"/>
      <c r="U2404" s="14"/>
      <c r="V2404" s="14"/>
      <c r="W2404" s="15"/>
    </row>
    <row r="2405" spans="1:23" ht="24" customHeight="1" x14ac:dyDescent="0.3">
      <c r="A2405" s="19">
        <v>2404</v>
      </c>
      <c r="E2405" s="6" t="s">
        <v>2241</v>
      </c>
      <c r="F2405" s="26">
        <v>6932809608665</v>
      </c>
      <c r="G2405" s="22">
        <f>VLOOKUP(E2405,'[2]COSTES 2020 07 01'!$B$1:$G$4120,6,FALSE)</f>
        <v>12.33</v>
      </c>
      <c r="P2405" s="2"/>
      <c r="T2405" s="14"/>
      <c r="U2405" s="14"/>
      <c r="V2405" s="14"/>
      <c r="W2405" s="15"/>
    </row>
    <row r="2406" spans="1:23" ht="24" customHeight="1" x14ac:dyDescent="0.3">
      <c r="A2406" s="19">
        <v>2405</v>
      </c>
      <c r="E2406" s="6" t="s">
        <v>2242</v>
      </c>
      <c r="F2406" s="26">
        <v>6932809608672</v>
      </c>
      <c r="G2406" s="22">
        <f>VLOOKUP(E2406,'[2]COSTES 2020 07 01'!$B$1:$G$4120,6,FALSE)</f>
        <v>12.33</v>
      </c>
      <c r="P2406" s="2"/>
      <c r="T2406" s="14"/>
      <c r="U2406" s="14"/>
      <c r="V2406" s="14"/>
      <c r="W2406" s="15"/>
    </row>
    <row r="2407" spans="1:23" ht="24" customHeight="1" x14ac:dyDescent="0.3">
      <c r="A2407" s="19">
        <v>2406</v>
      </c>
      <c r="E2407" s="6" t="s">
        <v>2243</v>
      </c>
      <c r="F2407" s="26">
        <v>6932809608696</v>
      </c>
      <c r="G2407" s="22">
        <f>VLOOKUP(E2407,'[2]COSTES 2020 07 01'!$B$1:$G$4120,6,FALSE)</f>
        <v>12.33</v>
      </c>
      <c r="P2407" s="2"/>
      <c r="T2407" s="14"/>
      <c r="U2407" s="14"/>
      <c r="V2407" s="14"/>
      <c r="W2407" s="15"/>
    </row>
    <row r="2408" spans="1:23" ht="24" customHeight="1" x14ac:dyDescent="0.3">
      <c r="A2408" s="19">
        <v>2407</v>
      </c>
      <c r="E2408" s="6" t="s">
        <v>2244</v>
      </c>
      <c r="F2408" s="26">
        <v>6932809605787</v>
      </c>
      <c r="G2408" s="22">
        <f>VLOOKUP(E2408,'[2]COSTES 2020 07 01'!$B$1:$G$4120,6,FALSE)</f>
        <v>11.57</v>
      </c>
      <c r="P2408" s="2"/>
      <c r="T2408" s="14"/>
      <c r="U2408" s="14"/>
      <c r="V2408" s="14"/>
      <c r="W2408" s="15"/>
    </row>
    <row r="2409" spans="1:23" ht="24" customHeight="1" x14ac:dyDescent="0.3">
      <c r="A2409" s="19">
        <v>2408</v>
      </c>
      <c r="E2409" s="6" t="s">
        <v>4631</v>
      </c>
      <c r="F2409" s="26">
        <v>6932809604544</v>
      </c>
      <c r="G2409" s="22">
        <f>VLOOKUP(E2409,'[2]COSTES 2020 07 01'!$B$1:$G$4120,6,FALSE)</f>
        <v>13.72</v>
      </c>
      <c r="P2409" s="2"/>
      <c r="T2409" s="14"/>
      <c r="U2409" s="14"/>
      <c r="V2409" s="14"/>
      <c r="W2409" s="15"/>
    </row>
    <row r="2410" spans="1:23" ht="24" customHeight="1" x14ac:dyDescent="0.3">
      <c r="A2410" s="19">
        <v>2409</v>
      </c>
      <c r="E2410" s="6" t="s">
        <v>4632</v>
      </c>
      <c r="F2410" s="26">
        <v>6932809604537</v>
      </c>
      <c r="G2410" s="22">
        <f>VLOOKUP(E2410,'[2]COSTES 2020 07 01'!$B$1:$G$4120,6,FALSE)</f>
        <v>13.72</v>
      </c>
      <c r="P2410" s="2"/>
      <c r="T2410" s="14"/>
      <c r="U2410" s="14"/>
      <c r="V2410" s="14"/>
      <c r="W2410" s="15"/>
    </row>
    <row r="2411" spans="1:23" ht="24" customHeight="1" x14ac:dyDescent="0.3">
      <c r="A2411" s="19">
        <v>2410</v>
      </c>
      <c r="E2411" s="6" t="s">
        <v>2245</v>
      </c>
      <c r="F2411" s="26">
        <v>6932809604513</v>
      </c>
      <c r="G2411" s="22">
        <f>VLOOKUP(E2411,'[2]COSTES 2020 07 01'!$B$1:$G$4120,6,FALSE)</f>
        <v>10.58</v>
      </c>
      <c r="P2411" s="2"/>
      <c r="T2411" s="14"/>
      <c r="U2411" s="14"/>
      <c r="V2411" s="14"/>
      <c r="W2411" s="15"/>
    </row>
    <row r="2412" spans="1:23" ht="24" customHeight="1" x14ac:dyDescent="0.3">
      <c r="A2412" s="19">
        <v>2411</v>
      </c>
      <c r="E2412" s="6" t="s">
        <v>4633</v>
      </c>
      <c r="F2412" s="26">
        <v>6932809604520</v>
      </c>
      <c r="G2412" s="22">
        <f>VLOOKUP(E2412,'[2]COSTES 2020 07 01'!$B$1:$G$4120,6,FALSE)</f>
        <v>13.72</v>
      </c>
      <c r="P2412" s="2"/>
      <c r="T2412" s="14"/>
      <c r="U2412" s="14"/>
      <c r="V2412" s="14"/>
      <c r="W2412" s="15"/>
    </row>
    <row r="2413" spans="1:23" ht="24" customHeight="1" x14ac:dyDescent="0.3">
      <c r="A2413" s="19">
        <v>2412</v>
      </c>
      <c r="E2413" s="6" t="s">
        <v>4634</v>
      </c>
      <c r="F2413" s="26">
        <v>6932809604551</v>
      </c>
      <c r="G2413" s="22">
        <f>VLOOKUP(E2413,'[2]COSTES 2020 07 01'!$B$1:$G$4120,6,FALSE)</f>
        <v>13.72</v>
      </c>
      <c r="P2413" s="2"/>
      <c r="T2413" s="14"/>
      <c r="U2413" s="14"/>
      <c r="V2413" s="14"/>
      <c r="W2413" s="15"/>
    </row>
    <row r="2414" spans="1:23" ht="24" customHeight="1" x14ac:dyDescent="0.3">
      <c r="A2414" s="19">
        <v>2413</v>
      </c>
      <c r="E2414" s="6" t="s">
        <v>2246</v>
      </c>
      <c r="F2414" s="26">
        <v>6932809607385</v>
      </c>
      <c r="G2414" s="22">
        <f>VLOOKUP(E2414,'[2]COSTES 2020 07 01'!$B$1:$G$4120,6,FALSE)</f>
        <v>11.260000000000002</v>
      </c>
      <c r="P2414" s="2"/>
      <c r="T2414" s="14"/>
      <c r="U2414" s="14"/>
      <c r="V2414" s="14"/>
      <c r="W2414" s="15"/>
    </row>
    <row r="2415" spans="1:23" ht="24" customHeight="1" x14ac:dyDescent="0.3">
      <c r="A2415" s="19">
        <v>2414</v>
      </c>
      <c r="E2415" s="6" t="s">
        <v>4635</v>
      </c>
      <c r="F2415" s="26">
        <v>6932809608658</v>
      </c>
      <c r="G2415" s="22">
        <f>VLOOKUP(E2415,'[2]COSTES 2020 07 01'!$B$1:$G$4120,6,FALSE)</f>
        <v>13.72</v>
      </c>
      <c r="P2415" s="2"/>
      <c r="T2415" s="14"/>
      <c r="U2415" s="14"/>
      <c r="V2415" s="14"/>
      <c r="W2415" s="15"/>
    </row>
    <row r="2416" spans="1:23" ht="24" customHeight="1" x14ac:dyDescent="0.3">
      <c r="A2416" s="19">
        <v>2415</v>
      </c>
      <c r="E2416" s="6" t="s">
        <v>4636</v>
      </c>
      <c r="F2416" s="26">
        <v>6932809608634</v>
      </c>
      <c r="G2416" s="22">
        <f>VLOOKUP(E2416,'[2]COSTES 2020 07 01'!$B$1:$G$4120,6,FALSE)</f>
        <v>13.72</v>
      </c>
      <c r="P2416" s="2"/>
      <c r="T2416" s="14"/>
      <c r="U2416" s="14"/>
      <c r="V2416" s="14"/>
      <c r="W2416" s="15"/>
    </row>
    <row r="2417" spans="1:23" ht="24" customHeight="1" x14ac:dyDescent="0.3">
      <c r="A2417" s="19">
        <v>2416</v>
      </c>
      <c r="B2417" s="20" t="s">
        <v>5269</v>
      </c>
      <c r="C2417" s="11" t="s">
        <v>5259</v>
      </c>
      <c r="D2417" s="11" t="s">
        <v>5263</v>
      </c>
      <c r="E2417" s="6" t="s">
        <v>2247</v>
      </c>
      <c r="F2417" s="12">
        <v>6932809608610</v>
      </c>
      <c r="G2417" s="22">
        <f>VLOOKUP(E2417,'[2]COSTES 2020 07 01'!$B$1:$G$4120,6,FALSE)</f>
        <v>12.68</v>
      </c>
      <c r="P2417" s="2"/>
      <c r="T2417" s="14"/>
      <c r="U2417" s="14"/>
      <c r="V2417" s="14"/>
      <c r="W2417" s="15"/>
    </row>
    <row r="2418" spans="1:23" ht="24" customHeight="1" x14ac:dyDescent="0.3">
      <c r="A2418" s="19">
        <v>2417</v>
      </c>
      <c r="E2418" s="6" t="s">
        <v>4637</v>
      </c>
      <c r="F2418" s="26">
        <v>6932809608627</v>
      </c>
      <c r="G2418" s="22">
        <f>VLOOKUP(E2418,'[2]COSTES 2020 07 01'!$B$1:$G$4120,6,FALSE)</f>
        <v>13.72</v>
      </c>
      <c r="P2418" s="2"/>
      <c r="T2418" s="14"/>
      <c r="U2418" s="14"/>
      <c r="V2418" s="14"/>
      <c r="W2418" s="15"/>
    </row>
    <row r="2419" spans="1:23" ht="24" customHeight="1" x14ac:dyDescent="0.3">
      <c r="A2419" s="19">
        <v>2418</v>
      </c>
      <c r="E2419" s="6" t="s">
        <v>4638</v>
      </c>
      <c r="F2419" s="26">
        <v>6932809608641</v>
      </c>
      <c r="G2419" s="22">
        <f>VLOOKUP(E2419,'[2]COSTES 2020 07 01'!$B$1:$G$4120,6,FALSE)</f>
        <v>13.72</v>
      </c>
      <c r="P2419" s="2"/>
      <c r="T2419" s="14"/>
      <c r="U2419" s="14"/>
      <c r="V2419" s="14"/>
      <c r="W2419" s="15"/>
    </row>
    <row r="2420" spans="1:23" ht="24" customHeight="1" x14ac:dyDescent="0.3">
      <c r="A2420" s="19">
        <v>2419</v>
      </c>
      <c r="E2420" s="6" t="s">
        <v>4639</v>
      </c>
      <c r="F2420" s="26">
        <v>6932809608849</v>
      </c>
      <c r="G2420" s="22">
        <f>VLOOKUP(E2420,'[2]COSTES 2020 07 01'!$B$1:$G$4120,6,FALSE)</f>
        <v>13.72</v>
      </c>
      <c r="P2420" s="2"/>
      <c r="T2420" s="14"/>
      <c r="U2420" s="14"/>
      <c r="V2420" s="14"/>
      <c r="W2420" s="15"/>
    </row>
    <row r="2421" spans="1:23" ht="24" customHeight="1" x14ac:dyDescent="0.3">
      <c r="A2421" s="19">
        <v>2420</v>
      </c>
      <c r="E2421" s="6" t="s">
        <v>4640</v>
      </c>
      <c r="F2421" s="26">
        <v>6932809608832</v>
      </c>
      <c r="G2421" s="22">
        <f>VLOOKUP(E2421,'[2]COSTES 2020 07 01'!$B$1:$G$4120,6,FALSE)</f>
        <v>13.72</v>
      </c>
      <c r="P2421" s="2"/>
      <c r="T2421" s="14"/>
      <c r="U2421" s="14"/>
      <c r="V2421" s="14"/>
      <c r="W2421" s="15"/>
    </row>
    <row r="2422" spans="1:23" ht="24" customHeight="1" x14ac:dyDescent="0.3">
      <c r="A2422" s="19">
        <v>2421</v>
      </c>
      <c r="B2422" s="20" t="s">
        <v>5269</v>
      </c>
      <c r="C2422" s="11" t="s">
        <v>5259</v>
      </c>
      <c r="D2422" s="11" t="s">
        <v>5263</v>
      </c>
      <c r="E2422" s="6" t="s">
        <v>2248</v>
      </c>
      <c r="F2422" s="12">
        <v>6932809608818</v>
      </c>
      <c r="G2422" s="22">
        <f>VLOOKUP(E2422,'[2]COSTES 2020 07 01'!$B$1:$G$4120,6,FALSE)</f>
        <v>13.72</v>
      </c>
      <c r="P2422" s="2"/>
      <c r="T2422" s="14"/>
      <c r="U2422" s="14"/>
      <c r="V2422" s="14"/>
      <c r="W2422" s="15"/>
    </row>
    <row r="2423" spans="1:23" ht="24" customHeight="1" x14ac:dyDescent="0.3">
      <c r="A2423" s="19">
        <v>2422</v>
      </c>
      <c r="E2423" s="6" t="s">
        <v>4641</v>
      </c>
      <c r="F2423" s="26">
        <v>6932809608825</v>
      </c>
      <c r="G2423" s="22">
        <f>VLOOKUP(E2423,'[2]COSTES 2020 07 01'!$B$1:$G$4120,6,FALSE)</f>
        <v>13.72</v>
      </c>
      <c r="P2423" s="2"/>
      <c r="T2423" s="14"/>
      <c r="U2423" s="14"/>
      <c r="V2423" s="14"/>
      <c r="W2423" s="15"/>
    </row>
    <row r="2424" spans="1:23" ht="24" customHeight="1" x14ac:dyDescent="0.3">
      <c r="A2424" s="19">
        <v>2423</v>
      </c>
      <c r="E2424" s="6" t="s">
        <v>4642</v>
      </c>
      <c r="F2424" s="26">
        <v>6932809608856</v>
      </c>
      <c r="G2424" s="22">
        <f>VLOOKUP(E2424,'[2]COSTES 2020 07 01'!$B$1:$G$4120,6,FALSE)</f>
        <v>13.72</v>
      </c>
      <c r="P2424" s="2"/>
      <c r="T2424" s="14"/>
      <c r="U2424" s="14"/>
      <c r="V2424" s="14"/>
      <c r="W2424" s="15"/>
    </row>
    <row r="2425" spans="1:23" ht="24" customHeight="1" x14ac:dyDescent="0.3">
      <c r="A2425" s="19">
        <v>2424</v>
      </c>
      <c r="E2425" s="6" t="s">
        <v>2249</v>
      </c>
      <c r="F2425" s="26">
        <v>6932809605589</v>
      </c>
      <c r="G2425" s="22">
        <f>VLOOKUP(E2425,'[2]COSTES 2020 07 01'!$B$1:$G$4120,6,FALSE)</f>
        <v>13.72</v>
      </c>
      <c r="P2425" s="2"/>
      <c r="T2425" s="14"/>
      <c r="U2425" s="14"/>
      <c r="V2425" s="14"/>
      <c r="W2425" s="15"/>
    </row>
    <row r="2426" spans="1:23" ht="24" customHeight="1" x14ac:dyDescent="0.3">
      <c r="A2426" s="19">
        <v>2425</v>
      </c>
      <c r="E2426" s="6" t="s">
        <v>2250</v>
      </c>
      <c r="F2426" s="26">
        <v>6932809606784</v>
      </c>
      <c r="G2426" s="22">
        <f>VLOOKUP(E2426,'[2]COSTES 2020 07 01'!$B$1:$G$4120,6,FALSE)</f>
        <v>13.72</v>
      </c>
      <c r="P2426" s="2"/>
      <c r="T2426" s="14"/>
      <c r="U2426" s="14"/>
      <c r="V2426" s="14"/>
      <c r="W2426" s="15"/>
    </row>
    <row r="2427" spans="1:23" ht="24" customHeight="1" x14ac:dyDescent="0.3">
      <c r="A2427" s="19">
        <v>2426</v>
      </c>
      <c r="E2427" s="6" t="s">
        <v>2251</v>
      </c>
      <c r="F2427" s="26">
        <v>6932809601130</v>
      </c>
      <c r="G2427" s="22">
        <f>VLOOKUP(E2427,'[2]COSTES 2020 07 01'!$B$1:$G$4120,6,FALSE)</f>
        <v>13.72</v>
      </c>
      <c r="P2427" s="2"/>
      <c r="T2427" s="14"/>
      <c r="U2427" s="14"/>
      <c r="V2427" s="14"/>
      <c r="W2427" s="15"/>
    </row>
    <row r="2428" spans="1:23" ht="24" customHeight="1" x14ac:dyDescent="0.3">
      <c r="A2428" s="19">
        <v>2427</v>
      </c>
      <c r="E2428" s="6" t="s">
        <v>2252</v>
      </c>
      <c r="F2428" s="26">
        <v>6932809601178</v>
      </c>
      <c r="G2428" s="22">
        <f>VLOOKUP(E2428,'[2]COSTES 2020 07 01'!$B$1:$G$4120,6,FALSE)</f>
        <v>13.72</v>
      </c>
      <c r="P2428" s="2"/>
      <c r="T2428" s="14"/>
      <c r="U2428" s="14"/>
      <c r="V2428" s="14"/>
      <c r="W2428" s="15"/>
    </row>
    <row r="2429" spans="1:23" ht="24" customHeight="1" x14ac:dyDescent="0.3">
      <c r="A2429" s="19">
        <v>2428</v>
      </c>
      <c r="E2429" s="6" t="s">
        <v>2253</v>
      </c>
      <c r="F2429" s="26">
        <v>6932809607880</v>
      </c>
      <c r="G2429" s="22">
        <f>VLOOKUP(E2429,'[2]COSTES 2020 07 01'!$B$1:$G$4120,6,FALSE)</f>
        <v>13.72</v>
      </c>
      <c r="P2429" s="2"/>
      <c r="T2429" s="14"/>
      <c r="U2429" s="14"/>
      <c r="V2429" s="14"/>
      <c r="W2429" s="15"/>
    </row>
    <row r="2430" spans="1:23" ht="24" customHeight="1" x14ac:dyDescent="0.3">
      <c r="A2430" s="19">
        <v>2429</v>
      </c>
      <c r="E2430" s="6" t="s">
        <v>4643</v>
      </c>
      <c r="F2430" s="26">
        <v>6932809609723</v>
      </c>
      <c r="G2430" s="22">
        <f>VLOOKUP(E2430,'[2]COSTES 2020 07 01'!$B$1:$G$4120,6,FALSE)</f>
        <v>13.72</v>
      </c>
      <c r="P2430" s="2"/>
      <c r="T2430" s="14"/>
      <c r="U2430" s="14"/>
      <c r="V2430" s="14"/>
      <c r="W2430" s="15"/>
    </row>
    <row r="2431" spans="1:23" ht="24" customHeight="1" x14ac:dyDescent="0.3">
      <c r="A2431" s="19">
        <v>2430</v>
      </c>
      <c r="E2431" s="6" t="s">
        <v>4644</v>
      </c>
      <c r="F2431" s="26">
        <v>6932809609716</v>
      </c>
      <c r="G2431" s="22">
        <f>VLOOKUP(E2431,'[2]COSTES 2020 07 01'!$B$1:$G$4120,6,FALSE)</f>
        <v>13.72</v>
      </c>
      <c r="P2431" s="2"/>
      <c r="T2431" s="14"/>
      <c r="U2431" s="14"/>
      <c r="V2431" s="14"/>
      <c r="W2431" s="15"/>
    </row>
    <row r="2432" spans="1:23" ht="24" customHeight="1" x14ac:dyDescent="0.3">
      <c r="A2432" s="19">
        <v>2431</v>
      </c>
      <c r="E2432" s="6" t="s">
        <v>2254</v>
      </c>
      <c r="F2432" s="26">
        <v>6932809609693</v>
      </c>
      <c r="G2432" s="22">
        <f>VLOOKUP(E2432,'[2]COSTES 2020 07 01'!$B$1:$G$4120,6,FALSE)</f>
        <v>13.72</v>
      </c>
      <c r="P2432" s="2"/>
      <c r="T2432" s="14"/>
      <c r="U2432" s="14"/>
      <c r="V2432" s="14"/>
      <c r="W2432" s="15"/>
    </row>
    <row r="2433" spans="1:23" ht="24" customHeight="1" x14ac:dyDescent="0.3">
      <c r="A2433" s="19">
        <v>2432</v>
      </c>
      <c r="E2433" s="6" t="s">
        <v>4645</v>
      </c>
      <c r="F2433" s="26">
        <v>6932809609709</v>
      </c>
      <c r="G2433" s="22">
        <f>VLOOKUP(E2433,'[2]COSTES 2020 07 01'!$B$1:$G$4120,6,FALSE)</f>
        <v>13.72</v>
      </c>
      <c r="P2433" s="2"/>
      <c r="T2433" s="14"/>
      <c r="U2433" s="14"/>
      <c r="V2433" s="14"/>
      <c r="W2433" s="15"/>
    </row>
    <row r="2434" spans="1:23" ht="24" customHeight="1" x14ac:dyDescent="0.3">
      <c r="A2434" s="19">
        <v>2433</v>
      </c>
      <c r="E2434" s="6" t="s">
        <v>4646</v>
      </c>
      <c r="F2434" s="26">
        <v>6932809609730</v>
      </c>
      <c r="G2434" s="22">
        <f>VLOOKUP(E2434,'[2]COSTES 2020 07 01'!$B$1:$G$4120,6,FALSE)</f>
        <v>13.72</v>
      </c>
      <c r="P2434" s="2"/>
      <c r="T2434" s="14"/>
      <c r="U2434" s="14"/>
      <c r="V2434" s="14"/>
      <c r="W2434" s="15"/>
    </row>
    <row r="2435" spans="1:23" ht="24" customHeight="1" x14ac:dyDescent="0.3">
      <c r="A2435" s="19">
        <v>2434</v>
      </c>
      <c r="E2435" s="6" t="s">
        <v>2255</v>
      </c>
      <c r="F2435" s="26">
        <v>6932809607231</v>
      </c>
      <c r="G2435" s="22">
        <f>VLOOKUP(E2435,'[2]COSTES 2020 07 01'!$B$1:$G$4120,6,FALSE)</f>
        <v>13.72</v>
      </c>
      <c r="P2435" s="2"/>
      <c r="T2435" s="14"/>
      <c r="U2435" s="14"/>
      <c r="V2435" s="14"/>
      <c r="W2435" s="15"/>
    </row>
    <row r="2436" spans="1:23" ht="24" customHeight="1" x14ac:dyDescent="0.3">
      <c r="A2436" s="19">
        <v>2435</v>
      </c>
      <c r="E2436" s="6" t="s">
        <v>2256</v>
      </c>
      <c r="F2436" s="26">
        <v>6932809607279</v>
      </c>
      <c r="G2436" s="22">
        <f>VLOOKUP(E2436,'[2]COSTES 2020 07 01'!$B$1:$G$4120,6,FALSE)</f>
        <v>13.72</v>
      </c>
      <c r="P2436" s="2"/>
      <c r="T2436" s="14"/>
      <c r="U2436" s="14"/>
      <c r="V2436" s="14"/>
      <c r="W2436" s="15"/>
    </row>
    <row r="2437" spans="1:23" ht="24" customHeight="1" x14ac:dyDescent="0.3">
      <c r="A2437" s="19">
        <v>2436</v>
      </c>
      <c r="E2437" s="6" t="s">
        <v>4647</v>
      </c>
      <c r="F2437" s="26">
        <v>6932809607866</v>
      </c>
      <c r="G2437" s="22">
        <f>VLOOKUP(E2437,'[2]COSTES 2020 07 01'!$B$1:$G$4120,6,FALSE)</f>
        <v>13.72</v>
      </c>
      <c r="P2437" s="2"/>
      <c r="T2437" s="14"/>
      <c r="U2437" s="14"/>
      <c r="V2437" s="14"/>
      <c r="W2437" s="15"/>
    </row>
    <row r="2438" spans="1:23" ht="24" customHeight="1" x14ac:dyDescent="0.3">
      <c r="A2438" s="19">
        <v>2437</v>
      </c>
      <c r="E2438" s="6" t="s">
        <v>4648</v>
      </c>
      <c r="F2438" s="26">
        <v>6932809607859</v>
      </c>
      <c r="G2438" s="22">
        <f>VLOOKUP(E2438,'[2]COSTES 2020 07 01'!$B$1:$G$4120,6,FALSE)</f>
        <v>13.72</v>
      </c>
      <c r="P2438" s="2"/>
      <c r="T2438" s="14"/>
      <c r="U2438" s="14"/>
      <c r="V2438" s="14"/>
      <c r="W2438" s="15"/>
    </row>
    <row r="2439" spans="1:23" ht="24" customHeight="1" x14ac:dyDescent="0.3">
      <c r="A2439" s="19">
        <v>2438</v>
      </c>
      <c r="E2439" s="6" t="s">
        <v>2257</v>
      </c>
      <c r="F2439" s="26">
        <v>6932809607835</v>
      </c>
      <c r="G2439" s="22">
        <f>VLOOKUP(E2439,'[2]COSTES 2020 07 01'!$B$1:$G$4120,6,FALSE)</f>
        <v>13.72</v>
      </c>
      <c r="P2439" s="2"/>
      <c r="T2439" s="14"/>
      <c r="U2439" s="14"/>
      <c r="V2439" s="14"/>
      <c r="W2439" s="15"/>
    </row>
    <row r="2440" spans="1:23" ht="24" customHeight="1" x14ac:dyDescent="0.3">
      <c r="A2440" s="19">
        <v>2439</v>
      </c>
      <c r="E2440" s="6" t="s">
        <v>4649</v>
      </c>
      <c r="F2440" s="26">
        <v>6932809607842</v>
      </c>
      <c r="G2440" s="22">
        <f>VLOOKUP(E2440,'[2]COSTES 2020 07 01'!$B$1:$G$4120,6,FALSE)</f>
        <v>13.72</v>
      </c>
      <c r="P2440" s="2"/>
      <c r="T2440" s="14"/>
      <c r="U2440" s="14"/>
      <c r="V2440" s="14"/>
      <c r="W2440" s="15"/>
    </row>
    <row r="2441" spans="1:23" ht="24" customHeight="1" x14ac:dyDescent="0.3">
      <c r="A2441" s="19">
        <v>2440</v>
      </c>
      <c r="E2441" s="6" t="s">
        <v>4650</v>
      </c>
      <c r="F2441" s="26">
        <v>6932809607873</v>
      </c>
      <c r="G2441" s="22">
        <f>VLOOKUP(E2441,'[2]COSTES 2020 07 01'!$B$1:$G$4120,6,FALSE)</f>
        <v>13.72</v>
      </c>
      <c r="P2441" s="2"/>
      <c r="T2441" s="14"/>
      <c r="U2441" s="14"/>
      <c r="V2441" s="14"/>
      <c r="W2441" s="15"/>
    </row>
    <row r="2442" spans="1:23" ht="24" customHeight="1" x14ac:dyDescent="0.3">
      <c r="A2442" s="19">
        <v>2441</v>
      </c>
      <c r="E2442" s="6" t="s">
        <v>2258</v>
      </c>
      <c r="F2442" s="26">
        <v>6932809609013</v>
      </c>
      <c r="G2442" s="22">
        <f>VLOOKUP(E2442,'[2]COSTES 2020 07 01'!$B$1:$G$4120,6,FALSE)</f>
        <v>13.72</v>
      </c>
      <c r="P2442" s="2"/>
      <c r="T2442" s="14"/>
      <c r="U2442" s="14"/>
      <c r="V2442" s="14"/>
      <c r="W2442" s="15"/>
    </row>
    <row r="2443" spans="1:23" ht="24" customHeight="1" x14ac:dyDescent="0.3">
      <c r="A2443" s="19">
        <v>2442</v>
      </c>
      <c r="E2443" s="6" t="s">
        <v>4651</v>
      </c>
      <c r="F2443" s="26">
        <v>6932809606869</v>
      </c>
      <c r="G2443" s="22">
        <f>VLOOKUP(E2443,'[2]COSTES 2020 07 01'!$B$1:$G$4120,6,FALSE)</f>
        <v>13.72</v>
      </c>
      <c r="P2443" s="2"/>
      <c r="T2443" s="14"/>
      <c r="U2443" s="14"/>
      <c r="V2443" s="14"/>
      <c r="W2443" s="15"/>
    </row>
    <row r="2444" spans="1:23" ht="24" customHeight="1" x14ac:dyDescent="0.3">
      <c r="A2444" s="19">
        <v>2443</v>
      </c>
      <c r="E2444" s="6" t="s">
        <v>4652</v>
      </c>
      <c r="F2444" s="26">
        <v>6932809606852</v>
      </c>
      <c r="G2444" s="22">
        <f>VLOOKUP(E2444,'[2]COSTES 2020 07 01'!$B$1:$G$4120,6,FALSE)</f>
        <v>13.72</v>
      </c>
      <c r="P2444" s="2"/>
      <c r="T2444" s="14"/>
      <c r="U2444" s="14"/>
      <c r="V2444" s="14"/>
      <c r="W2444" s="15"/>
    </row>
    <row r="2445" spans="1:23" ht="24" customHeight="1" x14ac:dyDescent="0.3">
      <c r="A2445" s="19">
        <v>2444</v>
      </c>
      <c r="B2445" s="20" t="s">
        <v>5269</v>
      </c>
      <c r="C2445" s="11" t="s">
        <v>5259</v>
      </c>
      <c r="D2445" s="11" t="s">
        <v>5263</v>
      </c>
      <c r="E2445" s="6" t="s">
        <v>2259</v>
      </c>
      <c r="F2445" s="12" t="s">
        <v>6946</v>
      </c>
      <c r="G2445" s="22">
        <f>VLOOKUP(E2445,'[2]COSTES 2020 07 01'!$B$1:$G$4120,6,FALSE)</f>
        <v>13.72</v>
      </c>
      <c r="P2445" s="2"/>
      <c r="T2445" s="14"/>
      <c r="U2445" s="14"/>
      <c r="V2445" s="14"/>
      <c r="W2445" s="15"/>
    </row>
    <row r="2446" spans="1:23" ht="24" customHeight="1" x14ac:dyDescent="0.3">
      <c r="A2446" s="19">
        <v>2445</v>
      </c>
      <c r="E2446" s="6" t="s">
        <v>4653</v>
      </c>
      <c r="F2446" s="26">
        <v>6932809606845</v>
      </c>
      <c r="G2446" s="22">
        <f>VLOOKUP(E2446,'[2]COSTES 2020 07 01'!$B$1:$G$4120,6,FALSE)</f>
        <v>13.72</v>
      </c>
      <c r="P2446" s="2"/>
      <c r="T2446" s="14"/>
      <c r="U2446" s="14"/>
      <c r="V2446" s="14"/>
      <c r="W2446" s="15"/>
    </row>
    <row r="2447" spans="1:23" ht="24" customHeight="1" x14ac:dyDescent="0.3">
      <c r="A2447" s="19">
        <v>2446</v>
      </c>
      <c r="E2447" s="6" t="s">
        <v>4654</v>
      </c>
      <c r="F2447" s="26">
        <v>6932809606876</v>
      </c>
      <c r="G2447" s="22">
        <f>VLOOKUP(E2447,'[2]COSTES 2020 07 01'!$B$1:$G$4120,6,FALSE)</f>
        <v>13.72</v>
      </c>
      <c r="P2447" s="2"/>
      <c r="T2447" s="14"/>
      <c r="U2447" s="14"/>
      <c r="V2447" s="14"/>
      <c r="W2447" s="15"/>
    </row>
    <row r="2448" spans="1:23" ht="24" customHeight="1" x14ac:dyDescent="0.3">
      <c r="A2448" s="19">
        <v>2447</v>
      </c>
      <c r="E2448" s="6" t="s">
        <v>2260</v>
      </c>
      <c r="F2448" s="26">
        <v>6932809601413</v>
      </c>
      <c r="G2448" s="22">
        <f>VLOOKUP(E2448,'[2]COSTES 2020 07 01'!$B$1:$G$4120,6,FALSE)</f>
        <v>13.72</v>
      </c>
      <c r="P2448" s="2"/>
      <c r="T2448" s="14"/>
      <c r="U2448" s="14"/>
      <c r="V2448" s="14"/>
      <c r="W2448" s="15"/>
    </row>
    <row r="2449" spans="1:23" ht="24" customHeight="1" x14ac:dyDescent="0.3">
      <c r="A2449" s="19">
        <v>2448</v>
      </c>
      <c r="E2449" s="6" t="s">
        <v>2261</v>
      </c>
      <c r="F2449" s="26">
        <v>6932809606524</v>
      </c>
      <c r="G2449" s="22">
        <f>VLOOKUP(E2449,'[2]COSTES 2020 07 01'!$B$1:$G$4120,6,FALSE)</f>
        <v>13.72</v>
      </c>
      <c r="P2449" s="2"/>
      <c r="T2449" s="14"/>
      <c r="U2449" s="14"/>
      <c r="V2449" s="14"/>
      <c r="W2449" s="15"/>
    </row>
    <row r="2450" spans="1:23" ht="24" customHeight="1" x14ac:dyDescent="0.3">
      <c r="A2450" s="19">
        <v>2449</v>
      </c>
      <c r="E2450" s="6" t="s">
        <v>2262</v>
      </c>
      <c r="F2450" s="26">
        <v>6932809606579</v>
      </c>
      <c r="G2450" s="22">
        <f>VLOOKUP(E2450,'[2]COSTES 2020 07 01'!$B$1:$G$4120,6,FALSE)</f>
        <v>13.72</v>
      </c>
      <c r="P2450" s="2"/>
      <c r="T2450" s="14"/>
      <c r="U2450" s="14"/>
      <c r="V2450" s="14"/>
      <c r="W2450" s="15"/>
    </row>
    <row r="2451" spans="1:23" ht="24" customHeight="1" x14ac:dyDescent="0.3">
      <c r="A2451" s="19">
        <v>2450</v>
      </c>
      <c r="B2451" s="20" t="s">
        <v>5268</v>
      </c>
      <c r="C2451" s="11" t="s">
        <v>5259</v>
      </c>
      <c r="E2451" s="6" t="s">
        <v>2263</v>
      </c>
      <c r="F2451" s="26">
        <v>5901737927064</v>
      </c>
      <c r="G2451" s="22">
        <f>VLOOKUP(E2451,'[2]COSTES 2020 07 01'!$B$1:$G$4120,6,FALSE)</f>
        <v>3.58</v>
      </c>
      <c r="P2451" s="2"/>
      <c r="T2451" s="14"/>
      <c r="U2451" s="14"/>
      <c r="V2451" s="14"/>
      <c r="W2451" s="15"/>
    </row>
    <row r="2452" spans="1:23" ht="24" customHeight="1" x14ac:dyDescent="0.3">
      <c r="A2452" s="19">
        <v>2451</v>
      </c>
      <c r="B2452" s="20" t="s">
        <v>5268</v>
      </c>
      <c r="C2452" s="11" t="s">
        <v>5259</v>
      </c>
      <c r="E2452" s="6" t="s">
        <v>2264</v>
      </c>
      <c r="F2452" s="26">
        <v>5901737927101</v>
      </c>
      <c r="G2452" s="22">
        <f>VLOOKUP(E2452,'[2]COSTES 2020 07 01'!$B$1:$G$4120,6,FALSE)</f>
        <v>3.58</v>
      </c>
      <c r="P2452" s="2"/>
      <c r="T2452" s="14"/>
      <c r="U2452" s="14"/>
      <c r="V2452" s="14"/>
      <c r="W2452" s="15"/>
    </row>
    <row r="2453" spans="1:23" ht="24" customHeight="1" x14ac:dyDescent="0.3">
      <c r="A2453" s="19">
        <v>2452</v>
      </c>
      <c r="B2453" s="20" t="s">
        <v>5268</v>
      </c>
      <c r="C2453" s="11" t="s">
        <v>5259</v>
      </c>
      <c r="E2453" s="6" t="s">
        <v>2265</v>
      </c>
      <c r="F2453" s="26">
        <v>5901737913814</v>
      </c>
      <c r="G2453" s="22">
        <f>VLOOKUP(E2453,'[2]COSTES 2020 07 01'!$B$1:$G$4120,6,FALSE)</f>
        <v>3.58</v>
      </c>
      <c r="H2453" s="3" t="s">
        <v>6424</v>
      </c>
      <c r="P2453" s="2"/>
      <c r="T2453" s="14"/>
      <c r="U2453" s="14"/>
      <c r="V2453" s="14"/>
      <c r="W2453" s="15"/>
    </row>
    <row r="2454" spans="1:23" ht="24" customHeight="1" x14ac:dyDescent="0.3">
      <c r="A2454" s="19">
        <v>2453</v>
      </c>
      <c r="B2454" s="20" t="s">
        <v>5268</v>
      </c>
      <c r="C2454" s="11" t="s">
        <v>5259</v>
      </c>
      <c r="E2454" s="6" t="s">
        <v>2266</v>
      </c>
      <c r="F2454" s="26">
        <v>5901737913821</v>
      </c>
      <c r="G2454" s="22">
        <f>VLOOKUP(E2454,'[2]COSTES 2020 07 01'!$B$1:$G$4120,6,FALSE)</f>
        <v>3.58</v>
      </c>
      <c r="H2454" s="3" t="s">
        <v>6425</v>
      </c>
      <c r="P2454" s="2"/>
      <c r="T2454" s="14"/>
      <c r="U2454" s="14"/>
      <c r="V2454" s="14"/>
      <c r="W2454" s="15"/>
    </row>
    <row r="2455" spans="1:23" ht="24" customHeight="1" x14ac:dyDescent="0.3">
      <c r="A2455" s="19">
        <v>2454</v>
      </c>
      <c r="B2455" s="20" t="s">
        <v>5268</v>
      </c>
      <c r="C2455" s="11" t="s">
        <v>5259</v>
      </c>
      <c r="E2455" s="6" t="s">
        <v>2267</v>
      </c>
      <c r="F2455" s="26">
        <v>5901737913821</v>
      </c>
      <c r="G2455" s="22">
        <f>VLOOKUP(E2455,'[2]COSTES 2020 07 01'!$B$1:$G$4120,6,FALSE)</f>
        <v>3.58</v>
      </c>
      <c r="P2455" s="2"/>
      <c r="T2455" s="14"/>
      <c r="U2455" s="14"/>
      <c r="V2455" s="14"/>
      <c r="W2455" s="15"/>
    </row>
    <row r="2456" spans="1:23" ht="24" customHeight="1" x14ac:dyDescent="0.3">
      <c r="A2456" s="19">
        <v>2455</v>
      </c>
      <c r="B2456" s="20" t="s">
        <v>5268</v>
      </c>
      <c r="C2456" s="11" t="s">
        <v>5259</v>
      </c>
      <c r="E2456" s="6" t="s">
        <v>2268</v>
      </c>
      <c r="F2456" s="26">
        <v>5901737913838</v>
      </c>
      <c r="G2456" s="22">
        <f>VLOOKUP(E2456,'[2]COSTES 2020 07 01'!$B$1:$G$4120,6,FALSE)</f>
        <v>3.58</v>
      </c>
      <c r="H2456" s="3" t="s">
        <v>6426</v>
      </c>
      <c r="P2456" s="2"/>
      <c r="T2456" s="14"/>
      <c r="U2456" s="14"/>
      <c r="V2456" s="14"/>
      <c r="W2456" s="15"/>
    </row>
    <row r="2457" spans="1:23" ht="24" customHeight="1" x14ac:dyDescent="0.3">
      <c r="A2457" s="19">
        <v>2456</v>
      </c>
      <c r="B2457" s="20" t="s">
        <v>5268</v>
      </c>
      <c r="C2457" s="11" t="s">
        <v>5259</v>
      </c>
      <c r="E2457" s="6" t="s">
        <v>2269</v>
      </c>
      <c r="F2457" s="26">
        <v>5901737913753</v>
      </c>
      <c r="G2457" s="22">
        <f>VLOOKUP(E2457,'[2]COSTES 2020 07 01'!$B$1:$G$4120,6,FALSE)</f>
        <v>3.58</v>
      </c>
      <c r="P2457" s="2"/>
      <c r="T2457" s="14"/>
      <c r="U2457" s="14"/>
      <c r="V2457" s="14"/>
      <c r="W2457" s="15"/>
    </row>
    <row r="2458" spans="1:23" ht="24" customHeight="1" x14ac:dyDescent="0.3">
      <c r="A2458" s="19">
        <v>2457</v>
      </c>
      <c r="B2458" s="20" t="s">
        <v>5268</v>
      </c>
      <c r="C2458" s="11" t="s">
        <v>5259</v>
      </c>
      <c r="E2458" s="6" t="s">
        <v>2270</v>
      </c>
      <c r="F2458" s="26">
        <v>5901737913845</v>
      </c>
      <c r="G2458" s="22">
        <f>VLOOKUP(E2458,'[2]COSTES 2020 07 01'!$B$1:$G$4120,6,FALSE)</f>
        <v>3.58</v>
      </c>
      <c r="P2458" s="2"/>
      <c r="T2458" s="14"/>
      <c r="U2458" s="14"/>
      <c r="V2458" s="14"/>
      <c r="W2458" s="15"/>
    </row>
    <row r="2459" spans="1:23" ht="24" customHeight="1" x14ac:dyDescent="0.3">
      <c r="A2459" s="19">
        <v>2458</v>
      </c>
      <c r="B2459" s="20" t="s">
        <v>5268</v>
      </c>
      <c r="C2459" s="11" t="s">
        <v>5259</v>
      </c>
      <c r="E2459" s="6" t="s">
        <v>2271</v>
      </c>
      <c r="F2459" s="26">
        <v>5901737913760</v>
      </c>
      <c r="G2459" s="22">
        <f>VLOOKUP(E2459,'[2]COSTES 2020 07 01'!$B$1:$G$4120,6,FALSE)</f>
        <v>3.58</v>
      </c>
      <c r="H2459" s="3" t="s">
        <v>6427</v>
      </c>
      <c r="P2459" s="2"/>
      <c r="T2459" s="14"/>
      <c r="U2459" s="14"/>
      <c r="V2459" s="14"/>
      <c r="W2459" s="15"/>
    </row>
    <row r="2460" spans="1:23" ht="24" customHeight="1" x14ac:dyDescent="0.3">
      <c r="A2460" s="19">
        <v>2459</v>
      </c>
      <c r="B2460" s="20" t="s">
        <v>5268</v>
      </c>
      <c r="C2460" s="11" t="s">
        <v>5259</v>
      </c>
      <c r="E2460" s="6" t="s">
        <v>2272</v>
      </c>
      <c r="F2460" s="26">
        <v>5901737913777</v>
      </c>
      <c r="G2460" s="22">
        <f>VLOOKUP(E2460,'[2]COSTES 2020 07 01'!$B$1:$G$4120,6,FALSE)</f>
        <v>3.99</v>
      </c>
      <c r="P2460" s="2"/>
      <c r="T2460" s="14"/>
      <c r="U2460" s="14"/>
      <c r="V2460" s="14"/>
      <c r="W2460" s="15"/>
    </row>
    <row r="2461" spans="1:23" ht="24" customHeight="1" x14ac:dyDescent="0.3">
      <c r="A2461" s="19">
        <v>2460</v>
      </c>
      <c r="B2461" s="20" t="s">
        <v>5268</v>
      </c>
      <c r="C2461" s="11" t="s">
        <v>5259</v>
      </c>
      <c r="E2461" s="6" t="s">
        <v>2273</v>
      </c>
      <c r="F2461" s="26">
        <v>5901737913784</v>
      </c>
      <c r="G2461" s="22">
        <f>VLOOKUP(E2461,'[2]COSTES 2020 07 01'!$B$1:$G$4120,6,FALSE)</f>
        <v>3.58</v>
      </c>
      <c r="P2461" s="2"/>
      <c r="T2461" s="14"/>
      <c r="U2461" s="14"/>
      <c r="V2461" s="14"/>
      <c r="W2461" s="15"/>
    </row>
    <row r="2462" spans="1:23" ht="24" customHeight="1" x14ac:dyDescent="0.3">
      <c r="A2462" s="19">
        <v>2461</v>
      </c>
      <c r="B2462" s="20" t="s">
        <v>5268</v>
      </c>
      <c r="C2462" s="11" t="s">
        <v>5259</v>
      </c>
      <c r="E2462" s="6" t="s">
        <v>2274</v>
      </c>
      <c r="F2462" s="26">
        <v>5901737927163</v>
      </c>
      <c r="G2462" s="22">
        <f>VLOOKUP(E2462,'[2]COSTES 2020 07 01'!$B$1:$G$4120,6,FALSE)</f>
        <v>3.99</v>
      </c>
      <c r="P2462" s="2"/>
      <c r="T2462" s="14"/>
      <c r="U2462" s="14"/>
      <c r="V2462" s="14"/>
      <c r="W2462" s="15"/>
    </row>
    <row r="2463" spans="1:23" ht="24" customHeight="1" x14ac:dyDescent="0.3">
      <c r="A2463" s="19">
        <v>2462</v>
      </c>
      <c r="B2463" s="20" t="s">
        <v>5268</v>
      </c>
      <c r="C2463" s="11" t="s">
        <v>5259</v>
      </c>
      <c r="E2463" s="6" t="s">
        <v>2275</v>
      </c>
      <c r="F2463" s="26">
        <v>5901737927156</v>
      </c>
      <c r="G2463" s="22">
        <f>VLOOKUP(E2463,'[2]COSTES 2020 07 01'!$B$1:$G$4120,6,FALSE)</f>
        <v>3.99</v>
      </c>
      <c r="P2463" s="2"/>
      <c r="T2463" s="14"/>
      <c r="U2463" s="14"/>
      <c r="V2463" s="14"/>
      <c r="W2463" s="15"/>
    </row>
    <row r="2464" spans="1:23" ht="24" customHeight="1" x14ac:dyDescent="0.3">
      <c r="A2464" s="19">
        <v>2463</v>
      </c>
      <c r="B2464" s="20" t="s">
        <v>5268</v>
      </c>
      <c r="C2464" s="11" t="s">
        <v>5259</v>
      </c>
      <c r="E2464" s="6" t="s">
        <v>2276</v>
      </c>
      <c r="F2464" s="26">
        <v>5901737924896</v>
      </c>
      <c r="G2464" s="22">
        <f>VLOOKUP(E2464,'[2]COSTES 2020 07 01'!$B$1:$G$4120,6,FALSE)</f>
        <v>3.58</v>
      </c>
      <c r="H2464" s="3" t="s">
        <v>6428</v>
      </c>
      <c r="P2464" s="2"/>
      <c r="T2464" s="14"/>
      <c r="U2464" s="14"/>
      <c r="V2464" s="14"/>
      <c r="W2464" s="15"/>
    </row>
    <row r="2465" spans="1:23" ht="24" customHeight="1" x14ac:dyDescent="0.3">
      <c r="A2465" s="19">
        <v>2464</v>
      </c>
      <c r="B2465" s="20" t="s">
        <v>5268</v>
      </c>
      <c r="C2465" s="11" t="s">
        <v>5259</v>
      </c>
      <c r="E2465" s="6" t="s">
        <v>2277</v>
      </c>
      <c r="F2465" s="26">
        <v>5901737913791</v>
      </c>
      <c r="G2465" s="22">
        <f>VLOOKUP(E2465,'[2]COSTES 2020 07 01'!$B$1:$G$4120,6,FALSE)</f>
        <v>3.58</v>
      </c>
      <c r="P2465" s="2"/>
      <c r="T2465" s="14"/>
      <c r="U2465" s="14"/>
      <c r="V2465" s="14"/>
      <c r="W2465" s="15"/>
    </row>
    <row r="2466" spans="1:23" ht="24" customHeight="1" x14ac:dyDescent="0.3">
      <c r="A2466" s="19">
        <v>2465</v>
      </c>
      <c r="B2466" s="20" t="s">
        <v>5268</v>
      </c>
      <c r="C2466" s="11" t="s">
        <v>5259</v>
      </c>
      <c r="E2466" s="6" t="s">
        <v>2278</v>
      </c>
      <c r="F2466" s="26">
        <v>5901737913807</v>
      </c>
      <c r="G2466" s="22">
        <f>VLOOKUP(E2466,'[2]COSTES 2020 07 01'!$B$1:$G$4120,6,FALSE)</f>
        <v>3.58</v>
      </c>
      <c r="H2466" s="3" t="s">
        <v>6429</v>
      </c>
      <c r="P2466" s="2"/>
      <c r="T2466" s="14"/>
      <c r="U2466" s="14"/>
      <c r="V2466" s="14"/>
      <c r="W2466" s="15"/>
    </row>
    <row r="2467" spans="1:23" ht="24" customHeight="1" x14ac:dyDescent="0.3">
      <c r="A2467" s="19">
        <v>2466</v>
      </c>
      <c r="B2467" s="20" t="s">
        <v>5268</v>
      </c>
      <c r="C2467" s="11" t="s">
        <v>5259</v>
      </c>
      <c r="E2467" s="6" t="s">
        <v>2279</v>
      </c>
      <c r="F2467" s="26">
        <v>5903396012471</v>
      </c>
      <c r="G2467" s="22">
        <f>VLOOKUP(E2467,'[2]COSTES 2020 07 01'!$B$1:$G$4120,6,FALSE)</f>
        <v>3.58</v>
      </c>
      <c r="H2467" s="3" t="s">
        <v>6430</v>
      </c>
      <c r="P2467" s="2"/>
      <c r="T2467" s="14"/>
      <c r="U2467" s="14"/>
      <c r="V2467" s="14"/>
      <c r="W2467" s="15"/>
    </row>
    <row r="2468" spans="1:23" ht="24" customHeight="1" x14ac:dyDescent="0.3">
      <c r="A2468" s="19">
        <v>2467</v>
      </c>
      <c r="B2468" s="20" t="s">
        <v>5268</v>
      </c>
      <c r="C2468" s="11" t="s">
        <v>5257</v>
      </c>
      <c r="D2468" s="11" t="s">
        <v>5289</v>
      </c>
      <c r="E2468" s="6" t="s">
        <v>2280</v>
      </c>
      <c r="F2468" s="12">
        <v>8410089200024</v>
      </c>
      <c r="G2468" s="22">
        <v>3.4</v>
      </c>
      <c r="P2468" s="2"/>
      <c r="T2468" s="14"/>
      <c r="U2468" s="14"/>
      <c r="V2468" s="14"/>
      <c r="W2468" s="15"/>
    </row>
    <row r="2469" spans="1:23" ht="24" customHeight="1" x14ac:dyDescent="0.3">
      <c r="A2469" s="19">
        <v>2468</v>
      </c>
      <c r="B2469" s="20" t="s">
        <v>5268</v>
      </c>
      <c r="C2469" s="11" t="s">
        <v>5259</v>
      </c>
      <c r="E2469" s="6" t="s">
        <v>2281</v>
      </c>
      <c r="F2469" s="26">
        <v>3700740438220</v>
      </c>
      <c r="G2469" s="22">
        <f>VLOOKUP(E2469,'[2]COSTES 2020 07 01'!$B$1:$G$4120,6,FALSE)</f>
        <v>12.17</v>
      </c>
      <c r="H2469" s="3" t="s">
        <v>6431</v>
      </c>
      <c r="P2469" s="2"/>
      <c r="T2469" s="14"/>
      <c r="U2469" s="14"/>
      <c r="V2469" s="14"/>
      <c r="W2469" s="15"/>
    </row>
    <row r="2470" spans="1:23" ht="24" customHeight="1" x14ac:dyDescent="0.3">
      <c r="A2470" s="19">
        <v>2469</v>
      </c>
      <c r="B2470" s="20" t="s">
        <v>5268</v>
      </c>
      <c r="C2470" s="11" t="s">
        <v>5259</v>
      </c>
      <c r="D2470" s="11" t="s">
        <v>5263</v>
      </c>
      <c r="E2470" s="6" t="s">
        <v>4655</v>
      </c>
      <c r="F2470" s="12">
        <v>3700740417751</v>
      </c>
      <c r="G2470" s="25" t="e">
        <f>VLOOKUP(E2470,'[2]COSTES 2020 07 01'!$B$1:$G$4120,6,FALSE)</f>
        <v>#N/A</v>
      </c>
      <c r="P2470" s="2"/>
      <c r="T2470" s="14"/>
      <c r="U2470" s="14"/>
      <c r="V2470" s="14"/>
      <c r="W2470" s="15"/>
    </row>
    <row r="2471" spans="1:23" ht="24" customHeight="1" x14ac:dyDescent="0.3">
      <c r="A2471" s="19">
        <v>2470</v>
      </c>
      <c r="B2471" s="20" t="s">
        <v>5268</v>
      </c>
      <c r="C2471" s="11" t="s">
        <v>5259</v>
      </c>
      <c r="E2471" s="6" t="s">
        <v>2282</v>
      </c>
      <c r="F2471" s="26">
        <v>3700740467954</v>
      </c>
      <c r="G2471" s="22">
        <f>VLOOKUP(E2471,'[2]COSTES 2020 07 01'!$B$1:$G$4120,6,FALSE)</f>
        <v>10.19</v>
      </c>
      <c r="H2471" s="3" t="s">
        <v>6432</v>
      </c>
      <c r="P2471" s="2"/>
      <c r="T2471" s="14"/>
      <c r="U2471" s="14"/>
      <c r="V2471" s="14"/>
      <c r="W2471" s="15"/>
    </row>
    <row r="2472" spans="1:23" ht="24" customHeight="1" x14ac:dyDescent="0.3">
      <c r="A2472" s="19">
        <v>2471</v>
      </c>
      <c r="B2472" s="20" t="s">
        <v>5268</v>
      </c>
      <c r="C2472" s="11" t="s">
        <v>5259</v>
      </c>
      <c r="E2472" s="6" t="s">
        <v>2283</v>
      </c>
      <c r="F2472" s="26">
        <v>3700740459973</v>
      </c>
      <c r="G2472" s="22">
        <f>VLOOKUP(E2472,'[2]COSTES 2020 07 01'!$B$1:$G$4120,6,FALSE)</f>
        <v>12.67</v>
      </c>
      <c r="H2472" s="3" t="s">
        <v>6433</v>
      </c>
      <c r="P2472" s="2"/>
      <c r="T2472" s="14"/>
      <c r="U2472" s="14"/>
      <c r="V2472" s="14"/>
      <c r="W2472" s="15"/>
    </row>
    <row r="2473" spans="1:23" ht="24" customHeight="1" x14ac:dyDescent="0.3">
      <c r="A2473" s="19">
        <v>2472</v>
      </c>
      <c r="B2473" s="20" t="s">
        <v>5268</v>
      </c>
      <c r="C2473" s="11" t="s">
        <v>5259</v>
      </c>
      <c r="E2473" s="6" t="s">
        <v>2284</v>
      </c>
      <c r="F2473" s="26">
        <v>3700740459867</v>
      </c>
      <c r="G2473" s="22">
        <f>VLOOKUP(E2473,'[2]COSTES 2020 07 01'!$B$1:$G$4120,6,FALSE)</f>
        <v>12.2</v>
      </c>
      <c r="H2473" s="3" t="s">
        <v>6434</v>
      </c>
      <c r="P2473" s="2"/>
      <c r="T2473" s="14"/>
      <c r="U2473" s="14"/>
      <c r="V2473" s="14"/>
      <c r="W2473" s="15"/>
    </row>
    <row r="2474" spans="1:23" ht="24" customHeight="1" x14ac:dyDescent="0.3">
      <c r="A2474" s="19">
        <v>2473</v>
      </c>
      <c r="B2474" s="20" t="s">
        <v>5268</v>
      </c>
      <c r="C2474" s="11" t="s">
        <v>5259</v>
      </c>
      <c r="E2474" s="6" t="s">
        <v>2285</v>
      </c>
      <c r="F2474" s="26">
        <v>3700740376867</v>
      </c>
      <c r="G2474" s="22">
        <f>VLOOKUP(E2474,'[2]COSTES 2020 07 01'!$B$1:$G$4120,6,FALSE)</f>
        <v>8.8000000000000007</v>
      </c>
      <c r="H2474" s="3" t="s">
        <v>6435</v>
      </c>
      <c r="P2474" s="2"/>
      <c r="T2474" s="14"/>
      <c r="U2474" s="14"/>
      <c r="V2474" s="14"/>
      <c r="W2474" s="15"/>
    </row>
    <row r="2475" spans="1:23" ht="24" customHeight="1" x14ac:dyDescent="0.3">
      <c r="A2475" s="19">
        <v>2474</v>
      </c>
      <c r="B2475" s="20" t="s">
        <v>5268</v>
      </c>
      <c r="C2475" s="11" t="s">
        <v>5259</v>
      </c>
      <c r="E2475" s="6" t="s">
        <v>2286</v>
      </c>
      <c r="F2475" s="26">
        <v>3700740403914</v>
      </c>
      <c r="G2475" s="22">
        <f>VLOOKUP(E2475,'[2]COSTES 2020 07 01'!$B$1:$G$4120,6,FALSE)</f>
        <v>12.42</v>
      </c>
      <c r="H2475" s="3" t="s">
        <v>6436</v>
      </c>
      <c r="P2475" s="2"/>
      <c r="T2475" s="14"/>
      <c r="U2475" s="14"/>
      <c r="V2475" s="14"/>
      <c r="W2475" s="15"/>
    </row>
    <row r="2476" spans="1:23" ht="24" customHeight="1" x14ac:dyDescent="0.3">
      <c r="A2476" s="19">
        <v>2475</v>
      </c>
      <c r="B2476" s="20" t="s">
        <v>5268</v>
      </c>
      <c r="C2476" s="11" t="s">
        <v>5259</v>
      </c>
      <c r="E2476" s="6" t="s">
        <v>2287</v>
      </c>
      <c r="F2476" s="26">
        <v>3700740428689</v>
      </c>
      <c r="G2476" s="25" t="e">
        <f>VLOOKUP(E2476,'[2]COSTES 2020 07 01'!$B$1:$G$4120,6,FALSE)</f>
        <v>#N/A</v>
      </c>
      <c r="P2476" s="2"/>
      <c r="T2476" s="14"/>
      <c r="U2476" s="14"/>
      <c r="V2476" s="14"/>
      <c r="W2476" s="15"/>
    </row>
    <row r="2477" spans="1:23" ht="24" customHeight="1" x14ac:dyDescent="0.3">
      <c r="A2477" s="19">
        <v>2476</v>
      </c>
      <c r="B2477" s="20" t="s">
        <v>5268</v>
      </c>
      <c r="C2477" s="11" t="s">
        <v>5259</v>
      </c>
      <c r="E2477" s="6" t="s">
        <v>2288</v>
      </c>
      <c r="F2477" s="26">
        <v>3700740427002</v>
      </c>
      <c r="G2477" s="22">
        <f>VLOOKUP(E2477,'[2]COSTES 2020 07 01'!$B$1:$G$4120,6,FALSE)</f>
        <v>10.56</v>
      </c>
      <c r="H2477" s="3" t="s">
        <v>6437</v>
      </c>
      <c r="P2477" s="2"/>
      <c r="T2477" s="14"/>
      <c r="U2477" s="14"/>
      <c r="V2477" s="14"/>
      <c r="W2477" s="15"/>
    </row>
    <row r="2478" spans="1:23" ht="24" customHeight="1" x14ac:dyDescent="0.3">
      <c r="A2478" s="19">
        <v>2477</v>
      </c>
      <c r="B2478" s="20" t="s">
        <v>5268</v>
      </c>
      <c r="C2478" s="11" t="s">
        <v>5259</v>
      </c>
      <c r="E2478" s="6" t="s">
        <v>2289</v>
      </c>
      <c r="F2478" s="26">
        <v>3700740428672</v>
      </c>
      <c r="G2478" s="22">
        <f>VLOOKUP(E2478,'[2]COSTES 2020 07 01'!$B$1:$G$4120,6,FALSE)</f>
        <v>10.45</v>
      </c>
      <c r="H2478" s="3" t="s">
        <v>6438</v>
      </c>
      <c r="P2478" s="2"/>
      <c r="T2478" s="14"/>
      <c r="U2478" s="14"/>
      <c r="V2478" s="14"/>
      <c r="W2478" s="15"/>
    </row>
    <row r="2479" spans="1:23" ht="24" customHeight="1" x14ac:dyDescent="0.3">
      <c r="A2479" s="19">
        <v>2478</v>
      </c>
      <c r="B2479" s="20" t="s">
        <v>5268</v>
      </c>
      <c r="C2479" s="11" t="s">
        <v>5259</v>
      </c>
      <c r="D2479" s="11" t="s">
        <v>5345</v>
      </c>
      <c r="E2479" s="6" t="s">
        <v>2290</v>
      </c>
      <c r="F2479" s="12">
        <v>6934023400087</v>
      </c>
      <c r="G2479" s="22" t="str">
        <f>VLOOKUP(E2479,'[2]COSTES 2020 07 01'!$B$1:$G$4120,6,FALSE)</f>
        <v>XXX</v>
      </c>
      <c r="P2479" s="2"/>
      <c r="T2479" s="14"/>
      <c r="U2479" s="14"/>
      <c r="V2479" s="14"/>
      <c r="W2479" s="15"/>
    </row>
    <row r="2480" spans="1:23" ht="24" customHeight="1" x14ac:dyDescent="0.3">
      <c r="A2480" s="19">
        <v>2479</v>
      </c>
      <c r="B2480" s="20" t="s">
        <v>5268</v>
      </c>
      <c r="E2480" s="6" t="s">
        <v>2291</v>
      </c>
      <c r="F2480" s="26">
        <v>660543447634</v>
      </c>
      <c r="G2480" s="22">
        <f>VLOOKUP(E2480,'[2]COSTES 2020 07 01'!$B$1:$G$4120,6,FALSE)</f>
        <v>42.9</v>
      </c>
      <c r="H2480" s="3" t="s">
        <v>6439</v>
      </c>
      <c r="P2480" s="2"/>
      <c r="T2480" s="14"/>
      <c r="U2480" s="14"/>
      <c r="V2480" s="14"/>
      <c r="W2480" s="15"/>
    </row>
    <row r="2481" spans="1:23" ht="24" customHeight="1" x14ac:dyDescent="0.3">
      <c r="A2481" s="19">
        <v>2480</v>
      </c>
      <c r="B2481" s="20" t="s">
        <v>5268</v>
      </c>
      <c r="E2481" s="6" t="s">
        <v>2292</v>
      </c>
      <c r="F2481" s="26">
        <v>660543447696</v>
      </c>
      <c r="G2481" s="22">
        <f>VLOOKUP(E2481,'[2]COSTES 2020 07 01'!$B$1:$G$4120,6,FALSE)</f>
        <v>42.9</v>
      </c>
      <c r="H2481" s="3" t="s">
        <v>6440</v>
      </c>
      <c r="P2481" s="2"/>
      <c r="T2481" s="14"/>
      <c r="U2481" s="14"/>
      <c r="V2481" s="14"/>
      <c r="W2481" s="15"/>
    </row>
    <row r="2482" spans="1:23" ht="24" customHeight="1" x14ac:dyDescent="0.3">
      <c r="A2482" s="19">
        <v>2481</v>
      </c>
      <c r="B2482" s="20" t="s">
        <v>5268</v>
      </c>
      <c r="E2482" s="6" t="s">
        <v>2293</v>
      </c>
      <c r="F2482" s="26">
        <v>660543447757</v>
      </c>
      <c r="G2482" s="22">
        <f>VLOOKUP(E2482,'[2]COSTES 2020 07 01'!$B$1:$G$4120,6,FALSE)</f>
        <v>42.9</v>
      </c>
      <c r="H2482" s="3" t="s">
        <v>6441</v>
      </c>
      <c r="P2482" s="2"/>
      <c r="T2482" s="14"/>
      <c r="U2482" s="14"/>
      <c r="V2482" s="14"/>
      <c r="W2482" s="15"/>
    </row>
    <row r="2483" spans="1:23" ht="24" customHeight="1" x14ac:dyDescent="0.3">
      <c r="A2483" s="19">
        <v>2482</v>
      </c>
      <c r="E2483" s="6" t="s">
        <v>2294</v>
      </c>
      <c r="F2483" s="26">
        <v>5902115404313</v>
      </c>
      <c r="G2483" s="22">
        <f>VLOOKUP(E2483,'[2]COSTES 2020 07 01'!$B$1:$G$4120,6,FALSE)</f>
        <v>3.5</v>
      </c>
      <c r="H2483" s="3" t="s">
        <v>6442</v>
      </c>
      <c r="P2483" s="2"/>
      <c r="T2483" s="14"/>
      <c r="U2483" s="14"/>
      <c r="V2483" s="14"/>
      <c r="W2483" s="15"/>
    </row>
    <row r="2484" spans="1:23" ht="24" customHeight="1" x14ac:dyDescent="0.3">
      <c r="A2484" s="19">
        <v>2483</v>
      </c>
      <c r="B2484" s="20" t="s">
        <v>5268</v>
      </c>
      <c r="C2484" s="11" t="s">
        <v>6943</v>
      </c>
      <c r="D2484" s="11" t="s">
        <v>6942</v>
      </c>
      <c r="E2484" s="6" t="s">
        <v>2295</v>
      </c>
      <c r="F2484" s="12">
        <v>5902115402753</v>
      </c>
      <c r="G2484" s="22">
        <f>VLOOKUP(E2484,'[2]COSTES 2020 07 01'!$B$1:$G$4120,6,FALSE)</f>
        <v>3.5</v>
      </c>
      <c r="H2484" s="3" t="s">
        <v>6443</v>
      </c>
      <c r="P2484" s="2"/>
      <c r="T2484" s="14"/>
      <c r="U2484" s="14"/>
      <c r="V2484" s="14"/>
      <c r="W2484" s="15"/>
    </row>
    <row r="2485" spans="1:23" ht="24" customHeight="1" x14ac:dyDescent="0.3">
      <c r="A2485" s="19">
        <v>2484</v>
      </c>
      <c r="B2485" s="20" t="s">
        <v>5268</v>
      </c>
      <c r="C2485" s="11" t="s">
        <v>6943</v>
      </c>
      <c r="D2485" s="11" t="s">
        <v>6942</v>
      </c>
      <c r="E2485" s="6" t="s">
        <v>2296</v>
      </c>
      <c r="F2485" s="12">
        <v>5902115402777</v>
      </c>
      <c r="G2485" s="22">
        <f>VLOOKUP(E2485,'[2]COSTES 2020 07 01'!$B$1:$G$4120,6,FALSE)</f>
        <v>3.5</v>
      </c>
      <c r="P2485" s="2"/>
      <c r="T2485" s="14"/>
      <c r="U2485" s="14"/>
      <c r="V2485" s="14"/>
      <c r="W2485" s="15"/>
    </row>
    <row r="2486" spans="1:23" ht="24" customHeight="1" x14ac:dyDescent="0.3">
      <c r="A2486" s="19">
        <v>2485</v>
      </c>
      <c r="E2486" s="6" t="s">
        <v>2297</v>
      </c>
      <c r="F2486" s="26">
        <v>5902115402777</v>
      </c>
      <c r="G2486" s="22">
        <f>VLOOKUP(E2486,'[2]COSTES 2020 07 01'!$B$1:$G$4120,6,FALSE)</f>
        <v>1.77</v>
      </c>
      <c r="H2486" s="3" t="s">
        <v>6444</v>
      </c>
      <c r="P2486" s="2"/>
      <c r="T2486" s="14"/>
      <c r="U2486" s="14"/>
      <c r="V2486" s="14"/>
      <c r="W2486" s="15"/>
    </row>
    <row r="2487" spans="1:23" ht="24" customHeight="1" x14ac:dyDescent="0.3">
      <c r="A2487" s="19">
        <v>2486</v>
      </c>
      <c r="E2487" s="6" t="s">
        <v>2298</v>
      </c>
      <c r="F2487" s="26">
        <v>5902115404283</v>
      </c>
      <c r="G2487" s="22">
        <f>VLOOKUP(E2487,'[2]COSTES 2020 07 01'!$B$1:$G$4120,6,FALSE)</f>
        <v>3.13</v>
      </c>
      <c r="H2487" s="3" t="s">
        <v>6445</v>
      </c>
      <c r="P2487" s="2"/>
      <c r="T2487" s="14"/>
      <c r="U2487" s="14"/>
      <c r="V2487" s="14"/>
      <c r="W2487" s="15"/>
    </row>
    <row r="2488" spans="1:23" ht="24" customHeight="1" x14ac:dyDescent="0.3">
      <c r="A2488" s="19">
        <v>2487</v>
      </c>
      <c r="E2488" s="6" t="s">
        <v>2299</v>
      </c>
      <c r="F2488" s="26">
        <v>5902115405525</v>
      </c>
      <c r="G2488" s="22">
        <f>VLOOKUP(E2488,'[2]COSTES 2020 07 01'!$B$1:$G$4120,6,FALSE)</f>
        <v>4.2699999999999996</v>
      </c>
      <c r="P2488" s="2"/>
      <c r="T2488" s="14"/>
      <c r="U2488" s="14"/>
      <c r="V2488" s="14"/>
      <c r="W2488" s="15"/>
    </row>
    <row r="2489" spans="1:23" ht="24" customHeight="1" x14ac:dyDescent="0.3">
      <c r="A2489" s="19">
        <v>2488</v>
      </c>
      <c r="E2489" s="6" t="s">
        <v>2300</v>
      </c>
      <c r="F2489" s="26">
        <v>6934917076954</v>
      </c>
      <c r="G2489" s="22">
        <f>VLOOKUP(E2489,'[2]COSTES 2020 07 01'!$B$1:$G$4120,6,FALSE)</f>
        <v>3.5</v>
      </c>
      <c r="P2489" s="2"/>
      <c r="T2489" s="14"/>
      <c r="U2489" s="14"/>
      <c r="V2489" s="14"/>
      <c r="W2489" s="15"/>
    </row>
    <row r="2490" spans="1:23" ht="24" customHeight="1" x14ac:dyDescent="0.3">
      <c r="A2490" s="19">
        <v>2489</v>
      </c>
      <c r="E2490" s="6" t="s">
        <v>2301</v>
      </c>
      <c r="F2490" s="26">
        <v>5902115403125</v>
      </c>
      <c r="G2490" s="22">
        <f>VLOOKUP(E2490,'[2]COSTES 2020 07 01'!$B$1:$G$4120,6,FALSE)</f>
        <v>7.24</v>
      </c>
      <c r="P2490" s="2"/>
      <c r="T2490" s="14"/>
      <c r="U2490" s="14"/>
      <c r="V2490" s="14"/>
      <c r="W2490" s="15"/>
    </row>
    <row r="2491" spans="1:23" ht="24" customHeight="1" x14ac:dyDescent="0.3">
      <c r="A2491" s="19">
        <v>2490</v>
      </c>
      <c r="E2491" s="6" t="s">
        <v>2302</v>
      </c>
      <c r="F2491" s="26">
        <v>5902115405495</v>
      </c>
      <c r="G2491" s="22">
        <f>VLOOKUP(E2491,'[2]COSTES 2020 07 01'!$B$1:$G$4120,6,FALSE)</f>
        <v>7.29</v>
      </c>
      <c r="P2491" s="2"/>
      <c r="T2491" s="14"/>
      <c r="U2491" s="14"/>
      <c r="V2491" s="14"/>
      <c r="W2491" s="15"/>
    </row>
    <row r="2492" spans="1:23" ht="24" customHeight="1" x14ac:dyDescent="0.3">
      <c r="A2492" s="19">
        <v>2491</v>
      </c>
      <c r="E2492" s="6" t="s">
        <v>2303</v>
      </c>
      <c r="F2492" s="26">
        <v>5902115407901</v>
      </c>
      <c r="G2492" s="22">
        <f>VLOOKUP(E2492,'[2]COSTES 2020 07 01'!$B$1:$G$4120,6,FALSE)</f>
        <v>7.29</v>
      </c>
      <c r="P2492" s="2"/>
      <c r="T2492" s="14"/>
      <c r="U2492" s="14"/>
      <c r="V2492" s="14"/>
      <c r="W2492" s="15"/>
    </row>
    <row r="2493" spans="1:23" ht="24" customHeight="1" x14ac:dyDescent="0.3">
      <c r="A2493" s="19">
        <v>2492</v>
      </c>
      <c r="B2493" s="20" t="s">
        <v>5268</v>
      </c>
      <c r="C2493" s="11" t="s">
        <v>5259</v>
      </c>
      <c r="D2493" s="11" t="s">
        <v>5263</v>
      </c>
      <c r="E2493" s="6" t="s">
        <v>2304</v>
      </c>
      <c r="F2493" s="12">
        <v>6902048122932</v>
      </c>
      <c r="G2493" s="22" t="str">
        <f>VLOOKUP(E2493,'[2]COSTES 2020 07 01'!$B$1:$G$4120,6,FALSE)</f>
        <v>XXX</v>
      </c>
      <c r="H2493" s="3" t="s">
        <v>6446</v>
      </c>
      <c r="P2493" s="2"/>
      <c r="T2493" s="14"/>
      <c r="U2493" s="14"/>
      <c r="V2493" s="14"/>
      <c r="W2493" s="15"/>
    </row>
    <row r="2494" spans="1:23" ht="24" customHeight="1" x14ac:dyDescent="0.3">
      <c r="A2494" s="19">
        <v>2493</v>
      </c>
      <c r="B2494" s="20" t="s">
        <v>5268</v>
      </c>
      <c r="C2494" s="11" t="s">
        <v>5259</v>
      </c>
      <c r="D2494" s="11" t="s">
        <v>5263</v>
      </c>
      <c r="E2494" s="6" t="s">
        <v>2305</v>
      </c>
      <c r="F2494" s="12">
        <v>6902048122970</v>
      </c>
      <c r="G2494" s="22" t="str">
        <f>VLOOKUP(E2494,'[2]COSTES 2020 07 01'!$B$1:$G$4120,6,FALSE)</f>
        <v>XXX</v>
      </c>
      <c r="P2494" s="2"/>
      <c r="T2494" s="14"/>
      <c r="U2494" s="14"/>
      <c r="V2494" s="14"/>
      <c r="W2494" s="15"/>
    </row>
    <row r="2495" spans="1:23" ht="24" customHeight="1" x14ac:dyDescent="0.3">
      <c r="A2495" s="19">
        <v>2494</v>
      </c>
      <c r="E2495" s="6" t="s">
        <v>2306</v>
      </c>
      <c r="F2495" s="26">
        <v>6902048135901</v>
      </c>
      <c r="G2495" s="22">
        <f>VLOOKUP(E2495,'[2]COSTES 2020 07 01'!$B$1:$G$4120,6,FALSE)</f>
        <v>5.3000000000000007</v>
      </c>
      <c r="H2495" s="3" t="s">
        <v>6447</v>
      </c>
      <c r="P2495" s="2"/>
      <c r="T2495" s="14"/>
      <c r="U2495" s="14"/>
      <c r="V2495" s="14"/>
      <c r="W2495" s="15"/>
    </row>
    <row r="2496" spans="1:23" ht="24" customHeight="1" x14ac:dyDescent="0.3">
      <c r="A2496" s="19">
        <v>2495</v>
      </c>
      <c r="E2496" s="6" t="s">
        <v>2307</v>
      </c>
      <c r="F2496" s="26">
        <v>6902048135932</v>
      </c>
      <c r="G2496" s="22">
        <f>VLOOKUP(E2496,'[2]COSTES 2020 07 01'!$B$1:$G$4120,6,FALSE)</f>
        <v>5.3000000000000007</v>
      </c>
      <c r="H2496" s="3" t="s">
        <v>6448</v>
      </c>
      <c r="P2496" s="2"/>
      <c r="T2496" s="14"/>
      <c r="U2496" s="14"/>
      <c r="V2496" s="14"/>
      <c r="W2496" s="15"/>
    </row>
    <row r="2497" spans="1:23" ht="24" customHeight="1" x14ac:dyDescent="0.3">
      <c r="A2497" s="19">
        <v>2496</v>
      </c>
      <c r="E2497" s="6" t="s">
        <v>2308</v>
      </c>
      <c r="F2497" s="26">
        <v>6902048169746</v>
      </c>
      <c r="G2497" s="22" t="str">
        <f>VLOOKUP(E2497,'[2]COSTES 2020 07 01'!$B$1:$G$4120,6,FALSE)</f>
        <v>XXX</v>
      </c>
      <c r="H2497" s="3" t="s">
        <v>6449</v>
      </c>
      <c r="P2497" s="2"/>
      <c r="T2497" s="14"/>
      <c r="U2497" s="14"/>
      <c r="V2497" s="14"/>
      <c r="W2497" s="15"/>
    </row>
    <row r="2498" spans="1:23" ht="24" customHeight="1" x14ac:dyDescent="0.3">
      <c r="A2498" s="19">
        <v>2497</v>
      </c>
      <c r="E2498" s="6" t="s">
        <v>2309</v>
      </c>
      <c r="F2498" s="26">
        <v>6902048169753</v>
      </c>
      <c r="G2498" s="22">
        <f>VLOOKUP(E2498,'[2]COSTES 2020 07 01'!$B$1:$G$4120,6,FALSE)</f>
        <v>19.11</v>
      </c>
      <c r="P2498" s="2"/>
      <c r="T2498" s="14"/>
      <c r="U2498" s="14"/>
      <c r="V2498" s="14"/>
      <c r="W2498" s="15"/>
    </row>
    <row r="2499" spans="1:23" ht="24" customHeight="1" x14ac:dyDescent="0.3">
      <c r="A2499" s="19">
        <v>2498</v>
      </c>
      <c r="B2499" s="20" t="s">
        <v>5268</v>
      </c>
      <c r="C2499" s="11" t="s">
        <v>5259</v>
      </c>
      <c r="D2499" s="11" t="s">
        <v>5263</v>
      </c>
      <c r="E2499" s="6" t="s">
        <v>2310</v>
      </c>
      <c r="F2499" s="12">
        <v>6902048109926</v>
      </c>
      <c r="G2499" s="22" t="str">
        <f>VLOOKUP(E2499,'[2]COSTES 2020 07 01'!$B$1:$G$4120,6,FALSE)</f>
        <v>XXX</v>
      </c>
      <c r="P2499" s="2"/>
      <c r="T2499" s="14"/>
      <c r="U2499" s="14"/>
      <c r="V2499" s="14"/>
      <c r="W2499" s="15"/>
    </row>
    <row r="2500" spans="1:23" ht="24" customHeight="1" x14ac:dyDescent="0.3">
      <c r="A2500" s="19">
        <v>2499</v>
      </c>
      <c r="B2500" s="20" t="s">
        <v>5268</v>
      </c>
      <c r="C2500" s="11" t="s">
        <v>5259</v>
      </c>
      <c r="D2500" s="11" t="s">
        <v>5263</v>
      </c>
      <c r="E2500" s="6" t="s">
        <v>2311</v>
      </c>
      <c r="F2500" s="12">
        <v>6902048109940</v>
      </c>
      <c r="G2500" s="22" t="str">
        <f>VLOOKUP(E2500,'[2]COSTES 2020 07 01'!$B$1:$G$4120,6,FALSE)</f>
        <v>XXX</v>
      </c>
      <c r="P2500" s="2"/>
      <c r="T2500" s="14"/>
      <c r="U2500" s="14"/>
      <c r="V2500" s="14"/>
      <c r="W2500" s="15"/>
    </row>
    <row r="2501" spans="1:23" ht="24" customHeight="1" x14ac:dyDescent="0.3">
      <c r="A2501" s="19">
        <v>2500</v>
      </c>
      <c r="B2501" s="20" t="s">
        <v>5268</v>
      </c>
      <c r="C2501" s="11" t="s">
        <v>5259</v>
      </c>
      <c r="E2501" s="6" t="s">
        <v>2312</v>
      </c>
      <c r="F2501" s="26">
        <v>6902048141070</v>
      </c>
      <c r="G2501" s="22">
        <f>VLOOKUP(E2501,'[2]COSTES 2020 07 01'!$B$1:$G$4120,6,FALSE)</f>
        <v>4.8499999999999996</v>
      </c>
      <c r="H2501" s="3" t="s">
        <v>6450</v>
      </c>
      <c r="P2501" s="2"/>
      <c r="T2501" s="14"/>
      <c r="U2501" s="14"/>
      <c r="V2501" s="14"/>
      <c r="W2501" s="15"/>
    </row>
    <row r="2502" spans="1:23" ht="24" customHeight="1" x14ac:dyDescent="0.3">
      <c r="A2502" s="19">
        <v>2501</v>
      </c>
      <c r="B2502" s="20" t="s">
        <v>5268</v>
      </c>
      <c r="C2502" s="11" t="s">
        <v>5259</v>
      </c>
      <c r="E2502" s="6" t="s">
        <v>2313</v>
      </c>
      <c r="F2502" s="26">
        <v>6902048141094</v>
      </c>
      <c r="G2502" s="22">
        <f>VLOOKUP(E2502,'[2]COSTES 2020 07 01'!$B$1:$G$4120,6,FALSE)</f>
        <v>4.8499999999999996</v>
      </c>
      <c r="H2502" s="3" t="s">
        <v>6451</v>
      </c>
      <c r="P2502" s="2"/>
      <c r="T2502" s="14"/>
      <c r="U2502" s="14"/>
      <c r="V2502" s="14"/>
      <c r="W2502" s="15"/>
    </row>
    <row r="2503" spans="1:23" ht="24" customHeight="1" x14ac:dyDescent="0.3">
      <c r="A2503" s="19">
        <v>2502</v>
      </c>
      <c r="B2503" s="20" t="s">
        <v>5268</v>
      </c>
      <c r="C2503" s="11" t="s">
        <v>5259</v>
      </c>
      <c r="E2503" s="6" t="s">
        <v>2314</v>
      </c>
      <c r="F2503" s="26">
        <v>6902048141087</v>
      </c>
      <c r="G2503" s="22">
        <f>VLOOKUP(E2503,'[2]COSTES 2020 07 01'!$B$1:$G$4120,6,FALSE)</f>
        <v>4.8499999999999996</v>
      </c>
      <c r="H2503" s="3" t="s">
        <v>6452</v>
      </c>
      <c r="P2503" s="2"/>
      <c r="T2503" s="14"/>
      <c r="U2503" s="14"/>
      <c r="V2503" s="14"/>
      <c r="W2503" s="15"/>
    </row>
    <row r="2504" spans="1:23" ht="24" customHeight="1" x14ac:dyDescent="0.3">
      <c r="A2504" s="19">
        <v>2503</v>
      </c>
      <c r="B2504" s="20" t="s">
        <v>5268</v>
      </c>
      <c r="C2504" s="11" t="s">
        <v>5259</v>
      </c>
      <c r="E2504" s="6" t="s">
        <v>2315</v>
      </c>
      <c r="F2504" s="26">
        <v>6902048141100</v>
      </c>
      <c r="G2504" s="22">
        <f>VLOOKUP(E2504,'[2]COSTES 2020 07 01'!$B$1:$G$4120,6,FALSE)</f>
        <v>4.8499999999999996</v>
      </c>
      <c r="P2504" s="2"/>
      <c r="T2504" s="14"/>
      <c r="U2504" s="14"/>
      <c r="V2504" s="14"/>
      <c r="W2504" s="15"/>
    </row>
    <row r="2505" spans="1:23" ht="24" customHeight="1" x14ac:dyDescent="0.3">
      <c r="A2505" s="19">
        <v>2504</v>
      </c>
      <c r="B2505" s="20" t="s">
        <v>5268</v>
      </c>
      <c r="C2505" s="11" t="s">
        <v>5259</v>
      </c>
      <c r="E2505" s="6" t="s">
        <v>2316</v>
      </c>
      <c r="F2505" s="26">
        <v>6902048141124</v>
      </c>
      <c r="G2505" s="22">
        <f>VLOOKUP(E2505,'[2]COSTES 2020 07 01'!$B$1:$G$4120,6,FALSE)</f>
        <v>4.8499999999999996</v>
      </c>
      <c r="H2505" s="3" t="s">
        <v>6453</v>
      </c>
      <c r="P2505" s="2"/>
      <c r="T2505" s="14"/>
      <c r="U2505" s="14"/>
      <c r="V2505" s="14"/>
      <c r="W2505" s="15"/>
    </row>
    <row r="2506" spans="1:23" ht="24" customHeight="1" x14ac:dyDescent="0.3">
      <c r="A2506" s="19">
        <v>2505</v>
      </c>
      <c r="B2506" s="20" t="s">
        <v>5268</v>
      </c>
      <c r="C2506" s="11" t="s">
        <v>5259</v>
      </c>
      <c r="E2506" s="6" t="s">
        <v>2317</v>
      </c>
      <c r="F2506" s="26">
        <v>6902048141117</v>
      </c>
      <c r="G2506" s="22">
        <f>VLOOKUP(E2506,'[2]COSTES 2020 07 01'!$B$1:$G$4120,6,FALSE)</f>
        <v>4.8499999999999996</v>
      </c>
      <c r="H2506" s="3" t="s">
        <v>6454</v>
      </c>
      <c r="P2506" s="2"/>
      <c r="T2506" s="14"/>
      <c r="U2506" s="14"/>
      <c r="V2506" s="14"/>
      <c r="W2506" s="15"/>
    </row>
    <row r="2507" spans="1:23" ht="24" customHeight="1" x14ac:dyDescent="0.3">
      <c r="A2507" s="19">
        <v>2506</v>
      </c>
      <c r="B2507" s="20" t="s">
        <v>5268</v>
      </c>
      <c r="C2507" s="11" t="s">
        <v>5259</v>
      </c>
      <c r="E2507" s="6" t="s">
        <v>2318</v>
      </c>
      <c r="F2507" s="26">
        <v>6902048140257</v>
      </c>
      <c r="G2507" s="22">
        <f>VLOOKUP(E2507,'[2]COSTES 2020 07 01'!$B$1:$G$4120,6,FALSE)</f>
        <v>4.8499999999999996</v>
      </c>
      <c r="H2507" s="3" t="s">
        <v>6455</v>
      </c>
      <c r="P2507" s="2"/>
      <c r="T2507" s="14"/>
      <c r="U2507" s="14"/>
      <c r="V2507" s="14"/>
      <c r="W2507" s="15"/>
    </row>
    <row r="2508" spans="1:23" ht="24" customHeight="1" x14ac:dyDescent="0.3">
      <c r="A2508" s="19">
        <v>2507</v>
      </c>
      <c r="B2508" s="20" t="s">
        <v>5268</v>
      </c>
      <c r="C2508" s="11" t="s">
        <v>5259</v>
      </c>
      <c r="E2508" s="6" t="s">
        <v>2319</v>
      </c>
      <c r="F2508" s="26">
        <v>6902048140271</v>
      </c>
      <c r="G2508" s="22">
        <f>VLOOKUP(E2508,'[2]COSTES 2020 07 01'!$B$1:$G$4120,6,FALSE)</f>
        <v>4.8499999999999996</v>
      </c>
      <c r="H2508" s="3" t="s">
        <v>6456</v>
      </c>
      <c r="P2508" s="2"/>
      <c r="T2508" s="14"/>
      <c r="U2508" s="14"/>
      <c r="V2508" s="14"/>
      <c r="W2508" s="15"/>
    </row>
    <row r="2509" spans="1:23" ht="24" customHeight="1" x14ac:dyDescent="0.3">
      <c r="A2509" s="19">
        <v>2508</v>
      </c>
      <c r="B2509" s="20" t="s">
        <v>5268</v>
      </c>
      <c r="C2509" s="11" t="s">
        <v>5259</v>
      </c>
      <c r="E2509" s="6" t="s">
        <v>2320</v>
      </c>
      <c r="F2509" s="26">
        <v>6902048140264</v>
      </c>
      <c r="G2509" s="22">
        <f>VLOOKUP(E2509,'[2]COSTES 2020 07 01'!$B$1:$G$4120,6,FALSE)</f>
        <v>4.8499999999999996</v>
      </c>
      <c r="H2509" s="3" t="s">
        <v>6457</v>
      </c>
      <c r="P2509" s="2"/>
      <c r="T2509" s="14"/>
      <c r="U2509" s="14"/>
      <c r="V2509" s="14"/>
      <c r="W2509" s="15"/>
    </row>
    <row r="2510" spans="1:23" ht="24" customHeight="1" x14ac:dyDescent="0.3">
      <c r="A2510" s="19">
        <v>2509</v>
      </c>
      <c r="B2510" s="20" t="s">
        <v>5268</v>
      </c>
      <c r="C2510" s="11" t="s">
        <v>5259</v>
      </c>
      <c r="E2510" s="6" t="s">
        <v>2321</v>
      </c>
      <c r="F2510" s="26">
        <v>6902048140288</v>
      </c>
      <c r="G2510" s="22">
        <f>VLOOKUP(E2510,'[2]COSTES 2020 07 01'!$B$1:$G$4120,6,FALSE)</f>
        <v>4.8499999999999996</v>
      </c>
      <c r="H2510" s="3" t="s">
        <v>6458</v>
      </c>
      <c r="P2510" s="2"/>
      <c r="T2510" s="14"/>
      <c r="U2510" s="14"/>
      <c r="V2510" s="14"/>
      <c r="W2510" s="15"/>
    </row>
    <row r="2511" spans="1:23" ht="24" customHeight="1" x14ac:dyDescent="0.3">
      <c r="A2511" s="19">
        <v>2510</v>
      </c>
      <c r="B2511" s="20" t="s">
        <v>5268</v>
      </c>
      <c r="C2511" s="11" t="s">
        <v>5259</v>
      </c>
      <c r="E2511" s="6" t="s">
        <v>2322</v>
      </c>
      <c r="F2511" s="26">
        <v>6902048140301</v>
      </c>
      <c r="G2511" s="22">
        <f>VLOOKUP(E2511,'[2]COSTES 2020 07 01'!$B$1:$G$4120,6,FALSE)</f>
        <v>4.8499999999999996</v>
      </c>
      <c r="H2511" s="3" t="s">
        <v>6459</v>
      </c>
      <c r="P2511" s="2"/>
      <c r="T2511" s="14"/>
      <c r="U2511" s="14"/>
      <c r="V2511" s="14"/>
      <c r="W2511" s="15"/>
    </row>
    <row r="2512" spans="1:23" ht="24" customHeight="1" x14ac:dyDescent="0.3">
      <c r="A2512" s="19">
        <v>2511</v>
      </c>
      <c r="B2512" s="20" t="s">
        <v>5268</v>
      </c>
      <c r="C2512" s="11" t="s">
        <v>5259</v>
      </c>
      <c r="E2512" s="6" t="s">
        <v>2323</v>
      </c>
      <c r="F2512" s="26">
        <v>6902048140295</v>
      </c>
      <c r="G2512" s="22">
        <f>VLOOKUP(E2512,'[2]COSTES 2020 07 01'!$B$1:$G$4120,6,FALSE)</f>
        <v>4.8499999999999996</v>
      </c>
      <c r="H2512" s="3" t="s">
        <v>6460</v>
      </c>
      <c r="P2512" s="2"/>
      <c r="T2512" s="14"/>
      <c r="U2512" s="14"/>
      <c r="V2512" s="14"/>
      <c r="W2512" s="15"/>
    </row>
    <row r="2513" spans="1:23" ht="24" customHeight="1" x14ac:dyDescent="0.3">
      <c r="A2513" s="19">
        <v>2512</v>
      </c>
      <c r="B2513" s="20" t="s">
        <v>5268</v>
      </c>
      <c r="C2513" s="11" t="s">
        <v>5259</v>
      </c>
      <c r="E2513" s="6" t="s">
        <v>2324</v>
      </c>
      <c r="F2513" s="26">
        <v>6902048134362</v>
      </c>
      <c r="G2513" s="22">
        <f>VLOOKUP(E2513,'[2]COSTES 2020 07 01'!$B$1:$G$4120,6,FALSE)</f>
        <v>5.73</v>
      </c>
      <c r="H2513" s="3" t="s">
        <v>6461</v>
      </c>
      <c r="P2513" s="2"/>
      <c r="T2513" s="14"/>
      <c r="U2513" s="14"/>
      <c r="V2513" s="14"/>
      <c r="W2513" s="15"/>
    </row>
    <row r="2514" spans="1:23" ht="24" customHeight="1" x14ac:dyDescent="0.3">
      <c r="A2514" s="19">
        <v>2513</v>
      </c>
      <c r="B2514" s="20" t="s">
        <v>5268</v>
      </c>
      <c r="C2514" s="11" t="s">
        <v>5259</v>
      </c>
      <c r="D2514" s="11" t="s">
        <v>5263</v>
      </c>
      <c r="E2514" s="6" t="s">
        <v>2325</v>
      </c>
      <c r="F2514" s="12">
        <v>6902048135765</v>
      </c>
      <c r="G2514" s="22">
        <f>VLOOKUP(E2514,'[2]COSTES 2020 07 01'!$B$1:$G$4120,6,FALSE)</f>
        <v>4.8499999999999996</v>
      </c>
      <c r="H2514" s="3" t="s">
        <v>6462</v>
      </c>
      <c r="P2514" s="2"/>
      <c r="T2514" s="14"/>
      <c r="U2514" s="14"/>
      <c r="V2514" s="14"/>
      <c r="W2514" s="15"/>
    </row>
    <row r="2515" spans="1:23" ht="24" customHeight="1" x14ac:dyDescent="0.3">
      <c r="A2515" s="19">
        <v>2514</v>
      </c>
      <c r="B2515" s="20" t="s">
        <v>5268</v>
      </c>
      <c r="C2515" s="11" t="s">
        <v>5259</v>
      </c>
      <c r="D2515" s="11" t="s">
        <v>5263</v>
      </c>
      <c r="E2515" s="6" t="s">
        <v>2326</v>
      </c>
      <c r="F2515" s="12">
        <v>6902048133471</v>
      </c>
      <c r="G2515" s="22">
        <f>VLOOKUP(E2515,'[2]COSTES 2020 07 01'!$B$1:$G$4120,6,FALSE)</f>
        <v>4.8499999999999996</v>
      </c>
      <c r="H2515" s="3" t="s">
        <v>6463</v>
      </c>
      <c r="P2515" s="2"/>
      <c r="T2515" s="14"/>
      <c r="U2515" s="14"/>
      <c r="V2515" s="14"/>
      <c r="W2515" s="15"/>
    </row>
    <row r="2516" spans="1:23" ht="24" customHeight="1" x14ac:dyDescent="0.3">
      <c r="A2516" s="19">
        <v>2515</v>
      </c>
      <c r="B2516" s="20" t="s">
        <v>5268</v>
      </c>
      <c r="C2516" s="11" t="s">
        <v>5259</v>
      </c>
      <c r="E2516" s="6" t="s">
        <v>2327</v>
      </c>
      <c r="F2516" s="26">
        <v>6902048134379</v>
      </c>
      <c r="G2516" s="22">
        <f>VLOOKUP(E2516,'[2]COSTES 2020 07 01'!$B$1:$G$4120,6,FALSE)</f>
        <v>4.8499999999999996</v>
      </c>
      <c r="P2516" s="2"/>
      <c r="T2516" s="14"/>
      <c r="U2516" s="14"/>
      <c r="V2516" s="14"/>
      <c r="W2516" s="15"/>
    </row>
    <row r="2517" spans="1:23" ht="24" customHeight="1" x14ac:dyDescent="0.3">
      <c r="A2517" s="19">
        <v>2516</v>
      </c>
      <c r="B2517" s="20" t="s">
        <v>5268</v>
      </c>
      <c r="C2517" s="11" t="s">
        <v>5259</v>
      </c>
      <c r="E2517" s="6" t="s">
        <v>2328</v>
      </c>
      <c r="F2517" s="26">
        <v>6902048135772</v>
      </c>
      <c r="G2517" s="22">
        <f>VLOOKUP(E2517,'[2]COSTES 2020 07 01'!$B$1:$G$4120,6,FALSE)</f>
        <v>4.8499999999999996</v>
      </c>
      <c r="P2517" s="2"/>
      <c r="T2517" s="14"/>
      <c r="U2517" s="14"/>
      <c r="V2517" s="14"/>
      <c r="W2517" s="15"/>
    </row>
    <row r="2518" spans="1:23" ht="24" customHeight="1" x14ac:dyDescent="0.3">
      <c r="A2518" s="19">
        <v>2517</v>
      </c>
      <c r="B2518" s="20" t="s">
        <v>5268</v>
      </c>
      <c r="C2518" s="11" t="s">
        <v>5259</v>
      </c>
      <c r="E2518" s="6" t="s">
        <v>2329</v>
      </c>
      <c r="F2518" s="26">
        <v>6902048133488</v>
      </c>
      <c r="G2518" s="22">
        <f>VLOOKUP(E2518,'[2]COSTES 2020 07 01'!$B$1:$G$4120,6,FALSE)</f>
        <v>4.8499999999999996</v>
      </c>
      <c r="H2518" s="3" t="s">
        <v>6464</v>
      </c>
      <c r="P2518" s="2"/>
      <c r="T2518" s="14"/>
      <c r="U2518" s="14"/>
      <c r="V2518" s="14"/>
      <c r="W2518" s="15"/>
    </row>
    <row r="2519" spans="1:23" ht="24" customHeight="1" x14ac:dyDescent="0.3">
      <c r="A2519" s="19">
        <v>2518</v>
      </c>
      <c r="B2519" s="20" t="s">
        <v>5268</v>
      </c>
      <c r="C2519" s="11" t="s">
        <v>5259</v>
      </c>
      <c r="E2519" s="6" t="s">
        <v>2330</v>
      </c>
      <c r="F2519" s="26">
        <v>6902048142077</v>
      </c>
      <c r="G2519" s="22">
        <f>VLOOKUP(E2519,'[2]COSTES 2020 07 01'!$B$1:$G$4120,6,FALSE)</f>
        <v>4.67</v>
      </c>
      <c r="P2519" s="2"/>
      <c r="T2519" s="14"/>
      <c r="U2519" s="14"/>
      <c r="V2519" s="14"/>
      <c r="W2519" s="15"/>
    </row>
    <row r="2520" spans="1:23" ht="24" customHeight="1" x14ac:dyDescent="0.3">
      <c r="A2520" s="19">
        <v>2519</v>
      </c>
      <c r="B2520" s="20" t="s">
        <v>5268</v>
      </c>
      <c r="C2520" s="11" t="s">
        <v>5259</v>
      </c>
      <c r="E2520" s="6" t="s">
        <v>2331</v>
      </c>
      <c r="F2520" s="26">
        <v>6902048142091</v>
      </c>
      <c r="G2520" s="22">
        <f>VLOOKUP(E2520,'[2]COSTES 2020 07 01'!$B$1:$G$4120,6,FALSE)</f>
        <v>4.67</v>
      </c>
      <c r="H2520" s="3" t="s">
        <v>6465</v>
      </c>
      <c r="P2520" s="2"/>
      <c r="T2520" s="14"/>
      <c r="U2520" s="14"/>
      <c r="V2520" s="14"/>
      <c r="W2520" s="15"/>
    </row>
    <row r="2521" spans="1:23" ht="24" customHeight="1" x14ac:dyDescent="0.3">
      <c r="A2521" s="19">
        <v>2520</v>
      </c>
      <c r="B2521" s="20" t="s">
        <v>5268</v>
      </c>
      <c r="C2521" s="11" t="s">
        <v>5259</v>
      </c>
      <c r="E2521" s="6" t="s">
        <v>2332</v>
      </c>
      <c r="F2521" s="26">
        <v>6902048142084</v>
      </c>
      <c r="G2521" s="22">
        <f>VLOOKUP(E2521,'[2]COSTES 2020 07 01'!$B$1:$G$4120,6,FALSE)</f>
        <v>4.67</v>
      </c>
      <c r="P2521" s="2"/>
      <c r="T2521" s="14"/>
      <c r="U2521" s="14"/>
      <c r="V2521" s="14"/>
      <c r="W2521" s="15"/>
    </row>
    <row r="2522" spans="1:23" ht="24" customHeight="1" x14ac:dyDescent="0.3">
      <c r="A2522" s="19">
        <v>2521</v>
      </c>
      <c r="B2522" s="20" t="s">
        <v>5268</v>
      </c>
      <c r="C2522" s="11" t="s">
        <v>5259</v>
      </c>
      <c r="E2522" s="6" t="s">
        <v>2333</v>
      </c>
      <c r="F2522" s="26">
        <v>6902048142107</v>
      </c>
      <c r="G2522" s="22">
        <f>VLOOKUP(E2522,'[2]COSTES 2020 07 01'!$B$1:$G$4120,6,FALSE)</f>
        <v>5.4700000000000006</v>
      </c>
      <c r="P2522" s="2"/>
      <c r="T2522" s="14"/>
      <c r="U2522" s="14"/>
      <c r="V2522" s="14"/>
      <c r="W2522" s="15"/>
    </row>
    <row r="2523" spans="1:23" ht="24" customHeight="1" x14ac:dyDescent="0.3">
      <c r="A2523" s="19">
        <v>2522</v>
      </c>
      <c r="B2523" s="20" t="s">
        <v>5268</v>
      </c>
      <c r="C2523" s="11" t="s">
        <v>5259</v>
      </c>
      <c r="E2523" s="6" t="s">
        <v>2334</v>
      </c>
      <c r="F2523" s="26">
        <v>6902048142121</v>
      </c>
      <c r="G2523" s="22">
        <f>VLOOKUP(E2523,'[2]COSTES 2020 07 01'!$B$1:$G$4120,6,FALSE)</f>
        <v>5.4700000000000006</v>
      </c>
      <c r="H2523" s="3" t="s">
        <v>6466</v>
      </c>
      <c r="P2523" s="2"/>
      <c r="T2523" s="14"/>
      <c r="U2523" s="14"/>
      <c r="V2523" s="14"/>
      <c r="W2523" s="15"/>
    </row>
    <row r="2524" spans="1:23" ht="24" customHeight="1" x14ac:dyDescent="0.3">
      <c r="A2524" s="19">
        <v>2523</v>
      </c>
      <c r="B2524" s="20" t="s">
        <v>5268</v>
      </c>
      <c r="C2524" s="11" t="s">
        <v>5259</v>
      </c>
      <c r="E2524" s="6" t="s">
        <v>2335</v>
      </c>
      <c r="F2524" s="26">
        <v>6902048142114</v>
      </c>
      <c r="G2524" s="22">
        <f>VLOOKUP(E2524,'[2]COSTES 2020 07 01'!$B$1:$G$4120,6,FALSE)</f>
        <v>5.4700000000000006</v>
      </c>
      <c r="H2524" s="3" t="s">
        <v>6467</v>
      </c>
      <c r="P2524" s="2"/>
      <c r="T2524" s="14"/>
      <c r="U2524" s="14"/>
      <c r="V2524" s="14"/>
      <c r="W2524" s="15"/>
    </row>
    <row r="2525" spans="1:23" ht="24" customHeight="1" x14ac:dyDescent="0.3">
      <c r="A2525" s="19">
        <v>2524</v>
      </c>
      <c r="E2525" s="6" t="s">
        <v>2336</v>
      </c>
      <c r="F2525" s="26">
        <v>6902048112001</v>
      </c>
      <c r="G2525" s="22">
        <f>VLOOKUP(E2525,'[2]COSTES 2020 07 01'!$B$1:$G$4120,6,FALSE)</f>
        <v>1.07</v>
      </c>
      <c r="P2525" s="2"/>
      <c r="T2525" s="14"/>
      <c r="U2525" s="14"/>
      <c r="V2525" s="14"/>
      <c r="W2525" s="15"/>
    </row>
    <row r="2526" spans="1:23" ht="24" customHeight="1" x14ac:dyDescent="0.3">
      <c r="A2526" s="19">
        <v>2525</v>
      </c>
      <c r="B2526" s="20" t="s">
        <v>5268</v>
      </c>
      <c r="C2526" s="11" t="s">
        <v>5259</v>
      </c>
      <c r="D2526" s="11" t="s">
        <v>5263</v>
      </c>
      <c r="E2526" s="6" t="s">
        <v>2337</v>
      </c>
      <c r="F2526" s="12">
        <v>6902048113336</v>
      </c>
      <c r="G2526" s="22">
        <f>VLOOKUP(E2526,'[2]COSTES 2020 07 01'!$B$1:$G$4120,6,FALSE)</f>
        <v>2.21</v>
      </c>
      <c r="P2526" s="2"/>
      <c r="T2526" s="14"/>
      <c r="U2526" s="14"/>
      <c r="V2526" s="14"/>
      <c r="W2526" s="15"/>
    </row>
    <row r="2527" spans="1:23" ht="24" customHeight="1" x14ac:dyDescent="0.3">
      <c r="A2527" s="19">
        <v>2526</v>
      </c>
      <c r="B2527" s="20" t="s">
        <v>5268</v>
      </c>
      <c r="C2527" s="11" t="s">
        <v>5259</v>
      </c>
      <c r="D2527" s="11" t="s">
        <v>5263</v>
      </c>
      <c r="E2527" s="6" t="s">
        <v>2338</v>
      </c>
      <c r="F2527" s="12">
        <v>6902048113343</v>
      </c>
      <c r="G2527" s="22">
        <f>VLOOKUP(E2527,'[2]COSTES 2020 07 01'!$B$1:$G$4120,6,FALSE)</f>
        <v>2.21</v>
      </c>
      <c r="P2527" s="2"/>
      <c r="T2527" s="14"/>
      <c r="U2527" s="14"/>
      <c r="V2527" s="14"/>
      <c r="W2527" s="15"/>
    </row>
    <row r="2528" spans="1:23" ht="24" customHeight="1" x14ac:dyDescent="0.3">
      <c r="A2528" s="19">
        <v>2527</v>
      </c>
      <c r="B2528" s="20" t="s">
        <v>5268</v>
      </c>
      <c r="C2528" s="11" t="s">
        <v>5259</v>
      </c>
      <c r="D2528" s="11" t="s">
        <v>5263</v>
      </c>
      <c r="E2528" s="6" t="s">
        <v>2339</v>
      </c>
      <c r="F2528" s="12">
        <v>6902048113435</v>
      </c>
      <c r="G2528" s="22">
        <f>VLOOKUP(E2528,'[2]COSTES 2020 07 01'!$B$1:$G$4120,6,FALSE)</f>
        <v>2.21</v>
      </c>
      <c r="P2528" s="2"/>
      <c r="T2528" s="14"/>
      <c r="U2528" s="14"/>
      <c r="V2528" s="14"/>
      <c r="W2528" s="15"/>
    </row>
    <row r="2529" spans="1:23" ht="24" customHeight="1" x14ac:dyDescent="0.3">
      <c r="A2529" s="19">
        <v>2528</v>
      </c>
      <c r="B2529" s="20" t="s">
        <v>5268</v>
      </c>
      <c r="C2529" s="11" t="s">
        <v>5259</v>
      </c>
      <c r="D2529" s="11" t="s">
        <v>5263</v>
      </c>
      <c r="E2529" s="6" t="s">
        <v>2340</v>
      </c>
      <c r="F2529" s="12">
        <v>6902048113442</v>
      </c>
      <c r="G2529" s="22">
        <f>VLOOKUP(E2529,'[2]COSTES 2020 07 01'!$B$1:$G$4120,6,FALSE)</f>
        <v>2.21</v>
      </c>
      <c r="P2529" s="2"/>
      <c r="T2529" s="14"/>
      <c r="U2529" s="14"/>
      <c r="V2529" s="14"/>
      <c r="W2529" s="15"/>
    </row>
    <row r="2530" spans="1:23" ht="24" customHeight="1" x14ac:dyDescent="0.3">
      <c r="A2530" s="19">
        <v>2529</v>
      </c>
      <c r="B2530" s="20" t="s">
        <v>5268</v>
      </c>
      <c r="C2530" s="11" t="s">
        <v>5259</v>
      </c>
      <c r="D2530" s="11" t="s">
        <v>5263</v>
      </c>
      <c r="E2530" s="6" t="s">
        <v>2341</v>
      </c>
      <c r="F2530" s="12">
        <v>6902048121003</v>
      </c>
      <c r="G2530" s="22">
        <f>VLOOKUP(E2530,'[2]COSTES 2020 07 01'!$B$1:$G$4120,6,FALSE)</f>
        <v>2.21</v>
      </c>
      <c r="P2530" s="2"/>
      <c r="T2530" s="14"/>
      <c r="U2530" s="14"/>
      <c r="V2530" s="14"/>
      <c r="W2530" s="15"/>
    </row>
    <row r="2531" spans="1:23" ht="24" customHeight="1" x14ac:dyDescent="0.3">
      <c r="A2531" s="19">
        <v>2530</v>
      </c>
      <c r="B2531" s="20" t="s">
        <v>5268</v>
      </c>
      <c r="C2531" s="11" t="s">
        <v>5259</v>
      </c>
      <c r="D2531" s="11" t="s">
        <v>5263</v>
      </c>
      <c r="E2531" s="6" t="s">
        <v>2342</v>
      </c>
      <c r="F2531" s="12">
        <v>6902048121027</v>
      </c>
      <c r="G2531" s="22">
        <f>VLOOKUP(E2531,'[2]COSTES 2020 07 01'!$B$1:$G$4120,6,FALSE)</f>
        <v>2.21</v>
      </c>
      <c r="P2531" s="2"/>
      <c r="T2531" s="14"/>
      <c r="U2531" s="14"/>
      <c r="V2531" s="14"/>
      <c r="W2531" s="15"/>
    </row>
    <row r="2532" spans="1:23" ht="24" customHeight="1" x14ac:dyDescent="0.3">
      <c r="A2532" s="19">
        <v>2531</v>
      </c>
      <c r="B2532" s="20" t="s">
        <v>5268</v>
      </c>
      <c r="C2532" s="11" t="s">
        <v>5259</v>
      </c>
      <c r="D2532" s="11" t="s">
        <v>5263</v>
      </c>
      <c r="E2532" s="6" t="s">
        <v>2343</v>
      </c>
      <c r="F2532" s="12">
        <v>6902048121010</v>
      </c>
      <c r="G2532" s="22">
        <f>VLOOKUP(E2532,'[2]COSTES 2020 07 01'!$B$1:$G$4120,6,FALSE)</f>
        <v>2.21</v>
      </c>
      <c r="P2532" s="2"/>
      <c r="T2532" s="14"/>
      <c r="U2532" s="14"/>
      <c r="V2532" s="14"/>
      <c r="W2532" s="15"/>
    </row>
    <row r="2533" spans="1:23" ht="24" customHeight="1" x14ac:dyDescent="0.3">
      <c r="A2533" s="19">
        <v>2532</v>
      </c>
      <c r="B2533" s="20" t="s">
        <v>5268</v>
      </c>
      <c r="C2533" s="11" t="s">
        <v>5259</v>
      </c>
      <c r="D2533" s="11" t="s">
        <v>5263</v>
      </c>
      <c r="E2533" s="6" t="s">
        <v>2344</v>
      </c>
      <c r="F2533" s="12">
        <v>6902048121041</v>
      </c>
      <c r="G2533" s="22">
        <f>VLOOKUP(E2533,'[2]COSTES 2020 07 01'!$B$1:$G$4120,6,FALSE)</f>
        <v>2.21</v>
      </c>
      <c r="P2533" s="2"/>
      <c r="T2533" s="14"/>
      <c r="U2533" s="14"/>
      <c r="V2533" s="14"/>
      <c r="W2533" s="15"/>
    </row>
    <row r="2534" spans="1:23" ht="24" customHeight="1" x14ac:dyDescent="0.3">
      <c r="A2534" s="19">
        <v>2533</v>
      </c>
      <c r="B2534" s="20" t="s">
        <v>5268</v>
      </c>
      <c r="C2534" s="11" t="s">
        <v>5259</v>
      </c>
      <c r="D2534" s="11" t="s">
        <v>5263</v>
      </c>
      <c r="E2534" s="6" t="s">
        <v>2345</v>
      </c>
      <c r="F2534" s="12">
        <v>6902048121065</v>
      </c>
      <c r="G2534" s="22">
        <f>VLOOKUP(E2534,'[2]COSTES 2020 07 01'!$B$1:$G$4120,6,FALSE)</f>
        <v>2.21</v>
      </c>
      <c r="H2534" s="3" t="s">
        <v>6468</v>
      </c>
      <c r="P2534" s="2"/>
      <c r="T2534" s="14"/>
      <c r="U2534" s="14"/>
      <c r="V2534" s="14"/>
      <c r="W2534" s="15"/>
    </row>
    <row r="2535" spans="1:23" ht="24" customHeight="1" x14ac:dyDescent="0.3">
      <c r="A2535" s="19">
        <v>2534</v>
      </c>
      <c r="B2535" s="20" t="s">
        <v>5268</v>
      </c>
      <c r="C2535" s="11" t="s">
        <v>5259</v>
      </c>
      <c r="D2535" s="11" t="s">
        <v>5263</v>
      </c>
      <c r="E2535" s="6" t="s">
        <v>2346</v>
      </c>
      <c r="F2535" s="12">
        <v>6902048121058</v>
      </c>
      <c r="G2535" s="22">
        <f>VLOOKUP(E2535,'[2]COSTES 2020 07 01'!$B$1:$G$4120,6,FALSE)</f>
        <v>2.21</v>
      </c>
      <c r="P2535" s="2"/>
      <c r="T2535" s="14"/>
      <c r="U2535" s="14"/>
      <c r="V2535" s="14"/>
      <c r="W2535" s="15"/>
    </row>
    <row r="2536" spans="1:23" ht="24" customHeight="1" x14ac:dyDescent="0.3">
      <c r="A2536" s="19">
        <v>2535</v>
      </c>
      <c r="B2536" s="20" t="s">
        <v>5268</v>
      </c>
      <c r="C2536" s="11" t="s">
        <v>5259</v>
      </c>
      <c r="D2536" s="11" t="s">
        <v>5263</v>
      </c>
      <c r="E2536" s="6" t="s">
        <v>2347</v>
      </c>
      <c r="F2536" s="12">
        <v>6902048128606</v>
      </c>
      <c r="G2536" s="22">
        <f>VLOOKUP(E2536,'[2]COSTES 2020 07 01'!$B$1:$G$4120,6,FALSE)</f>
        <v>2.21</v>
      </c>
      <c r="P2536" s="2"/>
      <c r="T2536" s="14"/>
      <c r="U2536" s="14"/>
      <c r="V2536" s="14"/>
      <c r="W2536" s="15"/>
    </row>
    <row r="2537" spans="1:23" ht="24" customHeight="1" x14ac:dyDescent="0.3">
      <c r="A2537" s="19">
        <v>2536</v>
      </c>
      <c r="B2537" s="20" t="s">
        <v>5268</v>
      </c>
      <c r="C2537" s="11" t="s">
        <v>5259</v>
      </c>
      <c r="D2537" s="11" t="s">
        <v>5263</v>
      </c>
      <c r="E2537" s="6" t="s">
        <v>2348</v>
      </c>
      <c r="F2537" s="12">
        <v>6902048130838</v>
      </c>
      <c r="G2537" s="22">
        <f>VLOOKUP(E2537,'[2]COSTES 2020 07 01'!$B$1:$G$4120,6,FALSE)</f>
        <v>2.21</v>
      </c>
      <c r="H2537" s="3" t="s">
        <v>6469</v>
      </c>
      <c r="P2537" s="2"/>
      <c r="T2537" s="14"/>
      <c r="U2537" s="14"/>
      <c r="V2537" s="14"/>
      <c r="W2537" s="15"/>
    </row>
    <row r="2538" spans="1:23" ht="24" customHeight="1" x14ac:dyDescent="0.3">
      <c r="A2538" s="19">
        <v>2537</v>
      </c>
      <c r="B2538" s="20" t="s">
        <v>5268</v>
      </c>
      <c r="C2538" s="11" t="s">
        <v>5259</v>
      </c>
      <c r="E2538" s="6" t="s">
        <v>2349</v>
      </c>
      <c r="F2538" s="26">
        <v>6902048152250</v>
      </c>
      <c r="G2538" s="22">
        <f>VLOOKUP(E2538,'[2]COSTES 2020 07 01'!$B$1:$G$4120,6,FALSE)</f>
        <v>2.21</v>
      </c>
      <c r="P2538" s="2"/>
      <c r="T2538" s="14"/>
      <c r="U2538" s="14"/>
      <c r="V2538" s="14"/>
      <c r="W2538" s="15"/>
    </row>
    <row r="2539" spans="1:23" ht="24" customHeight="1" x14ac:dyDescent="0.3">
      <c r="A2539" s="19">
        <v>2538</v>
      </c>
      <c r="B2539" s="20" t="s">
        <v>5268</v>
      </c>
      <c r="C2539" s="11" t="s">
        <v>5259</v>
      </c>
      <c r="E2539" s="6" t="s">
        <v>2350</v>
      </c>
      <c r="F2539" s="26">
        <v>6902048150645</v>
      </c>
      <c r="G2539" s="22">
        <f>VLOOKUP(E2539,'[2]COSTES 2020 07 01'!$B$1:$G$4120,6,FALSE)</f>
        <v>2.21</v>
      </c>
      <c r="H2539" s="3" t="s">
        <v>6470</v>
      </c>
      <c r="P2539" s="2"/>
      <c r="T2539" s="14"/>
      <c r="U2539" s="14"/>
      <c r="V2539" s="14"/>
      <c r="W2539" s="15"/>
    </row>
    <row r="2540" spans="1:23" ht="24" customHeight="1" x14ac:dyDescent="0.3">
      <c r="A2540" s="19">
        <v>2539</v>
      </c>
      <c r="B2540" s="20" t="s">
        <v>5268</v>
      </c>
      <c r="C2540" s="11" t="s">
        <v>5259</v>
      </c>
      <c r="E2540" s="6" t="s">
        <v>2351</v>
      </c>
      <c r="F2540" s="26">
        <v>6902048136199</v>
      </c>
      <c r="G2540" s="22">
        <f>VLOOKUP(E2540,'[2]COSTES 2020 07 01'!$B$1:$G$4120,6,FALSE)</f>
        <v>2.39</v>
      </c>
      <c r="H2540" s="3" t="s">
        <v>6471</v>
      </c>
      <c r="P2540" s="2"/>
      <c r="T2540" s="14"/>
      <c r="U2540" s="14"/>
      <c r="V2540" s="14"/>
      <c r="W2540" s="15"/>
    </row>
    <row r="2541" spans="1:23" ht="24" customHeight="1" x14ac:dyDescent="0.3">
      <c r="A2541" s="19">
        <v>2540</v>
      </c>
      <c r="B2541" s="20" t="s">
        <v>5268</v>
      </c>
      <c r="C2541" s="11" t="s">
        <v>5259</v>
      </c>
      <c r="E2541" s="6" t="s">
        <v>2352</v>
      </c>
      <c r="F2541" s="26">
        <v>6902048136199</v>
      </c>
      <c r="G2541" s="22">
        <f>VLOOKUP(E2541,'[2]COSTES 2020 07 01'!$B$1:$G$4120,6,FALSE)</f>
        <v>2.39</v>
      </c>
      <c r="P2541" s="2"/>
      <c r="T2541" s="14"/>
      <c r="U2541" s="14"/>
      <c r="V2541" s="14"/>
      <c r="W2541" s="15"/>
    </row>
    <row r="2542" spans="1:23" ht="24" customHeight="1" x14ac:dyDescent="0.3">
      <c r="A2542" s="19">
        <v>2541</v>
      </c>
      <c r="B2542" s="20" t="s">
        <v>5268</v>
      </c>
      <c r="C2542" s="11" t="s">
        <v>5259</v>
      </c>
      <c r="E2542" s="6" t="s">
        <v>2353</v>
      </c>
      <c r="F2542" s="26">
        <v>6902048136205</v>
      </c>
      <c r="G2542" s="22">
        <f>VLOOKUP(E2542,'[2]COSTES 2020 07 01'!$B$1:$G$4120,6,FALSE)</f>
        <v>2.21</v>
      </c>
      <c r="H2542" s="3" t="s">
        <v>6472</v>
      </c>
      <c r="P2542" s="2"/>
      <c r="T2542" s="14"/>
      <c r="U2542" s="14"/>
      <c r="V2542" s="14"/>
      <c r="W2542" s="15"/>
    </row>
    <row r="2543" spans="1:23" ht="24" customHeight="1" x14ac:dyDescent="0.3">
      <c r="A2543" s="19">
        <v>2542</v>
      </c>
      <c r="B2543" s="20" t="s">
        <v>5268</v>
      </c>
      <c r="C2543" s="11" t="s">
        <v>5259</v>
      </c>
      <c r="E2543" s="6" t="s">
        <v>2354</v>
      </c>
      <c r="F2543" s="26">
        <v>6902048138247</v>
      </c>
      <c r="G2543" s="22">
        <f>VLOOKUP(E2543,'[2]COSTES 2020 07 01'!$B$1:$G$4120,6,FALSE)</f>
        <v>2.39</v>
      </c>
      <c r="H2543" s="3" t="s">
        <v>6473</v>
      </c>
      <c r="P2543" s="2"/>
      <c r="T2543" s="14"/>
      <c r="U2543" s="14"/>
      <c r="V2543" s="14"/>
      <c r="W2543" s="15"/>
    </row>
    <row r="2544" spans="1:23" ht="24" customHeight="1" x14ac:dyDescent="0.3">
      <c r="A2544" s="19">
        <v>2543</v>
      </c>
      <c r="B2544" s="20" t="s">
        <v>5268</v>
      </c>
      <c r="C2544" s="11" t="s">
        <v>5259</v>
      </c>
      <c r="E2544" s="6" t="s">
        <v>2355</v>
      </c>
      <c r="F2544" s="26">
        <v>6902048128422</v>
      </c>
      <c r="G2544" s="22">
        <f>VLOOKUP(E2544,'[2]COSTES 2020 07 01'!$B$1:$G$4120,6,FALSE)</f>
        <v>2.39</v>
      </c>
      <c r="H2544" s="3" t="s">
        <v>6474</v>
      </c>
      <c r="P2544" s="2"/>
      <c r="T2544" s="14"/>
      <c r="U2544" s="14"/>
      <c r="V2544" s="14"/>
      <c r="W2544" s="15"/>
    </row>
    <row r="2545" spans="1:23" ht="24" customHeight="1" x14ac:dyDescent="0.3">
      <c r="A2545" s="19">
        <v>2544</v>
      </c>
      <c r="B2545" s="20" t="s">
        <v>5268</v>
      </c>
      <c r="C2545" s="11" t="s">
        <v>5259</v>
      </c>
      <c r="E2545" s="6" t="s">
        <v>2356</v>
      </c>
      <c r="F2545" s="26">
        <v>6902048150133</v>
      </c>
      <c r="G2545" s="22">
        <f>VLOOKUP(E2545,'[2]COSTES 2020 07 01'!$B$1:$G$4120,6,FALSE)</f>
        <v>4.59</v>
      </c>
      <c r="H2545" s="3" t="s">
        <v>6475</v>
      </c>
      <c r="P2545" s="2"/>
      <c r="T2545" s="14"/>
      <c r="U2545" s="14"/>
      <c r="V2545" s="14"/>
      <c r="W2545" s="15"/>
    </row>
    <row r="2546" spans="1:23" ht="24" customHeight="1" x14ac:dyDescent="0.3">
      <c r="A2546" s="19">
        <v>2545</v>
      </c>
      <c r="B2546" s="20" t="s">
        <v>5268</v>
      </c>
      <c r="C2546" s="11" t="s">
        <v>5259</v>
      </c>
      <c r="E2546" s="6" t="s">
        <v>2357</v>
      </c>
      <c r="F2546" s="26">
        <v>6902048104419</v>
      </c>
      <c r="G2546" s="22">
        <f>VLOOKUP(E2546,'[2]COSTES 2020 07 01'!$B$1:$G$4120,6,FALSE)</f>
        <v>3</v>
      </c>
      <c r="H2546" s="3" t="s">
        <v>6476</v>
      </c>
      <c r="P2546" s="2"/>
      <c r="T2546" s="14"/>
      <c r="U2546" s="14"/>
      <c r="V2546" s="14"/>
      <c r="W2546" s="15"/>
    </row>
    <row r="2547" spans="1:23" ht="24" customHeight="1" x14ac:dyDescent="0.3">
      <c r="A2547" s="19">
        <v>2546</v>
      </c>
      <c r="B2547" s="20" t="s">
        <v>5268</v>
      </c>
      <c r="C2547" s="11" t="s">
        <v>5259</v>
      </c>
      <c r="D2547" s="11" t="s">
        <v>5263</v>
      </c>
      <c r="E2547" s="6" t="s">
        <v>2358</v>
      </c>
      <c r="F2547" s="12">
        <v>5712579621634</v>
      </c>
      <c r="G2547" s="22">
        <f>VLOOKUP(E2547,'[2]COSTES 2020 07 01'!$B$1:$G$4120,6,FALSE)</f>
        <v>3</v>
      </c>
      <c r="H2547" s="3" t="s">
        <v>6477</v>
      </c>
      <c r="P2547" s="2"/>
      <c r="T2547" s="14"/>
      <c r="U2547" s="14"/>
      <c r="V2547" s="14"/>
      <c r="W2547" s="15"/>
    </row>
    <row r="2548" spans="1:23" ht="24" customHeight="1" x14ac:dyDescent="0.3">
      <c r="A2548" s="19">
        <v>2547</v>
      </c>
      <c r="B2548" s="20" t="s">
        <v>5268</v>
      </c>
      <c r="C2548" s="11" t="s">
        <v>5259</v>
      </c>
      <c r="D2548" s="11" t="s">
        <v>5263</v>
      </c>
      <c r="E2548" s="6" t="s">
        <v>2359</v>
      </c>
      <c r="F2548" s="12">
        <v>6902048108240</v>
      </c>
      <c r="G2548" s="22">
        <f>VLOOKUP(E2548,'[2]COSTES 2020 07 01'!$B$1:$G$4120,6,FALSE)</f>
        <v>3</v>
      </c>
      <c r="P2548" s="2"/>
      <c r="T2548" s="14"/>
      <c r="U2548" s="14"/>
      <c r="V2548" s="14"/>
      <c r="W2548" s="15"/>
    </row>
    <row r="2549" spans="1:23" ht="24" customHeight="1" x14ac:dyDescent="0.3">
      <c r="A2549" s="19">
        <v>2548</v>
      </c>
      <c r="B2549" s="20" t="s">
        <v>5268</v>
      </c>
      <c r="C2549" s="11" t="s">
        <v>5259</v>
      </c>
      <c r="D2549" s="11" t="s">
        <v>5263</v>
      </c>
      <c r="E2549" s="6" t="s">
        <v>2360</v>
      </c>
      <c r="F2549" s="12">
        <v>6902048108288</v>
      </c>
      <c r="G2549" s="22">
        <f>VLOOKUP(E2549,'[2]COSTES 2020 07 01'!$B$1:$G$4120,6,FALSE)</f>
        <v>3</v>
      </c>
      <c r="H2549" s="3" t="s">
        <v>6478</v>
      </c>
      <c r="P2549" s="2"/>
      <c r="T2549" s="14"/>
      <c r="U2549" s="14"/>
      <c r="V2549" s="14"/>
      <c r="W2549" s="15"/>
    </row>
    <row r="2550" spans="1:23" ht="24" customHeight="1" x14ac:dyDescent="0.3">
      <c r="A2550" s="19">
        <v>2549</v>
      </c>
      <c r="B2550" s="20" t="s">
        <v>5268</v>
      </c>
      <c r="C2550" s="11" t="s">
        <v>5259</v>
      </c>
      <c r="E2550" s="6" t="s">
        <v>2361</v>
      </c>
      <c r="F2550" s="26">
        <v>6956473287568</v>
      </c>
      <c r="G2550" s="22">
        <f>VLOOKUP(E2550,'[2]COSTES 2020 07 01'!$B$1:$G$4120,6,FALSE)</f>
        <v>4.24</v>
      </c>
      <c r="P2550" s="2"/>
      <c r="T2550" s="14"/>
      <c r="U2550" s="14"/>
      <c r="V2550" s="14"/>
      <c r="W2550" s="15"/>
    </row>
    <row r="2551" spans="1:23" ht="24" customHeight="1" x14ac:dyDescent="0.3">
      <c r="A2551" s="19">
        <v>2550</v>
      </c>
      <c r="B2551" s="20" t="s">
        <v>5268</v>
      </c>
      <c r="C2551" s="11" t="s">
        <v>5259</v>
      </c>
      <c r="D2551" s="11" t="s">
        <v>5263</v>
      </c>
      <c r="E2551" s="6" t="s">
        <v>2362</v>
      </c>
      <c r="F2551" s="12">
        <v>6956473285236</v>
      </c>
      <c r="G2551" s="22">
        <f>VLOOKUP(E2551,'[2]COSTES 2020 07 01'!$B$1:$G$4120,6,FALSE)</f>
        <v>3</v>
      </c>
      <c r="P2551" s="2"/>
      <c r="T2551" s="14"/>
      <c r="U2551" s="14"/>
      <c r="V2551" s="14"/>
      <c r="W2551" s="15"/>
    </row>
    <row r="2552" spans="1:23" ht="24" customHeight="1" x14ac:dyDescent="0.3">
      <c r="A2552" s="19">
        <v>2551</v>
      </c>
      <c r="B2552" s="20" t="s">
        <v>5268</v>
      </c>
      <c r="C2552" s="11" t="s">
        <v>5259</v>
      </c>
      <c r="D2552" s="11" t="s">
        <v>5263</v>
      </c>
      <c r="E2552" s="6" t="s">
        <v>2363</v>
      </c>
      <c r="F2552" s="12">
        <v>6956473211099</v>
      </c>
      <c r="G2552" s="22">
        <f>VLOOKUP(E2552,'[2]COSTES 2020 07 01'!$B$1:$G$4120,6,FALSE)</f>
        <v>3</v>
      </c>
      <c r="P2552" s="2"/>
      <c r="T2552" s="14"/>
      <c r="U2552" s="14"/>
      <c r="V2552" s="14"/>
      <c r="W2552" s="15"/>
    </row>
    <row r="2553" spans="1:23" ht="24" customHeight="1" x14ac:dyDescent="0.3">
      <c r="A2553" s="19">
        <v>2552</v>
      </c>
      <c r="B2553" s="20" t="s">
        <v>5268</v>
      </c>
      <c r="C2553" s="11" t="s">
        <v>5259</v>
      </c>
      <c r="D2553" s="11" t="s">
        <v>5263</v>
      </c>
      <c r="E2553" s="6" t="s">
        <v>2364</v>
      </c>
      <c r="F2553" s="12">
        <v>6956473202301</v>
      </c>
      <c r="G2553" s="22">
        <f>VLOOKUP(E2553,'[2]COSTES 2020 07 01'!$B$1:$G$4120,6,FALSE)</f>
        <v>3</v>
      </c>
      <c r="P2553" s="2"/>
      <c r="T2553" s="14"/>
      <c r="U2553" s="14"/>
      <c r="V2553" s="14"/>
      <c r="W2553" s="15"/>
    </row>
    <row r="2554" spans="1:23" ht="24" customHeight="1" x14ac:dyDescent="0.3">
      <c r="A2554" s="19">
        <v>2553</v>
      </c>
      <c r="B2554" s="20" t="s">
        <v>5268</v>
      </c>
      <c r="C2554" s="11" t="s">
        <v>5259</v>
      </c>
      <c r="E2554" s="6" t="s">
        <v>2365</v>
      </c>
      <c r="F2554" s="26">
        <v>6956473284307</v>
      </c>
      <c r="G2554" s="22">
        <f>VLOOKUP(E2554,'[2]COSTES 2020 07 01'!$B$1:$G$4120,6,FALSE)</f>
        <v>3</v>
      </c>
      <c r="P2554" s="2"/>
      <c r="T2554" s="14"/>
      <c r="U2554" s="14"/>
      <c r="V2554" s="14"/>
      <c r="W2554" s="15"/>
    </row>
    <row r="2555" spans="1:23" ht="24" customHeight="1" x14ac:dyDescent="0.3">
      <c r="A2555" s="19">
        <v>2554</v>
      </c>
      <c r="B2555" s="20" t="s">
        <v>5268</v>
      </c>
      <c r="C2555" s="11" t="s">
        <v>5259</v>
      </c>
      <c r="D2555" s="11" t="s">
        <v>5263</v>
      </c>
      <c r="E2555" s="6" t="s">
        <v>2366</v>
      </c>
      <c r="F2555" s="12">
        <v>6956473290339</v>
      </c>
      <c r="G2555" s="22">
        <f>VLOOKUP(E2555,'[2]COSTES 2020 07 01'!$B$1:$G$4120,6,FALSE)</f>
        <v>3</v>
      </c>
      <c r="H2555" s="3" t="s">
        <v>6479</v>
      </c>
      <c r="P2555" s="2"/>
      <c r="T2555" s="14"/>
      <c r="U2555" s="14"/>
      <c r="V2555" s="14"/>
      <c r="W2555" s="15"/>
    </row>
    <row r="2556" spans="1:23" ht="24" customHeight="1" x14ac:dyDescent="0.3">
      <c r="A2556" s="19">
        <v>2555</v>
      </c>
      <c r="B2556" s="20" t="s">
        <v>5268</v>
      </c>
      <c r="C2556" s="11" t="s">
        <v>5259</v>
      </c>
      <c r="D2556" s="11" t="s">
        <v>5263</v>
      </c>
      <c r="E2556" s="6" t="s">
        <v>2367</v>
      </c>
      <c r="F2556" s="12">
        <v>6956473290308</v>
      </c>
      <c r="G2556" s="22">
        <f>VLOOKUP(E2556,'[2]COSTES 2020 07 01'!$B$1:$G$4120,6,FALSE)</f>
        <v>3</v>
      </c>
      <c r="H2556" s="3" t="s">
        <v>6480</v>
      </c>
      <c r="P2556" s="2"/>
      <c r="T2556" s="14"/>
      <c r="U2556" s="14"/>
      <c r="V2556" s="14"/>
      <c r="W2556" s="15"/>
    </row>
    <row r="2557" spans="1:23" ht="24" customHeight="1" x14ac:dyDescent="0.3">
      <c r="A2557" s="19">
        <v>2556</v>
      </c>
      <c r="B2557" s="20" t="s">
        <v>5268</v>
      </c>
      <c r="C2557" s="11" t="s">
        <v>5259</v>
      </c>
      <c r="D2557" s="11" t="s">
        <v>5263</v>
      </c>
      <c r="E2557" s="6" t="s">
        <v>2368</v>
      </c>
      <c r="F2557" s="12">
        <v>6956473203063</v>
      </c>
      <c r="G2557" s="22">
        <f>VLOOKUP(E2557,'[2]COSTES 2020 07 01'!$B$1:$G$4120,6,FALSE)</f>
        <v>3</v>
      </c>
      <c r="P2557" s="2"/>
      <c r="T2557" s="14"/>
      <c r="U2557" s="14"/>
      <c r="V2557" s="14"/>
      <c r="W2557" s="15"/>
    </row>
    <row r="2558" spans="1:23" ht="24" customHeight="1" x14ac:dyDescent="0.3">
      <c r="A2558" s="19">
        <v>2557</v>
      </c>
      <c r="B2558" s="20" t="s">
        <v>5268</v>
      </c>
      <c r="C2558" s="11" t="s">
        <v>5259</v>
      </c>
      <c r="D2558" s="11" t="s">
        <v>5263</v>
      </c>
      <c r="E2558" s="6" t="s">
        <v>2369</v>
      </c>
      <c r="F2558" s="12">
        <v>6956473216063</v>
      </c>
      <c r="G2558" s="22">
        <f>VLOOKUP(E2558,'[2]COSTES 2020 07 01'!$B$1:$G$4120,6,FALSE)</f>
        <v>3</v>
      </c>
      <c r="P2558" s="2"/>
      <c r="T2558" s="14"/>
      <c r="U2558" s="14"/>
      <c r="V2558" s="14"/>
      <c r="W2558" s="15"/>
    </row>
    <row r="2559" spans="1:23" ht="24" customHeight="1" x14ac:dyDescent="0.3">
      <c r="A2559" s="19">
        <v>2558</v>
      </c>
      <c r="B2559" s="20" t="s">
        <v>5268</v>
      </c>
      <c r="C2559" s="11" t="s">
        <v>5259</v>
      </c>
      <c r="E2559" s="6" t="s">
        <v>2370</v>
      </c>
      <c r="F2559" s="26">
        <v>6902048157798</v>
      </c>
      <c r="G2559" s="22">
        <f>VLOOKUP(E2559,'[2]COSTES 2020 07 01'!$B$1:$G$4120,6,FALSE)</f>
        <v>3.53</v>
      </c>
      <c r="P2559" s="2"/>
      <c r="T2559" s="14"/>
      <c r="U2559" s="14"/>
      <c r="V2559" s="14"/>
      <c r="W2559" s="15"/>
    </row>
    <row r="2560" spans="1:23" ht="24" customHeight="1" x14ac:dyDescent="0.3">
      <c r="A2560" s="19">
        <v>2559</v>
      </c>
      <c r="B2560" s="20" t="s">
        <v>5268</v>
      </c>
      <c r="C2560" s="11" t="s">
        <v>5259</v>
      </c>
      <c r="E2560" s="6" t="s">
        <v>2371</v>
      </c>
      <c r="F2560" s="26">
        <v>6902048157835</v>
      </c>
      <c r="G2560" s="22">
        <f>VLOOKUP(E2560,'[2]COSTES 2020 07 01'!$B$1:$G$4120,6,FALSE)</f>
        <v>3.53</v>
      </c>
      <c r="H2560" s="3" t="s">
        <v>6481</v>
      </c>
      <c r="P2560" s="2"/>
      <c r="T2560" s="14"/>
      <c r="U2560" s="14"/>
      <c r="V2560" s="14"/>
      <c r="W2560" s="15"/>
    </row>
    <row r="2561" spans="1:23" ht="24" customHeight="1" x14ac:dyDescent="0.3">
      <c r="A2561" s="19">
        <v>2560</v>
      </c>
      <c r="B2561" s="20" t="s">
        <v>5268</v>
      </c>
      <c r="C2561" s="11" t="s">
        <v>5259</v>
      </c>
      <c r="E2561" s="6" t="s">
        <v>2372</v>
      </c>
      <c r="F2561" s="26">
        <v>6902048168923</v>
      </c>
      <c r="G2561" s="22">
        <f>VLOOKUP(E2561,'[2]COSTES 2020 07 01'!$B$1:$G$4120,6,FALSE)</f>
        <v>3.53</v>
      </c>
      <c r="P2561" s="2"/>
      <c r="T2561" s="14"/>
      <c r="U2561" s="14"/>
      <c r="V2561" s="14"/>
      <c r="W2561" s="15"/>
    </row>
    <row r="2562" spans="1:23" ht="24" customHeight="1" x14ac:dyDescent="0.3">
      <c r="A2562" s="19">
        <v>2561</v>
      </c>
      <c r="B2562" s="20" t="s">
        <v>5268</v>
      </c>
      <c r="C2562" s="11" t="s">
        <v>5259</v>
      </c>
      <c r="E2562" s="6" t="s">
        <v>2373</v>
      </c>
      <c r="F2562" s="26">
        <v>6902048167117</v>
      </c>
      <c r="G2562" s="22">
        <f>VLOOKUP(E2562,'[2]COSTES 2020 07 01'!$B$1:$G$4120,6,FALSE)</f>
        <v>3.53</v>
      </c>
      <c r="P2562" s="2"/>
      <c r="T2562" s="14"/>
      <c r="U2562" s="14"/>
      <c r="V2562" s="14"/>
      <c r="W2562" s="15"/>
    </row>
    <row r="2563" spans="1:23" ht="24" customHeight="1" x14ac:dyDescent="0.3">
      <c r="A2563" s="19">
        <v>2562</v>
      </c>
      <c r="B2563" s="20" t="s">
        <v>5268</v>
      </c>
      <c r="C2563" s="11" t="s">
        <v>5259</v>
      </c>
      <c r="E2563" s="6" t="s">
        <v>2374</v>
      </c>
      <c r="F2563" s="26">
        <v>6902048152847</v>
      </c>
      <c r="G2563" s="22">
        <f>VLOOKUP(E2563,'[2]COSTES 2020 07 01'!$B$1:$G$4120,6,FALSE)</f>
        <v>3.53</v>
      </c>
      <c r="P2563" s="2"/>
      <c r="T2563" s="14"/>
      <c r="U2563" s="14"/>
      <c r="V2563" s="14"/>
      <c r="W2563" s="15"/>
    </row>
    <row r="2564" spans="1:23" ht="24" customHeight="1" x14ac:dyDescent="0.3">
      <c r="A2564" s="19">
        <v>2563</v>
      </c>
      <c r="B2564" s="20" t="s">
        <v>5268</v>
      </c>
      <c r="C2564" s="11" t="s">
        <v>5259</v>
      </c>
      <c r="E2564" s="6" t="s">
        <v>2375</v>
      </c>
      <c r="F2564" s="26">
        <v>6902048152861</v>
      </c>
      <c r="G2564" s="22">
        <f>VLOOKUP(E2564,'[2]COSTES 2020 07 01'!$B$1:$G$4120,6,FALSE)</f>
        <v>3.53</v>
      </c>
      <c r="P2564" s="2"/>
      <c r="T2564" s="14"/>
      <c r="U2564" s="14"/>
      <c r="V2564" s="14"/>
      <c r="W2564" s="15"/>
    </row>
    <row r="2565" spans="1:23" ht="24" customHeight="1" x14ac:dyDescent="0.3">
      <c r="A2565" s="19">
        <v>2564</v>
      </c>
      <c r="B2565" s="20" t="s">
        <v>5268</v>
      </c>
      <c r="C2565" s="11" t="s">
        <v>5259</v>
      </c>
      <c r="E2565" s="6" t="s">
        <v>2376</v>
      </c>
      <c r="F2565" s="26">
        <v>6902048160415</v>
      </c>
      <c r="G2565" s="22">
        <f>VLOOKUP(E2565,'[2]COSTES 2020 07 01'!$B$1:$G$4120,6,FALSE)</f>
        <v>3.53</v>
      </c>
      <c r="P2565" s="2"/>
      <c r="T2565" s="14"/>
      <c r="U2565" s="14"/>
      <c r="V2565" s="14"/>
      <c r="W2565" s="15"/>
    </row>
    <row r="2566" spans="1:23" ht="24" customHeight="1" x14ac:dyDescent="0.3">
      <c r="A2566" s="19">
        <v>2565</v>
      </c>
      <c r="B2566" s="20" t="s">
        <v>5268</v>
      </c>
      <c r="C2566" s="11" t="s">
        <v>5259</v>
      </c>
      <c r="E2566" s="6" t="s">
        <v>2377</v>
      </c>
      <c r="F2566" s="26">
        <v>6902048152731</v>
      </c>
      <c r="G2566" s="22">
        <f>VLOOKUP(E2566,'[2]COSTES 2020 07 01'!$B$1:$G$4120,6,FALSE)</f>
        <v>3.6199999999999997</v>
      </c>
      <c r="P2566" s="2"/>
      <c r="T2566" s="14"/>
      <c r="U2566" s="14"/>
      <c r="V2566" s="14"/>
      <c r="W2566" s="15"/>
    </row>
    <row r="2567" spans="1:23" ht="24" customHeight="1" x14ac:dyDescent="0.3">
      <c r="A2567" s="19">
        <v>2566</v>
      </c>
      <c r="B2567" s="20" t="s">
        <v>5268</v>
      </c>
      <c r="C2567" s="11" t="s">
        <v>5259</v>
      </c>
      <c r="E2567" s="6" t="s">
        <v>2378</v>
      </c>
      <c r="F2567" s="26">
        <v>6902048168763</v>
      </c>
      <c r="G2567" s="22">
        <f>VLOOKUP(E2567,'[2]COSTES 2020 07 01'!$B$1:$G$4120,6,FALSE)</f>
        <v>3.53</v>
      </c>
      <c r="H2567" s="3" t="s">
        <v>6482</v>
      </c>
      <c r="P2567" s="2"/>
      <c r="T2567" s="14"/>
      <c r="U2567" s="14"/>
      <c r="V2567" s="14"/>
      <c r="W2567" s="15"/>
    </row>
    <row r="2568" spans="1:23" ht="24" customHeight="1" x14ac:dyDescent="0.3">
      <c r="A2568" s="19">
        <v>2567</v>
      </c>
      <c r="B2568" s="20" t="s">
        <v>5268</v>
      </c>
      <c r="C2568" s="11" t="s">
        <v>5259</v>
      </c>
      <c r="D2568" s="11" t="s">
        <v>5263</v>
      </c>
      <c r="E2568" s="6" t="s">
        <v>2379</v>
      </c>
      <c r="F2568" s="12" t="s">
        <v>5343</v>
      </c>
      <c r="G2568" s="22">
        <f>VLOOKUP(E2568,'[2]COSTES 2020 07 01'!$B$1:$G$4120,6,FALSE)</f>
        <v>3.53</v>
      </c>
      <c r="P2568" s="2"/>
      <c r="T2568" s="14"/>
      <c r="U2568" s="14"/>
      <c r="V2568" s="14"/>
      <c r="W2568" s="15"/>
    </row>
    <row r="2569" spans="1:23" ht="24" customHeight="1" x14ac:dyDescent="0.3">
      <c r="A2569" s="19">
        <v>2568</v>
      </c>
      <c r="B2569" s="20" t="s">
        <v>5268</v>
      </c>
      <c r="C2569" s="11" t="s">
        <v>5259</v>
      </c>
      <c r="D2569" s="11" t="s">
        <v>5263</v>
      </c>
      <c r="E2569" s="6" t="s">
        <v>2380</v>
      </c>
      <c r="F2569" s="12" t="s">
        <v>5343</v>
      </c>
      <c r="G2569" s="22">
        <f>VLOOKUP(E2569,'[2]COSTES 2020 07 01'!$B$1:$G$4120,6,FALSE)</f>
        <v>3.53</v>
      </c>
      <c r="P2569" s="2"/>
      <c r="T2569" s="14"/>
      <c r="U2569" s="14"/>
      <c r="V2569" s="14"/>
      <c r="W2569" s="15"/>
    </row>
    <row r="2570" spans="1:23" ht="24" customHeight="1" x14ac:dyDescent="0.3">
      <c r="A2570" s="19">
        <v>2569</v>
      </c>
      <c r="B2570" s="20" t="s">
        <v>5268</v>
      </c>
      <c r="C2570" s="11" t="s">
        <v>5259</v>
      </c>
      <c r="E2570" s="6" t="s">
        <v>2381</v>
      </c>
      <c r="F2570" s="26">
        <v>6886677832700</v>
      </c>
      <c r="G2570" s="22">
        <f>VLOOKUP(E2570,'[2]COSTES 2020 07 01'!$B$1:$G$4120,6,FALSE)</f>
        <v>5.12</v>
      </c>
      <c r="P2570" s="2"/>
      <c r="T2570" s="14"/>
      <c r="U2570" s="14"/>
      <c r="V2570" s="14"/>
      <c r="W2570" s="15"/>
    </row>
    <row r="2571" spans="1:23" ht="24" customHeight="1" x14ac:dyDescent="0.3">
      <c r="A2571" s="19">
        <v>2570</v>
      </c>
      <c r="B2571" s="20" t="s">
        <v>5268</v>
      </c>
      <c r="C2571" s="11" t="s">
        <v>5259</v>
      </c>
      <c r="E2571" s="6" t="s">
        <v>2382</v>
      </c>
      <c r="F2571" s="26">
        <v>6886677832731</v>
      </c>
      <c r="G2571" s="22">
        <f>VLOOKUP(E2571,'[2]COSTES 2020 07 01'!$B$1:$G$4120,6,FALSE)</f>
        <v>5.12</v>
      </c>
      <c r="P2571" s="2"/>
      <c r="T2571" s="14"/>
      <c r="U2571" s="14"/>
      <c r="V2571" s="14"/>
      <c r="W2571" s="15"/>
    </row>
    <row r="2572" spans="1:23" ht="24" customHeight="1" x14ac:dyDescent="0.3">
      <c r="A2572" s="19">
        <v>2571</v>
      </c>
      <c r="B2572" s="20" t="s">
        <v>5268</v>
      </c>
      <c r="C2572" s="11" t="s">
        <v>5259</v>
      </c>
      <c r="D2572" s="11" t="s">
        <v>5263</v>
      </c>
      <c r="E2572" s="6" t="s">
        <v>2383</v>
      </c>
      <c r="F2572" s="12" t="s">
        <v>5343</v>
      </c>
      <c r="G2572" s="22">
        <f>VLOOKUP(E2572,'[2]COSTES 2020 07 01'!$B$1:$G$4120,6,FALSE)</f>
        <v>3.53</v>
      </c>
      <c r="P2572" s="2"/>
      <c r="T2572" s="14"/>
      <c r="U2572" s="14"/>
      <c r="V2572" s="14"/>
      <c r="W2572" s="15"/>
    </row>
    <row r="2573" spans="1:23" ht="24" customHeight="1" x14ac:dyDescent="0.3">
      <c r="A2573" s="19">
        <v>2572</v>
      </c>
      <c r="B2573" s="20" t="s">
        <v>5268</v>
      </c>
      <c r="C2573" s="11" t="s">
        <v>5259</v>
      </c>
      <c r="E2573" s="6" t="s">
        <v>2384</v>
      </c>
      <c r="F2573" s="26">
        <v>6902048140868</v>
      </c>
      <c r="G2573" s="22">
        <f>VLOOKUP(E2573,'[2]COSTES 2020 07 01'!$B$1:$G$4120,6,FALSE)</f>
        <v>3.53</v>
      </c>
      <c r="P2573" s="2"/>
      <c r="T2573" s="14"/>
      <c r="U2573" s="14"/>
      <c r="V2573" s="14"/>
      <c r="W2573" s="15"/>
    </row>
    <row r="2574" spans="1:23" ht="24" customHeight="1" x14ac:dyDescent="0.3">
      <c r="A2574" s="19">
        <v>2573</v>
      </c>
      <c r="B2574" s="20" t="s">
        <v>5268</v>
      </c>
      <c r="C2574" s="11" t="s">
        <v>5259</v>
      </c>
      <c r="E2574" s="6" t="s">
        <v>2385</v>
      </c>
      <c r="F2574" s="26">
        <v>6902048125711</v>
      </c>
      <c r="G2574" s="22">
        <f>VLOOKUP(E2574,'[2]COSTES 2020 07 01'!$B$1:$G$4120,6,FALSE)</f>
        <v>3.53</v>
      </c>
      <c r="P2574" s="2"/>
      <c r="T2574" s="14"/>
      <c r="U2574" s="14"/>
      <c r="V2574" s="14"/>
      <c r="W2574" s="15"/>
    </row>
    <row r="2575" spans="1:23" ht="24" customHeight="1" x14ac:dyDescent="0.3">
      <c r="A2575" s="19">
        <v>2574</v>
      </c>
      <c r="B2575" s="20" t="s">
        <v>5268</v>
      </c>
      <c r="C2575" s="11" t="s">
        <v>5259</v>
      </c>
      <c r="E2575" s="6" t="s">
        <v>2386</v>
      </c>
      <c r="F2575" s="26">
        <v>6902048128989</v>
      </c>
      <c r="G2575" s="22">
        <f>VLOOKUP(E2575,'[2]COSTES 2020 07 01'!$B$1:$G$4120,6,FALSE)</f>
        <v>3.6199999999999997</v>
      </c>
      <c r="P2575" s="2"/>
      <c r="T2575" s="14"/>
      <c r="U2575" s="14"/>
      <c r="V2575" s="14"/>
      <c r="W2575" s="15"/>
    </row>
    <row r="2576" spans="1:23" ht="24" customHeight="1" x14ac:dyDescent="0.3">
      <c r="A2576" s="19">
        <v>2575</v>
      </c>
      <c r="B2576" s="20" t="s">
        <v>5268</v>
      </c>
      <c r="C2576" s="11" t="s">
        <v>5259</v>
      </c>
      <c r="E2576" s="6" t="s">
        <v>2387</v>
      </c>
      <c r="F2576" s="26">
        <v>6902048128941</v>
      </c>
      <c r="G2576" s="22">
        <f>VLOOKUP(E2576,'[2]COSTES 2020 07 01'!$B$1:$G$4120,6,FALSE)</f>
        <v>3.6199999999999997</v>
      </c>
      <c r="P2576" s="2"/>
      <c r="T2576" s="14"/>
      <c r="U2576" s="14"/>
      <c r="V2576" s="14"/>
      <c r="W2576" s="15"/>
    </row>
    <row r="2577" spans="1:23" ht="24" customHeight="1" x14ac:dyDescent="0.3">
      <c r="A2577" s="19">
        <v>2576</v>
      </c>
      <c r="B2577" s="20" t="s">
        <v>5268</v>
      </c>
      <c r="C2577" s="11" t="s">
        <v>5259</v>
      </c>
      <c r="D2577" s="11" t="s">
        <v>5263</v>
      </c>
      <c r="E2577" s="6" t="s">
        <v>2388</v>
      </c>
      <c r="F2577" s="12">
        <v>6902048128941</v>
      </c>
      <c r="G2577" s="22">
        <f>VLOOKUP(E2577,'[2]COSTES 2020 07 01'!$B$1:$G$4120,6,FALSE)</f>
        <v>3.53</v>
      </c>
      <c r="P2577" s="2"/>
      <c r="T2577" s="14"/>
      <c r="U2577" s="14"/>
      <c r="V2577" s="14"/>
      <c r="W2577" s="15"/>
    </row>
    <row r="2578" spans="1:23" ht="24" customHeight="1" x14ac:dyDescent="0.3">
      <c r="A2578" s="19">
        <v>2577</v>
      </c>
      <c r="B2578" s="20" t="s">
        <v>5268</v>
      </c>
      <c r="C2578" s="11" t="s">
        <v>5259</v>
      </c>
      <c r="D2578" s="11" t="s">
        <v>5263</v>
      </c>
      <c r="E2578" s="6" t="s">
        <v>2389</v>
      </c>
      <c r="F2578" s="12">
        <v>6902048127180</v>
      </c>
      <c r="G2578" s="22">
        <f>VLOOKUP(E2578,'[2]COSTES 2020 07 01'!$B$1:$G$4120,6,FALSE)</f>
        <v>3.53</v>
      </c>
      <c r="P2578" s="2"/>
      <c r="T2578" s="14"/>
      <c r="U2578" s="14"/>
      <c r="V2578" s="14"/>
      <c r="W2578" s="15"/>
    </row>
    <row r="2579" spans="1:23" ht="24" customHeight="1" x14ac:dyDescent="0.3">
      <c r="A2579" s="19">
        <v>2578</v>
      </c>
      <c r="B2579" s="20" t="s">
        <v>5268</v>
      </c>
      <c r="C2579" s="11" t="s">
        <v>5259</v>
      </c>
      <c r="E2579" s="6" t="s">
        <v>2390</v>
      </c>
      <c r="F2579" s="26">
        <v>6902048137646</v>
      </c>
      <c r="G2579" s="22">
        <f>VLOOKUP(E2579,'[2]COSTES 2020 07 01'!$B$1:$G$4120,6,FALSE)</f>
        <v>3.6199999999999997</v>
      </c>
      <c r="P2579" s="2"/>
      <c r="T2579" s="14"/>
      <c r="U2579" s="14"/>
      <c r="V2579" s="14"/>
      <c r="W2579" s="15"/>
    </row>
    <row r="2580" spans="1:23" ht="24" customHeight="1" x14ac:dyDescent="0.3">
      <c r="A2580" s="19">
        <v>2579</v>
      </c>
      <c r="B2580" s="20" t="s">
        <v>5268</v>
      </c>
      <c r="C2580" s="11" t="s">
        <v>5259</v>
      </c>
      <c r="E2580" s="6" t="s">
        <v>2391</v>
      </c>
      <c r="F2580" s="26">
        <v>6902048137486</v>
      </c>
      <c r="G2580" s="22">
        <f>VLOOKUP(E2580,'[2]COSTES 2020 07 01'!$B$1:$G$4120,6,FALSE)</f>
        <v>3.6199999999999997</v>
      </c>
      <c r="P2580" s="2"/>
      <c r="T2580" s="14"/>
      <c r="U2580" s="14"/>
      <c r="V2580" s="14"/>
      <c r="W2580" s="15"/>
    </row>
    <row r="2581" spans="1:23" ht="24" customHeight="1" x14ac:dyDescent="0.3">
      <c r="A2581" s="19">
        <v>2580</v>
      </c>
      <c r="B2581" s="20" t="s">
        <v>5268</v>
      </c>
      <c r="C2581" s="11" t="s">
        <v>5259</v>
      </c>
      <c r="E2581" s="6" t="s">
        <v>2392</v>
      </c>
      <c r="F2581" s="26">
        <v>6902048146815</v>
      </c>
      <c r="G2581" s="22">
        <f>VLOOKUP(E2581,'[2]COSTES 2020 07 01'!$B$1:$G$4120,6,FALSE)</f>
        <v>3.6199999999999997</v>
      </c>
      <c r="H2581" s="3" t="s">
        <v>6483</v>
      </c>
      <c r="P2581" s="2"/>
      <c r="T2581" s="14"/>
      <c r="U2581" s="14"/>
      <c r="V2581" s="14"/>
      <c r="W2581" s="15"/>
    </row>
    <row r="2582" spans="1:23" ht="24" customHeight="1" x14ac:dyDescent="0.3">
      <c r="A2582" s="19">
        <v>2581</v>
      </c>
      <c r="B2582" s="20" t="s">
        <v>5268</v>
      </c>
      <c r="C2582" s="11" t="s">
        <v>5259</v>
      </c>
      <c r="E2582" s="6" t="s">
        <v>2393</v>
      </c>
      <c r="F2582" s="26">
        <v>6902048146815</v>
      </c>
      <c r="G2582" s="22">
        <f>VLOOKUP(E2582,'[2]COSTES 2020 07 01'!$B$1:$G$4120,6,FALSE)</f>
        <v>3.6199999999999997</v>
      </c>
      <c r="H2582" s="3" t="s">
        <v>6483</v>
      </c>
      <c r="P2582" s="2"/>
      <c r="T2582" s="14"/>
      <c r="U2582" s="14"/>
      <c r="V2582" s="14"/>
      <c r="W2582" s="15"/>
    </row>
    <row r="2583" spans="1:23" ht="24" customHeight="1" x14ac:dyDescent="0.3">
      <c r="A2583" s="19">
        <v>2582</v>
      </c>
      <c r="B2583" s="20" t="s">
        <v>5268</v>
      </c>
      <c r="C2583" s="11" t="s">
        <v>5259</v>
      </c>
      <c r="E2583" s="6" t="s">
        <v>2394</v>
      </c>
      <c r="F2583" s="26">
        <v>6902048146624</v>
      </c>
      <c r="G2583" s="22">
        <f>VLOOKUP(E2583,'[2]COSTES 2020 07 01'!$B$1:$G$4120,6,FALSE)</f>
        <v>3.53</v>
      </c>
      <c r="P2583" s="2"/>
      <c r="T2583" s="14"/>
      <c r="U2583" s="14"/>
      <c r="V2583" s="14"/>
      <c r="W2583" s="15"/>
    </row>
    <row r="2584" spans="1:23" ht="24" customHeight="1" x14ac:dyDescent="0.3">
      <c r="A2584" s="19">
        <v>2583</v>
      </c>
      <c r="B2584" s="20" t="s">
        <v>5268</v>
      </c>
      <c r="C2584" s="11" t="s">
        <v>5259</v>
      </c>
      <c r="E2584" s="6" t="s">
        <v>2395</v>
      </c>
      <c r="F2584" s="26">
        <v>6902048147249</v>
      </c>
      <c r="G2584" s="22">
        <f>VLOOKUP(E2584,'[2]COSTES 2020 07 01'!$B$1:$G$4120,6,FALSE)</f>
        <v>3.6199999999999997</v>
      </c>
      <c r="H2584" s="3" t="s">
        <v>6484</v>
      </c>
      <c r="P2584" s="2"/>
      <c r="T2584" s="14"/>
      <c r="U2584" s="14"/>
      <c r="V2584" s="14"/>
      <c r="W2584" s="15"/>
    </row>
    <row r="2585" spans="1:23" ht="24" customHeight="1" x14ac:dyDescent="0.3">
      <c r="A2585" s="19">
        <v>2584</v>
      </c>
      <c r="B2585" s="20" t="s">
        <v>5268</v>
      </c>
      <c r="C2585" s="11" t="s">
        <v>5259</v>
      </c>
      <c r="E2585" s="6" t="s">
        <v>2396</v>
      </c>
      <c r="F2585" s="26">
        <v>6902048145962</v>
      </c>
      <c r="G2585" s="22">
        <f>VLOOKUP(E2585,'[2]COSTES 2020 07 01'!$B$1:$G$4120,6,FALSE)</f>
        <v>3.6199999999999997</v>
      </c>
      <c r="H2585" s="3" t="s">
        <v>6485</v>
      </c>
      <c r="P2585" s="2"/>
      <c r="T2585" s="14"/>
      <c r="U2585" s="14"/>
      <c r="V2585" s="14"/>
      <c r="W2585" s="15"/>
    </row>
    <row r="2586" spans="1:23" ht="24" customHeight="1" x14ac:dyDescent="0.3">
      <c r="A2586" s="19">
        <v>2585</v>
      </c>
      <c r="B2586" s="20" t="s">
        <v>5268</v>
      </c>
      <c r="C2586" s="11" t="s">
        <v>5259</v>
      </c>
      <c r="E2586" s="6" t="s">
        <v>2397</v>
      </c>
      <c r="F2586" s="26">
        <v>6902048157101</v>
      </c>
      <c r="G2586" s="22">
        <f>VLOOKUP(E2586,'[2]COSTES 2020 07 01'!$B$1:$G$4120,6,FALSE)</f>
        <v>3.53</v>
      </c>
      <c r="H2586" s="3" t="s">
        <v>6486</v>
      </c>
      <c r="P2586" s="2"/>
      <c r="T2586" s="14"/>
      <c r="U2586" s="14"/>
      <c r="V2586" s="14"/>
      <c r="W2586" s="15"/>
    </row>
    <row r="2587" spans="1:23" ht="24" customHeight="1" x14ac:dyDescent="0.3">
      <c r="A2587" s="19">
        <v>2586</v>
      </c>
      <c r="B2587" s="20" t="s">
        <v>5268</v>
      </c>
      <c r="C2587" s="11" t="s">
        <v>5259</v>
      </c>
      <c r="D2587" s="11" t="s">
        <v>5263</v>
      </c>
      <c r="E2587" s="6" t="s">
        <v>2398</v>
      </c>
      <c r="F2587" s="12">
        <v>6902048103603</v>
      </c>
      <c r="G2587" s="22">
        <f>VLOOKUP(E2587,'[2]COSTES 2020 07 01'!$B$1:$G$4120,6,FALSE)</f>
        <v>3.53</v>
      </c>
      <c r="P2587" s="2"/>
      <c r="T2587" s="14"/>
      <c r="U2587" s="14"/>
      <c r="V2587" s="14"/>
      <c r="W2587" s="15"/>
    </row>
    <row r="2588" spans="1:23" ht="24" customHeight="1" x14ac:dyDescent="0.3">
      <c r="A2588" s="19">
        <v>2587</v>
      </c>
      <c r="B2588" s="20" t="s">
        <v>5268</v>
      </c>
      <c r="C2588" s="11" t="s">
        <v>5259</v>
      </c>
      <c r="E2588" s="6" t="s">
        <v>2399</v>
      </c>
      <c r="F2588" s="26">
        <v>6902048103641</v>
      </c>
      <c r="G2588" s="22">
        <f>VLOOKUP(E2588,'[2]COSTES 2020 07 01'!$B$1:$G$4120,6,FALSE)</f>
        <v>3.71</v>
      </c>
      <c r="P2588" s="2"/>
      <c r="T2588" s="14"/>
      <c r="U2588" s="14"/>
      <c r="V2588" s="14"/>
      <c r="W2588" s="15"/>
    </row>
    <row r="2589" spans="1:23" ht="24" customHeight="1" x14ac:dyDescent="0.3">
      <c r="A2589" s="19">
        <v>2588</v>
      </c>
      <c r="B2589" s="20" t="s">
        <v>5268</v>
      </c>
      <c r="C2589" s="11" t="s">
        <v>5259</v>
      </c>
      <c r="E2589" s="6" t="s">
        <v>2400</v>
      </c>
      <c r="F2589" s="26">
        <v>6902048158450</v>
      </c>
      <c r="G2589" s="22">
        <f>VLOOKUP(E2589,'[2]COSTES 2020 07 01'!$B$1:$G$4120,6,FALSE)</f>
        <v>3.53</v>
      </c>
      <c r="P2589" s="2"/>
      <c r="T2589" s="14"/>
      <c r="U2589" s="14"/>
      <c r="V2589" s="14"/>
      <c r="W2589" s="15"/>
    </row>
    <row r="2590" spans="1:23" ht="24" customHeight="1" x14ac:dyDescent="0.3">
      <c r="A2590" s="19">
        <v>2589</v>
      </c>
      <c r="B2590" s="20" t="s">
        <v>5268</v>
      </c>
      <c r="C2590" s="11" t="s">
        <v>5259</v>
      </c>
      <c r="E2590" s="6" t="s">
        <v>2401</v>
      </c>
      <c r="F2590" s="26">
        <v>6902048158450</v>
      </c>
      <c r="G2590" s="22">
        <f>VLOOKUP(E2590,'[2]COSTES 2020 07 01'!$B$1:$G$4120,6,FALSE)</f>
        <v>3.53</v>
      </c>
      <c r="P2590" s="2"/>
      <c r="T2590" s="14"/>
      <c r="U2590" s="14"/>
      <c r="V2590" s="14"/>
      <c r="W2590" s="15"/>
    </row>
    <row r="2591" spans="1:23" ht="24" customHeight="1" x14ac:dyDescent="0.3">
      <c r="A2591" s="19">
        <v>2590</v>
      </c>
      <c r="B2591" s="20" t="s">
        <v>5268</v>
      </c>
      <c r="C2591" s="11" t="s">
        <v>5259</v>
      </c>
      <c r="E2591" s="6" t="s">
        <v>2402</v>
      </c>
      <c r="F2591" s="26">
        <v>6902048158474</v>
      </c>
      <c r="G2591" s="22">
        <f>VLOOKUP(E2591,'[2]COSTES 2020 07 01'!$B$1:$G$4120,6,FALSE)</f>
        <v>3.53</v>
      </c>
      <c r="P2591" s="2"/>
      <c r="T2591" s="14"/>
      <c r="U2591" s="14"/>
      <c r="V2591" s="14"/>
      <c r="W2591" s="15"/>
    </row>
    <row r="2592" spans="1:23" ht="24" customHeight="1" x14ac:dyDescent="0.3">
      <c r="A2592" s="19">
        <v>2591</v>
      </c>
      <c r="B2592" s="20" t="s">
        <v>5268</v>
      </c>
      <c r="C2592" s="11" t="s">
        <v>5259</v>
      </c>
      <c r="E2592" s="6" t="s">
        <v>2403</v>
      </c>
      <c r="F2592" s="26">
        <v>6902048132481</v>
      </c>
      <c r="G2592" s="22">
        <f>VLOOKUP(E2592,'[2]COSTES 2020 07 01'!$B$1:$G$4120,6,FALSE)</f>
        <v>3.53</v>
      </c>
      <c r="P2592" s="2"/>
      <c r="T2592" s="14"/>
      <c r="U2592" s="14"/>
      <c r="V2592" s="14"/>
      <c r="W2592" s="15"/>
    </row>
    <row r="2593" spans="1:23" ht="24" customHeight="1" x14ac:dyDescent="0.3">
      <c r="A2593" s="19">
        <v>2592</v>
      </c>
      <c r="B2593" s="20" t="s">
        <v>5268</v>
      </c>
      <c r="C2593" s="11" t="s">
        <v>5259</v>
      </c>
      <c r="E2593" s="6" t="s">
        <v>2404</v>
      </c>
      <c r="F2593" s="26">
        <v>6902048132535</v>
      </c>
      <c r="G2593" s="22">
        <f>VLOOKUP(E2593,'[2]COSTES 2020 07 01'!$B$1:$G$4120,6,FALSE)</f>
        <v>3.53</v>
      </c>
      <c r="P2593" s="2"/>
      <c r="T2593" s="14"/>
      <c r="U2593" s="14"/>
      <c r="V2593" s="14"/>
      <c r="W2593" s="15"/>
    </row>
    <row r="2594" spans="1:23" ht="24" customHeight="1" x14ac:dyDescent="0.3">
      <c r="A2594" s="19">
        <v>2593</v>
      </c>
      <c r="B2594" s="20" t="s">
        <v>5268</v>
      </c>
      <c r="C2594" s="11" t="s">
        <v>5259</v>
      </c>
      <c r="E2594" s="6" t="s">
        <v>2405</v>
      </c>
      <c r="F2594" s="26">
        <v>6902048153332</v>
      </c>
      <c r="G2594" s="22">
        <f>VLOOKUP(E2594,'[2]COSTES 2020 07 01'!$B$1:$G$4120,6,FALSE)</f>
        <v>3.53</v>
      </c>
      <c r="P2594" s="2"/>
      <c r="T2594" s="14"/>
      <c r="U2594" s="14"/>
      <c r="V2594" s="14"/>
      <c r="W2594" s="15"/>
    </row>
    <row r="2595" spans="1:23" ht="24" customHeight="1" x14ac:dyDescent="0.3">
      <c r="A2595" s="19">
        <v>2594</v>
      </c>
      <c r="B2595" s="20" t="s">
        <v>5268</v>
      </c>
      <c r="C2595" s="11" t="s">
        <v>5259</v>
      </c>
      <c r="E2595" s="6" t="s">
        <v>2406</v>
      </c>
      <c r="F2595" s="26">
        <v>6902048152076</v>
      </c>
      <c r="G2595" s="22">
        <f>VLOOKUP(E2595,'[2]COSTES 2020 07 01'!$B$1:$G$4120,6,FALSE)</f>
        <v>3.53</v>
      </c>
      <c r="H2595" s="3" t="s">
        <v>6487</v>
      </c>
      <c r="P2595" s="2"/>
      <c r="T2595" s="14"/>
      <c r="U2595" s="14"/>
      <c r="V2595" s="14"/>
      <c r="W2595" s="15"/>
    </row>
    <row r="2596" spans="1:23" ht="24" customHeight="1" x14ac:dyDescent="0.3">
      <c r="A2596" s="19">
        <v>2595</v>
      </c>
      <c r="B2596" s="20" t="s">
        <v>5268</v>
      </c>
      <c r="C2596" s="11" t="s">
        <v>5259</v>
      </c>
      <c r="E2596" s="6" t="s">
        <v>2407</v>
      </c>
      <c r="F2596" s="26">
        <v>6902048168138</v>
      </c>
      <c r="G2596" s="22">
        <f>VLOOKUP(E2596,'[2]COSTES 2020 07 01'!$B$1:$G$4120,6,FALSE)</f>
        <v>3.53</v>
      </c>
      <c r="P2596" s="2"/>
      <c r="T2596" s="14"/>
      <c r="U2596" s="14"/>
      <c r="V2596" s="14"/>
      <c r="W2596" s="15"/>
    </row>
    <row r="2597" spans="1:23" ht="24" customHeight="1" x14ac:dyDescent="0.3">
      <c r="A2597" s="19">
        <v>2596</v>
      </c>
      <c r="B2597" s="20" t="s">
        <v>5268</v>
      </c>
      <c r="C2597" s="11" t="s">
        <v>5259</v>
      </c>
      <c r="E2597" s="6" t="s">
        <v>2408</v>
      </c>
      <c r="F2597" s="26">
        <v>6902048168176</v>
      </c>
      <c r="G2597" s="22">
        <f>VLOOKUP(E2597,'[2]COSTES 2020 07 01'!$B$1:$G$4120,6,FALSE)</f>
        <v>3.53</v>
      </c>
      <c r="H2597" s="3" t="s">
        <v>6488</v>
      </c>
      <c r="P2597" s="2"/>
      <c r="T2597" s="14"/>
      <c r="U2597" s="14"/>
      <c r="V2597" s="14"/>
      <c r="W2597" s="15"/>
    </row>
    <row r="2598" spans="1:23" ht="24" customHeight="1" x14ac:dyDescent="0.3">
      <c r="A2598" s="19">
        <v>2597</v>
      </c>
      <c r="B2598" s="20" t="s">
        <v>5268</v>
      </c>
      <c r="C2598" s="11" t="s">
        <v>5259</v>
      </c>
      <c r="D2598" s="11" t="s">
        <v>5263</v>
      </c>
      <c r="E2598" s="6" t="s">
        <v>2409</v>
      </c>
      <c r="F2598" s="12">
        <v>6902048111578</v>
      </c>
      <c r="G2598" s="22">
        <f>VLOOKUP(E2598,'[2]COSTES 2020 07 01'!$B$1:$G$4120,6,FALSE)</f>
        <v>3.53</v>
      </c>
      <c r="H2598" s="3" t="s">
        <v>6489</v>
      </c>
      <c r="P2598" s="2"/>
      <c r="T2598" s="14"/>
      <c r="U2598" s="14"/>
      <c r="V2598" s="14"/>
      <c r="W2598" s="15"/>
    </row>
    <row r="2599" spans="1:23" ht="24" customHeight="1" x14ac:dyDescent="0.3">
      <c r="A2599" s="19">
        <v>2598</v>
      </c>
      <c r="B2599" s="20" t="s">
        <v>5268</v>
      </c>
      <c r="C2599" s="11" t="s">
        <v>5259</v>
      </c>
      <c r="D2599" s="11" t="s">
        <v>5263</v>
      </c>
      <c r="E2599" s="6" t="s">
        <v>2410</v>
      </c>
      <c r="F2599" s="12">
        <v>6902048111608</v>
      </c>
      <c r="G2599" s="22">
        <f>VLOOKUP(E2599,'[2]COSTES 2020 07 01'!$B$1:$G$4120,6,FALSE)</f>
        <v>3.53</v>
      </c>
      <c r="P2599" s="2"/>
      <c r="T2599" s="14"/>
      <c r="U2599" s="14"/>
      <c r="V2599" s="14"/>
      <c r="W2599" s="15"/>
    </row>
    <row r="2600" spans="1:23" ht="24" customHeight="1" x14ac:dyDescent="0.3">
      <c r="A2600" s="19">
        <v>2599</v>
      </c>
      <c r="B2600" s="20" t="s">
        <v>5268</v>
      </c>
      <c r="C2600" s="11" t="s">
        <v>5259</v>
      </c>
      <c r="E2600" s="6" t="s">
        <v>2411</v>
      </c>
      <c r="F2600" s="26">
        <v>6902048152205</v>
      </c>
      <c r="G2600" s="22">
        <f>VLOOKUP(E2600,'[2]COSTES 2020 07 01'!$B$1:$G$4120,6,FALSE)</f>
        <v>3.71</v>
      </c>
      <c r="P2600" s="2"/>
      <c r="T2600" s="14"/>
      <c r="U2600" s="14"/>
      <c r="V2600" s="14"/>
      <c r="W2600" s="15"/>
    </row>
    <row r="2601" spans="1:23" ht="24" customHeight="1" x14ac:dyDescent="0.3">
      <c r="A2601" s="19">
        <v>2600</v>
      </c>
      <c r="B2601" s="20" t="s">
        <v>5268</v>
      </c>
      <c r="C2601" s="11" t="s">
        <v>5259</v>
      </c>
      <c r="E2601" s="6" t="s">
        <v>2412</v>
      </c>
      <c r="F2601" s="26">
        <v>6902048152229</v>
      </c>
      <c r="G2601" s="22">
        <f>VLOOKUP(E2601,'[2]COSTES 2020 07 01'!$B$1:$G$4120,6,FALSE)</f>
        <v>3.53</v>
      </c>
      <c r="P2601" s="2"/>
      <c r="T2601" s="14"/>
      <c r="U2601" s="14"/>
      <c r="V2601" s="14"/>
      <c r="W2601" s="15"/>
    </row>
    <row r="2602" spans="1:23" ht="24" customHeight="1" x14ac:dyDescent="0.3">
      <c r="A2602" s="19">
        <v>2601</v>
      </c>
      <c r="B2602" s="20" t="s">
        <v>5268</v>
      </c>
      <c r="C2602" s="11" t="s">
        <v>5259</v>
      </c>
      <c r="E2602" s="6" t="s">
        <v>2413</v>
      </c>
      <c r="F2602" s="26">
        <v>6902048156524</v>
      </c>
      <c r="G2602" s="22">
        <f>VLOOKUP(E2602,'[2]COSTES 2020 07 01'!$B$1:$G$4120,6,FALSE)</f>
        <v>3.53</v>
      </c>
      <c r="P2602" s="2"/>
      <c r="T2602" s="14"/>
      <c r="U2602" s="14"/>
      <c r="V2602" s="14"/>
      <c r="W2602" s="15"/>
    </row>
    <row r="2603" spans="1:23" ht="24" customHeight="1" x14ac:dyDescent="0.3">
      <c r="A2603" s="19">
        <v>2602</v>
      </c>
      <c r="B2603" s="20" t="s">
        <v>5268</v>
      </c>
      <c r="C2603" s="11" t="s">
        <v>5259</v>
      </c>
      <c r="E2603" s="6" t="s">
        <v>2414</v>
      </c>
      <c r="F2603" s="26">
        <v>6902048169906</v>
      </c>
      <c r="G2603" s="22">
        <f>VLOOKUP(E2603,'[2]COSTES 2020 07 01'!$B$1:$G$4120,6,FALSE)</f>
        <v>3.53</v>
      </c>
      <c r="P2603" s="2"/>
      <c r="T2603" s="14"/>
      <c r="U2603" s="14"/>
      <c r="V2603" s="14"/>
      <c r="W2603" s="15"/>
    </row>
    <row r="2604" spans="1:23" ht="24" customHeight="1" x14ac:dyDescent="0.3">
      <c r="A2604" s="19">
        <v>2603</v>
      </c>
      <c r="B2604" s="20" t="s">
        <v>5268</v>
      </c>
      <c r="C2604" s="11" t="s">
        <v>5259</v>
      </c>
      <c r="D2604" s="11" t="s">
        <v>5263</v>
      </c>
      <c r="E2604" s="6" t="s">
        <v>2415</v>
      </c>
      <c r="F2604" s="12" t="s">
        <v>5343</v>
      </c>
      <c r="G2604" s="22">
        <f>VLOOKUP(E2604,'[2]COSTES 2020 07 01'!$B$1:$G$4120,6,FALSE)</f>
        <v>3.53</v>
      </c>
      <c r="P2604" s="2"/>
      <c r="T2604" s="14"/>
      <c r="U2604" s="14"/>
      <c r="V2604" s="14"/>
      <c r="W2604" s="15"/>
    </row>
    <row r="2605" spans="1:23" ht="24" customHeight="1" x14ac:dyDescent="0.3">
      <c r="A2605" s="19">
        <v>2604</v>
      </c>
      <c r="B2605" s="20" t="s">
        <v>5268</v>
      </c>
      <c r="C2605" s="11" t="s">
        <v>5259</v>
      </c>
      <c r="E2605" s="6" t="s">
        <v>2416</v>
      </c>
      <c r="F2605" s="26">
        <v>6902048160163</v>
      </c>
      <c r="G2605" s="22">
        <f>VLOOKUP(E2605,'[2]COSTES 2020 07 01'!$B$1:$G$4120,6,FALSE)</f>
        <v>3.53</v>
      </c>
      <c r="P2605" s="2"/>
      <c r="T2605" s="14"/>
      <c r="U2605" s="14"/>
      <c r="V2605" s="14"/>
      <c r="W2605" s="15"/>
    </row>
    <row r="2606" spans="1:23" ht="24" customHeight="1" x14ac:dyDescent="0.3">
      <c r="A2606" s="19">
        <v>2605</v>
      </c>
      <c r="B2606" s="20" t="s">
        <v>5268</v>
      </c>
      <c r="C2606" s="11" t="s">
        <v>5259</v>
      </c>
      <c r="E2606" s="6" t="s">
        <v>2417</v>
      </c>
      <c r="F2606" s="26">
        <v>6902048157224</v>
      </c>
      <c r="G2606" s="22">
        <f>VLOOKUP(E2606,'[2]COSTES 2020 07 01'!$B$1:$G$4120,6,FALSE)</f>
        <v>3.53</v>
      </c>
      <c r="H2606" s="3" t="s">
        <v>6490</v>
      </c>
      <c r="P2606" s="2"/>
      <c r="T2606" s="14"/>
      <c r="U2606" s="14"/>
      <c r="V2606" s="14"/>
      <c r="W2606" s="15"/>
    </row>
    <row r="2607" spans="1:23" ht="24" customHeight="1" x14ac:dyDescent="0.3">
      <c r="A2607" s="19">
        <v>2606</v>
      </c>
      <c r="B2607" s="20" t="s">
        <v>5268</v>
      </c>
      <c r="C2607" s="11" t="s">
        <v>5259</v>
      </c>
      <c r="E2607" s="6" t="s">
        <v>2418</v>
      </c>
      <c r="F2607" s="26">
        <v>6902048157248</v>
      </c>
      <c r="G2607" s="22">
        <f>VLOOKUP(E2607,'[2]COSTES 2020 07 01'!$B$1:$G$4120,6,FALSE)</f>
        <v>3.53</v>
      </c>
      <c r="P2607" s="2"/>
      <c r="T2607" s="14"/>
      <c r="U2607" s="14"/>
      <c r="V2607" s="14"/>
      <c r="W2607" s="15"/>
    </row>
    <row r="2608" spans="1:23" ht="24" customHeight="1" x14ac:dyDescent="0.3">
      <c r="A2608" s="19">
        <v>2607</v>
      </c>
      <c r="B2608" s="20" t="s">
        <v>5268</v>
      </c>
      <c r="C2608" s="11" t="s">
        <v>5259</v>
      </c>
      <c r="E2608" s="6" t="s">
        <v>2419</v>
      </c>
      <c r="F2608" s="26">
        <v>6902048169234</v>
      </c>
      <c r="G2608" s="22">
        <f>VLOOKUP(E2608,'[2]COSTES 2020 07 01'!$B$1:$G$4120,6,FALSE)</f>
        <v>3.53</v>
      </c>
      <c r="P2608" s="2"/>
      <c r="T2608" s="14"/>
      <c r="U2608" s="14"/>
      <c r="V2608" s="14"/>
      <c r="W2608" s="15"/>
    </row>
    <row r="2609" spans="1:23" ht="24" customHeight="1" x14ac:dyDescent="0.3">
      <c r="A2609" s="19">
        <v>2608</v>
      </c>
      <c r="B2609" s="20" t="s">
        <v>5268</v>
      </c>
      <c r="C2609" s="11" t="s">
        <v>5259</v>
      </c>
      <c r="E2609" s="6" t="s">
        <v>2420</v>
      </c>
      <c r="F2609" s="26">
        <v>6902048124844</v>
      </c>
      <c r="G2609" s="22">
        <f>VLOOKUP(E2609,'[2]COSTES 2020 07 01'!$B$1:$G$4120,6,FALSE)</f>
        <v>3.53</v>
      </c>
      <c r="P2609" s="2"/>
      <c r="T2609" s="14"/>
      <c r="U2609" s="14"/>
      <c r="V2609" s="14"/>
      <c r="W2609" s="15"/>
    </row>
    <row r="2610" spans="1:23" ht="24" customHeight="1" x14ac:dyDescent="0.3">
      <c r="A2610" s="19">
        <v>2609</v>
      </c>
      <c r="B2610" s="20" t="s">
        <v>5269</v>
      </c>
      <c r="C2610" s="11" t="s">
        <v>5259</v>
      </c>
      <c r="D2610" s="11" t="s">
        <v>5263</v>
      </c>
      <c r="E2610" s="6" t="s">
        <v>2421</v>
      </c>
      <c r="F2610" s="12">
        <v>6902048124882</v>
      </c>
      <c r="G2610" s="22">
        <f>VLOOKUP(E2610,'[2]COSTES 2020 07 01'!$B$1:$G$4120,6,FALSE)</f>
        <v>3.53</v>
      </c>
      <c r="P2610" s="2"/>
      <c r="T2610" s="14"/>
      <c r="U2610" s="14"/>
      <c r="V2610" s="14"/>
      <c r="W2610" s="15"/>
    </row>
    <row r="2611" spans="1:23" ht="24" customHeight="1" x14ac:dyDescent="0.3">
      <c r="A2611" s="19">
        <v>2610</v>
      </c>
      <c r="B2611" s="20" t="s">
        <v>5268</v>
      </c>
      <c r="C2611" s="11" t="s">
        <v>5259</v>
      </c>
      <c r="E2611" s="6" t="s">
        <v>2422</v>
      </c>
      <c r="F2611" s="26">
        <v>6902048164314</v>
      </c>
      <c r="G2611" s="22">
        <f>VLOOKUP(E2611,'[2]COSTES 2020 07 01'!$B$1:$G$4120,6,FALSE)</f>
        <v>3.53</v>
      </c>
      <c r="H2611" s="3" t="s">
        <v>6491</v>
      </c>
      <c r="P2611" s="2"/>
      <c r="T2611" s="14"/>
      <c r="U2611" s="14"/>
      <c r="V2611" s="14"/>
      <c r="W2611" s="15"/>
    </row>
    <row r="2612" spans="1:23" ht="24" customHeight="1" x14ac:dyDescent="0.3">
      <c r="A2612" s="19">
        <v>2611</v>
      </c>
      <c r="B2612" s="20" t="s">
        <v>5268</v>
      </c>
      <c r="C2612" s="11" t="s">
        <v>5259</v>
      </c>
      <c r="E2612" s="6" t="s">
        <v>2423</v>
      </c>
      <c r="F2612" s="26">
        <v>6902048164314</v>
      </c>
      <c r="G2612" s="22">
        <f>VLOOKUP(E2612,'[2]COSTES 2020 07 01'!$B$1:$G$4120,6,FALSE)</f>
        <v>3.53</v>
      </c>
      <c r="H2612" s="3" t="s">
        <v>6491</v>
      </c>
      <c r="P2612" s="2"/>
      <c r="T2612" s="14"/>
      <c r="U2612" s="14"/>
      <c r="V2612" s="14"/>
      <c r="W2612" s="15"/>
    </row>
    <row r="2613" spans="1:23" ht="24" customHeight="1" x14ac:dyDescent="0.3">
      <c r="A2613" s="19">
        <v>2612</v>
      </c>
      <c r="B2613" s="20" t="s">
        <v>5268</v>
      </c>
      <c r="C2613" s="11" t="s">
        <v>5259</v>
      </c>
      <c r="E2613" s="6" t="s">
        <v>2424</v>
      </c>
      <c r="F2613" s="26">
        <v>6902048164277</v>
      </c>
      <c r="G2613" s="22">
        <f>VLOOKUP(E2613,'[2]COSTES 2020 07 01'!$B$1:$G$4120,6,FALSE)</f>
        <v>3.53</v>
      </c>
      <c r="H2613" s="3" t="s">
        <v>6492</v>
      </c>
      <c r="P2613" s="2"/>
      <c r="T2613" s="14"/>
      <c r="U2613" s="14"/>
      <c r="V2613" s="14"/>
      <c r="W2613" s="15"/>
    </row>
    <row r="2614" spans="1:23" ht="24" customHeight="1" x14ac:dyDescent="0.3">
      <c r="A2614" s="19">
        <v>2613</v>
      </c>
      <c r="B2614" s="20" t="s">
        <v>5268</v>
      </c>
      <c r="C2614" s="11" t="s">
        <v>5259</v>
      </c>
      <c r="E2614" s="6" t="s">
        <v>2425</v>
      </c>
      <c r="F2614" s="26">
        <v>6902048143036</v>
      </c>
      <c r="G2614" s="22">
        <f>VLOOKUP(E2614,'[2]COSTES 2020 07 01'!$B$1:$G$4120,6,FALSE)</f>
        <v>3.53</v>
      </c>
      <c r="P2614" s="2"/>
      <c r="T2614" s="14"/>
      <c r="U2614" s="14"/>
      <c r="V2614" s="14"/>
      <c r="W2614" s="15"/>
    </row>
    <row r="2615" spans="1:23" ht="24" customHeight="1" x14ac:dyDescent="0.3">
      <c r="A2615" s="19">
        <v>2614</v>
      </c>
      <c r="B2615" s="20" t="s">
        <v>5268</v>
      </c>
      <c r="C2615" s="11" t="s">
        <v>5259</v>
      </c>
      <c r="E2615" s="6" t="s">
        <v>2426</v>
      </c>
      <c r="F2615" s="26">
        <v>6902048143036</v>
      </c>
      <c r="G2615" s="22">
        <f>VLOOKUP(E2615,'[2]COSTES 2020 07 01'!$B$1:$G$4120,6,FALSE)</f>
        <v>3.53</v>
      </c>
      <c r="P2615" s="2"/>
      <c r="T2615" s="14"/>
      <c r="U2615" s="14"/>
      <c r="V2615" s="14"/>
      <c r="W2615" s="15"/>
    </row>
    <row r="2616" spans="1:23" ht="24" customHeight="1" x14ac:dyDescent="0.3">
      <c r="A2616" s="19">
        <v>2615</v>
      </c>
      <c r="B2616" s="20" t="s">
        <v>5268</v>
      </c>
      <c r="C2616" s="11" t="s">
        <v>5259</v>
      </c>
      <c r="E2616" s="6" t="s">
        <v>2427</v>
      </c>
      <c r="F2616" s="26">
        <v>6902048160125</v>
      </c>
      <c r="G2616" s="22">
        <f>VLOOKUP(E2616,'[2]COSTES 2020 07 01'!$B$1:$G$4120,6,FALSE)</f>
        <v>3.53</v>
      </c>
      <c r="H2616" s="3" t="s">
        <v>6493</v>
      </c>
      <c r="P2616" s="2"/>
      <c r="T2616" s="14"/>
      <c r="U2616" s="14"/>
      <c r="V2616" s="14"/>
      <c r="W2616" s="15"/>
    </row>
    <row r="2617" spans="1:23" ht="24" customHeight="1" x14ac:dyDescent="0.3">
      <c r="A2617" s="19">
        <v>2616</v>
      </c>
      <c r="B2617" s="20" t="s">
        <v>5268</v>
      </c>
      <c r="C2617" s="11" t="s">
        <v>5259</v>
      </c>
      <c r="E2617" s="6" t="s">
        <v>2428</v>
      </c>
      <c r="F2617" s="26">
        <v>6902048162167</v>
      </c>
      <c r="G2617" s="22">
        <f>VLOOKUP(E2617,'[2]COSTES 2020 07 01'!$B$1:$G$4120,6,FALSE)</f>
        <v>3.53</v>
      </c>
      <c r="P2617" s="2"/>
      <c r="T2617" s="14"/>
      <c r="U2617" s="14"/>
      <c r="V2617" s="14"/>
      <c r="W2617" s="15"/>
    </row>
    <row r="2618" spans="1:23" ht="24" customHeight="1" x14ac:dyDescent="0.3">
      <c r="A2618" s="19">
        <v>2617</v>
      </c>
      <c r="B2618" s="20" t="s">
        <v>5268</v>
      </c>
      <c r="C2618" s="11" t="s">
        <v>5259</v>
      </c>
      <c r="E2618" s="6" t="s">
        <v>2429</v>
      </c>
      <c r="F2618" s="26">
        <v>6902048151598</v>
      </c>
      <c r="G2618" s="22">
        <f>VLOOKUP(E2618,'[2]COSTES 2020 07 01'!$B$1:$G$4120,6,FALSE)</f>
        <v>4.0600000000000005</v>
      </c>
      <c r="H2618" s="3" t="s">
        <v>6494</v>
      </c>
      <c r="P2618" s="2"/>
      <c r="T2618" s="14"/>
      <c r="U2618" s="14"/>
      <c r="V2618" s="14"/>
      <c r="W2618" s="15"/>
    </row>
    <row r="2619" spans="1:23" ht="24" customHeight="1" x14ac:dyDescent="0.3">
      <c r="A2619" s="19">
        <v>2618</v>
      </c>
      <c r="B2619" s="20" t="s">
        <v>5268</v>
      </c>
      <c r="C2619" s="11" t="s">
        <v>5259</v>
      </c>
      <c r="E2619" s="6" t="s">
        <v>2430</v>
      </c>
      <c r="F2619" s="26">
        <v>6902048148482</v>
      </c>
      <c r="G2619" s="22">
        <f>VLOOKUP(E2619,'[2]COSTES 2020 07 01'!$B$1:$G$4120,6,FALSE)</f>
        <v>4.0600000000000005</v>
      </c>
      <c r="P2619" s="2"/>
      <c r="T2619" s="14"/>
      <c r="U2619" s="14"/>
      <c r="V2619" s="14"/>
      <c r="W2619" s="15"/>
    </row>
    <row r="2620" spans="1:23" ht="24" customHeight="1" x14ac:dyDescent="0.3">
      <c r="A2620" s="19">
        <v>2619</v>
      </c>
      <c r="B2620" s="20" t="s">
        <v>5268</v>
      </c>
      <c r="C2620" s="11" t="s">
        <v>5259</v>
      </c>
      <c r="E2620" s="6" t="s">
        <v>2431</v>
      </c>
      <c r="F2620" s="26">
        <v>6902048149458</v>
      </c>
      <c r="G2620" s="22">
        <f>VLOOKUP(E2620,'[2]COSTES 2020 07 01'!$B$1:$G$4120,6,FALSE)</f>
        <v>3.53</v>
      </c>
      <c r="P2620" s="2"/>
      <c r="T2620" s="14"/>
      <c r="U2620" s="14"/>
      <c r="V2620" s="14"/>
      <c r="W2620" s="15"/>
    </row>
    <row r="2621" spans="1:23" ht="24" customHeight="1" x14ac:dyDescent="0.3">
      <c r="A2621" s="19">
        <v>2620</v>
      </c>
      <c r="B2621" s="20" t="s">
        <v>5268</v>
      </c>
      <c r="C2621" s="11" t="s">
        <v>5259</v>
      </c>
      <c r="E2621" s="6" t="s">
        <v>2432</v>
      </c>
      <c r="F2621" s="26">
        <v>6902048149489</v>
      </c>
      <c r="G2621" s="22">
        <f>VLOOKUP(E2621,'[2]COSTES 2020 07 01'!$B$1:$G$4120,6,FALSE)</f>
        <v>3.53</v>
      </c>
      <c r="P2621" s="2"/>
      <c r="T2621" s="14"/>
      <c r="U2621" s="14"/>
      <c r="V2621" s="14"/>
      <c r="W2621" s="15"/>
    </row>
    <row r="2622" spans="1:23" ht="24" customHeight="1" x14ac:dyDescent="0.3">
      <c r="A2622" s="19">
        <v>2621</v>
      </c>
      <c r="B2622" s="20" t="s">
        <v>5268</v>
      </c>
      <c r="C2622" s="11" t="s">
        <v>5259</v>
      </c>
      <c r="E2622" s="6" t="s">
        <v>2433</v>
      </c>
      <c r="F2622" s="26">
        <v>6902048149472</v>
      </c>
      <c r="G2622" s="22">
        <f>VLOOKUP(E2622,'[2]COSTES 2020 07 01'!$B$1:$G$4120,6,FALSE)</f>
        <v>3.53</v>
      </c>
      <c r="P2622" s="2"/>
      <c r="T2622" s="14"/>
      <c r="U2622" s="14"/>
      <c r="V2622" s="14"/>
      <c r="W2622" s="15"/>
    </row>
    <row r="2623" spans="1:23" ht="24" customHeight="1" x14ac:dyDescent="0.3">
      <c r="A2623" s="19">
        <v>2622</v>
      </c>
      <c r="B2623" s="20" t="s">
        <v>5268</v>
      </c>
      <c r="C2623" s="11" t="s">
        <v>5259</v>
      </c>
      <c r="E2623" s="6" t="s">
        <v>2434</v>
      </c>
      <c r="F2623" s="26">
        <v>6902048149021</v>
      </c>
      <c r="G2623" s="22">
        <f>VLOOKUP(E2623,'[2]COSTES 2020 07 01'!$B$1:$G$4120,6,FALSE)</f>
        <v>3.53</v>
      </c>
      <c r="P2623" s="2"/>
      <c r="T2623" s="14"/>
      <c r="U2623" s="14"/>
      <c r="V2623" s="14"/>
      <c r="W2623" s="15"/>
    </row>
    <row r="2624" spans="1:23" ht="24" customHeight="1" x14ac:dyDescent="0.3">
      <c r="A2624" s="19">
        <v>2623</v>
      </c>
      <c r="B2624" s="20" t="s">
        <v>5268</v>
      </c>
      <c r="C2624" s="11" t="s">
        <v>5259</v>
      </c>
      <c r="E2624" s="6" t="s">
        <v>2435</v>
      </c>
      <c r="F2624" s="26">
        <v>6902048150805</v>
      </c>
      <c r="G2624" s="22">
        <f>VLOOKUP(E2624,'[2]COSTES 2020 07 01'!$B$1:$G$4120,6,FALSE)</f>
        <v>3.53</v>
      </c>
      <c r="H2624" s="3" t="s">
        <v>6495</v>
      </c>
      <c r="P2624" s="2"/>
      <c r="T2624" s="14"/>
      <c r="U2624" s="14"/>
      <c r="V2624" s="14"/>
      <c r="W2624" s="15"/>
    </row>
    <row r="2625" spans="1:23" ht="24" customHeight="1" x14ac:dyDescent="0.3">
      <c r="A2625" s="19">
        <v>2624</v>
      </c>
      <c r="B2625" s="20" t="s">
        <v>5268</v>
      </c>
      <c r="C2625" s="11" t="s">
        <v>5259</v>
      </c>
      <c r="E2625" s="6" t="s">
        <v>2436</v>
      </c>
      <c r="F2625" s="26">
        <v>6902048166974</v>
      </c>
      <c r="G2625" s="22">
        <f>VLOOKUP(E2625,'[2]COSTES 2020 07 01'!$B$1:$G$4120,6,FALSE)</f>
        <v>3.53</v>
      </c>
      <c r="P2625" s="2"/>
      <c r="T2625" s="14"/>
      <c r="U2625" s="14"/>
      <c r="V2625" s="14"/>
      <c r="W2625" s="15"/>
    </row>
    <row r="2626" spans="1:23" ht="24" customHeight="1" x14ac:dyDescent="0.3">
      <c r="A2626" s="19">
        <v>2625</v>
      </c>
      <c r="B2626" s="20" t="s">
        <v>5268</v>
      </c>
      <c r="C2626" s="11" t="s">
        <v>5259</v>
      </c>
      <c r="E2626" s="6" t="s">
        <v>2437</v>
      </c>
      <c r="F2626" s="26">
        <v>6902048164901</v>
      </c>
      <c r="G2626" s="22">
        <f>VLOOKUP(E2626,'[2]COSTES 2020 07 01'!$B$1:$G$4120,6,FALSE)</f>
        <v>3.53</v>
      </c>
      <c r="P2626" s="2"/>
      <c r="T2626" s="14"/>
      <c r="U2626" s="14"/>
      <c r="V2626" s="14"/>
      <c r="W2626" s="15"/>
    </row>
    <row r="2627" spans="1:23" ht="24" customHeight="1" x14ac:dyDescent="0.3">
      <c r="A2627" s="19">
        <v>2626</v>
      </c>
      <c r="B2627" s="20" t="s">
        <v>5268</v>
      </c>
      <c r="C2627" s="11" t="s">
        <v>5259</v>
      </c>
      <c r="E2627" s="6" t="s">
        <v>2438</v>
      </c>
      <c r="F2627" s="26">
        <v>6902048167018</v>
      </c>
      <c r="G2627" s="22">
        <f>VLOOKUP(E2627,'[2]COSTES 2020 07 01'!$B$1:$G$4120,6,FALSE)</f>
        <v>3.53</v>
      </c>
      <c r="P2627" s="2"/>
      <c r="T2627" s="14"/>
      <c r="U2627" s="14"/>
      <c r="V2627" s="14"/>
      <c r="W2627" s="15"/>
    </row>
    <row r="2628" spans="1:23" ht="24" customHeight="1" x14ac:dyDescent="0.3">
      <c r="A2628" s="19">
        <v>2627</v>
      </c>
      <c r="B2628" s="20" t="s">
        <v>5268</v>
      </c>
      <c r="C2628" s="11" t="s">
        <v>5259</v>
      </c>
      <c r="E2628" s="6" t="s">
        <v>2439</v>
      </c>
      <c r="F2628" s="26">
        <v>6902048167414</v>
      </c>
      <c r="G2628" s="22">
        <f>VLOOKUP(E2628,'[2]COSTES 2020 07 01'!$B$1:$G$4120,6,FALSE)</f>
        <v>3.53</v>
      </c>
      <c r="P2628" s="2"/>
      <c r="T2628" s="14"/>
      <c r="U2628" s="14"/>
      <c r="V2628" s="14"/>
      <c r="W2628" s="15"/>
    </row>
    <row r="2629" spans="1:23" ht="24" customHeight="1" x14ac:dyDescent="0.3">
      <c r="A2629" s="19">
        <v>2628</v>
      </c>
      <c r="B2629" s="20" t="s">
        <v>5268</v>
      </c>
      <c r="C2629" s="11" t="s">
        <v>5259</v>
      </c>
      <c r="E2629" s="6" t="s">
        <v>2440</v>
      </c>
      <c r="F2629" s="26">
        <v>6902048149007</v>
      </c>
      <c r="G2629" s="22">
        <f>VLOOKUP(E2629,'[2]COSTES 2020 07 01'!$B$1:$G$4120,6,FALSE)</f>
        <v>3.71</v>
      </c>
      <c r="H2629" s="3" t="s">
        <v>6496</v>
      </c>
      <c r="P2629" s="2"/>
      <c r="T2629" s="14"/>
      <c r="U2629" s="14"/>
      <c r="V2629" s="14"/>
      <c r="W2629" s="15"/>
    </row>
    <row r="2630" spans="1:23" ht="24" customHeight="1" x14ac:dyDescent="0.3">
      <c r="A2630" s="19">
        <v>2629</v>
      </c>
      <c r="B2630" s="20" t="s">
        <v>5268</v>
      </c>
      <c r="C2630" s="11" t="s">
        <v>5259</v>
      </c>
      <c r="E2630" s="6" t="s">
        <v>2441</v>
      </c>
      <c r="F2630" s="26">
        <v>6886677729406</v>
      </c>
      <c r="G2630" s="22">
        <f>VLOOKUP(E2630,'[2]COSTES 2020 07 01'!$B$1:$G$4120,6,FALSE)</f>
        <v>3.53</v>
      </c>
      <c r="P2630" s="2"/>
      <c r="T2630" s="14"/>
      <c r="U2630" s="14"/>
      <c r="V2630" s="14"/>
      <c r="W2630" s="15"/>
    </row>
    <row r="2631" spans="1:23" ht="24" customHeight="1" x14ac:dyDescent="0.3">
      <c r="A2631" s="19">
        <v>2630</v>
      </c>
      <c r="B2631" s="20" t="s">
        <v>5268</v>
      </c>
      <c r="C2631" s="11" t="s">
        <v>5259</v>
      </c>
      <c r="D2631" s="11" t="s">
        <v>5263</v>
      </c>
      <c r="E2631" s="6" t="s">
        <v>2442</v>
      </c>
      <c r="F2631" s="12">
        <v>6902048112117</v>
      </c>
      <c r="G2631" s="22">
        <f>VLOOKUP(E2631,'[2]COSTES 2020 07 01'!$B$1:$G$4120,6,FALSE)</f>
        <v>3.53</v>
      </c>
      <c r="P2631" s="2"/>
      <c r="T2631" s="14"/>
      <c r="U2631" s="14"/>
      <c r="V2631" s="14"/>
      <c r="W2631" s="15"/>
    </row>
    <row r="2632" spans="1:23" ht="24" customHeight="1" x14ac:dyDescent="0.3">
      <c r="A2632" s="19">
        <v>2631</v>
      </c>
      <c r="B2632" s="20" t="s">
        <v>5268</v>
      </c>
      <c r="C2632" s="11" t="s">
        <v>5259</v>
      </c>
      <c r="E2632" s="6" t="s">
        <v>2443</v>
      </c>
      <c r="F2632" s="26">
        <v>6902048133846</v>
      </c>
      <c r="G2632" s="22">
        <f>VLOOKUP(E2632,'[2]COSTES 2020 07 01'!$B$1:$G$4120,6,FALSE)</f>
        <v>3.53</v>
      </c>
      <c r="P2632" s="2"/>
      <c r="T2632" s="14"/>
      <c r="U2632" s="14"/>
      <c r="V2632" s="14"/>
      <c r="W2632" s="15"/>
    </row>
    <row r="2633" spans="1:23" ht="24" customHeight="1" x14ac:dyDescent="0.3">
      <c r="A2633" s="19">
        <v>2632</v>
      </c>
      <c r="B2633" s="20" t="s">
        <v>5268</v>
      </c>
      <c r="C2633" s="11" t="s">
        <v>5259</v>
      </c>
      <c r="D2633" s="11" t="s">
        <v>5263</v>
      </c>
      <c r="E2633" s="6" t="s">
        <v>2444</v>
      </c>
      <c r="F2633" s="12">
        <v>6902048133884</v>
      </c>
      <c r="G2633" s="22">
        <f>VLOOKUP(E2633,'[2]COSTES 2020 07 01'!$B$1:$G$4120,6,FALSE)</f>
        <v>3.53</v>
      </c>
      <c r="P2633" s="2"/>
      <c r="T2633" s="14"/>
      <c r="U2633" s="14"/>
      <c r="V2633" s="14"/>
      <c r="W2633" s="15"/>
    </row>
    <row r="2634" spans="1:23" ht="24" customHeight="1" x14ac:dyDescent="0.3">
      <c r="A2634" s="19">
        <v>2633</v>
      </c>
      <c r="B2634" s="20" t="s">
        <v>5268</v>
      </c>
      <c r="C2634" s="11" t="s">
        <v>5259</v>
      </c>
      <c r="E2634" s="6" t="s">
        <v>2445</v>
      </c>
      <c r="F2634" s="26">
        <v>6902048135598</v>
      </c>
      <c r="G2634" s="22">
        <f>VLOOKUP(E2634,'[2]COSTES 2020 07 01'!$B$1:$G$4120,6,FALSE)</f>
        <v>3.6199999999999997</v>
      </c>
      <c r="P2634" s="2"/>
      <c r="T2634" s="14"/>
      <c r="U2634" s="14"/>
      <c r="V2634" s="14"/>
      <c r="W2634" s="15"/>
    </row>
    <row r="2635" spans="1:23" ht="24" customHeight="1" x14ac:dyDescent="0.3">
      <c r="A2635" s="19">
        <v>2634</v>
      </c>
      <c r="B2635" s="20" t="s">
        <v>5268</v>
      </c>
      <c r="C2635" s="11" t="s">
        <v>5259</v>
      </c>
      <c r="E2635" s="6" t="s">
        <v>2446</v>
      </c>
      <c r="F2635" s="26">
        <v>6902048135635</v>
      </c>
      <c r="G2635" s="22">
        <f>VLOOKUP(E2635,'[2]COSTES 2020 07 01'!$B$1:$G$4120,6,FALSE)</f>
        <v>3.6199999999999997</v>
      </c>
      <c r="H2635" s="3" t="s">
        <v>6497</v>
      </c>
      <c r="P2635" s="2"/>
      <c r="T2635" s="14"/>
      <c r="U2635" s="14"/>
      <c r="V2635" s="14"/>
      <c r="W2635" s="15"/>
    </row>
    <row r="2636" spans="1:23" ht="24" customHeight="1" x14ac:dyDescent="0.3">
      <c r="A2636" s="19">
        <v>2635</v>
      </c>
      <c r="B2636" s="20" t="s">
        <v>5268</v>
      </c>
      <c r="C2636" s="11" t="s">
        <v>5259</v>
      </c>
      <c r="E2636" s="6" t="s">
        <v>2447</v>
      </c>
      <c r="F2636" s="26">
        <v>6902048152038</v>
      </c>
      <c r="G2636" s="22">
        <f>VLOOKUP(E2636,'[2]COSTES 2020 07 01'!$B$1:$G$4120,6,FALSE)</f>
        <v>3.71</v>
      </c>
      <c r="P2636" s="2"/>
      <c r="T2636" s="14"/>
      <c r="U2636" s="14"/>
      <c r="V2636" s="14"/>
      <c r="W2636" s="15"/>
    </row>
    <row r="2637" spans="1:23" ht="24" customHeight="1" x14ac:dyDescent="0.3">
      <c r="A2637" s="19">
        <v>2636</v>
      </c>
      <c r="B2637" s="20" t="s">
        <v>5268</v>
      </c>
      <c r="C2637" s="11" t="s">
        <v>5259</v>
      </c>
      <c r="E2637" s="6" t="s">
        <v>2448</v>
      </c>
      <c r="F2637" s="26">
        <v>6902048161542</v>
      </c>
      <c r="G2637" s="22">
        <f>VLOOKUP(E2637,'[2]COSTES 2020 07 01'!$B$1:$G$4120,6,FALSE)</f>
        <v>3.53</v>
      </c>
      <c r="H2637" s="3" t="s">
        <v>6498</v>
      </c>
      <c r="P2637" s="2"/>
      <c r="T2637" s="14"/>
      <c r="U2637" s="14"/>
      <c r="V2637" s="14"/>
      <c r="W2637" s="15"/>
    </row>
    <row r="2638" spans="1:23" ht="24" customHeight="1" x14ac:dyDescent="0.3">
      <c r="A2638" s="19">
        <v>2637</v>
      </c>
      <c r="B2638" s="20" t="s">
        <v>5268</v>
      </c>
      <c r="C2638" s="11" t="s">
        <v>5259</v>
      </c>
      <c r="E2638" s="6" t="s">
        <v>2449</v>
      </c>
      <c r="F2638" s="26">
        <v>6902048162204</v>
      </c>
      <c r="G2638" s="22">
        <f>VLOOKUP(E2638,'[2]COSTES 2020 07 01'!$B$1:$G$4120,6,FALSE)</f>
        <v>3.53</v>
      </c>
      <c r="H2638" s="3" t="s">
        <v>6499</v>
      </c>
      <c r="P2638" s="2"/>
      <c r="T2638" s="14"/>
      <c r="U2638" s="14"/>
      <c r="V2638" s="14"/>
      <c r="W2638" s="15"/>
    </row>
    <row r="2639" spans="1:23" ht="24" customHeight="1" x14ac:dyDescent="0.3">
      <c r="A2639" s="19">
        <v>2638</v>
      </c>
      <c r="B2639" s="20" t="s">
        <v>5268</v>
      </c>
      <c r="C2639" s="11" t="s">
        <v>5259</v>
      </c>
      <c r="E2639" s="6" t="s">
        <v>2450</v>
      </c>
      <c r="F2639" s="26">
        <v>6902048169869</v>
      </c>
      <c r="G2639" s="22">
        <f>VLOOKUP(E2639,'[2]COSTES 2020 07 01'!$B$1:$G$4120,6,FALSE)</f>
        <v>3.53</v>
      </c>
      <c r="P2639" s="2"/>
      <c r="T2639" s="14"/>
      <c r="U2639" s="14"/>
      <c r="V2639" s="14"/>
      <c r="W2639" s="15"/>
    </row>
    <row r="2640" spans="1:23" ht="24" customHeight="1" x14ac:dyDescent="0.3">
      <c r="A2640" s="19">
        <v>2639</v>
      </c>
      <c r="B2640" s="20" t="s">
        <v>5268</v>
      </c>
      <c r="C2640" s="11" t="s">
        <v>5259</v>
      </c>
      <c r="E2640" s="6" t="s">
        <v>2451</v>
      </c>
      <c r="F2640" s="26">
        <v>6902048138995</v>
      </c>
      <c r="G2640" s="22">
        <f>VLOOKUP(E2640,'[2]COSTES 2020 07 01'!$B$1:$G$4120,6,FALSE)</f>
        <v>3.53</v>
      </c>
      <c r="P2640" s="2"/>
      <c r="T2640" s="14"/>
      <c r="U2640" s="14"/>
      <c r="V2640" s="14"/>
      <c r="W2640" s="15"/>
    </row>
    <row r="2641" spans="1:23" ht="24" customHeight="1" x14ac:dyDescent="0.3">
      <c r="A2641" s="19">
        <v>2640</v>
      </c>
      <c r="B2641" s="20" t="s">
        <v>5268</v>
      </c>
      <c r="C2641" s="11" t="s">
        <v>5259</v>
      </c>
      <c r="E2641" s="6" t="s">
        <v>2452</v>
      </c>
      <c r="F2641" s="26">
        <v>6902048139039</v>
      </c>
      <c r="G2641" s="22">
        <f>VLOOKUP(E2641,'[2]COSTES 2020 07 01'!$B$1:$G$4120,6,FALSE)</f>
        <v>3.6199999999999997</v>
      </c>
      <c r="H2641" s="3" t="s">
        <v>6500</v>
      </c>
      <c r="P2641" s="2"/>
      <c r="T2641" s="14"/>
      <c r="U2641" s="14"/>
      <c r="V2641" s="14"/>
      <c r="W2641" s="15"/>
    </row>
    <row r="2642" spans="1:23" ht="24" customHeight="1" x14ac:dyDescent="0.3">
      <c r="A2642" s="19">
        <v>2641</v>
      </c>
      <c r="B2642" s="20" t="s">
        <v>5268</v>
      </c>
      <c r="C2642" s="11" t="s">
        <v>5259</v>
      </c>
      <c r="E2642" s="6" t="s">
        <v>2453</v>
      </c>
      <c r="F2642" s="26">
        <v>6902048140684</v>
      </c>
      <c r="G2642" s="22">
        <f>VLOOKUP(E2642,'[2]COSTES 2020 07 01'!$B$1:$G$4120,6,FALSE)</f>
        <v>3.6199999999999997</v>
      </c>
      <c r="P2642" s="2"/>
      <c r="T2642" s="14"/>
      <c r="U2642" s="14"/>
      <c r="V2642" s="14"/>
      <c r="W2642" s="15"/>
    </row>
    <row r="2643" spans="1:23" ht="24" customHeight="1" x14ac:dyDescent="0.3">
      <c r="A2643" s="19">
        <v>2642</v>
      </c>
      <c r="B2643" s="20" t="s">
        <v>5268</v>
      </c>
      <c r="C2643" s="11" t="s">
        <v>5259</v>
      </c>
      <c r="E2643" s="6" t="s">
        <v>2454</v>
      </c>
      <c r="F2643" s="26">
        <v>6902048139756</v>
      </c>
      <c r="G2643" s="22">
        <f>VLOOKUP(E2643,'[2]COSTES 2020 07 01'!$B$1:$G$4120,6,FALSE)</f>
        <v>3.53</v>
      </c>
      <c r="H2643" s="3" t="s">
        <v>6501</v>
      </c>
      <c r="P2643" s="2"/>
      <c r="T2643" s="14"/>
      <c r="U2643" s="14"/>
      <c r="V2643" s="14"/>
      <c r="W2643" s="15"/>
    </row>
    <row r="2644" spans="1:23" ht="24" customHeight="1" x14ac:dyDescent="0.3">
      <c r="A2644" s="19">
        <v>2643</v>
      </c>
      <c r="B2644" s="20" t="s">
        <v>5268</v>
      </c>
      <c r="C2644" s="11" t="s">
        <v>5259</v>
      </c>
      <c r="E2644" s="6" t="s">
        <v>2455</v>
      </c>
      <c r="F2644" s="26">
        <v>6902048155756</v>
      </c>
      <c r="G2644" s="22">
        <f>VLOOKUP(E2644,'[2]COSTES 2020 07 01'!$B$1:$G$4120,6,FALSE)</f>
        <v>3.53</v>
      </c>
      <c r="H2644" s="3" t="s">
        <v>6502</v>
      </c>
      <c r="P2644" s="2"/>
      <c r="T2644" s="14"/>
      <c r="U2644" s="14"/>
      <c r="V2644" s="14"/>
      <c r="W2644" s="15"/>
    </row>
    <row r="2645" spans="1:23" ht="24" customHeight="1" x14ac:dyDescent="0.3">
      <c r="A2645" s="19">
        <v>2644</v>
      </c>
      <c r="B2645" s="20" t="s">
        <v>5268</v>
      </c>
      <c r="C2645" s="11" t="s">
        <v>5259</v>
      </c>
      <c r="E2645" s="6" t="s">
        <v>2456</v>
      </c>
      <c r="F2645" s="26">
        <v>6902048155787</v>
      </c>
      <c r="G2645" s="22">
        <f>VLOOKUP(E2645,'[2]COSTES 2020 07 01'!$B$1:$G$4120,6,FALSE)</f>
        <v>3.53</v>
      </c>
      <c r="H2645" s="3" t="s">
        <v>6503</v>
      </c>
      <c r="P2645" s="2"/>
      <c r="T2645" s="14"/>
      <c r="U2645" s="14"/>
      <c r="V2645" s="14"/>
      <c r="W2645" s="15"/>
    </row>
    <row r="2646" spans="1:23" ht="24" customHeight="1" x14ac:dyDescent="0.3">
      <c r="A2646" s="19">
        <v>2645</v>
      </c>
      <c r="B2646" s="20" t="s">
        <v>5268</v>
      </c>
      <c r="C2646" s="11" t="s">
        <v>5259</v>
      </c>
      <c r="E2646" s="6" t="s">
        <v>2457</v>
      </c>
      <c r="F2646" s="26">
        <v>6902048155794</v>
      </c>
      <c r="G2646" s="22">
        <f>VLOOKUP(E2646,'[2]COSTES 2020 07 01'!$B$1:$G$4120,6,FALSE)</f>
        <v>3.53</v>
      </c>
      <c r="H2646" s="3" t="s">
        <v>6504</v>
      </c>
      <c r="P2646" s="2"/>
      <c r="T2646" s="14"/>
      <c r="U2646" s="14"/>
      <c r="V2646" s="14"/>
      <c r="W2646" s="15"/>
    </row>
    <row r="2647" spans="1:23" ht="24" customHeight="1" x14ac:dyDescent="0.3">
      <c r="A2647" s="19">
        <v>2646</v>
      </c>
      <c r="B2647" s="20" t="s">
        <v>5268</v>
      </c>
      <c r="C2647" s="11" t="s">
        <v>5259</v>
      </c>
      <c r="E2647" s="6" t="s">
        <v>2458</v>
      </c>
      <c r="F2647" s="26">
        <v>6902048155770</v>
      </c>
      <c r="G2647" s="22">
        <f>VLOOKUP(E2647,'[2]COSTES 2020 07 01'!$B$1:$G$4120,6,FALSE)</f>
        <v>3.53</v>
      </c>
      <c r="H2647" s="3" t="s">
        <v>6505</v>
      </c>
      <c r="P2647" s="2"/>
      <c r="T2647" s="14"/>
      <c r="U2647" s="14"/>
      <c r="V2647" s="14"/>
      <c r="W2647" s="15"/>
    </row>
    <row r="2648" spans="1:23" ht="24" customHeight="1" x14ac:dyDescent="0.3">
      <c r="A2648" s="19">
        <v>2647</v>
      </c>
      <c r="B2648" s="20" t="s">
        <v>5268</v>
      </c>
      <c r="C2648" s="11" t="s">
        <v>5259</v>
      </c>
      <c r="E2648" s="6" t="s">
        <v>2459</v>
      </c>
      <c r="F2648" s="26">
        <v>6902048155824</v>
      </c>
      <c r="G2648" s="22">
        <f>VLOOKUP(E2648,'[2]COSTES 2020 07 01'!$B$1:$G$4120,6,FALSE)</f>
        <v>3.53</v>
      </c>
      <c r="P2648" s="2"/>
      <c r="T2648" s="14"/>
      <c r="U2648" s="14"/>
      <c r="V2648" s="14"/>
      <c r="W2648" s="15"/>
    </row>
    <row r="2649" spans="1:23" ht="24" customHeight="1" x14ac:dyDescent="0.3">
      <c r="A2649" s="19">
        <v>2648</v>
      </c>
      <c r="B2649" s="20" t="s">
        <v>5268</v>
      </c>
      <c r="C2649" s="11" t="s">
        <v>5259</v>
      </c>
      <c r="E2649" s="6" t="s">
        <v>2460</v>
      </c>
      <c r="F2649" s="26">
        <v>6902048155817</v>
      </c>
      <c r="G2649" s="22">
        <f>VLOOKUP(E2649,'[2]COSTES 2020 07 01'!$B$1:$G$4120,6,FALSE)</f>
        <v>3.53</v>
      </c>
      <c r="P2649" s="2"/>
      <c r="T2649" s="14"/>
      <c r="U2649" s="14"/>
      <c r="V2649" s="14"/>
      <c r="W2649" s="15"/>
    </row>
    <row r="2650" spans="1:23" ht="24" customHeight="1" x14ac:dyDescent="0.3">
      <c r="A2650" s="19">
        <v>2649</v>
      </c>
      <c r="B2650" s="20" t="s">
        <v>5268</v>
      </c>
      <c r="C2650" s="11" t="s">
        <v>5259</v>
      </c>
      <c r="E2650" s="6" t="s">
        <v>2461</v>
      </c>
      <c r="F2650" s="26">
        <v>6902048137882</v>
      </c>
      <c r="G2650" s="22">
        <f>VLOOKUP(E2650,'[2]COSTES 2020 07 01'!$B$1:$G$4120,6,FALSE)</f>
        <v>3.6199999999999997</v>
      </c>
      <c r="P2650" s="2"/>
      <c r="T2650" s="14"/>
      <c r="U2650" s="14"/>
      <c r="V2650" s="14"/>
      <c r="W2650" s="15"/>
    </row>
    <row r="2651" spans="1:23" ht="24" customHeight="1" x14ac:dyDescent="0.3">
      <c r="A2651" s="19">
        <v>2650</v>
      </c>
      <c r="B2651" s="20" t="s">
        <v>5268</v>
      </c>
      <c r="C2651" s="11" t="s">
        <v>5259</v>
      </c>
      <c r="D2651" s="11" t="s">
        <v>5263</v>
      </c>
      <c r="E2651" s="6" t="s">
        <v>2462</v>
      </c>
      <c r="F2651" s="12">
        <v>6902048137929</v>
      </c>
      <c r="G2651" s="22">
        <f>VLOOKUP(E2651,'[2]COSTES 2020 07 01'!$B$1:$G$4120,6,FALSE)</f>
        <v>3.53</v>
      </c>
      <c r="P2651" s="2"/>
      <c r="T2651" s="14"/>
      <c r="U2651" s="14"/>
      <c r="V2651" s="14"/>
      <c r="W2651" s="15"/>
    </row>
    <row r="2652" spans="1:23" ht="24" customHeight="1" x14ac:dyDescent="0.3">
      <c r="A2652" s="19">
        <v>2651</v>
      </c>
      <c r="B2652" s="20" t="s">
        <v>5268</v>
      </c>
      <c r="C2652" s="11" t="s">
        <v>5259</v>
      </c>
      <c r="D2652" s="11" t="s">
        <v>5263</v>
      </c>
      <c r="E2652" s="6" t="s">
        <v>2463</v>
      </c>
      <c r="F2652" s="12">
        <v>6886677830607</v>
      </c>
      <c r="G2652" s="22">
        <f>VLOOKUP(E2652,'[2]COSTES 2020 07 01'!$B$1:$G$4120,6,FALSE)</f>
        <v>3.53</v>
      </c>
      <c r="P2652" s="2"/>
      <c r="T2652" s="14"/>
      <c r="U2652" s="14"/>
      <c r="V2652" s="14"/>
      <c r="W2652" s="15"/>
    </row>
    <row r="2653" spans="1:23" ht="24" customHeight="1" x14ac:dyDescent="0.3">
      <c r="A2653" s="19">
        <v>2652</v>
      </c>
      <c r="B2653" s="20" t="s">
        <v>5268</v>
      </c>
      <c r="C2653" s="11" t="s">
        <v>5259</v>
      </c>
      <c r="D2653" s="11" t="s">
        <v>5263</v>
      </c>
      <c r="E2653" s="6" t="s">
        <v>2464</v>
      </c>
      <c r="F2653" s="12">
        <v>6902048116122</v>
      </c>
      <c r="G2653" s="22">
        <f>VLOOKUP(E2653,'[2]COSTES 2020 07 01'!$B$1:$G$4120,6,FALSE)</f>
        <v>3.53</v>
      </c>
      <c r="P2653" s="2"/>
      <c r="T2653" s="14"/>
      <c r="U2653" s="14"/>
      <c r="V2653" s="14"/>
      <c r="W2653" s="15"/>
    </row>
    <row r="2654" spans="1:23" ht="24" customHeight="1" x14ac:dyDescent="0.3">
      <c r="A2654" s="19">
        <v>2653</v>
      </c>
      <c r="B2654" s="20" t="s">
        <v>5268</v>
      </c>
      <c r="C2654" s="11" t="s">
        <v>5259</v>
      </c>
      <c r="E2654" s="6" t="s">
        <v>2465</v>
      </c>
      <c r="F2654" s="26">
        <v>6902048138193</v>
      </c>
      <c r="G2654" s="22">
        <f>VLOOKUP(E2654,'[2]COSTES 2020 07 01'!$B$1:$G$4120,6,FALSE)</f>
        <v>3.53</v>
      </c>
      <c r="P2654" s="2"/>
      <c r="T2654" s="14"/>
      <c r="U2654" s="14"/>
      <c r="V2654" s="14"/>
      <c r="W2654" s="15"/>
    </row>
    <row r="2655" spans="1:23" ht="24" customHeight="1" x14ac:dyDescent="0.3">
      <c r="A2655" s="19">
        <v>2654</v>
      </c>
      <c r="B2655" s="20" t="s">
        <v>5268</v>
      </c>
      <c r="C2655" s="11" t="s">
        <v>5259</v>
      </c>
      <c r="D2655" s="11" t="s">
        <v>5263</v>
      </c>
      <c r="E2655" s="6" t="s">
        <v>2466</v>
      </c>
      <c r="F2655" s="12">
        <v>6902048138155</v>
      </c>
      <c r="G2655" s="22">
        <f>VLOOKUP(E2655,'[2]COSTES 2020 07 01'!$B$1:$G$4120,6,FALSE)</f>
        <v>3.53</v>
      </c>
      <c r="P2655" s="2"/>
      <c r="T2655" s="14"/>
      <c r="U2655" s="14"/>
      <c r="V2655" s="14"/>
      <c r="W2655" s="15"/>
    </row>
    <row r="2656" spans="1:23" ht="24" customHeight="1" x14ac:dyDescent="0.3">
      <c r="A2656" s="19">
        <v>2655</v>
      </c>
      <c r="B2656" s="20" t="s">
        <v>5268</v>
      </c>
      <c r="C2656" s="11" t="s">
        <v>5259</v>
      </c>
      <c r="D2656" s="11" t="s">
        <v>5263</v>
      </c>
      <c r="E2656" s="6" t="s">
        <v>2467</v>
      </c>
      <c r="F2656" s="12">
        <v>6902048109575</v>
      </c>
      <c r="G2656" s="22">
        <f>VLOOKUP(E2656,'[2]COSTES 2020 07 01'!$B$1:$G$4120,6,FALSE)</f>
        <v>3.53</v>
      </c>
      <c r="P2656" s="2"/>
      <c r="T2656" s="14"/>
      <c r="U2656" s="14"/>
      <c r="V2656" s="14"/>
      <c r="W2656" s="15"/>
    </row>
    <row r="2657" spans="1:23" ht="24" customHeight="1" x14ac:dyDescent="0.3">
      <c r="A2657" s="19">
        <v>2656</v>
      </c>
      <c r="B2657" s="20" t="s">
        <v>5268</v>
      </c>
      <c r="C2657" s="11" t="s">
        <v>5259</v>
      </c>
      <c r="D2657" s="11" t="s">
        <v>5263</v>
      </c>
      <c r="E2657" s="6" t="s">
        <v>2468</v>
      </c>
      <c r="F2657" s="12">
        <v>6902048109612</v>
      </c>
      <c r="G2657" s="22">
        <f>VLOOKUP(E2657,'[2]COSTES 2020 07 01'!$B$1:$G$4120,6,FALSE)</f>
        <v>3.53</v>
      </c>
      <c r="H2657" s="3" t="s">
        <v>6506</v>
      </c>
      <c r="P2657" s="2"/>
      <c r="T2657" s="14"/>
      <c r="U2657" s="14"/>
      <c r="V2657" s="14"/>
      <c r="W2657" s="15"/>
    </row>
    <row r="2658" spans="1:23" ht="24" customHeight="1" x14ac:dyDescent="0.3">
      <c r="A2658" s="19">
        <v>2657</v>
      </c>
      <c r="B2658" s="20" t="s">
        <v>5268</v>
      </c>
      <c r="C2658" s="11" t="s">
        <v>5259</v>
      </c>
      <c r="D2658" s="11" t="s">
        <v>5263</v>
      </c>
      <c r="E2658" s="6" t="s">
        <v>2469</v>
      </c>
      <c r="F2658" s="12">
        <v>6956473277835</v>
      </c>
      <c r="G2658" s="22">
        <f>VLOOKUP(E2658,'[2]COSTES 2020 07 01'!$B$1:$G$4120,6,FALSE)</f>
        <v>3.53</v>
      </c>
      <c r="P2658" s="2"/>
      <c r="T2658" s="14"/>
      <c r="U2658" s="14"/>
      <c r="V2658" s="14"/>
      <c r="W2658" s="15"/>
    </row>
    <row r="2659" spans="1:23" ht="24" customHeight="1" x14ac:dyDescent="0.3">
      <c r="A2659" s="19">
        <v>2658</v>
      </c>
      <c r="B2659" s="20" t="s">
        <v>5268</v>
      </c>
      <c r="C2659" s="11" t="s">
        <v>5259</v>
      </c>
      <c r="D2659" s="11" t="s">
        <v>5263</v>
      </c>
      <c r="E2659" s="6" t="s">
        <v>2470</v>
      </c>
      <c r="F2659" s="12">
        <v>6956473277828</v>
      </c>
      <c r="G2659" s="22">
        <f>VLOOKUP(E2659,'[2]COSTES 2020 07 01'!$B$1:$G$4120,6,FALSE)</f>
        <v>3.53</v>
      </c>
      <c r="P2659" s="2"/>
      <c r="T2659" s="14"/>
      <c r="U2659" s="14"/>
      <c r="V2659" s="14"/>
      <c r="W2659" s="15"/>
    </row>
    <row r="2660" spans="1:23" ht="24" customHeight="1" x14ac:dyDescent="0.3">
      <c r="A2660" s="19">
        <v>2659</v>
      </c>
      <c r="B2660" s="20" t="s">
        <v>5268</v>
      </c>
      <c r="C2660" s="11" t="s">
        <v>5259</v>
      </c>
      <c r="D2660" s="11" t="s">
        <v>5263</v>
      </c>
      <c r="E2660" s="6" t="s">
        <v>2471</v>
      </c>
      <c r="F2660" s="12" t="s">
        <v>6946</v>
      </c>
      <c r="G2660" s="22">
        <f>VLOOKUP(E2660,'[2]COSTES 2020 07 01'!$B$1:$G$4120,6,FALSE)</f>
        <v>3.53</v>
      </c>
      <c r="P2660" s="2"/>
      <c r="T2660" s="14"/>
      <c r="U2660" s="14"/>
      <c r="V2660" s="14"/>
      <c r="W2660" s="15"/>
    </row>
    <row r="2661" spans="1:23" ht="24" customHeight="1" x14ac:dyDescent="0.3">
      <c r="A2661" s="19">
        <v>2660</v>
      </c>
      <c r="B2661" s="20" t="s">
        <v>5268</v>
      </c>
      <c r="C2661" s="11" t="s">
        <v>5259</v>
      </c>
      <c r="D2661" s="11" t="s">
        <v>5263</v>
      </c>
      <c r="E2661" s="6" t="s">
        <v>2472</v>
      </c>
      <c r="F2661" s="12">
        <v>6902048113787</v>
      </c>
      <c r="G2661" s="22">
        <f>VLOOKUP(E2661,'[2]COSTES 2020 07 01'!$B$1:$G$4120,6,FALSE)</f>
        <v>3.53</v>
      </c>
      <c r="P2661" s="2"/>
      <c r="T2661" s="14"/>
      <c r="U2661" s="14"/>
      <c r="V2661" s="14"/>
      <c r="W2661" s="15"/>
    </row>
    <row r="2662" spans="1:23" ht="24" customHeight="1" x14ac:dyDescent="0.3">
      <c r="A2662" s="19">
        <v>2661</v>
      </c>
      <c r="B2662" s="20" t="s">
        <v>5268</v>
      </c>
      <c r="C2662" s="11" t="s">
        <v>5259</v>
      </c>
      <c r="D2662" s="11" t="s">
        <v>5263</v>
      </c>
      <c r="E2662" s="6" t="s">
        <v>2473</v>
      </c>
      <c r="F2662" s="12">
        <v>6902048113824</v>
      </c>
      <c r="G2662" s="22">
        <f>VLOOKUP(E2662,'[2]COSTES 2020 07 01'!$B$1:$G$4120,6,FALSE)</f>
        <v>3.53</v>
      </c>
      <c r="H2662" s="3" t="s">
        <v>6507</v>
      </c>
      <c r="P2662" s="2"/>
      <c r="T2662" s="14"/>
      <c r="U2662" s="14"/>
      <c r="V2662" s="14"/>
      <c r="W2662" s="15"/>
    </row>
    <row r="2663" spans="1:23" ht="24" customHeight="1" x14ac:dyDescent="0.3">
      <c r="A2663" s="19">
        <v>2662</v>
      </c>
      <c r="B2663" s="20" t="s">
        <v>5268</v>
      </c>
      <c r="C2663" s="11" t="s">
        <v>5259</v>
      </c>
      <c r="D2663" s="11" t="s">
        <v>5263</v>
      </c>
      <c r="E2663" s="6" t="s">
        <v>2474</v>
      </c>
      <c r="F2663" s="12">
        <v>6902048126596</v>
      </c>
      <c r="G2663" s="22">
        <f>VLOOKUP(E2663,'[2]COSTES 2020 07 01'!$B$1:$G$4120,6,FALSE)</f>
        <v>3.53</v>
      </c>
      <c r="H2663" s="3" t="s">
        <v>6508</v>
      </c>
      <c r="P2663" s="2"/>
      <c r="T2663" s="14"/>
      <c r="U2663" s="14"/>
      <c r="V2663" s="14"/>
      <c r="W2663" s="15"/>
    </row>
    <row r="2664" spans="1:23" ht="24" customHeight="1" x14ac:dyDescent="0.3">
      <c r="A2664" s="19">
        <v>2663</v>
      </c>
      <c r="B2664" s="20" t="s">
        <v>5268</v>
      </c>
      <c r="C2664" s="11" t="s">
        <v>5259</v>
      </c>
      <c r="E2664" s="6" t="s">
        <v>2475</v>
      </c>
      <c r="F2664" s="26">
        <v>6902048155831</v>
      </c>
      <c r="G2664" s="22">
        <f>VLOOKUP(E2664,'[2]COSTES 2020 07 01'!$B$1:$G$4120,6,FALSE)</f>
        <v>3.53</v>
      </c>
      <c r="P2664" s="2"/>
      <c r="T2664" s="14"/>
      <c r="U2664" s="14"/>
      <c r="V2664" s="14"/>
      <c r="W2664" s="15"/>
    </row>
    <row r="2665" spans="1:23" ht="24" customHeight="1" x14ac:dyDescent="0.3">
      <c r="A2665" s="19">
        <v>2664</v>
      </c>
      <c r="B2665" s="20" t="s">
        <v>5268</v>
      </c>
      <c r="C2665" s="11" t="s">
        <v>5259</v>
      </c>
      <c r="E2665" s="6" t="s">
        <v>2476</v>
      </c>
      <c r="F2665" s="26">
        <v>6902048155831</v>
      </c>
      <c r="G2665" s="22">
        <f>VLOOKUP(E2665,'[2]COSTES 2020 07 01'!$B$1:$G$4120,6,FALSE)</f>
        <v>3.53</v>
      </c>
      <c r="P2665" s="2"/>
      <c r="T2665" s="14"/>
      <c r="U2665" s="14"/>
      <c r="V2665" s="14"/>
      <c r="W2665" s="15"/>
    </row>
    <row r="2666" spans="1:23" ht="24" customHeight="1" x14ac:dyDescent="0.3">
      <c r="A2666" s="19">
        <v>2665</v>
      </c>
      <c r="B2666" s="20" t="s">
        <v>5268</v>
      </c>
      <c r="C2666" s="11" t="s">
        <v>5259</v>
      </c>
      <c r="E2666" s="6" t="s">
        <v>2477</v>
      </c>
      <c r="F2666" s="26">
        <v>6902048168299</v>
      </c>
      <c r="G2666" s="22">
        <f>VLOOKUP(E2666,'[2]COSTES 2020 07 01'!$B$1:$G$4120,6,FALSE)</f>
        <v>3.53</v>
      </c>
      <c r="P2666" s="2"/>
      <c r="T2666" s="14"/>
      <c r="U2666" s="14"/>
      <c r="V2666" s="14"/>
      <c r="W2666" s="15"/>
    </row>
    <row r="2667" spans="1:23" ht="24" customHeight="1" x14ac:dyDescent="0.3">
      <c r="A2667" s="19">
        <v>2666</v>
      </c>
      <c r="B2667" s="20" t="s">
        <v>5268</v>
      </c>
      <c r="C2667" s="11" t="s">
        <v>5259</v>
      </c>
      <c r="E2667" s="6" t="s">
        <v>2478</v>
      </c>
      <c r="F2667" s="26">
        <v>6902048168312</v>
      </c>
      <c r="G2667" s="22">
        <f>VLOOKUP(E2667,'[2]COSTES 2020 07 01'!$B$1:$G$4120,6,FALSE)</f>
        <v>3.53</v>
      </c>
      <c r="P2667" s="2"/>
      <c r="T2667" s="14"/>
      <c r="U2667" s="14"/>
      <c r="V2667" s="14"/>
      <c r="W2667" s="15"/>
    </row>
    <row r="2668" spans="1:23" ht="24" customHeight="1" x14ac:dyDescent="0.3">
      <c r="A2668" s="19">
        <v>2667</v>
      </c>
      <c r="B2668" s="20" t="s">
        <v>5268</v>
      </c>
      <c r="C2668" s="11" t="s">
        <v>5259</v>
      </c>
      <c r="D2668" s="11" t="s">
        <v>5263</v>
      </c>
      <c r="E2668" s="6" t="s">
        <v>2479</v>
      </c>
      <c r="F2668" s="12">
        <v>6956473233886</v>
      </c>
      <c r="G2668" s="22">
        <f>VLOOKUP(E2668,'[2]COSTES 2020 07 01'!$B$1:$G$4120,6,FALSE)</f>
        <v>3.53</v>
      </c>
      <c r="P2668" s="2"/>
      <c r="T2668" s="14"/>
      <c r="U2668" s="14"/>
      <c r="V2668" s="14"/>
      <c r="W2668" s="15"/>
    </row>
    <row r="2669" spans="1:23" ht="24" customHeight="1" x14ac:dyDescent="0.3">
      <c r="A2669" s="19">
        <v>2668</v>
      </c>
      <c r="B2669" s="20" t="s">
        <v>5268</v>
      </c>
      <c r="C2669" s="11" t="s">
        <v>5259</v>
      </c>
      <c r="D2669" s="11" t="s">
        <v>5263</v>
      </c>
      <c r="E2669" s="6" t="s">
        <v>2480</v>
      </c>
      <c r="F2669" s="12">
        <v>6956473270515</v>
      </c>
      <c r="G2669" s="22">
        <f>VLOOKUP(E2669,'[2]COSTES 2020 07 01'!$B$1:$G$4120,6,FALSE)</f>
        <v>3.53</v>
      </c>
      <c r="H2669" s="3" t="s">
        <v>6509</v>
      </c>
      <c r="P2669" s="2"/>
      <c r="T2669" s="14"/>
      <c r="U2669" s="14"/>
      <c r="V2669" s="14"/>
      <c r="W2669" s="15"/>
    </row>
    <row r="2670" spans="1:23" ht="24" customHeight="1" x14ac:dyDescent="0.3">
      <c r="A2670" s="19">
        <v>2669</v>
      </c>
      <c r="B2670" s="20" t="s">
        <v>5268</v>
      </c>
      <c r="C2670" s="11" t="s">
        <v>5259</v>
      </c>
      <c r="E2670" s="6" t="s">
        <v>2481</v>
      </c>
      <c r="F2670" s="26">
        <v>6956473290254</v>
      </c>
      <c r="G2670" s="22">
        <f>VLOOKUP(E2670,'[2]COSTES 2020 07 01'!$B$1:$G$4120,6,FALSE)</f>
        <v>3.53</v>
      </c>
      <c r="P2670" s="2"/>
      <c r="T2670" s="14"/>
      <c r="U2670" s="14"/>
      <c r="V2670" s="14"/>
      <c r="W2670" s="15"/>
    </row>
    <row r="2671" spans="1:23" ht="24" customHeight="1" x14ac:dyDescent="0.3">
      <c r="A2671" s="19">
        <v>2670</v>
      </c>
      <c r="B2671" s="20" t="s">
        <v>5268</v>
      </c>
      <c r="C2671" s="11" t="s">
        <v>5259</v>
      </c>
      <c r="D2671" s="11" t="s">
        <v>5263</v>
      </c>
      <c r="E2671" s="6" t="s">
        <v>2482</v>
      </c>
      <c r="F2671" s="12">
        <v>6902048107472</v>
      </c>
      <c r="G2671" s="22">
        <f>VLOOKUP(E2671,'[2]COSTES 2020 07 01'!$B$1:$G$4120,6,FALSE)</f>
        <v>3.53</v>
      </c>
      <c r="P2671" s="2"/>
      <c r="T2671" s="14"/>
      <c r="U2671" s="14"/>
      <c r="V2671" s="14"/>
      <c r="W2671" s="15"/>
    </row>
    <row r="2672" spans="1:23" ht="24" customHeight="1" x14ac:dyDescent="0.3">
      <c r="A2672" s="19">
        <v>2671</v>
      </c>
      <c r="B2672" s="20" t="s">
        <v>5268</v>
      </c>
      <c r="C2672" s="11" t="s">
        <v>5259</v>
      </c>
      <c r="E2672" s="6" t="s">
        <v>2483</v>
      </c>
      <c r="F2672" s="26">
        <v>6956473202714</v>
      </c>
      <c r="G2672" s="22">
        <f>VLOOKUP(E2672,'[2]COSTES 2020 07 01'!$B$1:$G$4120,6,FALSE)</f>
        <v>3.53</v>
      </c>
      <c r="H2672" s="3" t="s">
        <v>6510</v>
      </c>
      <c r="P2672" s="2"/>
      <c r="T2672" s="14"/>
      <c r="U2672" s="14"/>
      <c r="V2672" s="14"/>
      <c r="W2672" s="15"/>
    </row>
    <row r="2673" spans="1:23" ht="24" customHeight="1" x14ac:dyDescent="0.3">
      <c r="A2673" s="19">
        <v>2672</v>
      </c>
      <c r="B2673" s="20" t="s">
        <v>5268</v>
      </c>
      <c r="C2673" s="11" t="s">
        <v>5259</v>
      </c>
      <c r="D2673" s="11" t="s">
        <v>5263</v>
      </c>
      <c r="E2673" s="6" t="s">
        <v>2484</v>
      </c>
      <c r="F2673" s="12">
        <v>6902048107489</v>
      </c>
      <c r="G2673" s="22">
        <f>VLOOKUP(E2673,'[2]COSTES 2020 07 01'!$B$1:$G$4120,6,FALSE)</f>
        <v>3.53</v>
      </c>
      <c r="H2673" s="3" t="s">
        <v>6511</v>
      </c>
      <c r="P2673" s="2"/>
      <c r="T2673" s="14"/>
      <c r="U2673" s="14"/>
      <c r="V2673" s="14"/>
      <c r="W2673" s="15"/>
    </row>
    <row r="2674" spans="1:23" ht="24" customHeight="1" x14ac:dyDescent="0.3">
      <c r="A2674" s="19">
        <v>2673</v>
      </c>
      <c r="B2674" s="20" t="s">
        <v>5268</v>
      </c>
      <c r="C2674" s="11" t="s">
        <v>5259</v>
      </c>
      <c r="D2674" s="11" t="s">
        <v>5263</v>
      </c>
      <c r="E2674" s="6" t="s">
        <v>2485</v>
      </c>
      <c r="F2674" s="12">
        <v>6902048127364</v>
      </c>
      <c r="G2674" s="22">
        <f>VLOOKUP(E2674,'[2]COSTES 2020 07 01'!$B$1:$G$4120,6,FALSE)</f>
        <v>3.53</v>
      </c>
      <c r="H2674" s="3" t="s">
        <v>6512</v>
      </c>
      <c r="P2674" s="2"/>
      <c r="T2674" s="14"/>
      <c r="U2674" s="14"/>
      <c r="V2674" s="14"/>
      <c r="W2674" s="15"/>
    </row>
    <row r="2675" spans="1:23" ht="24" customHeight="1" x14ac:dyDescent="0.3">
      <c r="A2675" s="19">
        <v>2674</v>
      </c>
      <c r="B2675" s="20" t="s">
        <v>5268</v>
      </c>
      <c r="C2675" s="11" t="s">
        <v>5259</v>
      </c>
      <c r="D2675" s="11" t="s">
        <v>5263</v>
      </c>
      <c r="E2675" s="6" t="s">
        <v>2486</v>
      </c>
      <c r="F2675" s="12">
        <v>6902048127333</v>
      </c>
      <c r="G2675" s="22">
        <f>VLOOKUP(E2675,'[2]COSTES 2020 07 01'!$B$1:$G$4120,6,FALSE)</f>
        <v>3.53</v>
      </c>
      <c r="P2675" s="2"/>
      <c r="T2675" s="14"/>
      <c r="U2675" s="14"/>
      <c r="V2675" s="14"/>
      <c r="W2675" s="15"/>
    </row>
    <row r="2676" spans="1:23" ht="24" customHeight="1" x14ac:dyDescent="0.3">
      <c r="A2676" s="19">
        <v>2675</v>
      </c>
      <c r="B2676" s="20" t="s">
        <v>5268</v>
      </c>
      <c r="C2676" s="11" t="s">
        <v>5259</v>
      </c>
      <c r="E2676" s="6" t="s">
        <v>2487</v>
      </c>
      <c r="F2676" s="26">
        <v>6902048127661</v>
      </c>
      <c r="G2676" s="22">
        <f>VLOOKUP(E2676,'[2]COSTES 2020 07 01'!$B$1:$G$4120,6,FALSE)</f>
        <v>3.53</v>
      </c>
      <c r="P2676" s="2"/>
      <c r="T2676" s="14"/>
      <c r="U2676" s="14"/>
      <c r="V2676" s="14"/>
      <c r="W2676" s="15"/>
    </row>
    <row r="2677" spans="1:23" ht="24" customHeight="1" x14ac:dyDescent="0.3">
      <c r="A2677" s="19">
        <v>2676</v>
      </c>
      <c r="B2677" s="20" t="s">
        <v>5268</v>
      </c>
      <c r="C2677" s="11" t="s">
        <v>5259</v>
      </c>
      <c r="D2677" s="11" t="s">
        <v>5263</v>
      </c>
      <c r="E2677" s="6" t="s">
        <v>2488</v>
      </c>
      <c r="F2677" s="12">
        <v>6902048127371</v>
      </c>
      <c r="G2677" s="22">
        <f>VLOOKUP(E2677,'[2]COSTES 2020 07 01'!$B$1:$G$4120,6,FALSE)</f>
        <v>3.53</v>
      </c>
      <c r="H2677" s="3" t="s">
        <v>6513</v>
      </c>
      <c r="P2677" s="2"/>
      <c r="T2677" s="14"/>
      <c r="U2677" s="14"/>
      <c r="V2677" s="14"/>
      <c r="W2677" s="15"/>
    </row>
    <row r="2678" spans="1:23" ht="24" customHeight="1" x14ac:dyDescent="0.3">
      <c r="A2678" s="19">
        <v>2677</v>
      </c>
      <c r="B2678" s="20" t="s">
        <v>5268</v>
      </c>
      <c r="C2678" s="11" t="s">
        <v>5259</v>
      </c>
      <c r="E2678" s="6" t="s">
        <v>2489</v>
      </c>
      <c r="F2678" s="26">
        <v>6902048127357</v>
      </c>
      <c r="G2678" s="22">
        <f>VLOOKUP(E2678,'[2]COSTES 2020 07 01'!$B$1:$G$4120,6,FALSE)</f>
        <v>3.53</v>
      </c>
      <c r="P2678" s="2"/>
      <c r="T2678" s="14"/>
      <c r="U2678" s="14"/>
      <c r="V2678" s="14"/>
      <c r="W2678" s="15"/>
    </row>
    <row r="2679" spans="1:23" ht="24" customHeight="1" x14ac:dyDescent="0.3">
      <c r="A2679" s="19">
        <v>2678</v>
      </c>
      <c r="B2679" s="20" t="s">
        <v>5268</v>
      </c>
      <c r="C2679" s="11" t="s">
        <v>5259</v>
      </c>
      <c r="D2679" s="11" t="s">
        <v>5263</v>
      </c>
      <c r="E2679" s="6" t="s">
        <v>2490</v>
      </c>
      <c r="F2679" s="12">
        <v>6902048127388</v>
      </c>
      <c r="G2679" s="22">
        <f>VLOOKUP(E2679,'[2]COSTES 2020 07 01'!$B$1:$G$4120,6,FALSE)</f>
        <v>3.53</v>
      </c>
      <c r="P2679" s="2"/>
      <c r="T2679" s="14"/>
      <c r="U2679" s="14"/>
      <c r="V2679" s="14"/>
      <c r="W2679" s="15"/>
    </row>
    <row r="2680" spans="1:23" ht="24" customHeight="1" x14ac:dyDescent="0.3">
      <c r="A2680" s="19">
        <v>2679</v>
      </c>
      <c r="B2680" s="20" t="s">
        <v>5268</v>
      </c>
      <c r="C2680" s="11" t="s">
        <v>5259</v>
      </c>
      <c r="D2680" s="11" t="s">
        <v>5263</v>
      </c>
      <c r="E2680" s="6" t="s">
        <v>2491</v>
      </c>
      <c r="F2680" s="12">
        <v>6902048127692</v>
      </c>
      <c r="G2680" s="22">
        <f>VLOOKUP(E2680,'[2]COSTES 2020 07 01'!$B$1:$G$4120,6,FALSE)</f>
        <v>3.53</v>
      </c>
      <c r="H2680" s="3" t="s">
        <v>6514</v>
      </c>
      <c r="P2680" s="2"/>
      <c r="T2680" s="14"/>
      <c r="U2680" s="14"/>
      <c r="V2680" s="14"/>
      <c r="W2680" s="15"/>
    </row>
    <row r="2681" spans="1:23" ht="24" customHeight="1" x14ac:dyDescent="0.3">
      <c r="A2681" s="19">
        <v>2680</v>
      </c>
      <c r="B2681" s="20" t="s">
        <v>5268</v>
      </c>
      <c r="C2681" s="11" t="s">
        <v>5259</v>
      </c>
      <c r="E2681" s="6" t="s">
        <v>2492</v>
      </c>
      <c r="F2681" s="26">
        <v>6902048127661</v>
      </c>
      <c r="G2681" s="22">
        <f>VLOOKUP(E2681,'[2]COSTES 2020 07 01'!$B$1:$G$4120,6,FALSE)</f>
        <v>3.53</v>
      </c>
      <c r="H2681" s="3" t="s">
        <v>6515</v>
      </c>
      <c r="P2681" s="2"/>
      <c r="T2681" s="14"/>
      <c r="U2681" s="14"/>
      <c r="V2681" s="14"/>
      <c r="W2681" s="15"/>
    </row>
    <row r="2682" spans="1:23" ht="24" customHeight="1" x14ac:dyDescent="0.3">
      <c r="A2682" s="19">
        <v>2681</v>
      </c>
      <c r="B2682" s="20" t="s">
        <v>5268</v>
      </c>
      <c r="C2682" s="11" t="s">
        <v>5259</v>
      </c>
      <c r="E2682" s="6" t="s">
        <v>2493</v>
      </c>
      <c r="F2682" s="26">
        <v>6902048127661</v>
      </c>
      <c r="G2682" s="22">
        <f>VLOOKUP(E2682,'[2]COSTES 2020 07 01'!$B$1:$G$4120,6,FALSE)</f>
        <v>3.53</v>
      </c>
      <c r="P2682" s="2"/>
      <c r="T2682" s="14"/>
      <c r="U2682" s="14"/>
      <c r="V2682" s="14"/>
      <c r="W2682" s="15"/>
    </row>
    <row r="2683" spans="1:23" ht="24" customHeight="1" x14ac:dyDescent="0.3">
      <c r="A2683" s="19">
        <v>2682</v>
      </c>
      <c r="B2683" s="20" t="s">
        <v>5268</v>
      </c>
      <c r="C2683" s="11" t="s">
        <v>5259</v>
      </c>
      <c r="D2683" s="11" t="s">
        <v>5263</v>
      </c>
      <c r="E2683" s="6" t="s">
        <v>2494</v>
      </c>
      <c r="F2683" s="27">
        <v>6902048127708</v>
      </c>
      <c r="G2683" s="22">
        <f>VLOOKUP(E2683,'[2]COSTES 2020 07 01'!$B$1:$G$4120,6,FALSE)</f>
        <v>3.53</v>
      </c>
      <c r="H2683" s="3" t="s">
        <v>6516</v>
      </c>
      <c r="P2683" s="2"/>
      <c r="T2683" s="14"/>
      <c r="U2683" s="14"/>
      <c r="V2683" s="14"/>
      <c r="W2683" s="15"/>
    </row>
    <row r="2684" spans="1:23" ht="24" customHeight="1" x14ac:dyDescent="0.3">
      <c r="A2684" s="19">
        <v>2683</v>
      </c>
      <c r="B2684" s="20" t="s">
        <v>5268</v>
      </c>
      <c r="C2684" s="11" t="s">
        <v>5259</v>
      </c>
      <c r="E2684" s="6" t="s">
        <v>2495</v>
      </c>
      <c r="F2684" s="26">
        <v>6902048148130</v>
      </c>
      <c r="G2684" s="22">
        <f>VLOOKUP(E2684,'[2]COSTES 2020 07 01'!$B$1:$G$4120,6,FALSE)</f>
        <v>3.53</v>
      </c>
      <c r="P2684" s="2"/>
      <c r="T2684" s="14"/>
      <c r="U2684" s="14"/>
      <c r="V2684" s="14"/>
      <c r="W2684" s="15"/>
    </row>
    <row r="2685" spans="1:23" ht="24" customHeight="1" x14ac:dyDescent="0.3">
      <c r="A2685" s="19">
        <v>2684</v>
      </c>
      <c r="B2685" s="20" t="s">
        <v>5268</v>
      </c>
      <c r="C2685" s="11" t="s">
        <v>5259</v>
      </c>
      <c r="E2685" s="6" t="s">
        <v>2496</v>
      </c>
      <c r="F2685" s="26">
        <v>6902048148123</v>
      </c>
      <c r="G2685" s="22">
        <f>VLOOKUP(E2685,'[2]COSTES 2020 07 01'!$B$1:$G$4120,6,FALSE)</f>
        <v>3.53</v>
      </c>
      <c r="P2685" s="2"/>
      <c r="T2685" s="14"/>
      <c r="U2685" s="14"/>
      <c r="V2685" s="14"/>
      <c r="W2685" s="15"/>
    </row>
    <row r="2686" spans="1:23" ht="24" customHeight="1" x14ac:dyDescent="0.3">
      <c r="A2686" s="19">
        <v>2685</v>
      </c>
      <c r="B2686" s="20" t="s">
        <v>5268</v>
      </c>
      <c r="C2686" s="11" t="s">
        <v>5259</v>
      </c>
      <c r="E2686" s="6" t="s">
        <v>2497</v>
      </c>
      <c r="F2686" s="26">
        <v>6902048148161</v>
      </c>
      <c r="G2686" s="22">
        <f>VLOOKUP(E2686,'[2]COSTES 2020 07 01'!$B$1:$G$4120,6,FALSE)</f>
        <v>3.53</v>
      </c>
      <c r="P2686" s="2"/>
      <c r="T2686" s="14"/>
      <c r="U2686" s="14"/>
      <c r="V2686" s="14"/>
      <c r="W2686" s="15"/>
    </row>
    <row r="2687" spans="1:23" ht="24" customHeight="1" x14ac:dyDescent="0.3">
      <c r="A2687" s="19">
        <v>2686</v>
      </c>
      <c r="B2687" s="20" t="s">
        <v>5268</v>
      </c>
      <c r="C2687" s="11" t="s">
        <v>5259</v>
      </c>
      <c r="E2687" s="6" t="s">
        <v>2498</v>
      </c>
      <c r="F2687" s="26">
        <v>6902048146242</v>
      </c>
      <c r="G2687" s="22">
        <f>VLOOKUP(E2687,'[2]COSTES 2020 07 01'!$B$1:$G$4120,6,FALSE)</f>
        <v>3.53</v>
      </c>
      <c r="P2687" s="2"/>
      <c r="T2687" s="14"/>
      <c r="U2687" s="14"/>
      <c r="V2687" s="14"/>
      <c r="W2687" s="15"/>
    </row>
    <row r="2688" spans="1:23" ht="24" customHeight="1" x14ac:dyDescent="0.3">
      <c r="A2688" s="19">
        <v>2687</v>
      </c>
      <c r="B2688" s="20" t="s">
        <v>5268</v>
      </c>
      <c r="C2688" s="11" t="s">
        <v>5259</v>
      </c>
      <c r="E2688" s="6" t="s">
        <v>2499</v>
      </c>
      <c r="F2688" s="26">
        <v>6902048146280</v>
      </c>
      <c r="G2688" s="22">
        <f>VLOOKUP(E2688,'[2]COSTES 2020 07 01'!$B$1:$G$4120,6,FALSE)</f>
        <v>3.53</v>
      </c>
      <c r="P2688" s="2"/>
      <c r="T2688" s="14"/>
      <c r="U2688" s="14"/>
      <c r="V2688" s="14"/>
      <c r="W2688" s="15"/>
    </row>
    <row r="2689" spans="1:23" ht="24" customHeight="1" x14ac:dyDescent="0.3">
      <c r="A2689" s="19">
        <v>2688</v>
      </c>
      <c r="B2689" s="20" t="s">
        <v>5268</v>
      </c>
      <c r="C2689" s="11" t="s">
        <v>5259</v>
      </c>
      <c r="E2689" s="6" t="s">
        <v>2500</v>
      </c>
      <c r="F2689" s="26">
        <v>6902048146266</v>
      </c>
      <c r="G2689" s="22">
        <f>VLOOKUP(E2689,'[2]COSTES 2020 07 01'!$B$1:$G$4120,6,FALSE)</f>
        <v>3.53</v>
      </c>
      <c r="P2689" s="2"/>
      <c r="T2689" s="14"/>
      <c r="U2689" s="14"/>
      <c r="V2689" s="14"/>
      <c r="W2689" s="15"/>
    </row>
    <row r="2690" spans="1:23" ht="24" customHeight="1" x14ac:dyDescent="0.3">
      <c r="A2690" s="19">
        <v>2689</v>
      </c>
      <c r="B2690" s="20" t="s">
        <v>5268</v>
      </c>
      <c r="C2690" s="11" t="s">
        <v>5259</v>
      </c>
      <c r="E2690" s="6" t="s">
        <v>2501</v>
      </c>
      <c r="F2690" s="26">
        <v>6902048153486</v>
      </c>
      <c r="G2690" s="22">
        <f>VLOOKUP(E2690,'[2]COSTES 2020 07 01'!$B$1:$G$4120,6,FALSE)</f>
        <v>3.53</v>
      </c>
      <c r="P2690" s="2"/>
      <c r="T2690" s="14"/>
      <c r="U2690" s="14"/>
      <c r="V2690" s="14"/>
      <c r="W2690" s="15"/>
    </row>
    <row r="2691" spans="1:23" ht="24" customHeight="1" x14ac:dyDescent="0.3">
      <c r="A2691" s="19">
        <v>2690</v>
      </c>
      <c r="B2691" s="20" t="s">
        <v>5268</v>
      </c>
      <c r="C2691" s="11" t="s">
        <v>5259</v>
      </c>
      <c r="E2691" s="6" t="s">
        <v>2502</v>
      </c>
      <c r="F2691" s="26">
        <v>6902048144842</v>
      </c>
      <c r="G2691" s="22">
        <f>VLOOKUP(E2691,'[2]COSTES 2020 07 01'!$B$1:$G$4120,6,FALSE)</f>
        <v>3.53</v>
      </c>
      <c r="P2691" s="2"/>
      <c r="T2691" s="14"/>
      <c r="U2691" s="14"/>
      <c r="V2691" s="14"/>
      <c r="W2691" s="15"/>
    </row>
    <row r="2692" spans="1:23" ht="24" customHeight="1" x14ac:dyDescent="0.3">
      <c r="A2692" s="19">
        <v>2691</v>
      </c>
      <c r="B2692" s="20" t="s">
        <v>5268</v>
      </c>
      <c r="C2692" s="11" t="s">
        <v>5259</v>
      </c>
      <c r="E2692" s="6" t="s">
        <v>2503</v>
      </c>
      <c r="F2692" s="26">
        <v>6902048159143</v>
      </c>
      <c r="G2692" s="22">
        <f>VLOOKUP(E2692,'[2]COSTES 2020 07 01'!$B$1:$G$4120,6,FALSE)</f>
        <v>3.53</v>
      </c>
      <c r="P2692" s="2"/>
      <c r="T2692" s="14"/>
      <c r="U2692" s="14"/>
      <c r="V2692" s="14"/>
      <c r="W2692" s="15"/>
    </row>
    <row r="2693" spans="1:23" ht="24" customHeight="1" x14ac:dyDescent="0.3">
      <c r="A2693" s="19">
        <v>2692</v>
      </c>
      <c r="B2693" s="20" t="s">
        <v>5268</v>
      </c>
      <c r="C2693" s="11" t="s">
        <v>5259</v>
      </c>
      <c r="E2693" s="6" t="s">
        <v>2504</v>
      </c>
      <c r="F2693" s="26">
        <v>6902048166820</v>
      </c>
      <c r="G2693" s="22">
        <f>VLOOKUP(E2693,'[2]COSTES 2020 07 01'!$B$1:$G$4120,6,FALSE)</f>
        <v>3.53</v>
      </c>
      <c r="H2693" s="3" t="s">
        <v>6517</v>
      </c>
      <c r="P2693" s="2"/>
      <c r="T2693" s="14"/>
      <c r="U2693" s="14"/>
      <c r="V2693" s="14"/>
      <c r="W2693" s="15"/>
    </row>
    <row r="2694" spans="1:23" ht="24" customHeight="1" x14ac:dyDescent="0.3">
      <c r="A2694" s="19">
        <v>2693</v>
      </c>
      <c r="B2694" s="20" t="s">
        <v>5268</v>
      </c>
      <c r="C2694" s="11" t="s">
        <v>5259</v>
      </c>
      <c r="E2694" s="6" t="s">
        <v>2505</v>
      </c>
      <c r="F2694" s="26">
        <v>6902048166868</v>
      </c>
      <c r="G2694" s="22">
        <f>VLOOKUP(E2694,'[2]COSTES 2020 07 01'!$B$1:$G$4120,6,FALSE)</f>
        <v>3.53</v>
      </c>
      <c r="H2694" s="3" t="s">
        <v>6518</v>
      </c>
      <c r="P2694" s="2"/>
      <c r="T2694" s="14"/>
      <c r="U2694" s="14"/>
      <c r="V2694" s="14"/>
      <c r="W2694" s="15"/>
    </row>
    <row r="2695" spans="1:23" ht="24" customHeight="1" x14ac:dyDescent="0.3">
      <c r="A2695" s="19">
        <v>2694</v>
      </c>
      <c r="B2695" s="20" t="s">
        <v>5268</v>
      </c>
      <c r="C2695" s="11" t="s">
        <v>5259</v>
      </c>
      <c r="E2695" s="6" t="s">
        <v>2506</v>
      </c>
      <c r="F2695" s="26">
        <v>6902048157309</v>
      </c>
      <c r="G2695" s="22">
        <f>VLOOKUP(E2695,'[2]COSTES 2020 07 01'!$B$1:$G$4120,6,FALSE)</f>
        <v>3.53</v>
      </c>
      <c r="P2695" s="2"/>
      <c r="T2695" s="14"/>
      <c r="U2695" s="14"/>
      <c r="V2695" s="14"/>
      <c r="W2695" s="15"/>
    </row>
    <row r="2696" spans="1:23" ht="24" customHeight="1" x14ac:dyDescent="0.3">
      <c r="A2696" s="19">
        <v>2695</v>
      </c>
      <c r="B2696" s="20" t="s">
        <v>5268</v>
      </c>
      <c r="C2696" s="11" t="s">
        <v>5259</v>
      </c>
      <c r="E2696" s="6" t="s">
        <v>2507</v>
      </c>
      <c r="F2696" s="26">
        <v>6902048161306</v>
      </c>
      <c r="G2696" s="22">
        <f>VLOOKUP(E2696,'[2]COSTES 2020 07 01'!$B$1:$G$4120,6,FALSE)</f>
        <v>3.53</v>
      </c>
      <c r="P2696" s="2"/>
      <c r="T2696" s="14"/>
      <c r="U2696" s="14"/>
      <c r="V2696" s="14"/>
      <c r="W2696" s="15"/>
    </row>
    <row r="2697" spans="1:23" ht="24" customHeight="1" x14ac:dyDescent="0.3">
      <c r="A2697" s="19">
        <v>2696</v>
      </c>
      <c r="B2697" s="20" t="s">
        <v>5268</v>
      </c>
      <c r="C2697" s="11" t="s">
        <v>5259</v>
      </c>
      <c r="E2697" s="6" t="s">
        <v>2508</v>
      </c>
      <c r="F2697" s="26">
        <v>6902048154377</v>
      </c>
      <c r="G2697" s="22">
        <f>VLOOKUP(E2697,'[2]COSTES 2020 07 01'!$B$1:$G$4120,6,FALSE)</f>
        <v>3.53</v>
      </c>
      <c r="P2697" s="2"/>
      <c r="T2697" s="14"/>
      <c r="U2697" s="14"/>
      <c r="V2697" s="14"/>
      <c r="W2697" s="15"/>
    </row>
    <row r="2698" spans="1:23" ht="24" customHeight="1" x14ac:dyDescent="0.3">
      <c r="A2698" s="19">
        <v>2697</v>
      </c>
      <c r="B2698" s="20" t="s">
        <v>5268</v>
      </c>
      <c r="C2698" s="11" t="s">
        <v>5259</v>
      </c>
      <c r="E2698" s="6" t="s">
        <v>2509</v>
      </c>
      <c r="F2698" s="26">
        <v>6902048141230</v>
      </c>
      <c r="G2698" s="22">
        <f>VLOOKUP(E2698,'[2]COSTES 2020 07 01'!$B$1:$G$4120,6,FALSE)</f>
        <v>3.53</v>
      </c>
      <c r="P2698" s="2"/>
      <c r="T2698" s="14"/>
      <c r="U2698" s="14"/>
      <c r="V2698" s="14"/>
      <c r="W2698" s="15"/>
    </row>
    <row r="2699" spans="1:23" ht="24" customHeight="1" x14ac:dyDescent="0.3">
      <c r="A2699" s="19">
        <v>2698</v>
      </c>
      <c r="B2699" s="20" t="s">
        <v>5268</v>
      </c>
      <c r="C2699" s="11" t="s">
        <v>5259</v>
      </c>
      <c r="D2699" s="11" t="s">
        <v>5263</v>
      </c>
      <c r="E2699" s="6" t="s">
        <v>2510</v>
      </c>
      <c r="F2699" s="12">
        <v>6902048141261</v>
      </c>
      <c r="G2699" s="22">
        <f>VLOOKUP(E2699,'[2]COSTES 2020 07 01'!$B$1:$G$4120,6,FALSE)</f>
        <v>3.53</v>
      </c>
      <c r="P2699" s="2"/>
      <c r="T2699" s="14"/>
      <c r="U2699" s="14"/>
      <c r="V2699" s="14"/>
      <c r="W2699" s="15"/>
    </row>
    <row r="2700" spans="1:23" ht="24" customHeight="1" x14ac:dyDescent="0.3">
      <c r="A2700" s="19">
        <v>2699</v>
      </c>
      <c r="B2700" s="20" t="s">
        <v>5268</v>
      </c>
      <c r="C2700" s="11" t="s">
        <v>5259</v>
      </c>
      <c r="E2700" s="6" t="s">
        <v>2511</v>
      </c>
      <c r="F2700" s="26">
        <v>6902048136915</v>
      </c>
      <c r="G2700" s="22">
        <f>VLOOKUP(E2700,'[2]COSTES 2020 07 01'!$B$1:$G$4120,6,FALSE)</f>
        <v>3.53</v>
      </c>
      <c r="P2700" s="2"/>
      <c r="T2700" s="14"/>
      <c r="U2700" s="14"/>
      <c r="V2700" s="14"/>
      <c r="W2700" s="15"/>
    </row>
    <row r="2701" spans="1:23" ht="24" customHeight="1" x14ac:dyDescent="0.3">
      <c r="A2701" s="19">
        <v>2700</v>
      </c>
      <c r="B2701" s="20" t="s">
        <v>5268</v>
      </c>
      <c r="C2701" s="11" t="s">
        <v>5259</v>
      </c>
      <c r="E2701" s="6" t="s">
        <v>2512</v>
      </c>
      <c r="F2701" s="26">
        <v>6902048136908</v>
      </c>
      <c r="G2701" s="22">
        <f>VLOOKUP(E2701,'[2]COSTES 2020 07 01'!$B$1:$G$4120,6,FALSE)</f>
        <v>3.53</v>
      </c>
      <c r="P2701" s="2"/>
      <c r="T2701" s="14"/>
      <c r="U2701" s="14"/>
      <c r="V2701" s="14"/>
      <c r="W2701" s="15"/>
    </row>
    <row r="2702" spans="1:23" ht="24" customHeight="1" x14ac:dyDescent="0.3">
      <c r="A2702" s="19">
        <v>2701</v>
      </c>
      <c r="B2702" s="20" t="s">
        <v>5268</v>
      </c>
      <c r="C2702" s="11" t="s">
        <v>5259</v>
      </c>
      <c r="D2702" s="11" t="s">
        <v>5263</v>
      </c>
      <c r="E2702" s="6" t="s">
        <v>2513</v>
      </c>
      <c r="F2702" s="12">
        <v>6902048136946</v>
      </c>
      <c r="G2702" s="22">
        <f>VLOOKUP(E2702,'[2]COSTES 2020 07 01'!$B$1:$G$4120,6,FALSE)</f>
        <v>3.53</v>
      </c>
      <c r="P2702" s="2"/>
      <c r="T2702" s="14"/>
      <c r="U2702" s="14"/>
      <c r="V2702" s="14"/>
      <c r="W2702" s="15"/>
    </row>
    <row r="2703" spans="1:23" ht="24" customHeight="1" x14ac:dyDescent="0.3">
      <c r="A2703" s="19">
        <v>2702</v>
      </c>
      <c r="B2703" s="20" t="s">
        <v>5268</v>
      </c>
      <c r="C2703" s="11" t="s">
        <v>5259</v>
      </c>
      <c r="E2703" s="6" t="s">
        <v>2514</v>
      </c>
      <c r="F2703" s="26">
        <v>6902048146136</v>
      </c>
      <c r="G2703" s="22">
        <f>VLOOKUP(E2703,'[2]COSTES 2020 07 01'!$B$1:$G$4120,6,FALSE)</f>
        <v>3.53</v>
      </c>
      <c r="P2703" s="2"/>
      <c r="T2703" s="14"/>
      <c r="U2703" s="14"/>
      <c r="V2703" s="14"/>
      <c r="W2703" s="15"/>
    </row>
    <row r="2704" spans="1:23" ht="24" customHeight="1" x14ac:dyDescent="0.3">
      <c r="A2704" s="19">
        <v>2703</v>
      </c>
      <c r="B2704" s="20" t="s">
        <v>5268</v>
      </c>
      <c r="C2704" s="11" t="s">
        <v>5259</v>
      </c>
      <c r="E2704" s="6" t="s">
        <v>2515</v>
      </c>
      <c r="F2704" s="26">
        <v>6902048162082</v>
      </c>
      <c r="G2704" s="22">
        <f>VLOOKUP(E2704,'[2]COSTES 2020 07 01'!$B$1:$G$4120,6,FALSE)</f>
        <v>3.53</v>
      </c>
      <c r="P2704" s="2"/>
      <c r="T2704" s="14"/>
      <c r="U2704" s="14"/>
      <c r="V2704" s="14"/>
      <c r="W2704" s="15"/>
    </row>
    <row r="2705" spans="1:23" ht="24" customHeight="1" x14ac:dyDescent="0.3">
      <c r="A2705" s="19">
        <v>2704</v>
      </c>
      <c r="B2705" s="20" t="s">
        <v>5268</v>
      </c>
      <c r="C2705" s="11" t="s">
        <v>5259</v>
      </c>
      <c r="E2705" s="6" t="s">
        <v>2516</v>
      </c>
      <c r="F2705" s="26">
        <v>6902048149199</v>
      </c>
      <c r="G2705" s="22">
        <f>VLOOKUP(E2705,'[2]COSTES 2020 07 01'!$B$1:$G$4120,6,FALSE)</f>
        <v>3.53</v>
      </c>
      <c r="P2705" s="2"/>
      <c r="T2705" s="14"/>
      <c r="U2705" s="14"/>
      <c r="V2705" s="14"/>
      <c r="W2705" s="15"/>
    </row>
    <row r="2706" spans="1:23" ht="24" customHeight="1" x14ac:dyDescent="0.3">
      <c r="A2706" s="19">
        <v>2705</v>
      </c>
      <c r="B2706" s="20" t="s">
        <v>5268</v>
      </c>
      <c r="C2706" s="11" t="s">
        <v>5259</v>
      </c>
      <c r="E2706" s="6" t="s">
        <v>2517</v>
      </c>
      <c r="F2706" s="26">
        <v>6902048167155</v>
      </c>
      <c r="G2706" s="22">
        <f>VLOOKUP(E2706,'[2]COSTES 2020 07 01'!$B$1:$G$4120,6,FALSE)</f>
        <v>3.53</v>
      </c>
      <c r="P2706" s="2"/>
      <c r="T2706" s="14"/>
      <c r="U2706" s="14"/>
      <c r="V2706" s="14"/>
      <c r="W2706" s="15"/>
    </row>
    <row r="2707" spans="1:23" ht="24" customHeight="1" x14ac:dyDescent="0.3">
      <c r="A2707" s="19">
        <v>2706</v>
      </c>
      <c r="B2707" s="20" t="s">
        <v>5268</v>
      </c>
      <c r="C2707" s="11" t="s">
        <v>5259</v>
      </c>
      <c r="E2707" s="6" t="s">
        <v>2518</v>
      </c>
      <c r="F2707" s="26">
        <v>6902048167179</v>
      </c>
      <c r="G2707" s="22">
        <f>VLOOKUP(E2707,'[2]COSTES 2020 07 01'!$B$1:$G$4120,6,FALSE)</f>
        <v>3.53</v>
      </c>
      <c r="H2707" s="3" t="s">
        <v>6519</v>
      </c>
      <c r="P2707" s="2"/>
      <c r="T2707" s="14"/>
      <c r="U2707" s="14"/>
      <c r="V2707" s="14"/>
      <c r="W2707" s="15"/>
    </row>
    <row r="2708" spans="1:23" ht="24" customHeight="1" x14ac:dyDescent="0.3">
      <c r="A2708" s="19">
        <v>2707</v>
      </c>
      <c r="B2708" s="20" t="s">
        <v>5268</v>
      </c>
      <c r="C2708" s="11" t="s">
        <v>5259</v>
      </c>
      <c r="E2708" s="6" t="s">
        <v>2519</v>
      </c>
      <c r="F2708" s="26">
        <v>6902048117990</v>
      </c>
      <c r="G2708" s="22">
        <f>VLOOKUP(E2708,'[2]COSTES 2020 07 01'!$B$1:$G$4120,6,FALSE)</f>
        <v>3.53</v>
      </c>
      <c r="P2708" s="2"/>
      <c r="T2708" s="14"/>
      <c r="U2708" s="14"/>
      <c r="V2708" s="14"/>
      <c r="W2708" s="15"/>
    </row>
    <row r="2709" spans="1:23" ht="24" customHeight="1" x14ac:dyDescent="0.3">
      <c r="A2709" s="19">
        <v>2708</v>
      </c>
      <c r="B2709" s="20" t="s">
        <v>5268</v>
      </c>
      <c r="C2709" s="11" t="s">
        <v>5259</v>
      </c>
      <c r="D2709" s="11" t="s">
        <v>5263</v>
      </c>
      <c r="E2709" s="6" t="s">
        <v>2520</v>
      </c>
      <c r="F2709" s="12">
        <v>6956473288657</v>
      </c>
      <c r="G2709" s="22">
        <f>VLOOKUP(E2709,'[2]COSTES 2020 07 01'!$B$1:$G$4120,6,FALSE)</f>
        <v>3.53</v>
      </c>
      <c r="P2709" s="2"/>
      <c r="T2709" s="14"/>
      <c r="U2709" s="14"/>
      <c r="V2709" s="14"/>
      <c r="W2709" s="15"/>
    </row>
    <row r="2710" spans="1:23" ht="24" customHeight="1" x14ac:dyDescent="0.3">
      <c r="A2710" s="19">
        <v>2709</v>
      </c>
      <c r="B2710" s="20" t="s">
        <v>5268</v>
      </c>
      <c r="C2710" s="11" t="s">
        <v>5259</v>
      </c>
      <c r="D2710" s="11" t="s">
        <v>5263</v>
      </c>
      <c r="E2710" s="6" t="s">
        <v>2521</v>
      </c>
      <c r="F2710" s="12">
        <v>6956473288664</v>
      </c>
      <c r="G2710" s="22">
        <f>VLOOKUP(E2710,'[2]COSTES 2020 07 01'!$B$1:$G$4120,6,FALSE)</f>
        <v>3.53</v>
      </c>
      <c r="P2710" s="2"/>
      <c r="T2710" s="14"/>
      <c r="U2710" s="14"/>
      <c r="V2710" s="14"/>
      <c r="W2710" s="15"/>
    </row>
    <row r="2711" spans="1:23" ht="24" customHeight="1" x14ac:dyDescent="0.3">
      <c r="A2711" s="19">
        <v>2710</v>
      </c>
      <c r="B2711" s="20" t="s">
        <v>5268</v>
      </c>
      <c r="C2711" s="11" t="s">
        <v>5259</v>
      </c>
      <c r="D2711" s="11" t="s">
        <v>5263</v>
      </c>
      <c r="E2711" s="6" t="s">
        <v>2522</v>
      </c>
      <c r="F2711" s="12">
        <v>6956473288688</v>
      </c>
      <c r="G2711" s="22">
        <f>VLOOKUP(E2711,'[2]COSTES 2020 07 01'!$B$1:$G$4120,6,FALSE)</f>
        <v>3.53</v>
      </c>
      <c r="P2711" s="2"/>
      <c r="T2711" s="14"/>
      <c r="U2711" s="14"/>
      <c r="V2711" s="14"/>
      <c r="W2711" s="15"/>
    </row>
    <row r="2712" spans="1:23" ht="24" customHeight="1" x14ac:dyDescent="0.3">
      <c r="A2712" s="19">
        <v>2711</v>
      </c>
      <c r="B2712" s="20" t="s">
        <v>5268</v>
      </c>
      <c r="C2712" s="11" t="s">
        <v>5259</v>
      </c>
      <c r="D2712" s="11" t="s">
        <v>5263</v>
      </c>
      <c r="E2712" s="6" t="s">
        <v>2523</v>
      </c>
      <c r="F2712" s="12">
        <v>6956473288664</v>
      </c>
      <c r="G2712" s="22">
        <f>VLOOKUP(E2712,'[2]COSTES 2020 07 01'!$B$1:$G$4120,6,FALSE)</f>
        <v>3.53</v>
      </c>
      <c r="P2712" s="2"/>
      <c r="T2712" s="14"/>
      <c r="U2712" s="14"/>
      <c r="V2712" s="14"/>
      <c r="W2712" s="15"/>
    </row>
    <row r="2713" spans="1:23" ht="24" customHeight="1" x14ac:dyDescent="0.3">
      <c r="A2713" s="19">
        <v>2712</v>
      </c>
      <c r="B2713" s="20" t="s">
        <v>5268</v>
      </c>
      <c r="C2713" s="11" t="s">
        <v>5259</v>
      </c>
      <c r="E2713" s="6" t="s">
        <v>2524</v>
      </c>
      <c r="F2713" s="26">
        <v>6902048157149</v>
      </c>
      <c r="G2713" s="22">
        <f>VLOOKUP(E2713,'[2]COSTES 2020 07 01'!$B$1:$G$4120,6,FALSE)</f>
        <v>3.53</v>
      </c>
      <c r="P2713" s="2"/>
      <c r="T2713" s="14"/>
      <c r="U2713" s="14"/>
      <c r="V2713" s="14"/>
      <c r="W2713" s="15"/>
    </row>
    <row r="2714" spans="1:23" ht="24" customHeight="1" x14ac:dyDescent="0.3">
      <c r="A2714" s="19">
        <v>2713</v>
      </c>
      <c r="B2714" s="20" t="s">
        <v>5268</v>
      </c>
      <c r="C2714" s="11" t="s">
        <v>5259</v>
      </c>
      <c r="E2714" s="6" t="s">
        <v>2525</v>
      </c>
      <c r="F2714" s="26">
        <v>6902048157637</v>
      </c>
      <c r="G2714" s="22">
        <f>VLOOKUP(E2714,'[2]COSTES 2020 07 01'!$B$1:$G$4120,6,FALSE)</f>
        <v>3.53</v>
      </c>
      <c r="P2714" s="2"/>
      <c r="T2714" s="14"/>
      <c r="U2714" s="14"/>
      <c r="V2714" s="14"/>
      <c r="W2714" s="15"/>
    </row>
    <row r="2715" spans="1:23" ht="24" customHeight="1" x14ac:dyDescent="0.3">
      <c r="A2715" s="19">
        <v>2714</v>
      </c>
      <c r="B2715" s="20" t="s">
        <v>5268</v>
      </c>
      <c r="C2715" s="11" t="s">
        <v>5259</v>
      </c>
      <c r="E2715" s="6" t="s">
        <v>2526</v>
      </c>
      <c r="F2715" s="26">
        <v>6902048157187</v>
      </c>
      <c r="G2715" s="22">
        <f>VLOOKUP(E2715,'[2]COSTES 2020 07 01'!$B$1:$G$4120,6,FALSE)</f>
        <v>3.53</v>
      </c>
      <c r="H2715" s="3" t="s">
        <v>6520</v>
      </c>
      <c r="P2715" s="2"/>
      <c r="T2715" s="14"/>
      <c r="U2715" s="14"/>
      <c r="V2715" s="14"/>
      <c r="W2715" s="15"/>
    </row>
    <row r="2716" spans="1:23" ht="24" customHeight="1" x14ac:dyDescent="0.3">
      <c r="A2716" s="19">
        <v>2715</v>
      </c>
      <c r="B2716" s="20" t="s">
        <v>5268</v>
      </c>
      <c r="C2716" s="11" t="s">
        <v>5259</v>
      </c>
      <c r="E2716" s="6" t="s">
        <v>2527</v>
      </c>
      <c r="F2716" s="26">
        <v>6902048144781</v>
      </c>
      <c r="G2716" s="22">
        <f>VLOOKUP(E2716,'[2]COSTES 2020 07 01'!$B$1:$G$4120,6,FALSE)</f>
        <v>3.53</v>
      </c>
      <c r="P2716" s="2"/>
      <c r="T2716" s="14"/>
      <c r="U2716" s="14"/>
      <c r="V2716" s="14"/>
      <c r="W2716" s="15"/>
    </row>
    <row r="2717" spans="1:23" ht="24" customHeight="1" x14ac:dyDescent="0.3">
      <c r="A2717" s="19">
        <v>2716</v>
      </c>
      <c r="B2717" s="20" t="s">
        <v>5268</v>
      </c>
      <c r="C2717" s="11" t="s">
        <v>5259</v>
      </c>
      <c r="E2717" s="6" t="s">
        <v>2528</v>
      </c>
      <c r="F2717" s="26">
        <v>6902048144743</v>
      </c>
      <c r="G2717" s="22">
        <f>VLOOKUP(E2717,'[2]COSTES 2020 07 01'!$B$1:$G$4120,6,FALSE)</f>
        <v>3.53</v>
      </c>
      <c r="P2717" s="2"/>
      <c r="T2717" s="14"/>
      <c r="U2717" s="14"/>
      <c r="V2717" s="14"/>
      <c r="W2717" s="15"/>
    </row>
    <row r="2718" spans="1:23" ht="24" customHeight="1" x14ac:dyDescent="0.3">
      <c r="A2718" s="19">
        <v>2717</v>
      </c>
      <c r="B2718" s="20" t="s">
        <v>5268</v>
      </c>
      <c r="C2718" s="11" t="s">
        <v>5259</v>
      </c>
      <c r="D2718" s="11" t="s">
        <v>5263</v>
      </c>
      <c r="E2718" s="6" t="s">
        <v>2529</v>
      </c>
      <c r="F2718" s="12">
        <v>6902048129238</v>
      </c>
      <c r="G2718" s="22">
        <f>VLOOKUP(E2718,'[2]COSTES 2020 07 01'!$B$1:$G$4120,6,FALSE)</f>
        <v>3.53</v>
      </c>
      <c r="P2718" s="2"/>
      <c r="T2718" s="14"/>
      <c r="U2718" s="14"/>
      <c r="V2718" s="14"/>
      <c r="W2718" s="15"/>
    </row>
    <row r="2719" spans="1:23" ht="24" customHeight="1" x14ac:dyDescent="0.3">
      <c r="A2719" s="19">
        <v>2718</v>
      </c>
      <c r="B2719" s="20" t="s">
        <v>5268</v>
      </c>
      <c r="C2719" s="11" t="s">
        <v>5259</v>
      </c>
      <c r="D2719" s="11" t="s">
        <v>5263</v>
      </c>
      <c r="E2719" s="6" t="s">
        <v>2530</v>
      </c>
      <c r="F2719" s="12">
        <v>6902048123267</v>
      </c>
      <c r="G2719" s="22">
        <f>VLOOKUP(E2719,'[2]COSTES 2020 07 01'!$B$1:$G$4120,6,FALSE)</f>
        <v>3.53</v>
      </c>
      <c r="P2719" s="2"/>
      <c r="T2719" s="14"/>
      <c r="U2719" s="14"/>
      <c r="V2719" s="14"/>
      <c r="W2719" s="15"/>
    </row>
    <row r="2720" spans="1:23" ht="24" customHeight="1" x14ac:dyDescent="0.3">
      <c r="A2720" s="19">
        <v>2719</v>
      </c>
      <c r="B2720" s="20" t="s">
        <v>5268</v>
      </c>
      <c r="C2720" s="11" t="s">
        <v>5259</v>
      </c>
      <c r="D2720" s="11" t="s">
        <v>5263</v>
      </c>
      <c r="E2720" s="6" t="s">
        <v>2531</v>
      </c>
      <c r="F2720" s="12">
        <v>6902048123267</v>
      </c>
      <c r="G2720" s="22">
        <f>VLOOKUP(E2720,'[2]COSTES 2020 07 01'!$B$1:$G$4120,6,FALSE)</f>
        <v>3.53</v>
      </c>
      <c r="P2720" s="2"/>
      <c r="T2720" s="14"/>
      <c r="U2720" s="14"/>
      <c r="V2720" s="14"/>
      <c r="W2720" s="15"/>
    </row>
    <row r="2721" spans="1:23" ht="24" customHeight="1" x14ac:dyDescent="0.3">
      <c r="A2721" s="19">
        <v>2720</v>
      </c>
      <c r="B2721" s="20" t="s">
        <v>5268</v>
      </c>
      <c r="C2721" s="11" t="s">
        <v>5259</v>
      </c>
      <c r="E2721" s="6" t="s">
        <v>2532</v>
      </c>
      <c r="F2721" s="26">
        <v>6902048140424</v>
      </c>
      <c r="G2721" s="22">
        <f>VLOOKUP(E2721,'[2]COSTES 2020 07 01'!$B$1:$G$4120,6,FALSE)</f>
        <v>3.53</v>
      </c>
      <c r="P2721" s="2"/>
      <c r="T2721" s="14"/>
      <c r="U2721" s="14"/>
      <c r="V2721" s="14"/>
      <c r="W2721" s="15"/>
    </row>
    <row r="2722" spans="1:23" ht="24" customHeight="1" x14ac:dyDescent="0.3">
      <c r="A2722" s="19">
        <v>2721</v>
      </c>
      <c r="B2722" s="20" t="s">
        <v>5268</v>
      </c>
      <c r="C2722" s="11" t="s">
        <v>5259</v>
      </c>
      <c r="D2722" s="11" t="s">
        <v>5263</v>
      </c>
      <c r="E2722" s="6" t="s">
        <v>2533</v>
      </c>
      <c r="F2722" s="12">
        <v>6902048140653</v>
      </c>
      <c r="G2722" s="22">
        <f>VLOOKUP(E2722,'[2]COSTES 2020 07 01'!$B$1:$G$4120,6,FALSE)</f>
        <v>3.53</v>
      </c>
      <c r="P2722" s="2"/>
      <c r="T2722" s="14"/>
      <c r="U2722" s="14"/>
      <c r="V2722" s="14"/>
      <c r="W2722" s="15"/>
    </row>
    <row r="2723" spans="1:23" ht="24" customHeight="1" x14ac:dyDescent="0.3">
      <c r="A2723" s="19">
        <v>2722</v>
      </c>
      <c r="B2723" s="20" t="s">
        <v>5268</v>
      </c>
      <c r="C2723" s="11" t="s">
        <v>5259</v>
      </c>
      <c r="E2723" s="6" t="s">
        <v>2534</v>
      </c>
      <c r="F2723" s="26">
        <v>6902048140646</v>
      </c>
      <c r="G2723" s="22">
        <f>VLOOKUP(E2723,'[2]COSTES 2020 07 01'!$B$1:$G$4120,6,FALSE)</f>
        <v>3.53</v>
      </c>
      <c r="H2723" s="3" t="s">
        <v>6521</v>
      </c>
      <c r="P2723" s="2"/>
      <c r="T2723" s="14"/>
      <c r="U2723" s="14"/>
      <c r="V2723" s="14"/>
      <c r="W2723" s="15"/>
    </row>
    <row r="2724" spans="1:23" ht="24" customHeight="1" x14ac:dyDescent="0.3">
      <c r="A2724" s="19">
        <v>2723</v>
      </c>
      <c r="B2724" s="20" t="s">
        <v>5268</v>
      </c>
      <c r="C2724" s="11" t="s">
        <v>5259</v>
      </c>
      <c r="D2724" s="11" t="s">
        <v>5263</v>
      </c>
      <c r="E2724" s="6" t="s">
        <v>2535</v>
      </c>
      <c r="F2724" s="12">
        <v>6902048140677</v>
      </c>
      <c r="G2724" s="22">
        <f>VLOOKUP(E2724,'[2]COSTES 2020 07 01'!$B$1:$G$4120,6,FALSE)</f>
        <v>3.53</v>
      </c>
      <c r="P2724" s="2"/>
      <c r="T2724" s="14"/>
      <c r="U2724" s="14"/>
      <c r="V2724" s="14"/>
      <c r="W2724" s="15"/>
    </row>
    <row r="2725" spans="1:23" ht="24" customHeight="1" x14ac:dyDescent="0.3">
      <c r="A2725" s="19">
        <v>2724</v>
      </c>
      <c r="B2725" s="20" t="s">
        <v>5268</v>
      </c>
      <c r="C2725" s="11" t="s">
        <v>5259</v>
      </c>
      <c r="E2725" s="6" t="s">
        <v>2536</v>
      </c>
      <c r="F2725" s="26">
        <v>6902048147423</v>
      </c>
      <c r="G2725" s="22">
        <f>VLOOKUP(E2725,'[2]COSTES 2020 07 01'!$B$1:$G$4120,6,FALSE)</f>
        <v>3.53</v>
      </c>
      <c r="H2725" s="3" t="s">
        <v>6522</v>
      </c>
      <c r="P2725" s="2"/>
      <c r="T2725" s="14"/>
      <c r="U2725" s="14"/>
      <c r="V2725" s="14"/>
      <c r="W2725" s="15"/>
    </row>
    <row r="2726" spans="1:23" ht="24" customHeight="1" x14ac:dyDescent="0.3">
      <c r="A2726" s="19">
        <v>2725</v>
      </c>
      <c r="B2726" s="20" t="s">
        <v>5268</v>
      </c>
      <c r="C2726" s="11" t="s">
        <v>5259</v>
      </c>
      <c r="E2726" s="6" t="s">
        <v>2537</v>
      </c>
      <c r="F2726" s="26">
        <v>6902048147423</v>
      </c>
      <c r="G2726" s="22">
        <f>VLOOKUP(E2726,'[2]COSTES 2020 07 01'!$B$1:$G$4120,6,FALSE)</f>
        <v>3.53</v>
      </c>
      <c r="P2726" s="2"/>
      <c r="T2726" s="14"/>
      <c r="U2726" s="14"/>
      <c r="V2726" s="14"/>
      <c r="W2726" s="15"/>
    </row>
    <row r="2727" spans="1:23" ht="24" customHeight="1" x14ac:dyDescent="0.3">
      <c r="A2727" s="19">
        <v>2726</v>
      </c>
      <c r="B2727" s="20" t="s">
        <v>5268</v>
      </c>
      <c r="C2727" s="11" t="s">
        <v>5259</v>
      </c>
      <c r="E2727" s="6" t="s">
        <v>2538</v>
      </c>
      <c r="F2727" s="26">
        <v>6902048147461</v>
      </c>
      <c r="G2727" s="22">
        <f>VLOOKUP(E2727,'[2]COSTES 2020 07 01'!$B$1:$G$4120,6,FALSE)</f>
        <v>3.53</v>
      </c>
      <c r="H2727" s="3" t="s">
        <v>6523</v>
      </c>
      <c r="P2727" s="2"/>
      <c r="T2727" s="14"/>
      <c r="U2727" s="14"/>
      <c r="V2727" s="14"/>
      <c r="W2727" s="15"/>
    </row>
    <row r="2728" spans="1:23" ht="24" customHeight="1" x14ac:dyDescent="0.3">
      <c r="A2728" s="19">
        <v>2727</v>
      </c>
      <c r="B2728" s="20" t="s">
        <v>5268</v>
      </c>
      <c r="C2728" s="11" t="s">
        <v>5259</v>
      </c>
      <c r="E2728" s="6" t="s">
        <v>2539</v>
      </c>
      <c r="F2728" s="26">
        <v>6902048153653</v>
      </c>
      <c r="G2728" s="22">
        <f>VLOOKUP(E2728,'[2]COSTES 2020 07 01'!$B$1:$G$4120,6,FALSE)</f>
        <v>3.53</v>
      </c>
      <c r="H2728" s="3" t="s">
        <v>6524</v>
      </c>
      <c r="P2728" s="2"/>
      <c r="T2728" s="14"/>
      <c r="U2728" s="14"/>
      <c r="V2728" s="14"/>
      <c r="W2728" s="15"/>
    </row>
    <row r="2729" spans="1:23" ht="24" customHeight="1" x14ac:dyDescent="0.3">
      <c r="A2729" s="19">
        <v>2728</v>
      </c>
      <c r="B2729" s="20" t="s">
        <v>5268</v>
      </c>
      <c r="C2729" s="11" t="s">
        <v>5259</v>
      </c>
      <c r="E2729" s="6" t="s">
        <v>2540</v>
      </c>
      <c r="F2729" s="26">
        <v>6902048153684</v>
      </c>
      <c r="G2729" s="22">
        <f>VLOOKUP(E2729,'[2]COSTES 2020 07 01'!$B$1:$G$4120,6,FALSE)</f>
        <v>3.53</v>
      </c>
      <c r="H2729" s="3" t="s">
        <v>6525</v>
      </c>
      <c r="P2729" s="2"/>
      <c r="T2729" s="14"/>
      <c r="U2729" s="14"/>
      <c r="V2729" s="14"/>
      <c r="W2729" s="15"/>
    </row>
    <row r="2730" spans="1:23" ht="24" customHeight="1" x14ac:dyDescent="0.3">
      <c r="A2730" s="19">
        <v>2729</v>
      </c>
      <c r="B2730" s="20" t="s">
        <v>5268</v>
      </c>
      <c r="C2730" s="11" t="s">
        <v>5259</v>
      </c>
      <c r="E2730" s="6" t="s">
        <v>2541</v>
      </c>
      <c r="F2730" s="26">
        <v>6902048162259</v>
      </c>
      <c r="G2730" s="22">
        <f>VLOOKUP(E2730,'[2]COSTES 2020 07 01'!$B$1:$G$4120,6,FALSE)</f>
        <v>3.53</v>
      </c>
      <c r="P2730" s="2"/>
      <c r="T2730" s="14"/>
      <c r="U2730" s="14"/>
      <c r="V2730" s="14"/>
      <c r="W2730" s="15"/>
    </row>
    <row r="2731" spans="1:23" ht="24" customHeight="1" x14ac:dyDescent="0.3">
      <c r="A2731" s="19">
        <v>2730</v>
      </c>
      <c r="B2731" s="20" t="s">
        <v>5268</v>
      </c>
      <c r="C2731" s="11" t="s">
        <v>5259</v>
      </c>
      <c r="E2731" s="6" t="s">
        <v>2542</v>
      </c>
      <c r="F2731" s="26">
        <v>6902048106567</v>
      </c>
      <c r="G2731" s="22">
        <f>VLOOKUP(E2731,'[2]COSTES 2020 07 01'!$B$1:$G$4120,6,FALSE)</f>
        <v>3.53</v>
      </c>
      <c r="P2731" s="2"/>
      <c r="T2731" s="14"/>
      <c r="U2731" s="14"/>
      <c r="V2731" s="14"/>
      <c r="W2731" s="15"/>
    </row>
    <row r="2732" spans="1:23" ht="24" customHeight="1" x14ac:dyDescent="0.3">
      <c r="A2732" s="19">
        <v>2731</v>
      </c>
      <c r="B2732" s="20" t="s">
        <v>5268</v>
      </c>
      <c r="C2732" s="11" t="s">
        <v>5259</v>
      </c>
      <c r="E2732" s="6" t="s">
        <v>2543</v>
      </c>
      <c r="F2732" s="26">
        <v>6902048113299</v>
      </c>
      <c r="G2732" s="22">
        <f>VLOOKUP(E2732,'[2]COSTES 2020 07 01'!$B$1:$G$4120,6,FALSE)</f>
        <v>3.53</v>
      </c>
      <c r="P2732" s="2"/>
      <c r="T2732" s="14"/>
      <c r="U2732" s="14"/>
      <c r="V2732" s="14"/>
      <c r="W2732" s="15"/>
    </row>
    <row r="2733" spans="1:23" ht="24" customHeight="1" x14ac:dyDescent="0.3">
      <c r="A2733" s="19">
        <v>2732</v>
      </c>
      <c r="B2733" s="20" t="s">
        <v>5268</v>
      </c>
      <c r="C2733" s="11" t="s">
        <v>5259</v>
      </c>
      <c r="E2733" s="6" t="s">
        <v>2544</v>
      </c>
      <c r="F2733" s="26">
        <v>6902048113329</v>
      </c>
      <c r="G2733" s="22">
        <f>VLOOKUP(E2733,'[2]COSTES 2020 07 01'!$B$1:$G$4120,6,FALSE)</f>
        <v>3.53</v>
      </c>
      <c r="P2733" s="2"/>
      <c r="T2733" s="14"/>
      <c r="U2733" s="14"/>
      <c r="V2733" s="14"/>
      <c r="W2733" s="15"/>
    </row>
    <row r="2734" spans="1:23" ht="24" customHeight="1" x14ac:dyDescent="0.3">
      <c r="A2734" s="19">
        <v>2733</v>
      </c>
      <c r="B2734" s="20" t="s">
        <v>5268</v>
      </c>
      <c r="C2734" s="11" t="s">
        <v>5259</v>
      </c>
      <c r="E2734" s="6" t="s">
        <v>2545</v>
      </c>
      <c r="F2734" s="26">
        <v>6902048107540</v>
      </c>
      <c r="G2734" s="22">
        <f>VLOOKUP(E2734,'[2]COSTES 2020 07 01'!$B$1:$G$4120,6,FALSE)</f>
        <v>3.53</v>
      </c>
      <c r="P2734" s="2"/>
      <c r="T2734" s="14"/>
      <c r="U2734" s="14"/>
      <c r="V2734" s="14"/>
      <c r="W2734" s="15"/>
    </row>
    <row r="2735" spans="1:23" ht="24" customHeight="1" x14ac:dyDescent="0.3">
      <c r="A2735" s="19">
        <v>2734</v>
      </c>
      <c r="B2735" s="20" t="s">
        <v>5268</v>
      </c>
      <c r="C2735" s="11" t="s">
        <v>5259</v>
      </c>
      <c r="D2735" s="11" t="s">
        <v>5263</v>
      </c>
      <c r="E2735" s="6" t="s">
        <v>2546</v>
      </c>
      <c r="F2735" s="12" t="s">
        <v>6946</v>
      </c>
      <c r="G2735" s="22">
        <f>VLOOKUP(E2735,'[2]COSTES 2020 07 01'!$B$1:$G$4120,6,FALSE)</f>
        <v>3.53</v>
      </c>
      <c r="P2735" s="2"/>
      <c r="T2735" s="14"/>
      <c r="U2735" s="14"/>
      <c r="V2735" s="14"/>
      <c r="W2735" s="15"/>
    </row>
    <row r="2736" spans="1:23" ht="24" customHeight="1" x14ac:dyDescent="0.3">
      <c r="A2736" s="19">
        <v>2735</v>
      </c>
      <c r="B2736" s="20" t="s">
        <v>5268</v>
      </c>
      <c r="C2736" s="11" t="s">
        <v>5259</v>
      </c>
      <c r="E2736" s="6" t="s">
        <v>2547</v>
      </c>
      <c r="F2736" s="26">
        <v>6902048125360</v>
      </c>
      <c r="G2736" s="22">
        <f>VLOOKUP(E2736,'[2]COSTES 2020 07 01'!$B$1:$G$4120,6,FALSE)</f>
        <v>3.53</v>
      </c>
      <c r="P2736" s="2"/>
      <c r="T2736" s="14"/>
      <c r="U2736" s="14"/>
      <c r="V2736" s="14"/>
      <c r="W2736" s="15"/>
    </row>
    <row r="2737" spans="1:23" ht="24" customHeight="1" x14ac:dyDescent="0.3">
      <c r="A2737" s="19">
        <v>2736</v>
      </c>
      <c r="B2737" s="20" t="s">
        <v>5268</v>
      </c>
      <c r="C2737" s="11" t="s">
        <v>5259</v>
      </c>
      <c r="E2737" s="6" t="s">
        <v>2548</v>
      </c>
      <c r="F2737" s="26">
        <v>6902048143906</v>
      </c>
      <c r="G2737" s="22">
        <f>VLOOKUP(E2737,'[2]COSTES 2020 07 01'!$B$1:$G$4120,6,FALSE)</f>
        <v>3.53</v>
      </c>
      <c r="P2737" s="2"/>
      <c r="T2737" s="14"/>
      <c r="U2737" s="14"/>
      <c r="V2737" s="14"/>
      <c r="W2737" s="15"/>
    </row>
    <row r="2738" spans="1:23" ht="24" customHeight="1" x14ac:dyDescent="0.3">
      <c r="A2738" s="19">
        <v>2737</v>
      </c>
      <c r="B2738" s="20" t="s">
        <v>5268</v>
      </c>
      <c r="C2738" s="11" t="s">
        <v>5259</v>
      </c>
      <c r="E2738" s="6" t="s">
        <v>2549</v>
      </c>
      <c r="F2738" s="26">
        <v>6902048162532</v>
      </c>
      <c r="G2738" s="22">
        <f>VLOOKUP(E2738,'[2]COSTES 2020 07 01'!$B$1:$G$4120,6,FALSE)</f>
        <v>3.53</v>
      </c>
      <c r="H2738" s="3" t="s">
        <v>6526</v>
      </c>
      <c r="P2738" s="2"/>
      <c r="T2738" s="14"/>
      <c r="U2738" s="14"/>
      <c r="V2738" s="14"/>
      <c r="W2738" s="15"/>
    </row>
    <row r="2739" spans="1:23" ht="24" customHeight="1" x14ac:dyDescent="0.3">
      <c r="A2739" s="19">
        <v>2738</v>
      </c>
      <c r="B2739" s="20" t="s">
        <v>5268</v>
      </c>
      <c r="C2739" s="11" t="s">
        <v>5259</v>
      </c>
      <c r="E2739" s="6" t="s">
        <v>2550</v>
      </c>
      <c r="F2739" s="26">
        <v>6902048151048</v>
      </c>
      <c r="G2739" s="22">
        <f>VLOOKUP(E2739,'[2]COSTES 2020 07 01'!$B$1:$G$4120,6,FALSE)</f>
        <v>3.53</v>
      </c>
      <c r="H2739" s="3" t="s">
        <v>6527</v>
      </c>
      <c r="P2739" s="2"/>
      <c r="T2739" s="14"/>
      <c r="U2739" s="14"/>
      <c r="V2739" s="14"/>
      <c r="W2739" s="15"/>
    </row>
    <row r="2740" spans="1:23" ht="24" customHeight="1" x14ac:dyDescent="0.3">
      <c r="A2740" s="19">
        <v>2739</v>
      </c>
      <c r="B2740" s="20" t="s">
        <v>5268</v>
      </c>
      <c r="C2740" s="11" t="s">
        <v>5259</v>
      </c>
      <c r="E2740" s="6" t="s">
        <v>2551</v>
      </c>
      <c r="F2740" s="26">
        <v>6902048151048</v>
      </c>
      <c r="G2740" s="22">
        <f>VLOOKUP(E2740,'[2]COSTES 2020 07 01'!$B$1:$G$4120,6,FALSE)</f>
        <v>3.53</v>
      </c>
      <c r="P2740" s="2"/>
      <c r="T2740" s="14"/>
      <c r="U2740" s="14"/>
      <c r="V2740" s="14"/>
      <c r="W2740" s="15"/>
    </row>
    <row r="2741" spans="1:23" ht="24" customHeight="1" x14ac:dyDescent="0.3">
      <c r="A2741" s="19">
        <v>2740</v>
      </c>
      <c r="B2741" s="20" t="s">
        <v>5268</v>
      </c>
      <c r="C2741" s="11" t="s">
        <v>5259</v>
      </c>
      <c r="E2741" s="6" t="s">
        <v>2552</v>
      </c>
      <c r="F2741" s="26">
        <v>6902048119642</v>
      </c>
      <c r="G2741" s="22">
        <f>VLOOKUP(E2741,'[2]COSTES 2020 07 01'!$B$1:$G$4120,6,FALSE)</f>
        <v>3.53</v>
      </c>
      <c r="H2741" s="3" t="s">
        <v>6528</v>
      </c>
      <c r="P2741" s="2"/>
      <c r="T2741" s="14"/>
      <c r="U2741" s="14"/>
      <c r="V2741" s="14"/>
      <c r="W2741" s="15"/>
    </row>
    <row r="2742" spans="1:23" ht="24" customHeight="1" x14ac:dyDescent="0.3">
      <c r="A2742" s="19">
        <v>2741</v>
      </c>
      <c r="B2742" s="20" t="s">
        <v>5268</v>
      </c>
      <c r="C2742" s="11" t="s">
        <v>5259</v>
      </c>
      <c r="E2742" s="6" t="s">
        <v>2553</v>
      </c>
      <c r="F2742" s="26">
        <v>6902048128323</v>
      </c>
      <c r="G2742" s="22">
        <f>VLOOKUP(E2742,'[2]COSTES 2020 07 01'!$B$1:$G$4120,6,FALSE)</f>
        <v>3.53</v>
      </c>
      <c r="P2742" s="2"/>
      <c r="T2742" s="14"/>
      <c r="U2742" s="14"/>
      <c r="V2742" s="14"/>
      <c r="W2742" s="15"/>
    </row>
    <row r="2743" spans="1:23" ht="24" customHeight="1" x14ac:dyDescent="0.3">
      <c r="A2743" s="19">
        <v>2742</v>
      </c>
      <c r="B2743" s="20" t="s">
        <v>5268</v>
      </c>
      <c r="C2743" s="11" t="s">
        <v>5259</v>
      </c>
      <c r="E2743" s="6" t="s">
        <v>2554</v>
      </c>
      <c r="F2743" s="26">
        <v>6902048118881</v>
      </c>
      <c r="G2743" s="22">
        <f>VLOOKUP(E2743,'[2]COSTES 2020 07 01'!$B$1:$G$4120,6,FALSE)</f>
        <v>3.53</v>
      </c>
      <c r="H2743" s="3" t="s">
        <v>6529</v>
      </c>
      <c r="P2743" s="2"/>
      <c r="T2743" s="14"/>
      <c r="U2743" s="14"/>
      <c r="V2743" s="14"/>
      <c r="W2743" s="15"/>
    </row>
    <row r="2744" spans="1:23" ht="24" customHeight="1" x14ac:dyDescent="0.3">
      <c r="A2744" s="19">
        <v>2743</v>
      </c>
      <c r="B2744" s="20" t="s">
        <v>5268</v>
      </c>
      <c r="C2744" s="11" t="s">
        <v>5259</v>
      </c>
      <c r="E2744" s="6" t="s">
        <v>2555</v>
      </c>
      <c r="F2744" s="26">
        <v>6902048124141</v>
      </c>
      <c r="G2744" s="22">
        <f>VLOOKUP(E2744,'[2]COSTES 2020 07 01'!$B$1:$G$4120,6,FALSE)</f>
        <v>3.53</v>
      </c>
      <c r="P2744" s="2"/>
      <c r="T2744" s="14"/>
      <c r="U2744" s="14"/>
      <c r="V2744" s="14"/>
      <c r="W2744" s="15"/>
    </row>
    <row r="2745" spans="1:23" ht="24" customHeight="1" x14ac:dyDescent="0.3">
      <c r="A2745" s="19">
        <v>2744</v>
      </c>
      <c r="B2745" s="20" t="s">
        <v>5268</v>
      </c>
      <c r="C2745" s="11" t="s">
        <v>5259</v>
      </c>
      <c r="E2745" s="6" t="s">
        <v>2556</v>
      </c>
      <c r="F2745" s="26">
        <v>6902048124172</v>
      </c>
      <c r="G2745" s="22">
        <f>VLOOKUP(E2745,'[2]COSTES 2020 07 01'!$B$1:$G$4120,6,FALSE)</f>
        <v>3.53</v>
      </c>
      <c r="H2745" s="3" t="s">
        <v>6530</v>
      </c>
      <c r="P2745" s="2"/>
      <c r="T2745" s="14"/>
      <c r="U2745" s="14"/>
      <c r="V2745" s="14"/>
      <c r="W2745" s="15"/>
    </row>
    <row r="2746" spans="1:23" ht="24" customHeight="1" x14ac:dyDescent="0.3">
      <c r="A2746" s="19">
        <v>2745</v>
      </c>
      <c r="B2746" s="20" t="s">
        <v>5268</v>
      </c>
      <c r="C2746" s="11" t="s">
        <v>5259</v>
      </c>
      <c r="E2746" s="6" t="s">
        <v>2557</v>
      </c>
      <c r="F2746" s="26">
        <v>6902048133396</v>
      </c>
      <c r="G2746" s="22">
        <f>VLOOKUP(E2746,'[2]COSTES 2020 07 01'!$B$1:$G$4120,6,FALSE)</f>
        <v>3.53</v>
      </c>
      <c r="H2746" s="3" t="s">
        <v>6531</v>
      </c>
      <c r="P2746" s="2"/>
      <c r="T2746" s="14"/>
      <c r="U2746" s="14"/>
      <c r="V2746" s="14"/>
      <c r="W2746" s="15"/>
    </row>
    <row r="2747" spans="1:23" ht="24" customHeight="1" x14ac:dyDescent="0.3">
      <c r="A2747" s="19">
        <v>2746</v>
      </c>
      <c r="B2747" s="20" t="s">
        <v>5268</v>
      </c>
      <c r="C2747" s="11" t="s">
        <v>5259</v>
      </c>
      <c r="E2747" s="6" t="s">
        <v>2558</v>
      </c>
      <c r="F2747" s="26">
        <v>6902048135215</v>
      </c>
      <c r="G2747" s="22">
        <f>VLOOKUP(E2747,'[2]COSTES 2020 07 01'!$B$1:$G$4120,6,FALSE)</f>
        <v>3.53</v>
      </c>
      <c r="H2747" s="3" t="s">
        <v>6532</v>
      </c>
      <c r="P2747" s="2"/>
      <c r="T2747" s="14"/>
      <c r="U2747" s="14"/>
      <c r="V2747" s="14"/>
      <c r="W2747" s="15"/>
    </row>
    <row r="2748" spans="1:23" ht="24" customHeight="1" x14ac:dyDescent="0.3">
      <c r="A2748" s="19">
        <v>2747</v>
      </c>
      <c r="B2748" s="20" t="s">
        <v>5268</v>
      </c>
      <c r="C2748" s="11" t="s">
        <v>5259</v>
      </c>
      <c r="E2748" s="6" t="s">
        <v>2559</v>
      </c>
      <c r="F2748" s="26">
        <v>6902048137738</v>
      </c>
      <c r="G2748" s="22">
        <f>VLOOKUP(E2748,'[2]COSTES 2020 07 01'!$B$1:$G$4120,6,FALSE)</f>
        <v>3.53</v>
      </c>
      <c r="H2748" s="3" t="s">
        <v>6533</v>
      </c>
      <c r="P2748" s="2"/>
      <c r="T2748" s="14"/>
      <c r="U2748" s="14"/>
      <c r="V2748" s="14"/>
      <c r="W2748" s="15"/>
    </row>
    <row r="2749" spans="1:23" ht="24" customHeight="1" x14ac:dyDescent="0.3">
      <c r="A2749" s="19">
        <v>2748</v>
      </c>
      <c r="B2749" s="20" t="s">
        <v>5268</v>
      </c>
      <c r="C2749" s="11" t="s">
        <v>5259</v>
      </c>
      <c r="E2749" s="6" t="s">
        <v>2560</v>
      </c>
      <c r="F2749" s="26">
        <v>6902048148628</v>
      </c>
      <c r="G2749" s="22">
        <f>VLOOKUP(E2749,'[2]COSTES 2020 07 01'!$B$1:$G$4120,6,FALSE)</f>
        <v>3.53</v>
      </c>
      <c r="H2749" s="3" t="s">
        <v>6534</v>
      </c>
      <c r="P2749" s="2"/>
      <c r="T2749" s="14"/>
      <c r="U2749" s="14"/>
      <c r="V2749" s="14"/>
      <c r="W2749" s="15"/>
    </row>
    <row r="2750" spans="1:23" ht="24" customHeight="1" x14ac:dyDescent="0.3">
      <c r="A2750" s="19">
        <v>2749</v>
      </c>
      <c r="B2750" s="20" t="s">
        <v>5268</v>
      </c>
      <c r="C2750" s="11" t="s">
        <v>5259</v>
      </c>
      <c r="E2750" s="6" t="s">
        <v>2561</v>
      </c>
      <c r="F2750" s="26">
        <v>6902048146716</v>
      </c>
      <c r="G2750" s="22">
        <f>VLOOKUP(E2750,'[2]COSTES 2020 07 01'!$B$1:$G$4120,6,FALSE)</f>
        <v>3.53</v>
      </c>
      <c r="P2750" s="2"/>
      <c r="T2750" s="14"/>
      <c r="U2750" s="14"/>
      <c r="V2750" s="14"/>
      <c r="W2750" s="15"/>
    </row>
    <row r="2751" spans="1:23" ht="24" customHeight="1" x14ac:dyDescent="0.3">
      <c r="A2751" s="19">
        <v>2750</v>
      </c>
      <c r="B2751" s="20" t="s">
        <v>5268</v>
      </c>
      <c r="C2751" s="11" t="s">
        <v>5259</v>
      </c>
      <c r="E2751" s="6" t="s">
        <v>2562</v>
      </c>
      <c r="F2751" s="26">
        <v>6902048153400</v>
      </c>
      <c r="G2751" s="22">
        <f>VLOOKUP(E2751,'[2]COSTES 2020 07 01'!$B$1:$G$4120,6,FALSE)</f>
        <v>3.53</v>
      </c>
      <c r="P2751" s="2"/>
      <c r="T2751" s="14"/>
      <c r="U2751" s="14"/>
      <c r="V2751" s="14"/>
      <c r="W2751" s="15"/>
    </row>
    <row r="2752" spans="1:23" ht="24" customHeight="1" x14ac:dyDescent="0.3">
      <c r="A2752" s="19">
        <v>2751</v>
      </c>
      <c r="B2752" s="20" t="s">
        <v>5268</v>
      </c>
      <c r="C2752" s="11" t="s">
        <v>5259</v>
      </c>
      <c r="E2752" s="6" t="s">
        <v>2563</v>
      </c>
      <c r="F2752" s="26">
        <v>6902048125544</v>
      </c>
      <c r="G2752" s="22">
        <f>VLOOKUP(E2752,'[2]COSTES 2020 07 01'!$B$1:$G$4120,6,FALSE)</f>
        <v>3.53</v>
      </c>
      <c r="P2752" s="2"/>
      <c r="T2752" s="14"/>
      <c r="U2752" s="14"/>
      <c r="V2752" s="14"/>
      <c r="W2752" s="15"/>
    </row>
    <row r="2753" spans="1:23" ht="24" customHeight="1" x14ac:dyDescent="0.3">
      <c r="A2753" s="19">
        <v>2752</v>
      </c>
      <c r="B2753" s="20" t="s">
        <v>5268</v>
      </c>
      <c r="C2753" s="11" t="s">
        <v>5259</v>
      </c>
      <c r="D2753" s="11" t="s">
        <v>5263</v>
      </c>
      <c r="E2753" s="6" t="s">
        <v>2564</v>
      </c>
      <c r="F2753" s="12">
        <v>6886677833608</v>
      </c>
      <c r="G2753" s="22">
        <f>VLOOKUP(E2753,'[2]COSTES 2020 07 01'!$B$1:$G$4120,6,FALSE)</f>
        <v>3.53</v>
      </c>
      <c r="P2753" s="2"/>
      <c r="T2753" s="14"/>
      <c r="U2753" s="14"/>
      <c r="V2753" s="14"/>
      <c r="W2753" s="15"/>
    </row>
    <row r="2754" spans="1:23" ht="24" customHeight="1" x14ac:dyDescent="0.3">
      <c r="A2754" s="19">
        <v>2753</v>
      </c>
      <c r="B2754" s="20" t="s">
        <v>5268</v>
      </c>
      <c r="C2754" s="11" t="s">
        <v>5259</v>
      </c>
      <c r="E2754" s="6" t="s">
        <v>2565</v>
      </c>
      <c r="F2754" s="26">
        <v>6902048119123</v>
      </c>
      <c r="G2754" s="22">
        <f>VLOOKUP(E2754,'[2]COSTES 2020 07 01'!$B$1:$G$4120,6,FALSE)</f>
        <v>3.53</v>
      </c>
      <c r="P2754" s="2"/>
      <c r="T2754" s="14"/>
      <c r="U2754" s="14"/>
      <c r="V2754" s="14"/>
      <c r="W2754" s="15"/>
    </row>
    <row r="2755" spans="1:23" ht="24" customHeight="1" x14ac:dyDescent="0.3">
      <c r="A2755" s="19">
        <v>2754</v>
      </c>
      <c r="B2755" s="20" t="s">
        <v>5268</v>
      </c>
      <c r="C2755" s="11" t="s">
        <v>5259</v>
      </c>
      <c r="E2755" s="6" t="s">
        <v>2566</v>
      </c>
      <c r="F2755" s="26">
        <v>6902048119123</v>
      </c>
      <c r="G2755" s="22">
        <f>VLOOKUP(E2755,'[2]COSTES 2020 07 01'!$B$1:$G$4120,6,FALSE)</f>
        <v>3.53</v>
      </c>
      <c r="P2755" s="2"/>
      <c r="T2755" s="14"/>
      <c r="U2755" s="14"/>
      <c r="V2755" s="14"/>
      <c r="W2755" s="15"/>
    </row>
    <row r="2756" spans="1:23" ht="24" customHeight="1" x14ac:dyDescent="0.3">
      <c r="A2756" s="19">
        <v>2755</v>
      </c>
      <c r="B2756" s="20" t="s">
        <v>5268</v>
      </c>
      <c r="C2756" s="11" t="s">
        <v>5259</v>
      </c>
      <c r="E2756" s="6" t="s">
        <v>2567</v>
      </c>
      <c r="F2756" s="26">
        <v>6902048119154</v>
      </c>
      <c r="G2756" s="22">
        <f>VLOOKUP(E2756,'[2]COSTES 2020 07 01'!$B$1:$G$4120,6,FALSE)</f>
        <v>3.53</v>
      </c>
      <c r="H2756" s="3" t="s">
        <v>6535</v>
      </c>
      <c r="P2756" s="2"/>
      <c r="T2756" s="14"/>
      <c r="U2756" s="14"/>
      <c r="V2756" s="14"/>
      <c r="W2756" s="15"/>
    </row>
    <row r="2757" spans="1:23" ht="24" customHeight="1" x14ac:dyDescent="0.3">
      <c r="A2757" s="19">
        <v>2756</v>
      </c>
      <c r="B2757" s="20" t="s">
        <v>5268</v>
      </c>
      <c r="C2757" s="11" t="s">
        <v>5259</v>
      </c>
      <c r="E2757" s="6" t="s">
        <v>2568</v>
      </c>
      <c r="F2757" s="26">
        <v>6902048135680</v>
      </c>
      <c r="G2757" s="22">
        <f>VLOOKUP(E2757,'[2]COSTES 2020 07 01'!$B$1:$G$4120,6,FALSE)</f>
        <v>3.53</v>
      </c>
      <c r="P2757" s="2"/>
      <c r="T2757" s="14"/>
      <c r="U2757" s="14"/>
      <c r="V2757" s="14"/>
      <c r="W2757" s="15"/>
    </row>
    <row r="2758" spans="1:23" ht="24" customHeight="1" x14ac:dyDescent="0.3">
      <c r="A2758" s="19">
        <v>2757</v>
      </c>
      <c r="B2758" s="20" t="s">
        <v>5268</v>
      </c>
      <c r="C2758" s="11" t="s">
        <v>5259</v>
      </c>
      <c r="E2758" s="6" t="s">
        <v>2569</v>
      </c>
      <c r="F2758" s="26">
        <v>6902048145009</v>
      </c>
      <c r="G2758" s="22">
        <f>VLOOKUP(E2758,'[2]COSTES 2020 07 01'!$B$1:$G$4120,6,FALSE)</f>
        <v>3.53</v>
      </c>
      <c r="P2758" s="2"/>
      <c r="T2758" s="14"/>
      <c r="U2758" s="14"/>
      <c r="V2758" s="14"/>
      <c r="W2758" s="15"/>
    </row>
    <row r="2759" spans="1:23" ht="24" customHeight="1" x14ac:dyDescent="0.3">
      <c r="A2759" s="19">
        <v>2758</v>
      </c>
      <c r="B2759" s="20" t="s">
        <v>5268</v>
      </c>
      <c r="C2759" s="11" t="s">
        <v>5259</v>
      </c>
      <c r="E2759" s="6" t="s">
        <v>2570</v>
      </c>
      <c r="F2759" s="26">
        <v>6902048144965</v>
      </c>
      <c r="G2759" s="22">
        <f>VLOOKUP(E2759,'[2]COSTES 2020 07 01'!$B$1:$G$4120,6,FALSE)</f>
        <v>3.53</v>
      </c>
      <c r="P2759" s="2"/>
      <c r="T2759" s="14"/>
      <c r="U2759" s="14"/>
      <c r="V2759" s="14"/>
      <c r="W2759" s="15"/>
    </row>
    <row r="2760" spans="1:23" ht="24" customHeight="1" x14ac:dyDescent="0.3">
      <c r="A2760" s="19">
        <v>2759</v>
      </c>
      <c r="B2760" s="20" t="s">
        <v>5268</v>
      </c>
      <c r="C2760" s="11" t="s">
        <v>5259</v>
      </c>
      <c r="E2760" s="6" t="s">
        <v>2571</v>
      </c>
      <c r="F2760" s="26">
        <v>6902048163645</v>
      </c>
      <c r="G2760" s="22">
        <f>VLOOKUP(E2760,'[2]COSTES 2020 07 01'!$B$1:$G$4120,6,FALSE)</f>
        <v>3.53</v>
      </c>
      <c r="P2760" s="2"/>
      <c r="T2760" s="14"/>
      <c r="U2760" s="14"/>
      <c r="V2760" s="14"/>
      <c r="W2760" s="15"/>
    </row>
    <row r="2761" spans="1:23" ht="24" customHeight="1" x14ac:dyDescent="0.3">
      <c r="A2761" s="19">
        <v>2760</v>
      </c>
      <c r="B2761" s="20" t="s">
        <v>5268</v>
      </c>
      <c r="C2761" s="11" t="s">
        <v>5259</v>
      </c>
      <c r="E2761" s="6" t="s">
        <v>2572</v>
      </c>
      <c r="F2761" s="26">
        <v>6902048153196</v>
      </c>
      <c r="G2761" s="22">
        <f>VLOOKUP(E2761,'[2]COSTES 2020 07 01'!$B$1:$G$4120,6,FALSE)</f>
        <v>3.53</v>
      </c>
      <c r="P2761" s="2"/>
      <c r="T2761" s="14"/>
      <c r="U2761" s="14"/>
      <c r="V2761" s="14"/>
      <c r="W2761" s="15"/>
    </row>
    <row r="2762" spans="1:23" ht="24" customHeight="1" x14ac:dyDescent="0.3">
      <c r="A2762" s="19">
        <v>2761</v>
      </c>
      <c r="B2762" s="20" t="s">
        <v>5268</v>
      </c>
      <c r="C2762" s="11" t="s">
        <v>5259</v>
      </c>
      <c r="E2762" s="6" t="s">
        <v>4656</v>
      </c>
      <c r="F2762" s="26">
        <v>6902048153196</v>
      </c>
      <c r="G2762" s="22">
        <f>VLOOKUP(E2762,'[2]COSTES 2020 07 01'!$B$1:$G$4120,6,FALSE)</f>
        <v>3.53</v>
      </c>
      <c r="P2762" s="2"/>
      <c r="T2762" s="14"/>
      <c r="U2762" s="14"/>
      <c r="V2762" s="14"/>
      <c r="W2762" s="15"/>
    </row>
    <row r="2763" spans="1:23" ht="24" customHeight="1" x14ac:dyDescent="0.3">
      <c r="A2763" s="19">
        <v>2762</v>
      </c>
      <c r="B2763" s="20" t="s">
        <v>5268</v>
      </c>
      <c r="C2763" s="11" t="s">
        <v>5259</v>
      </c>
      <c r="E2763" s="6" t="s">
        <v>2573</v>
      </c>
      <c r="F2763" s="26">
        <v>6902048169692</v>
      </c>
      <c r="G2763" s="22">
        <f>VLOOKUP(E2763,'[2]COSTES 2020 07 01'!$B$1:$G$4120,6,FALSE)</f>
        <v>3.53</v>
      </c>
      <c r="P2763" s="2"/>
      <c r="T2763" s="14"/>
      <c r="U2763" s="14"/>
      <c r="V2763" s="14"/>
      <c r="W2763" s="15"/>
    </row>
    <row r="2764" spans="1:23" ht="24" customHeight="1" x14ac:dyDescent="0.3">
      <c r="A2764" s="19">
        <v>2763</v>
      </c>
      <c r="B2764" s="20" t="s">
        <v>5268</v>
      </c>
      <c r="C2764" s="11" t="s">
        <v>5259</v>
      </c>
      <c r="E2764" s="6" t="s">
        <v>2574</v>
      </c>
      <c r="F2764" s="26">
        <v>6902048169715</v>
      </c>
      <c r="G2764" s="22">
        <f>VLOOKUP(E2764,'[2]COSTES 2020 07 01'!$B$1:$G$4120,6,FALSE)</f>
        <v>3.53</v>
      </c>
      <c r="P2764" s="2"/>
      <c r="T2764" s="14"/>
      <c r="U2764" s="14"/>
      <c r="V2764" s="14"/>
      <c r="W2764" s="15"/>
    </row>
    <row r="2765" spans="1:23" ht="24" customHeight="1" x14ac:dyDescent="0.3">
      <c r="A2765" s="19">
        <v>2764</v>
      </c>
      <c r="B2765" s="20" t="s">
        <v>5268</v>
      </c>
      <c r="C2765" s="11" t="s">
        <v>5259</v>
      </c>
      <c r="E2765" s="6" t="s">
        <v>2575</v>
      </c>
      <c r="F2765" s="26">
        <v>6902048169715</v>
      </c>
      <c r="G2765" s="22">
        <f>VLOOKUP(E2765,'[2]COSTES 2020 07 01'!$B$1:$G$4120,6,FALSE)</f>
        <v>3.53</v>
      </c>
      <c r="H2765" s="3" t="s">
        <v>6536</v>
      </c>
      <c r="P2765" s="2"/>
      <c r="T2765" s="14"/>
      <c r="U2765" s="14"/>
      <c r="V2765" s="14"/>
      <c r="W2765" s="15"/>
    </row>
    <row r="2766" spans="1:23" ht="24" customHeight="1" x14ac:dyDescent="0.3">
      <c r="A2766" s="19">
        <v>2765</v>
      </c>
      <c r="B2766" s="20" t="s">
        <v>5268</v>
      </c>
      <c r="C2766" s="11" t="s">
        <v>5259</v>
      </c>
      <c r="E2766" s="6" t="s">
        <v>2576</v>
      </c>
      <c r="F2766" s="26">
        <v>6902048161795</v>
      </c>
      <c r="G2766" s="22">
        <f>VLOOKUP(E2766,'[2]COSTES 2020 07 01'!$B$1:$G$4120,6,FALSE)</f>
        <v>3.53</v>
      </c>
      <c r="P2766" s="2"/>
      <c r="T2766" s="14"/>
      <c r="U2766" s="14"/>
      <c r="V2766" s="14"/>
      <c r="W2766" s="15"/>
    </row>
    <row r="2767" spans="1:23" ht="24" customHeight="1" x14ac:dyDescent="0.3">
      <c r="A2767" s="19">
        <v>2766</v>
      </c>
      <c r="B2767" s="20" t="s">
        <v>5268</v>
      </c>
      <c r="C2767" s="11" t="s">
        <v>5259</v>
      </c>
      <c r="E2767" s="6" t="s">
        <v>2577</v>
      </c>
      <c r="F2767" s="12" t="s">
        <v>5256</v>
      </c>
      <c r="G2767" s="22">
        <f>VLOOKUP(E2767,'[2]COSTES 2020 07 01'!$B$1:$G$4120,6,FALSE)</f>
        <v>3.53</v>
      </c>
      <c r="P2767" s="2"/>
      <c r="T2767" s="14"/>
      <c r="U2767" s="14"/>
      <c r="V2767" s="14"/>
      <c r="W2767" s="15"/>
    </row>
    <row r="2768" spans="1:23" ht="24" customHeight="1" x14ac:dyDescent="0.3">
      <c r="A2768" s="19">
        <v>2767</v>
      </c>
      <c r="B2768" s="20" t="s">
        <v>5268</v>
      </c>
      <c r="C2768" s="11" t="s">
        <v>5259</v>
      </c>
      <c r="E2768" s="6" t="s">
        <v>2578</v>
      </c>
      <c r="F2768" s="26">
        <v>6902048136670</v>
      </c>
      <c r="G2768" s="22">
        <f>VLOOKUP(E2768,'[2]COSTES 2020 07 01'!$B$1:$G$4120,6,FALSE)</f>
        <v>3.53</v>
      </c>
      <c r="P2768" s="2"/>
      <c r="T2768" s="14"/>
      <c r="U2768" s="14"/>
      <c r="V2768" s="14"/>
      <c r="W2768" s="15"/>
    </row>
    <row r="2769" spans="1:23" ht="24" customHeight="1" x14ac:dyDescent="0.3">
      <c r="A2769" s="19">
        <v>2768</v>
      </c>
      <c r="B2769" s="20" t="s">
        <v>5268</v>
      </c>
      <c r="C2769" s="11" t="s">
        <v>5259</v>
      </c>
      <c r="E2769" s="6" t="s">
        <v>2579</v>
      </c>
      <c r="F2769" s="26">
        <v>6902048136670</v>
      </c>
      <c r="G2769" s="22">
        <f>VLOOKUP(E2769,'[2]COSTES 2020 07 01'!$B$1:$G$4120,6,FALSE)</f>
        <v>3.53</v>
      </c>
      <c r="P2769" s="2"/>
      <c r="T2769" s="14"/>
      <c r="U2769" s="14"/>
      <c r="V2769" s="14"/>
      <c r="W2769" s="15"/>
    </row>
    <row r="2770" spans="1:23" ht="24" customHeight="1" x14ac:dyDescent="0.3">
      <c r="A2770" s="19">
        <v>2769</v>
      </c>
      <c r="B2770" s="20" t="s">
        <v>5268</v>
      </c>
      <c r="C2770" s="11" t="s">
        <v>5259</v>
      </c>
      <c r="E2770" s="6" t="s">
        <v>2580</v>
      </c>
      <c r="F2770" s="26">
        <v>6902048150171</v>
      </c>
      <c r="G2770" s="22">
        <f>VLOOKUP(E2770,'[2]COSTES 2020 07 01'!$B$1:$G$4120,6,FALSE)</f>
        <v>3.53</v>
      </c>
      <c r="H2770" s="3" t="s">
        <v>6537</v>
      </c>
      <c r="P2770" s="2"/>
      <c r="T2770" s="14"/>
      <c r="U2770" s="14"/>
      <c r="V2770" s="14"/>
      <c r="W2770" s="15"/>
    </row>
    <row r="2771" spans="1:23" ht="24" customHeight="1" x14ac:dyDescent="0.3">
      <c r="A2771" s="19">
        <v>2770</v>
      </c>
      <c r="B2771" s="20" t="s">
        <v>5268</v>
      </c>
      <c r="C2771" s="11" t="s">
        <v>5259</v>
      </c>
      <c r="E2771" s="6" t="s">
        <v>2581</v>
      </c>
      <c r="F2771" s="26">
        <v>6902048149373</v>
      </c>
      <c r="G2771" s="22">
        <f>VLOOKUP(E2771,'[2]COSTES 2020 07 01'!$B$1:$G$4120,6,FALSE)</f>
        <v>3.53</v>
      </c>
      <c r="H2771" s="3" t="s">
        <v>6538</v>
      </c>
      <c r="P2771" s="2"/>
      <c r="T2771" s="14"/>
      <c r="U2771" s="14"/>
      <c r="V2771" s="14"/>
      <c r="W2771" s="15"/>
    </row>
    <row r="2772" spans="1:23" ht="24" customHeight="1" x14ac:dyDescent="0.3">
      <c r="A2772" s="19">
        <v>2771</v>
      </c>
      <c r="B2772" s="20" t="s">
        <v>5268</v>
      </c>
      <c r="C2772" s="11" t="s">
        <v>5259</v>
      </c>
      <c r="E2772" s="6" t="s">
        <v>2582</v>
      </c>
      <c r="F2772" s="26">
        <v>6902048126145</v>
      </c>
      <c r="G2772" s="22">
        <f>VLOOKUP(E2772,'[2]COSTES 2020 07 01'!$B$1:$G$4120,6,FALSE)</f>
        <v>3.53</v>
      </c>
      <c r="P2772" s="2"/>
      <c r="T2772" s="14"/>
      <c r="U2772" s="14"/>
      <c r="V2772" s="14"/>
      <c r="W2772" s="15"/>
    </row>
    <row r="2773" spans="1:23" ht="24" customHeight="1" x14ac:dyDescent="0.3">
      <c r="A2773" s="19">
        <v>2772</v>
      </c>
      <c r="B2773" s="20" t="s">
        <v>5268</v>
      </c>
      <c r="C2773" s="11" t="s">
        <v>5259</v>
      </c>
      <c r="E2773" s="6" t="s">
        <v>2583</v>
      </c>
      <c r="F2773" s="26">
        <v>6902048145467</v>
      </c>
      <c r="G2773" s="22">
        <f>VLOOKUP(E2773,'[2]COSTES 2020 07 01'!$B$1:$G$4120,6,FALSE)</f>
        <v>3.53</v>
      </c>
      <c r="P2773" s="2"/>
      <c r="T2773" s="14"/>
      <c r="U2773" s="14"/>
      <c r="V2773" s="14"/>
      <c r="W2773" s="15"/>
    </row>
    <row r="2774" spans="1:23" ht="24" customHeight="1" x14ac:dyDescent="0.3">
      <c r="A2774" s="19">
        <v>2773</v>
      </c>
      <c r="B2774" s="20" t="s">
        <v>5268</v>
      </c>
      <c r="C2774" s="11" t="s">
        <v>5259</v>
      </c>
      <c r="E2774" s="6" t="s">
        <v>2584</v>
      </c>
      <c r="F2774" s="26">
        <v>6902048160828</v>
      </c>
      <c r="G2774" s="22">
        <f>VLOOKUP(E2774,'[2]COSTES 2020 07 01'!$B$1:$G$4120,6,FALSE)</f>
        <v>3.53</v>
      </c>
      <c r="H2774" s="3" t="s">
        <v>6539</v>
      </c>
      <c r="P2774" s="2"/>
      <c r="T2774" s="14"/>
      <c r="U2774" s="14"/>
      <c r="V2774" s="14"/>
      <c r="W2774" s="15"/>
    </row>
    <row r="2775" spans="1:23" ht="24" customHeight="1" x14ac:dyDescent="0.3">
      <c r="A2775" s="19">
        <v>2774</v>
      </c>
      <c r="B2775" s="20" t="s">
        <v>5268</v>
      </c>
      <c r="C2775" s="11" t="s">
        <v>5259</v>
      </c>
      <c r="E2775" s="6" t="s">
        <v>2585</v>
      </c>
      <c r="F2775" s="26">
        <v>6902048109797</v>
      </c>
      <c r="G2775" s="22">
        <f>VLOOKUP(E2775,'[2]COSTES 2020 07 01'!$B$1:$G$4120,6,FALSE)</f>
        <v>3.53</v>
      </c>
      <c r="P2775" s="2"/>
      <c r="T2775" s="14"/>
      <c r="U2775" s="14"/>
      <c r="V2775" s="14"/>
      <c r="W2775" s="15"/>
    </row>
    <row r="2776" spans="1:23" ht="24" customHeight="1" x14ac:dyDescent="0.3">
      <c r="A2776" s="19">
        <v>2775</v>
      </c>
      <c r="B2776" s="20" t="s">
        <v>5268</v>
      </c>
      <c r="C2776" s="11" t="s">
        <v>5259</v>
      </c>
      <c r="E2776" s="6" t="s">
        <v>2586</v>
      </c>
      <c r="F2776" s="26">
        <v>6902048109834</v>
      </c>
      <c r="G2776" s="22">
        <f>VLOOKUP(E2776,'[2]COSTES 2020 07 01'!$B$1:$G$4120,6,FALSE)</f>
        <v>3.53</v>
      </c>
      <c r="P2776" s="2"/>
      <c r="T2776" s="14"/>
      <c r="U2776" s="14"/>
      <c r="V2776" s="14"/>
      <c r="W2776" s="15"/>
    </row>
    <row r="2777" spans="1:23" ht="24" customHeight="1" x14ac:dyDescent="0.3">
      <c r="A2777" s="19">
        <v>2776</v>
      </c>
      <c r="B2777" s="20" t="s">
        <v>5268</v>
      </c>
      <c r="C2777" s="11" t="s">
        <v>5259</v>
      </c>
      <c r="E2777" s="6" t="s">
        <v>2587</v>
      </c>
      <c r="F2777" s="26">
        <v>6902048111028</v>
      </c>
      <c r="G2777" s="22">
        <f>VLOOKUP(E2777,'[2]COSTES 2020 07 01'!$B$1:$G$4120,6,FALSE)</f>
        <v>3.53</v>
      </c>
      <c r="P2777" s="2"/>
      <c r="T2777" s="14"/>
      <c r="U2777" s="14"/>
      <c r="V2777" s="14"/>
      <c r="W2777" s="15"/>
    </row>
    <row r="2778" spans="1:23" ht="24" customHeight="1" x14ac:dyDescent="0.3">
      <c r="A2778" s="19">
        <v>2777</v>
      </c>
      <c r="B2778" s="20" t="s">
        <v>5268</v>
      </c>
      <c r="C2778" s="11" t="s">
        <v>5259</v>
      </c>
      <c r="E2778" s="6" t="s">
        <v>2588</v>
      </c>
      <c r="F2778" s="26">
        <v>6902048110809</v>
      </c>
      <c r="G2778" s="22">
        <f>VLOOKUP(E2778,'[2]COSTES 2020 07 01'!$B$1:$G$4120,6,FALSE)</f>
        <v>3.53</v>
      </c>
      <c r="P2778" s="2"/>
      <c r="T2778" s="14"/>
      <c r="U2778" s="14"/>
      <c r="V2778" s="14"/>
      <c r="W2778" s="15"/>
    </row>
    <row r="2779" spans="1:23" ht="24" customHeight="1" x14ac:dyDescent="0.3">
      <c r="A2779" s="19">
        <v>2778</v>
      </c>
      <c r="B2779" s="20" t="s">
        <v>5268</v>
      </c>
      <c r="C2779" s="11" t="s">
        <v>5259</v>
      </c>
      <c r="E2779" s="6" t="s">
        <v>2589</v>
      </c>
      <c r="F2779" s="26">
        <v>6902048110830</v>
      </c>
      <c r="G2779" s="22">
        <f>VLOOKUP(E2779,'[2]COSTES 2020 07 01'!$B$1:$G$4120,6,FALSE)</f>
        <v>3.53</v>
      </c>
      <c r="P2779" s="2"/>
      <c r="T2779" s="14"/>
      <c r="U2779" s="14"/>
      <c r="V2779" s="14"/>
      <c r="W2779" s="15"/>
    </row>
    <row r="2780" spans="1:23" ht="24" customHeight="1" x14ac:dyDescent="0.3">
      <c r="A2780" s="19">
        <v>2779</v>
      </c>
      <c r="B2780" s="20" t="s">
        <v>5268</v>
      </c>
      <c r="C2780" s="11" t="s">
        <v>5259</v>
      </c>
      <c r="E2780" s="6" t="s">
        <v>2590</v>
      </c>
      <c r="F2780" s="26">
        <v>6902048123885</v>
      </c>
      <c r="G2780" s="22">
        <f>VLOOKUP(E2780,'[2]COSTES 2020 07 01'!$B$1:$G$4120,6,FALSE)</f>
        <v>3.53</v>
      </c>
      <c r="P2780" s="2"/>
      <c r="T2780" s="14"/>
      <c r="U2780" s="14"/>
      <c r="V2780" s="14"/>
      <c r="W2780" s="15"/>
    </row>
    <row r="2781" spans="1:23" ht="24" customHeight="1" x14ac:dyDescent="0.3">
      <c r="A2781" s="19">
        <v>2780</v>
      </c>
      <c r="B2781" s="20" t="s">
        <v>5268</v>
      </c>
      <c r="C2781" s="11" t="s">
        <v>5259</v>
      </c>
      <c r="E2781" s="6" t="s">
        <v>2591</v>
      </c>
      <c r="F2781" s="26">
        <v>6902048123878</v>
      </c>
      <c r="G2781" s="22">
        <f>VLOOKUP(E2781,'[2]COSTES 2020 07 01'!$B$1:$G$4120,6,FALSE)</f>
        <v>3.53</v>
      </c>
      <c r="P2781" s="2"/>
      <c r="T2781" s="14"/>
      <c r="U2781" s="14"/>
      <c r="V2781" s="14"/>
      <c r="W2781" s="15"/>
    </row>
    <row r="2782" spans="1:23" ht="24" customHeight="1" x14ac:dyDescent="0.3">
      <c r="A2782" s="19">
        <v>2781</v>
      </c>
      <c r="B2782" s="20" t="s">
        <v>5268</v>
      </c>
      <c r="C2782" s="11" t="s">
        <v>5259</v>
      </c>
      <c r="E2782" s="6" t="s">
        <v>2592</v>
      </c>
      <c r="F2782" s="26">
        <v>6902048123878</v>
      </c>
      <c r="G2782" s="22">
        <f>VLOOKUP(E2782,'[2]COSTES 2020 07 01'!$B$1:$G$4120,6,FALSE)</f>
        <v>3.53</v>
      </c>
      <c r="P2782" s="2"/>
      <c r="T2782" s="14"/>
      <c r="U2782" s="14"/>
      <c r="V2782" s="14"/>
      <c r="W2782" s="15"/>
    </row>
    <row r="2783" spans="1:23" ht="24" customHeight="1" x14ac:dyDescent="0.3">
      <c r="A2783" s="19">
        <v>2782</v>
      </c>
      <c r="B2783" s="20" t="s">
        <v>5268</v>
      </c>
      <c r="C2783" s="11" t="s">
        <v>5259</v>
      </c>
      <c r="E2783" s="6" t="s">
        <v>2593</v>
      </c>
      <c r="F2783" s="26">
        <v>6902048123908</v>
      </c>
      <c r="G2783" s="22">
        <f>VLOOKUP(E2783,'[2]COSTES 2020 07 01'!$B$1:$G$4120,6,FALSE)</f>
        <v>3.53</v>
      </c>
      <c r="P2783" s="2"/>
      <c r="T2783" s="14"/>
      <c r="U2783" s="14"/>
      <c r="V2783" s="14"/>
      <c r="W2783" s="15"/>
    </row>
    <row r="2784" spans="1:23" ht="24" customHeight="1" x14ac:dyDescent="0.3">
      <c r="A2784" s="19">
        <v>2783</v>
      </c>
      <c r="B2784" s="20" t="s">
        <v>5268</v>
      </c>
      <c r="C2784" s="11" t="s">
        <v>5259</v>
      </c>
      <c r="E2784" s="6" t="s">
        <v>2594</v>
      </c>
      <c r="F2784" s="26">
        <v>6902048123892</v>
      </c>
      <c r="G2784" s="22">
        <f>VLOOKUP(E2784,'[2]COSTES 2020 07 01'!$B$1:$G$4120,6,FALSE)</f>
        <v>3.53</v>
      </c>
      <c r="P2784" s="2"/>
      <c r="T2784" s="14"/>
      <c r="U2784" s="14"/>
      <c r="V2784" s="14"/>
      <c r="W2784" s="15"/>
    </row>
    <row r="2785" spans="1:23" ht="24" customHeight="1" x14ac:dyDescent="0.3">
      <c r="A2785" s="19">
        <v>2784</v>
      </c>
      <c r="B2785" s="20" t="s">
        <v>5268</v>
      </c>
      <c r="C2785" s="11" t="s">
        <v>5259</v>
      </c>
      <c r="E2785" s="6" t="s">
        <v>2595</v>
      </c>
      <c r="F2785" s="26">
        <v>6902048143302</v>
      </c>
      <c r="G2785" s="22">
        <f>VLOOKUP(E2785,'[2]COSTES 2020 07 01'!$B$1:$G$4120,6,FALSE)</f>
        <v>3.53</v>
      </c>
      <c r="P2785" s="2"/>
      <c r="T2785" s="14"/>
      <c r="U2785" s="14"/>
      <c r="V2785" s="14"/>
      <c r="W2785" s="15"/>
    </row>
    <row r="2786" spans="1:23" ht="24" customHeight="1" x14ac:dyDescent="0.3">
      <c r="A2786" s="19">
        <v>2785</v>
      </c>
      <c r="B2786" s="20" t="s">
        <v>5268</v>
      </c>
      <c r="C2786" s="11" t="s">
        <v>5259</v>
      </c>
      <c r="E2786" s="6" t="s">
        <v>2596</v>
      </c>
      <c r="F2786" s="26">
        <v>6902048143296</v>
      </c>
      <c r="G2786" s="22">
        <f>VLOOKUP(E2786,'[2]COSTES 2020 07 01'!$B$1:$G$4120,6,FALSE)</f>
        <v>3.53</v>
      </c>
      <c r="P2786" s="2"/>
      <c r="T2786" s="14"/>
      <c r="U2786" s="14"/>
      <c r="V2786" s="14"/>
      <c r="W2786" s="15"/>
    </row>
    <row r="2787" spans="1:23" ht="24" customHeight="1" x14ac:dyDescent="0.3">
      <c r="A2787" s="19">
        <v>2786</v>
      </c>
      <c r="B2787" s="20" t="s">
        <v>5268</v>
      </c>
      <c r="C2787" s="11" t="s">
        <v>5259</v>
      </c>
      <c r="E2787" s="6" t="s">
        <v>2597</v>
      </c>
      <c r="F2787" s="26">
        <v>6902048143326</v>
      </c>
      <c r="G2787" s="22">
        <f>VLOOKUP(E2787,'[2]COSTES 2020 07 01'!$B$1:$G$4120,6,FALSE)</f>
        <v>3.53</v>
      </c>
      <c r="P2787" s="2"/>
      <c r="T2787" s="14"/>
      <c r="U2787" s="14"/>
      <c r="V2787" s="14"/>
      <c r="W2787" s="15"/>
    </row>
    <row r="2788" spans="1:23" ht="24" customHeight="1" x14ac:dyDescent="0.3">
      <c r="A2788" s="19">
        <v>2787</v>
      </c>
      <c r="B2788" s="20" t="s">
        <v>5268</v>
      </c>
      <c r="C2788" s="11" t="s">
        <v>5259</v>
      </c>
      <c r="E2788" s="6" t="s">
        <v>2598</v>
      </c>
      <c r="F2788" s="26">
        <v>6902048143319</v>
      </c>
      <c r="G2788" s="22">
        <f>VLOOKUP(E2788,'[2]COSTES 2020 07 01'!$B$1:$G$4120,6,FALSE)</f>
        <v>3.53</v>
      </c>
      <c r="P2788" s="2"/>
      <c r="T2788" s="14"/>
      <c r="U2788" s="14"/>
      <c r="V2788" s="14"/>
      <c r="W2788" s="15"/>
    </row>
    <row r="2789" spans="1:23" ht="24" customHeight="1" x14ac:dyDescent="0.3">
      <c r="A2789" s="19">
        <v>2788</v>
      </c>
      <c r="B2789" s="20" t="s">
        <v>5268</v>
      </c>
      <c r="C2789" s="11" t="s">
        <v>5259</v>
      </c>
      <c r="E2789" s="6" t="s">
        <v>2599</v>
      </c>
      <c r="F2789" s="26">
        <v>6902048166936</v>
      </c>
      <c r="G2789" s="22">
        <f>VLOOKUP(E2789,'[2]COSTES 2020 07 01'!$B$1:$G$4120,6,FALSE)</f>
        <v>3.53</v>
      </c>
      <c r="P2789" s="2"/>
      <c r="T2789" s="14"/>
      <c r="U2789" s="14"/>
      <c r="V2789" s="14"/>
      <c r="W2789" s="15"/>
    </row>
    <row r="2790" spans="1:23" ht="24" customHeight="1" x14ac:dyDescent="0.3">
      <c r="A2790" s="19">
        <v>2789</v>
      </c>
      <c r="B2790" s="20" t="s">
        <v>5268</v>
      </c>
      <c r="C2790" s="11" t="s">
        <v>5259</v>
      </c>
      <c r="E2790" s="6" t="s">
        <v>2600</v>
      </c>
      <c r="F2790" s="26">
        <v>6902048166950</v>
      </c>
      <c r="G2790" s="22">
        <f>VLOOKUP(E2790,'[2]COSTES 2020 07 01'!$B$1:$G$4120,6,FALSE)</f>
        <v>3.53</v>
      </c>
      <c r="H2790" s="3" t="s">
        <v>6540</v>
      </c>
      <c r="P2790" s="2"/>
      <c r="T2790" s="14"/>
      <c r="U2790" s="14"/>
      <c r="V2790" s="14"/>
      <c r="W2790" s="15"/>
    </row>
    <row r="2791" spans="1:23" ht="24" customHeight="1" x14ac:dyDescent="0.3">
      <c r="A2791" s="19">
        <v>2790</v>
      </c>
      <c r="B2791" s="20" t="s">
        <v>5268</v>
      </c>
      <c r="C2791" s="11" t="s">
        <v>5259</v>
      </c>
      <c r="E2791" s="6" t="s">
        <v>2601</v>
      </c>
      <c r="F2791" s="26">
        <v>6956473285472</v>
      </c>
      <c r="G2791" s="22">
        <f>VLOOKUP(E2791,'[2]COSTES 2020 07 01'!$B$1:$G$4120,6,FALSE)</f>
        <v>3.53</v>
      </c>
      <c r="P2791" s="2"/>
      <c r="T2791" s="14"/>
      <c r="U2791" s="14"/>
      <c r="V2791" s="14"/>
      <c r="W2791" s="15"/>
    </row>
    <row r="2792" spans="1:23" ht="24" customHeight="1" x14ac:dyDescent="0.3">
      <c r="A2792" s="19">
        <v>2791</v>
      </c>
      <c r="B2792" s="20" t="s">
        <v>5268</v>
      </c>
      <c r="C2792" s="11" t="s">
        <v>5259</v>
      </c>
      <c r="E2792" s="6" t="s">
        <v>2602</v>
      </c>
      <c r="F2792" s="26">
        <v>705554086981</v>
      </c>
      <c r="G2792" s="22">
        <f>VLOOKUP(E2792,'[2]COSTES 2020 07 01'!$B$1:$G$4120,6,FALSE)</f>
        <v>3.53</v>
      </c>
      <c r="P2792" s="2"/>
      <c r="T2792" s="14"/>
      <c r="U2792" s="14"/>
      <c r="V2792" s="14"/>
      <c r="W2792" s="15"/>
    </row>
    <row r="2793" spans="1:23" ht="24" customHeight="1" x14ac:dyDescent="0.3">
      <c r="A2793" s="19">
        <v>2792</v>
      </c>
      <c r="B2793" s="20" t="s">
        <v>5268</v>
      </c>
      <c r="C2793" s="11" t="s">
        <v>5259</v>
      </c>
      <c r="E2793" s="6" t="s">
        <v>2603</v>
      </c>
      <c r="F2793" s="26">
        <v>6956473285502</v>
      </c>
      <c r="G2793" s="22">
        <f>VLOOKUP(E2793,'[2]COSTES 2020 07 01'!$B$1:$G$4120,6,FALSE)</f>
        <v>3.53</v>
      </c>
      <c r="P2793" s="2"/>
      <c r="T2793" s="14"/>
      <c r="U2793" s="14"/>
      <c r="V2793" s="14"/>
      <c r="W2793" s="15"/>
    </row>
    <row r="2794" spans="1:23" ht="24" customHeight="1" x14ac:dyDescent="0.3">
      <c r="A2794" s="19">
        <v>2793</v>
      </c>
      <c r="B2794" s="20" t="s">
        <v>5268</v>
      </c>
      <c r="C2794" s="11" t="s">
        <v>5259</v>
      </c>
      <c r="E2794" s="6" t="s">
        <v>2604</v>
      </c>
      <c r="F2794" s="26">
        <v>6956473285489</v>
      </c>
      <c r="G2794" s="22">
        <f>VLOOKUP(E2794,'[2]COSTES 2020 07 01'!$B$1:$G$4120,6,FALSE)</f>
        <v>3.53</v>
      </c>
      <c r="P2794" s="2"/>
      <c r="T2794" s="14"/>
      <c r="U2794" s="14"/>
      <c r="V2794" s="14"/>
      <c r="W2794" s="15"/>
    </row>
    <row r="2795" spans="1:23" ht="24" customHeight="1" x14ac:dyDescent="0.3">
      <c r="A2795" s="19">
        <v>2794</v>
      </c>
      <c r="B2795" s="20" t="s">
        <v>5268</v>
      </c>
      <c r="C2795" s="11" t="s">
        <v>5259</v>
      </c>
      <c r="D2795" s="11" t="s">
        <v>5263</v>
      </c>
      <c r="E2795" s="6" t="s">
        <v>2605</v>
      </c>
      <c r="F2795" s="12">
        <v>6902048110465</v>
      </c>
      <c r="G2795" s="22">
        <f>VLOOKUP(E2795,'[2]COSTES 2020 07 01'!$B$1:$G$4120,6,FALSE)</f>
        <v>3.53</v>
      </c>
      <c r="P2795" s="2"/>
      <c r="T2795" s="14"/>
      <c r="U2795" s="14"/>
      <c r="V2795" s="14"/>
      <c r="W2795" s="15"/>
    </row>
    <row r="2796" spans="1:23" ht="24" customHeight="1" x14ac:dyDescent="0.3">
      <c r="A2796" s="19">
        <v>2795</v>
      </c>
      <c r="B2796" s="20" t="s">
        <v>5268</v>
      </c>
      <c r="C2796" s="11" t="s">
        <v>5259</v>
      </c>
      <c r="D2796" s="11" t="s">
        <v>5263</v>
      </c>
      <c r="E2796" s="6" t="s">
        <v>2606</v>
      </c>
      <c r="F2796" s="12">
        <v>6902048111011</v>
      </c>
      <c r="G2796" s="22">
        <f>VLOOKUP(E2796,'[2]COSTES 2020 07 01'!$B$1:$G$4120,6,FALSE)</f>
        <v>3.53</v>
      </c>
      <c r="P2796" s="2"/>
      <c r="T2796" s="14"/>
      <c r="U2796" s="14"/>
      <c r="V2796" s="14"/>
      <c r="W2796" s="15"/>
    </row>
    <row r="2797" spans="1:23" ht="24" customHeight="1" x14ac:dyDescent="0.3">
      <c r="A2797" s="19">
        <v>2796</v>
      </c>
      <c r="B2797" s="20" t="s">
        <v>5268</v>
      </c>
      <c r="C2797" s="11" t="s">
        <v>5259</v>
      </c>
      <c r="E2797" s="6" t="s">
        <v>2607</v>
      </c>
      <c r="F2797" s="26">
        <v>6902048151451</v>
      </c>
      <c r="G2797" s="22">
        <f>VLOOKUP(E2797,'[2]COSTES 2020 07 01'!$B$1:$G$4120,6,FALSE)</f>
        <v>3.53</v>
      </c>
      <c r="P2797" s="2"/>
      <c r="T2797" s="14"/>
      <c r="U2797" s="14"/>
      <c r="V2797" s="14"/>
      <c r="W2797" s="15"/>
    </row>
    <row r="2798" spans="1:23" ht="24" customHeight="1" x14ac:dyDescent="0.3">
      <c r="A2798" s="19">
        <v>2797</v>
      </c>
      <c r="B2798" s="20" t="s">
        <v>5268</v>
      </c>
      <c r="C2798" s="11" t="s">
        <v>5259</v>
      </c>
      <c r="E2798" s="6" t="s">
        <v>2608</v>
      </c>
      <c r="F2798" s="26">
        <v>6902048158207</v>
      </c>
      <c r="G2798" s="22">
        <f>VLOOKUP(E2798,'[2]COSTES 2020 07 01'!$B$1:$G$4120,6,FALSE)</f>
        <v>3.53</v>
      </c>
      <c r="P2798" s="2"/>
      <c r="T2798" s="14"/>
      <c r="U2798" s="14"/>
      <c r="V2798" s="14"/>
      <c r="W2798" s="15"/>
    </row>
    <row r="2799" spans="1:23" ht="24" customHeight="1" x14ac:dyDescent="0.3">
      <c r="A2799" s="19">
        <v>2798</v>
      </c>
      <c r="B2799" s="20" t="s">
        <v>5268</v>
      </c>
      <c r="C2799" s="11" t="s">
        <v>5259</v>
      </c>
      <c r="E2799" s="6" t="s">
        <v>2609</v>
      </c>
      <c r="F2799" s="26">
        <v>6902048158207</v>
      </c>
      <c r="G2799" s="22">
        <f>VLOOKUP(E2799,'[2]COSTES 2020 07 01'!$B$1:$G$4120,6,FALSE)</f>
        <v>3.53</v>
      </c>
      <c r="P2799" s="2"/>
      <c r="T2799" s="14"/>
      <c r="U2799" s="14"/>
      <c r="V2799" s="14"/>
      <c r="W2799" s="15"/>
    </row>
    <row r="2800" spans="1:23" ht="24" customHeight="1" x14ac:dyDescent="0.3">
      <c r="A2800" s="19">
        <v>2799</v>
      </c>
      <c r="B2800" s="20" t="s">
        <v>5268</v>
      </c>
      <c r="C2800" s="11" t="s">
        <v>5259</v>
      </c>
      <c r="E2800" s="6" t="s">
        <v>2610</v>
      </c>
      <c r="F2800" s="26">
        <v>6902048158221</v>
      </c>
      <c r="G2800" s="22">
        <f>VLOOKUP(E2800,'[2]COSTES 2020 07 01'!$B$1:$G$4120,6,FALSE)</f>
        <v>3.53</v>
      </c>
      <c r="H2800" s="3" t="s">
        <v>6541</v>
      </c>
      <c r="P2800" s="2"/>
      <c r="T2800" s="14"/>
      <c r="U2800" s="14"/>
      <c r="V2800" s="14"/>
      <c r="W2800" s="15"/>
    </row>
    <row r="2801" spans="1:23" ht="24" customHeight="1" x14ac:dyDescent="0.3">
      <c r="A2801" s="19">
        <v>2800</v>
      </c>
      <c r="B2801" s="20" t="s">
        <v>5268</v>
      </c>
      <c r="C2801" s="11" t="s">
        <v>5259</v>
      </c>
      <c r="E2801" s="6" t="s">
        <v>2611</v>
      </c>
      <c r="F2801" s="26">
        <v>6902048163904</v>
      </c>
      <c r="G2801" s="22">
        <f>VLOOKUP(E2801,'[2]COSTES 2020 07 01'!$B$1:$G$4120,6,FALSE)</f>
        <v>3.53</v>
      </c>
      <c r="H2801" s="3" t="s">
        <v>6542</v>
      </c>
      <c r="P2801" s="2"/>
      <c r="T2801" s="14"/>
      <c r="U2801" s="14"/>
      <c r="V2801" s="14"/>
      <c r="W2801" s="15"/>
    </row>
    <row r="2802" spans="1:23" ht="24" customHeight="1" x14ac:dyDescent="0.3">
      <c r="A2802" s="19">
        <v>2801</v>
      </c>
      <c r="B2802" s="20" t="s">
        <v>5268</v>
      </c>
      <c r="C2802" s="11" t="s">
        <v>5259</v>
      </c>
      <c r="E2802" s="6" t="s">
        <v>2612</v>
      </c>
      <c r="F2802" s="26">
        <v>6902048151253</v>
      </c>
      <c r="G2802" s="22">
        <f>VLOOKUP(E2802,'[2]COSTES 2020 07 01'!$B$1:$G$4120,6,FALSE)</f>
        <v>3.53</v>
      </c>
      <c r="P2802" s="2"/>
      <c r="T2802" s="14"/>
      <c r="U2802" s="14"/>
      <c r="V2802" s="14"/>
      <c r="W2802" s="15"/>
    </row>
    <row r="2803" spans="1:23" ht="24" customHeight="1" x14ac:dyDescent="0.3">
      <c r="A2803" s="19">
        <v>2802</v>
      </c>
      <c r="B2803" s="20" t="s">
        <v>5268</v>
      </c>
      <c r="C2803" s="11" t="s">
        <v>5259</v>
      </c>
      <c r="E2803" s="6" t="s">
        <v>2613</v>
      </c>
      <c r="F2803" s="26">
        <v>6902048155336</v>
      </c>
      <c r="G2803" s="22">
        <f>VLOOKUP(E2803,'[2]COSTES 2020 07 01'!$B$1:$G$4120,6,FALSE)</f>
        <v>3.53</v>
      </c>
      <c r="P2803" s="2"/>
      <c r="T2803" s="14"/>
      <c r="U2803" s="14"/>
      <c r="V2803" s="14"/>
      <c r="W2803" s="15"/>
    </row>
    <row r="2804" spans="1:23" ht="24" customHeight="1" x14ac:dyDescent="0.3">
      <c r="A2804" s="19">
        <v>2803</v>
      </c>
      <c r="B2804" s="20" t="s">
        <v>5268</v>
      </c>
      <c r="C2804" s="11" t="s">
        <v>5259</v>
      </c>
      <c r="E2804" s="6" t="s">
        <v>2614</v>
      </c>
      <c r="F2804" s="26">
        <v>6902048167537</v>
      </c>
      <c r="G2804" s="22">
        <f>VLOOKUP(E2804,'[2]COSTES 2020 07 01'!$B$1:$G$4120,6,FALSE)</f>
        <v>3.53</v>
      </c>
      <c r="P2804" s="2"/>
      <c r="T2804" s="14"/>
      <c r="U2804" s="14"/>
      <c r="V2804" s="14"/>
      <c r="W2804" s="15"/>
    </row>
    <row r="2805" spans="1:23" ht="24" customHeight="1" x14ac:dyDescent="0.3">
      <c r="A2805" s="19">
        <v>2804</v>
      </c>
      <c r="B2805" s="20" t="s">
        <v>5268</v>
      </c>
      <c r="C2805" s="11" t="s">
        <v>5259</v>
      </c>
      <c r="E2805" s="6" t="s">
        <v>2615</v>
      </c>
      <c r="F2805" s="26">
        <v>6902048167551</v>
      </c>
      <c r="G2805" s="22">
        <f>VLOOKUP(E2805,'[2]COSTES 2020 07 01'!$B$1:$G$4120,6,FALSE)</f>
        <v>3.53</v>
      </c>
      <c r="P2805" s="2"/>
      <c r="T2805" s="14"/>
      <c r="U2805" s="14"/>
      <c r="V2805" s="14"/>
      <c r="W2805" s="15"/>
    </row>
    <row r="2806" spans="1:23" ht="24" customHeight="1" x14ac:dyDescent="0.3">
      <c r="A2806" s="19">
        <v>2805</v>
      </c>
      <c r="B2806" s="20" t="s">
        <v>5268</v>
      </c>
      <c r="C2806" s="11" t="s">
        <v>5259</v>
      </c>
      <c r="E2806" s="6" t="s">
        <v>2616</v>
      </c>
      <c r="F2806" s="26">
        <v>6956473232711</v>
      </c>
      <c r="G2806" s="22">
        <f>VLOOKUP(E2806,'[2]COSTES 2020 07 01'!$B$1:$G$4120,6,FALSE)</f>
        <v>3.53</v>
      </c>
      <c r="P2806" s="2"/>
      <c r="T2806" s="14"/>
      <c r="U2806" s="14"/>
      <c r="V2806" s="14"/>
      <c r="W2806" s="15"/>
    </row>
    <row r="2807" spans="1:23" ht="24" customHeight="1" x14ac:dyDescent="0.3">
      <c r="A2807" s="19">
        <v>2806</v>
      </c>
      <c r="B2807" s="20" t="s">
        <v>5268</v>
      </c>
      <c r="C2807" s="11" t="s">
        <v>5259</v>
      </c>
      <c r="D2807" s="11" t="s">
        <v>5263</v>
      </c>
      <c r="E2807" s="6" t="s">
        <v>2617</v>
      </c>
      <c r="F2807" s="12">
        <v>6956473246077</v>
      </c>
      <c r="G2807" s="22">
        <f>VLOOKUP(E2807,'[2]COSTES 2020 07 01'!$B$1:$G$4120,6,FALSE)</f>
        <v>3.53</v>
      </c>
      <c r="P2807" s="2"/>
      <c r="T2807" s="14"/>
      <c r="U2807" s="14"/>
      <c r="V2807" s="14"/>
      <c r="W2807" s="15"/>
    </row>
    <row r="2808" spans="1:23" ht="24" customHeight="1" x14ac:dyDescent="0.3">
      <c r="A2808" s="19">
        <v>2807</v>
      </c>
      <c r="B2808" s="20" t="s">
        <v>5268</v>
      </c>
      <c r="C2808" s="11" t="s">
        <v>5259</v>
      </c>
      <c r="E2808" s="6" t="s">
        <v>2618</v>
      </c>
      <c r="F2808" s="26">
        <v>6902048115743</v>
      </c>
      <c r="G2808" s="22">
        <f>VLOOKUP(E2808,'[2]COSTES 2020 07 01'!$B$1:$G$4120,6,FALSE)</f>
        <v>3.53</v>
      </c>
      <c r="P2808" s="2"/>
      <c r="T2808" s="14"/>
      <c r="U2808" s="14"/>
      <c r="V2808" s="14"/>
      <c r="W2808" s="15"/>
    </row>
    <row r="2809" spans="1:23" ht="24" customHeight="1" x14ac:dyDescent="0.3">
      <c r="A2809" s="19">
        <v>2808</v>
      </c>
      <c r="B2809" s="20" t="s">
        <v>5268</v>
      </c>
      <c r="C2809" s="11" t="s">
        <v>5259</v>
      </c>
      <c r="E2809" s="6" t="s">
        <v>2619</v>
      </c>
      <c r="F2809" s="26">
        <v>6902048115736</v>
      </c>
      <c r="G2809" s="22">
        <f>VLOOKUP(E2809,'[2]COSTES 2020 07 01'!$B$1:$G$4120,6,FALSE)</f>
        <v>3.53</v>
      </c>
      <c r="P2809" s="2"/>
      <c r="T2809" s="14"/>
      <c r="U2809" s="14"/>
      <c r="V2809" s="14"/>
      <c r="W2809" s="15"/>
    </row>
    <row r="2810" spans="1:23" ht="24" customHeight="1" x14ac:dyDescent="0.3">
      <c r="A2810" s="19">
        <v>2809</v>
      </c>
      <c r="B2810" s="20" t="s">
        <v>5268</v>
      </c>
      <c r="C2810" s="11" t="s">
        <v>5259</v>
      </c>
      <c r="D2810" s="11" t="s">
        <v>5263</v>
      </c>
      <c r="E2810" s="6" t="s">
        <v>2620</v>
      </c>
      <c r="F2810" s="12">
        <v>6902048115781</v>
      </c>
      <c r="G2810" s="22">
        <f>VLOOKUP(E2810,'[2]COSTES 2020 07 01'!$B$1:$G$4120,6,FALSE)</f>
        <v>3.53</v>
      </c>
      <c r="P2810" s="2"/>
      <c r="T2810" s="14"/>
      <c r="U2810" s="14"/>
      <c r="V2810" s="14"/>
      <c r="W2810" s="15"/>
    </row>
    <row r="2811" spans="1:23" ht="24" customHeight="1" x14ac:dyDescent="0.3">
      <c r="A2811" s="19">
        <v>2810</v>
      </c>
      <c r="B2811" s="20" t="s">
        <v>5268</v>
      </c>
      <c r="C2811" s="11" t="s">
        <v>5259</v>
      </c>
      <c r="E2811" s="6" t="s">
        <v>2621</v>
      </c>
      <c r="F2811" s="26">
        <v>6902048138308</v>
      </c>
      <c r="G2811" s="22">
        <f>VLOOKUP(E2811,'[2]COSTES 2020 07 01'!$B$1:$G$4120,6,FALSE)</f>
        <v>3.53</v>
      </c>
      <c r="H2811" s="3" t="s">
        <v>6543</v>
      </c>
      <c r="P2811" s="2"/>
      <c r="T2811" s="14"/>
      <c r="U2811" s="14"/>
      <c r="V2811" s="14"/>
      <c r="W2811" s="15"/>
    </row>
    <row r="2812" spans="1:23" ht="24" customHeight="1" x14ac:dyDescent="0.3">
      <c r="A2812" s="19">
        <v>2811</v>
      </c>
      <c r="B2812" s="20" t="s">
        <v>5268</v>
      </c>
      <c r="C2812" s="11" t="s">
        <v>5259</v>
      </c>
      <c r="E2812" s="6" t="s">
        <v>2622</v>
      </c>
      <c r="F2812" s="26">
        <v>6902048138322</v>
      </c>
      <c r="G2812" s="22">
        <f>VLOOKUP(E2812,'[2]COSTES 2020 07 01'!$B$1:$G$4120,6,FALSE)</f>
        <v>3.53</v>
      </c>
      <c r="H2812" s="3" t="s">
        <v>6544</v>
      </c>
      <c r="P2812" s="2"/>
      <c r="T2812" s="14"/>
      <c r="U2812" s="14"/>
      <c r="V2812" s="14"/>
      <c r="W2812" s="15"/>
    </row>
    <row r="2813" spans="1:23" ht="24" customHeight="1" x14ac:dyDescent="0.3">
      <c r="A2813" s="19">
        <v>2812</v>
      </c>
      <c r="B2813" s="20" t="s">
        <v>5268</v>
      </c>
      <c r="C2813" s="11" t="s">
        <v>5259</v>
      </c>
      <c r="E2813" s="6" t="s">
        <v>2623</v>
      </c>
      <c r="F2813" s="26">
        <v>6902048138490</v>
      </c>
      <c r="G2813" s="22">
        <f>VLOOKUP(E2813,'[2]COSTES 2020 07 01'!$B$1:$G$4120,6,FALSE)</f>
        <v>3.53</v>
      </c>
      <c r="H2813" s="3" t="s">
        <v>6545</v>
      </c>
      <c r="P2813" s="2"/>
      <c r="T2813" s="14"/>
      <c r="U2813" s="14"/>
      <c r="V2813" s="14"/>
      <c r="W2813" s="15"/>
    </row>
    <row r="2814" spans="1:23" ht="24" customHeight="1" x14ac:dyDescent="0.3">
      <c r="A2814" s="19">
        <v>2813</v>
      </c>
      <c r="B2814" s="20" t="s">
        <v>5268</v>
      </c>
      <c r="C2814" s="11" t="s">
        <v>5259</v>
      </c>
      <c r="E2814" s="6" t="s">
        <v>2624</v>
      </c>
      <c r="F2814" s="26">
        <v>6902048138537</v>
      </c>
      <c r="G2814" s="22">
        <f>VLOOKUP(E2814,'[2]COSTES 2020 07 01'!$B$1:$G$4120,6,FALSE)</f>
        <v>3.53</v>
      </c>
      <c r="P2814" s="2"/>
      <c r="T2814" s="14"/>
      <c r="U2814" s="14"/>
      <c r="V2814" s="14"/>
      <c r="W2814" s="15"/>
    </row>
    <row r="2815" spans="1:23" ht="24" customHeight="1" x14ac:dyDescent="0.3">
      <c r="A2815" s="19">
        <v>2814</v>
      </c>
      <c r="B2815" s="20" t="s">
        <v>5268</v>
      </c>
      <c r="C2815" s="11" t="s">
        <v>5259</v>
      </c>
      <c r="E2815" s="6" t="s">
        <v>2625</v>
      </c>
      <c r="F2815" s="26">
        <v>6902048138513</v>
      </c>
      <c r="G2815" s="22">
        <f>VLOOKUP(E2815,'[2]COSTES 2020 07 01'!$B$1:$G$4120,6,FALSE)</f>
        <v>3.53</v>
      </c>
      <c r="P2815" s="2"/>
      <c r="T2815" s="14"/>
      <c r="U2815" s="14"/>
      <c r="V2815" s="14"/>
      <c r="W2815" s="15"/>
    </row>
    <row r="2816" spans="1:23" ht="24" customHeight="1" x14ac:dyDescent="0.3">
      <c r="A2816" s="19">
        <v>2815</v>
      </c>
      <c r="B2816" s="20" t="s">
        <v>5268</v>
      </c>
      <c r="C2816" s="11" t="s">
        <v>5259</v>
      </c>
      <c r="E2816" s="6" t="s">
        <v>2626</v>
      </c>
      <c r="F2816" s="26">
        <v>6902048153691</v>
      </c>
      <c r="G2816" s="22">
        <f>VLOOKUP(E2816,'[2]COSTES 2020 07 01'!$B$1:$G$4120,6,FALSE)</f>
        <v>3.53</v>
      </c>
      <c r="P2816" s="2"/>
      <c r="T2816" s="14"/>
      <c r="U2816" s="14"/>
      <c r="V2816" s="14"/>
      <c r="W2816" s="15"/>
    </row>
    <row r="2817" spans="1:23" ht="24" customHeight="1" x14ac:dyDescent="0.3">
      <c r="A2817" s="19">
        <v>2816</v>
      </c>
      <c r="B2817" s="20" t="s">
        <v>5268</v>
      </c>
      <c r="C2817" s="11" t="s">
        <v>5259</v>
      </c>
      <c r="E2817" s="6" t="s">
        <v>2627</v>
      </c>
      <c r="F2817" s="26">
        <v>6902048153738</v>
      </c>
      <c r="G2817" s="22">
        <f>VLOOKUP(E2817,'[2]COSTES 2020 07 01'!$B$1:$G$4120,6,FALSE)</f>
        <v>3.53</v>
      </c>
      <c r="P2817" s="2"/>
      <c r="T2817" s="14"/>
      <c r="U2817" s="14"/>
      <c r="V2817" s="14"/>
      <c r="W2817" s="15"/>
    </row>
    <row r="2818" spans="1:23" ht="24" customHeight="1" x14ac:dyDescent="0.3">
      <c r="A2818" s="19">
        <v>2817</v>
      </c>
      <c r="B2818" s="20" t="s">
        <v>5268</v>
      </c>
      <c r="C2818" s="11" t="s">
        <v>5259</v>
      </c>
      <c r="E2818" s="6" t="s">
        <v>2628</v>
      </c>
      <c r="F2818" s="26">
        <v>6902048153714</v>
      </c>
      <c r="G2818" s="22">
        <f>VLOOKUP(E2818,'[2]COSTES 2020 07 01'!$B$1:$G$4120,6,FALSE)</f>
        <v>3.53</v>
      </c>
      <c r="H2818" s="3" t="s">
        <v>6546</v>
      </c>
      <c r="P2818" s="2"/>
      <c r="T2818" s="14"/>
      <c r="U2818" s="14"/>
      <c r="V2818" s="14"/>
      <c r="W2818" s="15"/>
    </row>
    <row r="2819" spans="1:23" ht="24" customHeight="1" x14ac:dyDescent="0.3">
      <c r="A2819" s="19">
        <v>2818</v>
      </c>
      <c r="B2819" s="20" t="s">
        <v>5268</v>
      </c>
      <c r="C2819" s="11" t="s">
        <v>5259</v>
      </c>
      <c r="E2819" s="6" t="s">
        <v>2629</v>
      </c>
      <c r="F2819" s="26">
        <v>6902048153745</v>
      </c>
      <c r="G2819" s="22">
        <f>VLOOKUP(E2819,'[2]COSTES 2020 07 01'!$B$1:$G$4120,6,FALSE)</f>
        <v>3.53</v>
      </c>
      <c r="H2819" s="3" t="s">
        <v>6547</v>
      </c>
      <c r="P2819" s="2"/>
      <c r="T2819" s="14"/>
      <c r="U2819" s="14"/>
      <c r="V2819" s="14"/>
      <c r="W2819" s="15"/>
    </row>
    <row r="2820" spans="1:23" ht="24" customHeight="1" x14ac:dyDescent="0.3">
      <c r="A2820" s="19">
        <v>2819</v>
      </c>
      <c r="B2820" s="20" t="s">
        <v>5268</v>
      </c>
      <c r="C2820" s="11" t="s">
        <v>5259</v>
      </c>
      <c r="E2820" s="6" t="s">
        <v>2630</v>
      </c>
      <c r="F2820" s="26">
        <v>6902048153752</v>
      </c>
      <c r="G2820" s="22">
        <f>VLOOKUP(E2820,'[2]COSTES 2020 07 01'!$B$1:$G$4120,6,FALSE)</f>
        <v>3.53</v>
      </c>
      <c r="H2820" s="3" t="s">
        <v>6548</v>
      </c>
      <c r="P2820" s="2"/>
      <c r="T2820" s="14"/>
      <c r="U2820" s="14"/>
      <c r="V2820" s="14"/>
      <c r="W2820" s="15"/>
    </row>
    <row r="2821" spans="1:23" ht="24" customHeight="1" x14ac:dyDescent="0.3">
      <c r="A2821" s="19">
        <v>2820</v>
      </c>
      <c r="B2821" s="20" t="s">
        <v>5268</v>
      </c>
      <c r="C2821" s="11" t="s">
        <v>5259</v>
      </c>
      <c r="E2821" s="6" t="s">
        <v>2631</v>
      </c>
      <c r="F2821" s="26">
        <v>6902048153790</v>
      </c>
      <c r="G2821" s="22">
        <f>VLOOKUP(E2821,'[2]COSTES 2020 07 01'!$B$1:$G$4120,6,FALSE)</f>
        <v>3.53</v>
      </c>
      <c r="H2821" s="3" t="s">
        <v>6549</v>
      </c>
      <c r="P2821" s="2"/>
      <c r="T2821" s="14"/>
      <c r="U2821" s="14"/>
      <c r="V2821" s="14"/>
      <c r="W2821" s="15"/>
    </row>
    <row r="2822" spans="1:23" ht="24" customHeight="1" x14ac:dyDescent="0.3">
      <c r="A2822" s="19">
        <v>2821</v>
      </c>
      <c r="B2822" s="20" t="s">
        <v>5268</v>
      </c>
      <c r="C2822" s="11" t="s">
        <v>5259</v>
      </c>
      <c r="E2822" s="6" t="s">
        <v>2632</v>
      </c>
      <c r="F2822" s="26">
        <v>6902048153806</v>
      </c>
      <c r="G2822" s="22">
        <f>VLOOKUP(E2822,'[2]COSTES 2020 07 01'!$B$1:$G$4120,6,FALSE)</f>
        <v>3.53</v>
      </c>
      <c r="H2822" s="3" t="s">
        <v>6550</v>
      </c>
      <c r="P2822" s="2"/>
      <c r="T2822" s="14"/>
      <c r="U2822" s="14"/>
      <c r="V2822" s="14"/>
      <c r="W2822" s="15"/>
    </row>
    <row r="2823" spans="1:23" ht="24" customHeight="1" x14ac:dyDescent="0.3">
      <c r="A2823" s="19">
        <v>2822</v>
      </c>
      <c r="B2823" s="20" t="s">
        <v>5268</v>
      </c>
      <c r="C2823" s="11" t="s">
        <v>5259</v>
      </c>
      <c r="E2823" s="6" t="s">
        <v>2633</v>
      </c>
      <c r="F2823" s="26">
        <v>6902048114050</v>
      </c>
      <c r="G2823" s="22">
        <f>VLOOKUP(E2823,'[2]COSTES 2020 07 01'!$B$1:$G$4120,6,FALSE)</f>
        <v>3.53</v>
      </c>
      <c r="H2823" s="3" t="s">
        <v>6551</v>
      </c>
      <c r="P2823" s="2"/>
      <c r="T2823" s="14"/>
      <c r="U2823" s="14"/>
      <c r="V2823" s="14"/>
      <c r="W2823" s="15"/>
    </row>
    <row r="2824" spans="1:23" ht="24" customHeight="1" x14ac:dyDescent="0.3">
      <c r="A2824" s="19">
        <v>2823</v>
      </c>
      <c r="B2824" s="20" t="s">
        <v>5268</v>
      </c>
      <c r="C2824" s="11" t="s">
        <v>5259</v>
      </c>
      <c r="E2824" s="6" t="s">
        <v>2634</v>
      </c>
      <c r="F2824" s="26">
        <v>6902048108745</v>
      </c>
      <c r="G2824" s="22">
        <f>VLOOKUP(E2824,'[2]COSTES 2020 07 01'!$B$1:$G$4120,6,FALSE)</f>
        <v>3.53</v>
      </c>
      <c r="P2824" s="2"/>
      <c r="T2824" s="14"/>
      <c r="U2824" s="14"/>
      <c r="V2824" s="14"/>
      <c r="W2824" s="15"/>
    </row>
    <row r="2825" spans="1:23" ht="24" customHeight="1" x14ac:dyDescent="0.3">
      <c r="A2825" s="19">
        <v>2824</v>
      </c>
      <c r="B2825" s="20" t="s">
        <v>5268</v>
      </c>
      <c r="C2825" s="11" t="s">
        <v>5259</v>
      </c>
      <c r="D2825" s="11" t="s">
        <v>5263</v>
      </c>
      <c r="E2825" s="6" t="s">
        <v>2635</v>
      </c>
      <c r="F2825" s="12">
        <v>6902048108745</v>
      </c>
      <c r="G2825" s="22">
        <f>VLOOKUP(E2825,'[2]COSTES 2020 07 01'!$B$1:$G$4120,6,FALSE)</f>
        <v>3.53</v>
      </c>
      <c r="P2825" s="2"/>
      <c r="T2825" s="14"/>
      <c r="U2825" s="14"/>
      <c r="V2825" s="14"/>
      <c r="W2825" s="15"/>
    </row>
    <row r="2826" spans="1:23" ht="24" customHeight="1" x14ac:dyDescent="0.3">
      <c r="A2826" s="19">
        <v>2825</v>
      </c>
      <c r="B2826" s="20" t="s">
        <v>5268</v>
      </c>
      <c r="C2826" s="11" t="s">
        <v>5259</v>
      </c>
      <c r="D2826" s="11" t="s">
        <v>5263</v>
      </c>
      <c r="E2826" s="6" t="s">
        <v>2636</v>
      </c>
      <c r="F2826" s="12">
        <v>6902048111004</v>
      </c>
      <c r="G2826" s="22">
        <f>VLOOKUP(E2826,'[2]COSTES 2020 07 01'!$B$1:$G$4120,6,FALSE)</f>
        <v>3.53</v>
      </c>
      <c r="H2826" s="3" t="s">
        <v>6552</v>
      </c>
      <c r="P2826" s="2"/>
      <c r="T2826" s="14"/>
      <c r="U2826" s="14"/>
      <c r="V2826" s="14"/>
      <c r="W2826" s="15"/>
    </row>
    <row r="2827" spans="1:23" ht="24" customHeight="1" x14ac:dyDescent="0.3">
      <c r="A2827" s="19">
        <v>2826</v>
      </c>
      <c r="B2827" s="20" t="s">
        <v>5268</v>
      </c>
      <c r="C2827" s="11" t="s">
        <v>5259</v>
      </c>
      <c r="E2827" s="6" t="s">
        <v>2637</v>
      </c>
      <c r="F2827" s="26">
        <v>6902048138834</v>
      </c>
      <c r="G2827" s="22">
        <f>VLOOKUP(E2827,'[2]COSTES 2020 07 01'!$B$1:$G$4120,6,FALSE)</f>
        <v>3.53</v>
      </c>
      <c r="P2827" s="2"/>
      <c r="T2827" s="14"/>
      <c r="U2827" s="14"/>
      <c r="V2827" s="14"/>
      <c r="W2827" s="15"/>
    </row>
    <row r="2828" spans="1:23" ht="24" customHeight="1" x14ac:dyDescent="0.3">
      <c r="A2828" s="19">
        <v>2827</v>
      </c>
      <c r="B2828" s="20" t="s">
        <v>5268</v>
      </c>
      <c r="C2828" s="11" t="s">
        <v>5259</v>
      </c>
      <c r="E2828" s="6" t="s">
        <v>2638</v>
      </c>
      <c r="F2828" s="26">
        <v>6902048138865</v>
      </c>
      <c r="G2828" s="22">
        <f>VLOOKUP(E2828,'[2]COSTES 2020 07 01'!$B$1:$G$4120,6,FALSE)</f>
        <v>3.53</v>
      </c>
      <c r="H2828" s="3" t="s">
        <v>6553</v>
      </c>
      <c r="P2828" s="2"/>
      <c r="T2828" s="14"/>
      <c r="U2828" s="14"/>
      <c r="V2828" s="14"/>
      <c r="W2828" s="15"/>
    </row>
    <row r="2829" spans="1:23" ht="24" customHeight="1" x14ac:dyDescent="0.3">
      <c r="A2829" s="19">
        <v>2828</v>
      </c>
      <c r="B2829" s="20" t="s">
        <v>5268</v>
      </c>
      <c r="C2829" s="11" t="s">
        <v>5259</v>
      </c>
      <c r="E2829" s="6" t="s">
        <v>2639</v>
      </c>
      <c r="F2829" s="26">
        <v>6902048154421</v>
      </c>
      <c r="G2829" s="22">
        <f>VLOOKUP(E2829,'[2]COSTES 2020 07 01'!$B$1:$G$4120,6,FALSE)</f>
        <v>3.53</v>
      </c>
      <c r="H2829" s="3" t="s">
        <v>6554</v>
      </c>
      <c r="P2829" s="2"/>
      <c r="T2829" s="14"/>
      <c r="U2829" s="14"/>
      <c r="V2829" s="14"/>
      <c r="W2829" s="15"/>
    </row>
    <row r="2830" spans="1:23" ht="24" customHeight="1" x14ac:dyDescent="0.3">
      <c r="A2830" s="19">
        <v>2829</v>
      </c>
      <c r="B2830" s="20" t="s">
        <v>5268</v>
      </c>
      <c r="C2830" s="11" t="s">
        <v>5259</v>
      </c>
      <c r="E2830" s="6" t="s">
        <v>2640</v>
      </c>
      <c r="F2830" s="26">
        <v>6902048164536</v>
      </c>
      <c r="G2830" s="22">
        <f>VLOOKUP(E2830,'[2]COSTES 2020 07 01'!$B$1:$G$4120,6,FALSE)</f>
        <v>3.53</v>
      </c>
      <c r="H2830" s="3" t="s">
        <v>6555</v>
      </c>
      <c r="P2830" s="2"/>
      <c r="T2830" s="14"/>
      <c r="U2830" s="14"/>
      <c r="V2830" s="14"/>
      <c r="W2830" s="15"/>
    </row>
    <row r="2831" spans="1:23" ht="24" customHeight="1" x14ac:dyDescent="0.3">
      <c r="A2831" s="19">
        <v>2830</v>
      </c>
      <c r="B2831" s="20" t="s">
        <v>5268</v>
      </c>
      <c r="C2831" s="11" t="s">
        <v>5259</v>
      </c>
      <c r="E2831" s="6" t="s">
        <v>2641</v>
      </c>
      <c r="F2831" s="26">
        <v>6902048154704</v>
      </c>
      <c r="G2831" s="22">
        <f>VLOOKUP(E2831,'[2]COSTES 2020 07 01'!$B$1:$G$4120,6,FALSE)</f>
        <v>3.53</v>
      </c>
      <c r="H2831" s="3" t="s">
        <v>6556</v>
      </c>
      <c r="P2831" s="2"/>
      <c r="T2831" s="14"/>
      <c r="U2831" s="14"/>
      <c r="V2831" s="14"/>
      <c r="W2831" s="15"/>
    </row>
    <row r="2832" spans="1:23" ht="24" customHeight="1" x14ac:dyDescent="0.3">
      <c r="A2832" s="19">
        <v>2831</v>
      </c>
      <c r="B2832" s="20" t="s">
        <v>5268</v>
      </c>
      <c r="C2832" s="11" t="s">
        <v>5259</v>
      </c>
      <c r="E2832" s="6" t="s">
        <v>2642</v>
      </c>
      <c r="F2832" s="26">
        <v>6902048156401</v>
      </c>
      <c r="G2832" s="22">
        <f>VLOOKUP(E2832,'[2]COSTES 2020 07 01'!$B$1:$G$4120,6,FALSE)</f>
        <v>3.53</v>
      </c>
      <c r="P2832" s="2"/>
      <c r="T2832" s="14"/>
      <c r="U2832" s="14"/>
      <c r="V2832" s="14"/>
      <c r="W2832" s="15"/>
    </row>
    <row r="2833" spans="1:23" ht="24" customHeight="1" x14ac:dyDescent="0.3">
      <c r="A2833" s="19">
        <v>2832</v>
      </c>
      <c r="B2833" s="20" t="s">
        <v>5268</v>
      </c>
      <c r="C2833" s="11" t="s">
        <v>5259</v>
      </c>
      <c r="D2833" s="11" t="s">
        <v>5263</v>
      </c>
      <c r="E2833" s="6" t="s">
        <v>2643</v>
      </c>
      <c r="F2833" s="12">
        <v>6902048116023</v>
      </c>
      <c r="G2833" s="22">
        <f>VLOOKUP(E2833,'[2]COSTES 2020 07 01'!$B$1:$G$4120,6,FALSE)</f>
        <v>3.53</v>
      </c>
      <c r="P2833" s="2"/>
      <c r="T2833" s="14"/>
      <c r="U2833" s="14"/>
      <c r="V2833" s="14"/>
      <c r="W2833" s="15"/>
    </row>
    <row r="2834" spans="1:23" ht="24" customHeight="1" x14ac:dyDescent="0.3">
      <c r="A2834" s="19">
        <v>2833</v>
      </c>
      <c r="B2834" s="20" t="s">
        <v>5268</v>
      </c>
      <c r="C2834" s="11" t="s">
        <v>5259</v>
      </c>
      <c r="D2834" s="11" t="s">
        <v>5263</v>
      </c>
      <c r="E2834" s="6" t="s">
        <v>2644</v>
      </c>
      <c r="F2834" s="12">
        <v>6902048113961</v>
      </c>
      <c r="G2834" s="22">
        <f>VLOOKUP(E2834,'[2]COSTES 2020 07 01'!$B$1:$G$4120,6,FALSE)</f>
        <v>3.53</v>
      </c>
      <c r="P2834" s="2"/>
      <c r="T2834" s="14"/>
      <c r="U2834" s="14"/>
      <c r="V2834" s="14"/>
      <c r="W2834" s="15"/>
    </row>
    <row r="2835" spans="1:23" ht="24" customHeight="1" x14ac:dyDescent="0.3">
      <c r="A2835" s="19">
        <v>2834</v>
      </c>
      <c r="B2835" s="20" t="s">
        <v>5268</v>
      </c>
      <c r="C2835" s="11" t="s">
        <v>5259</v>
      </c>
      <c r="E2835" s="6" t="s">
        <v>2645</v>
      </c>
      <c r="F2835" s="26">
        <v>6902048162457</v>
      </c>
      <c r="G2835" s="22">
        <f>VLOOKUP(E2835,'[2]COSTES 2020 07 01'!$B$1:$G$4120,6,FALSE)</f>
        <v>3.53</v>
      </c>
      <c r="H2835" s="3" t="s">
        <v>6557</v>
      </c>
      <c r="P2835" s="2"/>
      <c r="T2835" s="14"/>
      <c r="U2835" s="14"/>
      <c r="V2835" s="14"/>
      <c r="W2835" s="15"/>
    </row>
    <row r="2836" spans="1:23" ht="24" customHeight="1" x14ac:dyDescent="0.3">
      <c r="A2836" s="19">
        <v>2835</v>
      </c>
      <c r="B2836" s="20" t="s">
        <v>5268</v>
      </c>
      <c r="C2836" s="11" t="s">
        <v>5259</v>
      </c>
      <c r="E2836" s="6" t="s">
        <v>2646</v>
      </c>
      <c r="F2836" s="26">
        <v>6902048166202</v>
      </c>
      <c r="G2836" s="22">
        <f>VLOOKUP(E2836,'[2]COSTES 2020 07 01'!$B$1:$G$4120,6,FALSE)</f>
        <v>3.53</v>
      </c>
      <c r="P2836" s="2"/>
      <c r="T2836" s="14"/>
      <c r="U2836" s="14"/>
      <c r="V2836" s="14"/>
      <c r="W2836" s="15"/>
    </row>
    <row r="2837" spans="1:23" ht="24" customHeight="1" x14ac:dyDescent="0.3">
      <c r="A2837" s="19">
        <v>2836</v>
      </c>
      <c r="B2837" s="20" t="s">
        <v>5268</v>
      </c>
      <c r="C2837" s="11" t="s">
        <v>5259</v>
      </c>
      <c r="E2837" s="6" t="s">
        <v>2647</v>
      </c>
      <c r="F2837" s="26">
        <v>6902048159778</v>
      </c>
      <c r="G2837" s="22">
        <f>VLOOKUP(E2837,'[2]COSTES 2020 07 01'!$B$1:$G$4120,6,FALSE)</f>
        <v>3.53</v>
      </c>
      <c r="H2837" s="3" t="s">
        <v>6558</v>
      </c>
      <c r="P2837" s="2"/>
      <c r="T2837" s="14"/>
      <c r="U2837" s="14"/>
      <c r="V2837" s="14"/>
      <c r="W2837" s="15"/>
    </row>
    <row r="2838" spans="1:23" ht="24" customHeight="1" x14ac:dyDescent="0.3">
      <c r="A2838" s="19">
        <v>2837</v>
      </c>
      <c r="B2838" s="20" t="s">
        <v>5268</v>
      </c>
      <c r="C2838" s="11" t="s">
        <v>5259</v>
      </c>
      <c r="E2838" s="6" t="s">
        <v>2648</v>
      </c>
      <c r="F2838" s="26">
        <v>6902048159792</v>
      </c>
      <c r="G2838" s="22">
        <f>VLOOKUP(E2838,'[2]COSTES 2020 07 01'!$B$1:$G$4120,6,FALSE)</f>
        <v>3.53</v>
      </c>
      <c r="H2838" s="3" t="s">
        <v>6559</v>
      </c>
      <c r="P2838" s="2"/>
      <c r="T2838" s="14"/>
      <c r="U2838" s="14"/>
      <c r="V2838" s="14"/>
      <c r="W2838" s="15"/>
    </row>
    <row r="2839" spans="1:23" ht="24" customHeight="1" x14ac:dyDescent="0.3">
      <c r="A2839" s="19">
        <v>2838</v>
      </c>
      <c r="B2839" s="20" t="s">
        <v>5268</v>
      </c>
      <c r="C2839" s="11" t="s">
        <v>5259</v>
      </c>
      <c r="E2839" s="6" t="s">
        <v>2649</v>
      </c>
      <c r="F2839" s="26">
        <v>6902048142435</v>
      </c>
      <c r="G2839" s="22">
        <f>VLOOKUP(E2839,'[2]COSTES 2020 07 01'!$B$1:$G$4120,6,FALSE)</f>
        <v>3.53</v>
      </c>
      <c r="P2839" s="2"/>
      <c r="T2839" s="14"/>
      <c r="U2839" s="14"/>
      <c r="V2839" s="14"/>
      <c r="W2839" s="15"/>
    </row>
    <row r="2840" spans="1:23" ht="24" customHeight="1" x14ac:dyDescent="0.3">
      <c r="A2840" s="19">
        <v>2839</v>
      </c>
      <c r="B2840" s="20" t="s">
        <v>5268</v>
      </c>
      <c r="C2840" s="11" t="s">
        <v>5259</v>
      </c>
      <c r="D2840" s="11" t="s">
        <v>5263</v>
      </c>
      <c r="E2840" s="6" t="s">
        <v>2650</v>
      </c>
      <c r="F2840" s="12">
        <v>6902048122468</v>
      </c>
      <c r="G2840" s="22">
        <f>VLOOKUP(E2840,'[2]COSTES 2020 07 01'!$B$1:$G$4120,6,FALSE)</f>
        <v>3.53</v>
      </c>
      <c r="P2840" s="2"/>
      <c r="T2840" s="14"/>
      <c r="U2840" s="14"/>
      <c r="V2840" s="14"/>
      <c r="W2840" s="15"/>
    </row>
    <row r="2841" spans="1:23" ht="24" customHeight="1" x14ac:dyDescent="0.3">
      <c r="A2841" s="19">
        <v>2840</v>
      </c>
      <c r="B2841" s="20" t="s">
        <v>5268</v>
      </c>
      <c r="C2841" s="11" t="s">
        <v>5259</v>
      </c>
      <c r="E2841" s="6" t="s">
        <v>2651</v>
      </c>
      <c r="F2841" s="26">
        <v>6902048161580</v>
      </c>
      <c r="G2841" s="22">
        <f>VLOOKUP(E2841,'[2]COSTES 2020 07 01'!$B$1:$G$4120,6,FALSE)</f>
        <v>3.53</v>
      </c>
      <c r="P2841" s="2"/>
      <c r="T2841" s="14"/>
      <c r="U2841" s="14"/>
      <c r="V2841" s="14"/>
      <c r="W2841" s="15"/>
    </row>
    <row r="2842" spans="1:23" ht="24" customHeight="1" x14ac:dyDescent="0.3">
      <c r="A2842" s="19">
        <v>2841</v>
      </c>
      <c r="B2842" s="20" t="s">
        <v>5268</v>
      </c>
      <c r="C2842" s="11" t="s">
        <v>5259</v>
      </c>
      <c r="E2842" s="6" t="s">
        <v>2652</v>
      </c>
      <c r="F2842" s="26">
        <v>6902048145238</v>
      </c>
      <c r="G2842" s="22">
        <f>VLOOKUP(E2842,'[2]COSTES 2020 07 01'!$B$1:$G$4120,6,FALSE)</f>
        <v>3.53</v>
      </c>
      <c r="H2842" s="3" t="s">
        <v>6560</v>
      </c>
      <c r="P2842" s="2"/>
      <c r="T2842" s="14"/>
      <c r="U2842" s="14"/>
      <c r="V2842" s="14"/>
      <c r="W2842" s="15"/>
    </row>
    <row r="2843" spans="1:23" ht="24" customHeight="1" x14ac:dyDescent="0.3">
      <c r="A2843" s="19">
        <v>2842</v>
      </c>
      <c r="B2843" s="20" t="s">
        <v>5268</v>
      </c>
      <c r="C2843" s="11" t="s">
        <v>5259</v>
      </c>
      <c r="D2843" s="11" t="s">
        <v>5263</v>
      </c>
      <c r="E2843" s="6" t="s">
        <v>2653</v>
      </c>
      <c r="F2843" s="12">
        <v>6886677833752</v>
      </c>
      <c r="G2843" s="22">
        <f>VLOOKUP(E2843,'[2]COSTES 2020 07 01'!$B$1:$G$4120,6,FALSE)</f>
        <v>3.53</v>
      </c>
      <c r="P2843" s="2"/>
      <c r="T2843" s="14"/>
      <c r="U2843" s="14"/>
      <c r="V2843" s="14"/>
      <c r="W2843" s="15"/>
    </row>
    <row r="2844" spans="1:23" ht="24" customHeight="1" x14ac:dyDescent="0.3">
      <c r="A2844" s="19">
        <v>2843</v>
      </c>
      <c r="B2844" s="20" t="s">
        <v>5268</v>
      </c>
      <c r="C2844" s="11" t="s">
        <v>5259</v>
      </c>
      <c r="E2844" s="6" t="s">
        <v>2654</v>
      </c>
      <c r="F2844" s="26">
        <v>6902048133495</v>
      </c>
      <c r="G2844" s="22">
        <f>VLOOKUP(E2844,'[2]COSTES 2020 07 01'!$B$1:$G$4120,6,FALSE)</f>
        <v>3.53</v>
      </c>
      <c r="P2844" s="2"/>
      <c r="T2844" s="14"/>
      <c r="U2844" s="14"/>
      <c r="V2844" s="14"/>
      <c r="W2844" s="15"/>
    </row>
    <row r="2845" spans="1:23" ht="24" customHeight="1" x14ac:dyDescent="0.3">
      <c r="A2845" s="19">
        <v>2844</v>
      </c>
      <c r="B2845" s="20" t="s">
        <v>5268</v>
      </c>
      <c r="C2845" s="11" t="s">
        <v>5259</v>
      </c>
      <c r="E2845" s="6" t="s">
        <v>2655</v>
      </c>
      <c r="F2845" s="26">
        <v>6902048171442</v>
      </c>
      <c r="G2845" s="22">
        <f>VLOOKUP(E2845,'[2]COSTES 2020 07 01'!$B$1:$G$4120,6,FALSE)</f>
        <v>3.53</v>
      </c>
      <c r="P2845" s="2"/>
      <c r="T2845" s="14"/>
      <c r="U2845" s="14"/>
      <c r="V2845" s="14"/>
      <c r="W2845" s="15"/>
    </row>
    <row r="2846" spans="1:23" ht="24" customHeight="1" x14ac:dyDescent="0.3">
      <c r="A2846" s="19">
        <v>2845</v>
      </c>
      <c r="B2846" s="20" t="s">
        <v>5268</v>
      </c>
      <c r="C2846" s="11" t="s">
        <v>5259</v>
      </c>
      <c r="E2846" s="6" t="s">
        <v>2656</v>
      </c>
      <c r="F2846" s="26">
        <v>6902048148444</v>
      </c>
      <c r="G2846" s="22">
        <f>VLOOKUP(E2846,'[2]COSTES 2020 07 01'!$B$1:$G$4120,6,FALSE)</f>
        <v>3.53</v>
      </c>
      <c r="P2846" s="2"/>
      <c r="T2846" s="14"/>
      <c r="U2846" s="14"/>
      <c r="V2846" s="14"/>
      <c r="W2846" s="15"/>
    </row>
    <row r="2847" spans="1:23" ht="24" customHeight="1" x14ac:dyDescent="0.3">
      <c r="A2847" s="19">
        <v>2846</v>
      </c>
      <c r="B2847" s="20" t="s">
        <v>5268</v>
      </c>
      <c r="C2847" s="11" t="s">
        <v>5259</v>
      </c>
      <c r="E2847" s="6" t="s">
        <v>2657</v>
      </c>
      <c r="F2847" s="26">
        <v>6902048168725</v>
      </c>
      <c r="G2847" s="22">
        <f>VLOOKUP(E2847,'[2]COSTES 2020 07 01'!$B$1:$G$4120,6,FALSE)</f>
        <v>3.53</v>
      </c>
      <c r="P2847" s="2"/>
      <c r="T2847" s="14"/>
      <c r="U2847" s="14"/>
      <c r="V2847" s="14"/>
      <c r="W2847" s="15"/>
    </row>
    <row r="2848" spans="1:23" ht="24" customHeight="1" x14ac:dyDescent="0.3">
      <c r="A2848" s="19">
        <v>2847</v>
      </c>
      <c r="B2848" s="20" t="s">
        <v>5268</v>
      </c>
      <c r="C2848" s="11" t="s">
        <v>5259</v>
      </c>
      <c r="E2848" s="6" t="s">
        <v>2658</v>
      </c>
      <c r="F2848" s="26">
        <v>6956473299431</v>
      </c>
      <c r="G2848" s="22">
        <f>VLOOKUP(E2848,'[2]COSTES 2020 07 01'!$B$1:$G$4120,6,FALSE)</f>
        <v>3.53</v>
      </c>
      <c r="P2848" s="2"/>
      <c r="T2848" s="14"/>
      <c r="U2848" s="14"/>
      <c r="V2848" s="14"/>
      <c r="W2848" s="15"/>
    </row>
    <row r="2849" spans="1:23" ht="24" customHeight="1" x14ac:dyDescent="0.3">
      <c r="A2849" s="19">
        <v>2848</v>
      </c>
      <c r="B2849" s="20" t="s">
        <v>5268</v>
      </c>
      <c r="C2849" s="11" t="s">
        <v>5259</v>
      </c>
      <c r="E2849" s="6" t="s">
        <v>2659</v>
      </c>
      <c r="F2849" s="26">
        <v>6902048129887</v>
      </c>
      <c r="G2849" s="22">
        <f>VLOOKUP(E2849,'[2]COSTES 2020 07 01'!$B$1:$G$4120,6,FALSE)</f>
        <v>3.53</v>
      </c>
      <c r="P2849" s="2"/>
      <c r="T2849" s="14"/>
      <c r="U2849" s="14"/>
      <c r="V2849" s="14"/>
      <c r="W2849" s="15"/>
    </row>
    <row r="2850" spans="1:23" ht="24" customHeight="1" x14ac:dyDescent="0.3">
      <c r="A2850" s="19">
        <v>2849</v>
      </c>
      <c r="B2850" s="20" t="s">
        <v>5268</v>
      </c>
      <c r="C2850" s="11" t="s">
        <v>5259</v>
      </c>
      <c r="E2850" s="6" t="s">
        <v>2660</v>
      </c>
      <c r="F2850" s="26">
        <v>6902048129870</v>
      </c>
      <c r="G2850" s="22">
        <f>VLOOKUP(E2850,'[2]COSTES 2020 07 01'!$B$1:$G$4120,6,FALSE)</f>
        <v>3.53</v>
      </c>
      <c r="P2850" s="2"/>
      <c r="T2850" s="14"/>
      <c r="U2850" s="14"/>
      <c r="V2850" s="14"/>
      <c r="W2850" s="15"/>
    </row>
    <row r="2851" spans="1:23" ht="24" customHeight="1" x14ac:dyDescent="0.3">
      <c r="A2851" s="19">
        <v>2850</v>
      </c>
      <c r="B2851" s="20" t="s">
        <v>5268</v>
      </c>
      <c r="C2851" s="11" t="s">
        <v>5259</v>
      </c>
      <c r="E2851" s="6" t="s">
        <v>2661</v>
      </c>
      <c r="F2851" s="26">
        <v>6902048129917</v>
      </c>
      <c r="G2851" s="22">
        <f>VLOOKUP(E2851,'[2]COSTES 2020 07 01'!$B$1:$G$4120,6,FALSE)</f>
        <v>3.53</v>
      </c>
      <c r="P2851" s="2"/>
      <c r="T2851" s="14"/>
      <c r="U2851" s="14"/>
      <c r="V2851" s="14"/>
      <c r="W2851" s="15"/>
    </row>
    <row r="2852" spans="1:23" ht="24" customHeight="1" x14ac:dyDescent="0.3">
      <c r="A2852" s="19">
        <v>2851</v>
      </c>
      <c r="B2852" s="20" t="s">
        <v>5268</v>
      </c>
      <c r="C2852" s="11" t="s">
        <v>5259</v>
      </c>
      <c r="E2852" s="6" t="s">
        <v>2662</v>
      </c>
      <c r="F2852" s="26">
        <v>6902048129931</v>
      </c>
      <c r="G2852" s="22">
        <f>VLOOKUP(E2852,'[2]COSTES 2020 07 01'!$B$1:$G$4120,6,FALSE)</f>
        <v>3.53</v>
      </c>
      <c r="P2852" s="2"/>
      <c r="T2852" s="14"/>
      <c r="U2852" s="14"/>
      <c r="V2852" s="14"/>
      <c r="W2852" s="15"/>
    </row>
    <row r="2853" spans="1:23" ht="24" customHeight="1" x14ac:dyDescent="0.3">
      <c r="A2853" s="19">
        <v>2852</v>
      </c>
      <c r="B2853" s="20" t="s">
        <v>5268</v>
      </c>
      <c r="C2853" s="11" t="s">
        <v>5259</v>
      </c>
      <c r="E2853" s="6" t="s">
        <v>2663</v>
      </c>
      <c r="F2853" s="26">
        <v>6902048129924</v>
      </c>
      <c r="G2853" s="22">
        <f>VLOOKUP(E2853,'[2]COSTES 2020 07 01'!$B$1:$G$4120,6,FALSE)</f>
        <v>3.53</v>
      </c>
      <c r="P2853" s="2"/>
      <c r="T2853" s="14"/>
      <c r="U2853" s="14"/>
      <c r="V2853" s="14"/>
      <c r="W2853" s="15"/>
    </row>
    <row r="2854" spans="1:23" ht="24" customHeight="1" x14ac:dyDescent="0.3">
      <c r="A2854" s="19">
        <v>2853</v>
      </c>
      <c r="B2854" s="20" t="s">
        <v>5268</v>
      </c>
      <c r="C2854" s="11" t="s">
        <v>5259</v>
      </c>
      <c r="E2854" s="6" t="s">
        <v>2664</v>
      </c>
      <c r="F2854" s="26">
        <v>6902048129962</v>
      </c>
      <c r="G2854" s="22">
        <f>VLOOKUP(E2854,'[2]COSTES 2020 07 01'!$B$1:$G$4120,6,FALSE)</f>
        <v>3.53</v>
      </c>
      <c r="P2854" s="2"/>
      <c r="T2854" s="14"/>
      <c r="U2854" s="14"/>
      <c r="V2854" s="14"/>
      <c r="W2854" s="15"/>
    </row>
    <row r="2855" spans="1:23" ht="24" customHeight="1" x14ac:dyDescent="0.3">
      <c r="A2855" s="19">
        <v>2854</v>
      </c>
      <c r="B2855" s="20" t="s">
        <v>5268</v>
      </c>
      <c r="C2855" s="11" t="s">
        <v>5259</v>
      </c>
      <c r="E2855" s="6" t="s">
        <v>2665</v>
      </c>
      <c r="F2855" s="26">
        <v>6902048141490</v>
      </c>
      <c r="G2855" s="22">
        <f>VLOOKUP(E2855,'[2]COSTES 2020 07 01'!$B$1:$G$4120,6,FALSE)</f>
        <v>3.53</v>
      </c>
      <c r="P2855" s="2"/>
      <c r="T2855" s="14"/>
      <c r="U2855" s="14"/>
      <c r="V2855" s="14"/>
      <c r="W2855" s="15"/>
    </row>
    <row r="2856" spans="1:23" ht="24" customHeight="1" x14ac:dyDescent="0.3">
      <c r="A2856" s="19">
        <v>2855</v>
      </c>
      <c r="B2856" s="20" t="s">
        <v>5268</v>
      </c>
      <c r="C2856" s="11" t="s">
        <v>5259</v>
      </c>
      <c r="E2856" s="6" t="s">
        <v>2666</v>
      </c>
      <c r="F2856" s="26">
        <v>6902048141483</v>
      </c>
      <c r="G2856" s="22">
        <f>VLOOKUP(E2856,'[2]COSTES 2020 07 01'!$B$1:$G$4120,6,FALSE)</f>
        <v>3.53</v>
      </c>
      <c r="P2856" s="2"/>
      <c r="T2856" s="14"/>
      <c r="U2856" s="14"/>
      <c r="V2856" s="14"/>
      <c r="W2856" s="15"/>
    </row>
    <row r="2857" spans="1:23" ht="24" customHeight="1" x14ac:dyDescent="0.3">
      <c r="A2857" s="19">
        <v>2856</v>
      </c>
      <c r="B2857" s="20" t="s">
        <v>5268</v>
      </c>
      <c r="C2857" s="11" t="s">
        <v>5259</v>
      </c>
      <c r="E2857" s="6" t="s">
        <v>2667</v>
      </c>
      <c r="F2857" s="26">
        <v>6902048157453</v>
      </c>
      <c r="G2857" s="22">
        <f>VLOOKUP(E2857,'[2]COSTES 2020 07 01'!$B$1:$G$4120,6,FALSE)</f>
        <v>3.53</v>
      </c>
      <c r="H2857" s="3" t="s">
        <v>6561</v>
      </c>
      <c r="P2857" s="2"/>
      <c r="T2857" s="14"/>
      <c r="U2857" s="14"/>
      <c r="V2857" s="14"/>
      <c r="W2857" s="15"/>
    </row>
    <row r="2858" spans="1:23" ht="24" customHeight="1" x14ac:dyDescent="0.3">
      <c r="A2858" s="19">
        <v>2857</v>
      </c>
      <c r="B2858" s="20" t="s">
        <v>5268</v>
      </c>
      <c r="C2858" s="11" t="s">
        <v>5259</v>
      </c>
      <c r="E2858" s="6" t="s">
        <v>4657</v>
      </c>
      <c r="F2858" s="26">
        <v>6902048157453</v>
      </c>
      <c r="G2858" s="22">
        <f>VLOOKUP(E2858,'[2]COSTES 2020 07 01'!$B$1:$G$4120,6,FALSE)</f>
        <v>3.53</v>
      </c>
      <c r="P2858" s="2"/>
      <c r="T2858" s="14"/>
      <c r="U2858" s="14"/>
      <c r="V2858" s="14"/>
      <c r="W2858" s="15"/>
    </row>
    <row r="2859" spans="1:23" ht="24" customHeight="1" x14ac:dyDescent="0.3">
      <c r="A2859" s="19">
        <v>2858</v>
      </c>
      <c r="B2859" s="20" t="s">
        <v>5268</v>
      </c>
      <c r="C2859" s="11" t="s">
        <v>5259</v>
      </c>
      <c r="E2859" s="6" t="s">
        <v>2668</v>
      </c>
      <c r="F2859" s="26">
        <v>6902048163577</v>
      </c>
      <c r="G2859" s="22">
        <f>VLOOKUP(E2859,'[2]COSTES 2020 07 01'!$B$1:$G$4120,6,FALSE)</f>
        <v>3.53</v>
      </c>
      <c r="H2859" s="3" t="s">
        <v>6562</v>
      </c>
      <c r="P2859" s="2"/>
      <c r="T2859" s="14"/>
      <c r="U2859" s="14"/>
      <c r="V2859" s="14"/>
      <c r="W2859" s="15"/>
    </row>
    <row r="2860" spans="1:23" ht="24" customHeight="1" x14ac:dyDescent="0.3">
      <c r="A2860" s="19">
        <v>2859</v>
      </c>
      <c r="B2860" s="20" t="s">
        <v>5268</v>
      </c>
      <c r="C2860" s="11" t="s">
        <v>5259</v>
      </c>
      <c r="D2860" s="11" t="s">
        <v>5263</v>
      </c>
      <c r="E2860" s="6" t="s">
        <v>2669</v>
      </c>
      <c r="F2860" s="12">
        <v>6902048113879</v>
      </c>
      <c r="G2860" s="22">
        <f>VLOOKUP(E2860,'[2]COSTES 2020 07 01'!$B$1:$G$4120,6,FALSE)</f>
        <v>3.53</v>
      </c>
      <c r="H2860" s="3" t="s">
        <v>6563</v>
      </c>
      <c r="P2860" s="2"/>
      <c r="T2860" s="14"/>
      <c r="U2860" s="14"/>
      <c r="V2860" s="14"/>
      <c r="W2860" s="15"/>
    </row>
    <row r="2861" spans="1:23" ht="24" customHeight="1" x14ac:dyDescent="0.3">
      <c r="A2861" s="19">
        <v>2860</v>
      </c>
      <c r="B2861" s="20" t="s">
        <v>5268</v>
      </c>
      <c r="C2861" s="11" t="s">
        <v>5259</v>
      </c>
      <c r="E2861" s="6" t="s">
        <v>2670</v>
      </c>
      <c r="F2861" s="26">
        <v>6902048119055</v>
      </c>
      <c r="G2861" s="22">
        <f>VLOOKUP(E2861,'[2]COSTES 2020 07 01'!$B$1:$G$4120,6,FALSE)</f>
        <v>3.53</v>
      </c>
      <c r="P2861" s="2"/>
      <c r="T2861" s="14"/>
      <c r="U2861" s="14"/>
      <c r="V2861" s="14"/>
      <c r="W2861" s="15"/>
    </row>
    <row r="2862" spans="1:23" ht="24" customHeight="1" x14ac:dyDescent="0.3">
      <c r="A2862" s="19">
        <v>2861</v>
      </c>
      <c r="B2862" s="20" t="s">
        <v>5268</v>
      </c>
      <c r="C2862" s="11" t="s">
        <v>5259</v>
      </c>
      <c r="D2862" s="11" t="s">
        <v>5263</v>
      </c>
      <c r="E2862" s="6" t="s">
        <v>2671</v>
      </c>
      <c r="F2862" s="12">
        <v>6902048119048</v>
      </c>
      <c r="G2862" s="22">
        <f>VLOOKUP(E2862,'[2]COSTES 2020 07 01'!$B$1:$G$4120,6,FALSE)</f>
        <v>3.53</v>
      </c>
      <c r="P2862" s="2"/>
      <c r="T2862" s="14"/>
      <c r="U2862" s="14"/>
      <c r="V2862" s="14"/>
      <c r="W2862" s="15"/>
    </row>
    <row r="2863" spans="1:23" ht="24" customHeight="1" x14ac:dyDescent="0.3">
      <c r="A2863" s="19">
        <v>2862</v>
      </c>
      <c r="B2863" s="20" t="s">
        <v>5268</v>
      </c>
      <c r="C2863" s="11" t="s">
        <v>5259</v>
      </c>
      <c r="D2863" s="11" t="s">
        <v>5263</v>
      </c>
      <c r="E2863" s="6" t="s">
        <v>2672</v>
      </c>
      <c r="F2863" s="12">
        <v>6902048119048</v>
      </c>
      <c r="G2863" s="22">
        <f>VLOOKUP(E2863,'[2]COSTES 2020 07 01'!$B$1:$G$4120,6,FALSE)</f>
        <v>3.53</v>
      </c>
      <c r="P2863" s="2"/>
      <c r="T2863" s="14"/>
      <c r="U2863" s="14"/>
      <c r="V2863" s="14"/>
      <c r="W2863" s="15"/>
    </row>
    <row r="2864" spans="1:23" ht="24" customHeight="1" x14ac:dyDescent="0.3">
      <c r="A2864" s="19">
        <v>2863</v>
      </c>
      <c r="B2864" s="20" t="s">
        <v>5268</v>
      </c>
      <c r="C2864" s="11" t="s">
        <v>5259</v>
      </c>
      <c r="D2864" s="11" t="s">
        <v>5263</v>
      </c>
      <c r="E2864" s="6" t="s">
        <v>2673</v>
      </c>
      <c r="F2864" s="12">
        <v>6902048119079</v>
      </c>
      <c r="G2864" s="22">
        <f>VLOOKUP(E2864,'[2]COSTES 2020 07 01'!$B$1:$G$4120,6,FALSE)</f>
        <v>3.53</v>
      </c>
      <c r="P2864" s="2"/>
      <c r="T2864" s="14"/>
      <c r="U2864" s="14"/>
      <c r="V2864" s="14"/>
      <c r="W2864" s="15"/>
    </row>
    <row r="2865" spans="1:23" ht="24" customHeight="1" x14ac:dyDescent="0.3">
      <c r="A2865" s="19">
        <v>2864</v>
      </c>
      <c r="B2865" s="20" t="s">
        <v>5268</v>
      </c>
      <c r="C2865" s="11" t="s">
        <v>5259</v>
      </c>
      <c r="E2865" s="6" t="s">
        <v>2674</v>
      </c>
      <c r="F2865" s="26">
        <v>6902048133648</v>
      </c>
      <c r="G2865" s="22">
        <f>VLOOKUP(E2865,'[2]COSTES 2020 07 01'!$B$1:$G$4120,6,FALSE)</f>
        <v>3.53</v>
      </c>
      <c r="P2865" s="2"/>
      <c r="T2865" s="14"/>
      <c r="U2865" s="14"/>
      <c r="V2865" s="14"/>
      <c r="W2865" s="15"/>
    </row>
    <row r="2866" spans="1:23" ht="24" customHeight="1" x14ac:dyDescent="0.3">
      <c r="A2866" s="19">
        <v>2865</v>
      </c>
      <c r="B2866" s="20" t="s">
        <v>5268</v>
      </c>
      <c r="C2866" s="11" t="s">
        <v>5259</v>
      </c>
      <c r="E2866" s="6" t="s">
        <v>2675</v>
      </c>
      <c r="F2866" s="26">
        <v>6902048134324</v>
      </c>
      <c r="G2866" s="22">
        <f>VLOOKUP(E2866,'[2]COSTES 2020 07 01'!$B$1:$G$4120,6,FALSE)</f>
        <v>3.53</v>
      </c>
      <c r="H2866" s="3" t="s">
        <v>6564</v>
      </c>
      <c r="P2866" s="2"/>
      <c r="T2866" s="14"/>
      <c r="U2866" s="14"/>
      <c r="V2866" s="14"/>
      <c r="W2866" s="15"/>
    </row>
    <row r="2867" spans="1:23" ht="24" customHeight="1" x14ac:dyDescent="0.3">
      <c r="A2867" s="19">
        <v>2866</v>
      </c>
      <c r="B2867" s="20" t="s">
        <v>5268</v>
      </c>
      <c r="C2867" s="11" t="s">
        <v>5259</v>
      </c>
      <c r="D2867" s="11" t="s">
        <v>5263</v>
      </c>
      <c r="E2867" s="6" t="s">
        <v>2676</v>
      </c>
      <c r="F2867" s="12">
        <v>6902048134355</v>
      </c>
      <c r="G2867" s="22">
        <f>VLOOKUP(E2867,'[2]COSTES 2020 07 01'!$B$1:$G$4120,6,FALSE)</f>
        <v>3.53</v>
      </c>
      <c r="P2867" s="2"/>
      <c r="T2867" s="14"/>
      <c r="U2867" s="14"/>
      <c r="V2867" s="14"/>
      <c r="W2867" s="15"/>
    </row>
    <row r="2868" spans="1:23" ht="24" customHeight="1" x14ac:dyDescent="0.3">
      <c r="A2868" s="19">
        <v>2867</v>
      </c>
      <c r="B2868" s="20" t="s">
        <v>5268</v>
      </c>
      <c r="C2868" s="11" t="s">
        <v>5259</v>
      </c>
      <c r="E2868" s="6" t="s">
        <v>2677</v>
      </c>
      <c r="F2868" s="26">
        <v>6902048134348</v>
      </c>
      <c r="G2868" s="22">
        <f>VLOOKUP(E2868,'[2]COSTES 2020 07 01'!$B$1:$G$4120,6,FALSE)</f>
        <v>3.53</v>
      </c>
      <c r="P2868" s="2"/>
      <c r="T2868" s="14"/>
      <c r="U2868" s="14"/>
      <c r="V2868" s="14"/>
      <c r="W2868" s="15"/>
    </row>
    <row r="2869" spans="1:23" ht="24" customHeight="1" x14ac:dyDescent="0.3">
      <c r="A2869" s="19">
        <v>2868</v>
      </c>
      <c r="B2869" s="20" t="s">
        <v>5268</v>
      </c>
      <c r="C2869" s="11" t="s">
        <v>5259</v>
      </c>
      <c r="E2869" s="6" t="s">
        <v>2678</v>
      </c>
      <c r="F2869" s="26">
        <v>6902048133891</v>
      </c>
      <c r="G2869" s="22">
        <f>VLOOKUP(E2869,'[2]COSTES 2020 07 01'!$B$1:$G$4120,6,FALSE)</f>
        <v>3.53</v>
      </c>
      <c r="P2869" s="2"/>
      <c r="T2869" s="14"/>
      <c r="U2869" s="14"/>
      <c r="V2869" s="14"/>
      <c r="W2869" s="15"/>
    </row>
    <row r="2870" spans="1:23" ht="24" customHeight="1" x14ac:dyDescent="0.3">
      <c r="A2870" s="19">
        <v>2869</v>
      </c>
      <c r="B2870" s="20" t="s">
        <v>5268</v>
      </c>
      <c r="C2870" s="11" t="s">
        <v>5259</v>
      </c>
      <c r="E2870" s="6" t="s">
        <v>2679</v>
      </c>
      <c r="F2870" s="26">
        <v>6902048133921</v>
      </c>
      <c r="G2870" s="22">
        <f>VLOOKUP(E2870,'[2]COSTES 2020 07 01'!$B$1:$G$4120,6,FALSE)</f>
        <v>3.53</v>
      </c>
      <c r="P2870" s="2"/>
      <c r="T2870" s="14"/>
      <c r="U2870" s="14"/>
      <c r="V2870" s="14"/>
      <c r="W2870" s="15"/>
    </row>
    <row r="2871" spans="1:23" ht="24" customHeight="1" x14ac:dyDescent="0.3">
      <c r="A2871" s="19">
        <v>2870</v>
      </c>
      <c r="B2871" s="20" t="s">
        <v>5268</v>
      </c>
      <c r="C2871" s="11" t="s">
        <v>5259</v>
      </c>
      <c r="E2871" s="6" t="s">
        <v>2680</v>
      </c>
      <c r="F2871" s="26">
        <v>6902048138919</v>
      </c>
      <c r="G2871" s="22">
        <f>VLOOKUP(E2871,'[2]COSTES 2020 07 01'!$B$1:$G$4120,6,FALSE)</f>
        <v>3.53</v>
      </c>
      <c r="P2871" s="2"/>
      <c r="T2871" s="14"/>
      <c r="U2871" s="14"/>
      <c r="V2871" s="14"/>
      <c r="W2871" s="15"/>
    </row>
    <row r="2872" spans="1:23" ht="24" customHeight="1" x14ac:dyDescent="0.3">
      <c r="A2872" s="19">
        <v>2871</v>
      </c>
      <c r="B2872" s="20" t="s">
        <v>5268</v>
      </c>
      <c r="C2872" s="11" t="s">
        <v>5259</v>
      </c>
      <c r="E2872" s="6" t="s">
        <v>2681</v>
      </c>
      <c r="F2872" s="26">
        <v>6902048138940</v>
      </c>
      <c r="G2872" s="22">
        <f>VLOOKUP(E2872,'[2]COSTES 2020 07 01'!$B$1:$G$4120,6,FALSE)</f>
        <v>3.53</v>
      </c>
      <c r="P2872" s="2"/>
      <c r="T2872" s="14"/>
      <c r="U2872" s="14"/>
      <c r="V2872" s="14"/>
      <c r="W2872" s="15"/>
    </row>
    <row r="2873" spans="1:23" ht="24" customHeight="1" x14ac:dyDescent="0.3">
      <c r="A2873" s="19">
        <v>2872</v>
      </c>
      <c r="B2873" s="20" t="s">
        <v>5268</v>
      </c>
      <c r="C2873" s="11" t="s">
        <v>5259</v>
      </c>
      <c r="E2873" s="6" t="s">
        <v>2682</v>
      </c>
      <c r="F2873" s="26">
        <v>6902048138933</v>
      </c>
      <c r="G2873" s="22">
        <f>VLOOKUP(E2873,'[2]COSTES 2020 07 01'!$B$1:$G$4120,6,FALSE)</f>
        <v>3.53</v>
      </c>
      <c r="H2873" s="3" t="s">
        <v>6565</v>
      </c>
      <c r="P2873" s="2"/>
      <c r="T2873" s="14"/>
      <c r="U2873" s="14"/>
      <c r="V2873" s="14"/>
      <c r="W2873" s="15"/>
    </row>
    <row r="2874" spans="1:23" ht="24" customHeight="1" x14ac:dyDescent="0.3">
      <c r="A2874" s="19">
        <v>2873</v>
      </c>
      <c r="B2874" s="20" t="s">
        <v>5268</v>
      </c>
      <c r="C2874" s="11" t="s">
        <v>5259</v>
      </c>
      <c r="E2874" s="6" t="s">
        <v>2683</v>
      </c>
      <c r="F2874" s="26">
        <v>6902048151932</v>
      </c>
      <c r="G2874" s="22">
        <f>VLOOKUP(E2874,'[2]COSTES 2020 07 01'!$B$1:$G$4120,6,FALSE)</f>
        <v>3.53</v>
      </c>
      <c r="P2874" s="2"/>
      <c r="T2874" s="14"/>
      <c r="U2874" s="14"/>
      <c r="V2874" s="14"/>
      <c r="W2874" s="15"/>
    </row>
    <row r="2875" spans="1:23" ht="24" customHeight="1" x14ac:dyDescent="0.3">
      <c r="A2875" s="19">
        <v>2874</v>
      </c>
      <c r="B2875" s="20" t="s">
        <v>5268</v>
      </c>
      <c r="C2875" s="11" t="s">
        <v>5259</v>
      </c>
      <c r="E2875" s="6" t="s">
        <v>2684</v>
      </c>
      <c r="F2875" s="26">
        <v>6902048151932</v>
      </c>
      <c r="G2875" s="22">
        <f>VLOOKUP(E2875,'[2]COSTES 2020 07 01'!$B$1:$G$4120,6,FALSE)</f>
        <v>3.53</v>
      </c>
      <c r="P2875" s="2"/>
      <c r="T2875" s="14"/>
      <c r="U2875" s="14"/>
      <c r="V2875" s="14"/>
      <c r="W2875" s="15"/>
    </row>
    <row r="2876" spans="1:23" ht="24" customHeight="1" x14ac:dyDescent="0.3">
      <c r="A2876" s="19">
        <v>2875</v>
      </c>
      <c r="B2876" s="20" t="s">
        <v>5268</v>
      </c>
      <c r="C2876" s="11" t="s">
        <v>5259</v>
      </c>
      <c r="E2876" s="6" t="s">
        <v>2685</v>
      </c>
      <c r="F2876" s="26">
        <v>6902048149946</v>
      </c>
      <c r="G2876" s="22">
        <f>VLOOKUP(E2876,'[2]COSTES 2020 07 01'!$B$1:$G$4120,6,FALSE)</f>
        <v>3.53</v>
      </c>
      <c r="P2876" s="2"/>
      <c r="T2876" s="14"/>
      <c r="U2876" s="14"/>
      <c r="V2876" s="14"/>
      <c r="W2876" s="15"/>
    </row>
    <row r="2877" spans="1:23" ht="24" customHeight="1" x14ac:dyDescent="0.3">
      <c r="A2877" s="19">
        <v>2876</v>
      </c>
      <c r="B2877" s="20" t="s">
        <v>5268</v>
      </c>
      <c r="C2877" s="11" t="s">
        <v>5259</v>
      </c>
      <c r="E2877" s="6" t="s">
        <v>2686</v>
      </c>
      <c r="F2877" s="26">
        <v>6902048151994</v>
      </c>
      <c r="G2877" s="22">
        <f>VLOOKUP(E2877,'[2]COSTES 2020 07 01'!$B$1:$G$4120,6,FALSE)</f>
        <v>3.53</v>
      </c>
      <c r="H2877" s="3" t="s">
        <v>6566</v>
      </c>
      <c r="P2877" s="2"/>
      <c r="T2877" s="14"/>
      <c r="U2877" s="14"/>
      <c r="V2877" s="14"/>
      <c r="W2877" s="15"/>
    </row>
    <row r="2878" spans="1:23" ht="24" customHeight="1" x14ac:dyDescent="0.3">
      <c r="A2878" s="19">
        <v>2877</v>
      </c>
      <c r="B2878" s="20" t="s">
        <v>5268</v>
      </c>
      <c r="C2878" s="11" t="s">
        <v>5259</v>
      </c>
      <c r="E2878" s="6" t="s">
        <v>2687</v>
      </c>
      <c r="F2878" s="26">
        <v>6902048151994</v>
      </c>
      <c r="G2878" s="22">
        <f>VLOOKUP(E2878,'[2]COSTES 2020 07 01'!$B$1:$G$4120,6,FALSE)</f>
        <v>3.53</v>
      </c>
      <c r="P2878" s="2"/>
      <c r="T2878" s="14"/>
      <c r="U2878" s="14"/>
      <c r="V2878" s="14"/>
      <c r="W2878" s="15"/>
    </row>
    <row r="2879" spans="1:23" ht="24" customHeight="1" x14ac:dyDescent="0.3">
      <c r="A2879" s="19">
        <v>2878</v>
      </c>
      <c r="B2879" s="20" t="s">
        <v>5268</v>
      </c>
      <c r="C2879" s="11" t="s">
        <v>5259</v>
      </c>
      <c r="E2879" s="6" t="s">
        <v>2688</v>
      </c>
      <c r="F2879" s="26">
        <v>6902048160477</v>
      </c>
      <c r="G2879" s="22">
        <f>VLOOKUP(E2879,'[2]COSTES 2020 07 01'!$B$1:$G$4120,6,FALSE)</f>
        <v>3.53</v>
      </c>
      <c r="H2879" s="3" t="s">
        <v>6567</v>
      </c>
      <c r="P2879" s="2"/>
      <c r="T2879" s="14"/>
      <c r="U2879" s="14"/>
      <c r="V2879" s="14"/>
      <c r="W2879" s="15"/>
    </row>
    <row r="2880" spans="1:23" ht="24" customHeight="1" x14ac:dyDescent="0.3">
      <c r="A2880" s="19">
        <v>2879</v>
      </c>
      <c r="B2880" s="20" t="s">
        <v>5268</v>
      </c>
      <c r="C2880" s="11" t="s">
        <v>5259</v>
      </c>
      <c r="E2880" s="6" t="s">
        <v>2689</v>
      </c>
      <c r="F2880" s="26">
        <v>6902048160668</v>
      </c>
      <c r="G2880" s="22">
        <f>VLOOKUP(E2880,'[2]COSTES 2020 07 01'!$B$1:$G$4120,6,FALSE)</f>
        <v>3.53</v>
      </c>
      <c r="P2880" s="2"/>
      <c r="T2880" s="14"/>
      <c r="U2880" s="14"/>
      <c r="V2880" s="14"/>
      <c r="W2880" s="15"/>
    </row>
    <row r="2881" spans="1:23" ht="24" customHeight="1" x14ac:dyDescent="0.3">
      <c r="A2881" s="19">
        <v>2880</v>
      </c>
      <c r="B2881" s="20" t="s">
        <v>5268</v>
      </c>
      <c r="C2881" s="11" t="s">
        <v>5259</v>
      </c>
      <c r="E2881" s="6" t="s">
        <v>2690</v>
      </c>
      <c r="F2881" s="26">
        <v>6902048161054</v>
      </c>
      <c r="G2881" s="22">
        <f>VLOOKUP(E2881,'[2]COSTES 2020 07 01'!$B$1:$G$4120,6,FALSE)</f>
        <v>3.53</v>
      </c>
      <c r="H2881" s="3" t="s">
        <v>6568</v>
      </c>
      <c r="P2881" s="2"/>
      <c r="T2881" s="14"/>
      <c r="U2881" s="14"/>
      <c r="V2881" s="14"/>
      <c r="W2881" s="15"/>
    </row>
    <row r="2882" spans="1:23" ht="24" customHeight="1" x14ac:dyDescent="0.3">
      <c r="A2882" s="19">
        <v>2881</v>
      </c>
      <c r="B2882" s="20" t="s">
        <v>5268</v>
      </c>
      <c r="C2882" s="11" t="s">
        <v>5259</v>
      </c>
      <c r="E2882" s="6" t="s">
        <v>2691</v>
      </c>
      <c r="F2882" s="26">
        <v>6902048159402</v>
      </c>
      <c r="G2882" s="22">
        <f>VLOOKUP(E2882,'[2]COSTES 2020 07 01'!$B$1:$G$4120,6,FALSE)</f>
        <v>3.53</v>
      </c>
      <c r="H2882" s="3" t="s">
        <v>6569</v>
      </c>
      <c r="P2882" s="2"/>
      <c r="T2882" s="14"/>
      <c r="U2882" s="14"/>
      <c r="V2882" s="14"/>
      <c r="W2882" s="15"/>
    </row>
    <row r="2883" spans="1:23" ht="24" customHeight="1" x14ac:dyDescent="0.3">
      <c r="A2883" s="19">
        <v>2882</v>
      </c>
      <c r="B2883" s="20" t="s">
        <v>5268</v>
      </c>
      <c r="C2883" s="11" t="s">
        <v>5259</v>
      </c>
      <c r="E2883" s="6" t="s">
        <v>2692</v>
      </c>
      <c r="F2883" s="26">
        <v>6902048159426</v>
      </c>
      <c r="G2883" s="22">
        <f>VLOOKUP(E2883,'[2]COSTES 2020 07 01'!$B$1:$G$4120,6,FALSE)</f>
        <v>3.53</v>
      </c>
      <c r="P2883" s="2"/>
      <c r="T2883" s="14"/>
      <c r="U2883" s="14"/>
      <c r="V2883" s="14"/>
      <c r="W2883" s="15"/>
    </row>
    <row r="2884" spans="1:23" ht="24" customHeight="1" x14ac:dyDescent="0.3">
      <c r="A2884" s="19">
        <v>2883</v>
      </c>
      <c r="B2884" s="20" t="s">
        <v>5268</v>
      </c>
      <c r="C2884" s="11" t="s">
        <v>5259</v>
      </c>
      <c r="D2884" s="11" t="s">
        <v>5263</v>
      </c>
      <c r="E2884" s="6" t="s">
        <v>2693</v>
      </c>
      <c r="F2884" s="12">
        <v>6886677729680</v>
      </c>
      <c r="G2884" s="22">
        <f>VLOOKUP(E2884,'[2]COSTES 2020 07 01'!$B$1:$G$4120,6,FALSE)</f>
        <v>3.53</v>
      </c>
      <c r="P2884" s="2"/>
      <c r="T2884" s="14"/>
      <c r="U2884" s="14"/>
      <c r="V2884" s="14"/>
      <c r="W2884" s="15"/>
    </row>
    <row r="2885" spans="1:23" ht="24" customHeight="1" x14ac:dyDescent="0.3">
      <c r="A2885" s="19">
        <v>2884</v>
      </c>
      <c r="B2885" s="20" t="s">
        <v>5268</v>
      </c>
      <c r="C2885" s="11" t="s">
        <v>5259</v>
      </c>
      <c r="E2885" s="6" t="s">
        <v>2694</v>
      </c>
      <c r="F2885" s="26">
        <v>6917727603367</v>
      </c>
      <c r="G2885" s="22">
        <f>VLOOKUP(E2885,'[2]COSTES 2020 07 01'!$B$1:$G$4120,6,FALSE)</f>
        <v>3.53</v>
      </c>
      <c r="P2885" s="2"/>
      <c r="T2885" s="14"/>
      <c r="U2885" s="14"/>
      <c r="V2885" s="14"/>
      <c r="W2885" s="15"/>
    </row>
    <row r="2886" spans="1:23" ht="24" customHeight="1" x14ac:dyDescent="0.3">
      <c r="A2886" s="19">
        <v>2885</v>
      </c>
      <c r="B2886" s="20" t="s">
        <v>5268</v>
      </c>
      <c r="C2886" s="11" t="s">
        <v>5259</v>
      </c>
      <c r="E2886" s="6" t="s">
        <v>2695</v>
      </c>
      <c r="F2886" s="26">
        <v>6902048128651</v>
      </c>
      <c r="G2886" s="22">
        <f>VLOOKUP(E2886,'[2]COSTES 2020 07 01'!$B$1:$G$4120,6,FALSE)</f>
        <v>3.53</v>
      </c>
      <c r="P2886" s="2"/>
      <c r="T2886" s="14"/>
      <c r="U2886" s="14"/>
      <c r="V2886" s="14"/>
      <c r="W2886" s="15"/>
    </row>
    <row r="2887" spans="1:23" ht="24" customHeight="1" x14ac:dyDescent="0.3">
      <c r="A2887" s="19">
        <v>2886</v>
      </c>
      <c r="B2887" s="20" t="s">
        <v>5268</v>
      </c>
      <c r="C2887" s="11" t="s">
        <v>5259</v>
      </c>
      <c r="E2887" s="6" t="s">
        <v>2696</v>
      </c>
      <c r="F2887" s="26">
        <v>6902048128682</v>
      </c>
      <c r="G2887" s="22">
        <f>VLOOKUP(E2887,'[2]COSTES 2020 07 01'!$B$1:$G$4120,6,FALSE)</f>
        <v>3.53</v>
      </c>
      <c r="P2887" s="2"/>
      <c r="T2887" s="14"/>
      <c r="U2887" s="14"/>
      <c r="V2887" s="14"/>
      <c r="W2887" s="15"/>
    </row>
    <row r="2888" spans="1:23" ht="24" customHeight="1" x14ac:dyDescent="0.3">
      <c r="A2888" s="19">
        <v>2887</v>
      </c>
      <c r="B2888" s="20" t="s">
        <v>5268</v>
      </c>
      <c r="C2888" s="11" t="s">
        <v>5259</v>
      </c>
      <c r="E2888" s="6" t="s">
        <v>2697</v>
      </c>
      <c r="F2888" s="26">
        <v>6902048137387</v>
      </c>
      <c r="G2888" s="22">
        <f>VLOOKUP(E2888,'[2]COSTES 2020 07 01'!$B$1:$G$4120,6,FALSE)</f>
        <v>3.53</v>
      </c>
      <c r="P2888" s="2"/>
      <c r="T2888" s="14"/>
      <c r="U2888" s="14"/>
      <c r="V2888" s="14"/>
      <c r="W2888" s="15"/>
    </row>
    <row r="2889" spans="1:23" ht="24" customHeight="1" x14ac:dyDescent="0.3">
      <c r="A2889" s="19">
        <v>2888</v>
      </c>
      <c r="B2889" s="20" t="s">
        <v>5268</v>
      </c>
      <c r="C2889" s="11" t="s">
        <v>5259</v>
      </c>
      <c r="E2889" s="6" t="s">
        <v>2698</v>
      </c>
      <c r="F2889" s="26">
        <v>6902048137370</v>
      </c>
      <c r="G2889" s="22">
        <f>VLOOKUP(E2889,'[2]COSTES 2020 07 01'!$B$1:$G$4120,6,FALSE)</f>
        <v>3.53</v>
      </c>
      <c r="H2889" s="3" t="s">
        <v>6570</v>
      </c>
      <c r="P2889" s="2"/>
      <c r="T2889" s="14"/>
      <c r="U2889" s="14"/>
      <c r="V2889" s="14"/>
      <c r="W2889" s="15"/>
    </row>
    <row r="2890" spans="1:23" ht="24" customHeight="1" x14ac:dyDescent="0.3">
      <c r="A2890" s="19">
        <v>2889</v>
      </c>
      <c r="B2890" s="20" t="s">
        <v>5268</v>
      </c>
      <c r="C2890" s="11" t="s">
        <v>5259</v>
      </c>
      <c r="E2890" s="6" t="s">
        <v>2699</v>
      </c>
      <c r="F2890" s="26">
        <v>6902048137400</v>
      </c>
      <c r="G2890" s="22">
        <f>VLOOKUP(E2890,'[2]COSTES 2020 07 01'!$B$1:$G$4120,6,FALSE)</f>
        <v>3.53</v>
      </c>
      <c r="P2890" s="2"/>
      <c r="T2890" s="14"/>
      <c r="U2890" s="14"/>
      <c r="V2890" s="14"/>
      <c r="W2890" s="15"/>
    </row>
    <row r="2891" spans="1:23" ht="24" customHeight="1" x14ac:dyDescent="0.3">
      <c r="A2891" s="19">
        <v>2890</v>
      </c>
      <c r="B2891" s="20" t="s">
        <v>5268</v>
      </c>
      <c r="C2891" s="11" t="s">
        <v>5259</v>
      </c>
      <c r="E2891" s="6" t="s">
        <v>2700</v>
      </c>
      <c r="F2891" s="26">
        <v>6902048137394</v>
      </c>
      <c r="G2891" s="22">
        <f>VLOOKUP(E2891,'[2]COSTES 2020 07 01'!$B$1:$G$4120,6,FALSE)</f>
        <v>3.53</v>
      </c>
      <c r="H2891" s="3" t="s">
        <v>6571</v>
      </c>
      <c r="P2891" s="2"/>
      <c r="T2891" s="14"/>
      <c r="U2891" s="14"/>
      <c r="V2891" s="14"/>
      <c r="W2891" s="15"/>
    </row>
    <row r="2892" spans="1:23" ht="24" customHeight="1" x14ac:dyDescent="0.3">
      <c r="A2892" s="19">
        <v>2891</v>
      </c>
      <c r="B2892" s="20" t="s">
        <v>5268</v>
      </c>
      <c r="C2892" s="11" t="s">
        <v>5259</v>
      </c>
      <c r="E2892" s="6" t="s">
        <v>2701</v>
      </c>
      <c r="F2892" s="26">
        <v>6902048146891</v>
      </c>
      <c r="G2892" s="22">
        <f>VLOOKUP(E2892,'[2]COSTES 2020 07 01'!$B$1:$G$4120,6,FALSE)</f>
        <v>3.53</v>
      </c>
      <c r="H2892" s="3" t="s">
        <v>6572</v>
      </c>
      <c r="P2892" s="2"/>
      <c r="T2892" s="14"/>
      <c r="U2892" s="14"/>
      <c r="V2892" s="14"/>
      <c r="W2892" s="15"/>
    </row>
    <row r="2893" spans="1:23" ht="24" customHeight="1" x14ac:dyDescent="0.3">
      <c r="A2893" s="19">
        <v>2892</v>
      </c>
      <c r="B2893" s="20" t="s">
        <v>5268</v>
      </c>
      <c r="C2893" s="11" t="s">
        <v>5259</v>
      </c>
      <c r="E2893" s="6" t="s">
        <v>2702</v>
      </c>
      <c r="F2893" s="26">
        <v>6902048146853</v>
      </c>
      <c r="G2893" s="22">
        <f>VLOOKUP(E2893,'[2]COSTES 2020 07 01'!$B$1:$G$4120,6,FALSE)</f>
        <v>3.53</v>
      </c>
      <c r="H2893" s="3" t="s">
        <v>6573</v>
      </c>
      <c r="P2893" s="2"/>
      <c r="T2893" s="14"/>
      <c r="U2893" s="14"/>
      <c r="V2893" s="14"/>
      <c r="W2893" s="15"/>
    </row>
    <row r="2894" spans="1:23" ht="24" customHeight="1" x14ac:dyDescent="0.3">
      <c r="A2894" s="19">
        <v>2893</v>
      </c>
      <c r="B2894" s="20" t="s">
        <v>5268</v>
      </c>
      <c r="C2894" s="11" t="s">
        <v>5259</v>
      </c>
      <c r="E2894" s="6" t="s">
        <v>2703</v>
      </c>
      <c r="F2894" s="26">
        <v>6902048167308</v>
      </c>
      <c r="G2894" s="22">
        <f>VLOOKUP(E2894,'[2]COSTES 2020 07 01'!$B$1:$G$4120,6,FALSE)</f>
        <v>3.53</v>
      </c>
      <c r="H2894" s="3" t="s">
        <v>6574</v>
      </c>
      <c r="P2894" s="2"/>
      <c r="T2894" s="14"/>
      <c r="U2894" s="14"/>
      <c r="V2894" s="14"/>
      <c r="W2894" s="15"/>
    </row>
    <row r="2895" spans="1:23" ht="24" customHeight="1" x14ac:dyDescent="0.3">
      <c r="A2895" s="19">
        <v>2894</v>
      </c>
      <c r="B2895" s="20" t="s">
        <v>5268</v>
      </c>
      <c r="C2895" s="11" t="s">
        <v>5259</v>
      </c>
      <c r="E2895" s="6" t="s">
        <v>2704</v>
      </c>
      <c r="F2895" s="26">
        <v>6902048167322</v>
      </c>
      <c r="G2895" s="22">
        <f>VLOOKUP(E2895,'[2]COSTES 2020 07 01'!$B$1:$G$4120,6,FALSE)</f>
        <v>3.53</v>
      </c>
      <c r="P2895" s="2"/>
      <c r="T2895" s="14"/>
      <c r="U2895" s="14"/>
      <c r="V2895" s="14"/>
      <c r="W2895" s="15"/>
    </row>
    <row r="2896" spans="1:23" ht="24" customHeight="1" x14ac:dyDescent="0.3">
      <c r="A2896" s="19">
        <v>2895</v>
      </c>
      <c r="B2896" s="20" t="s">
        <v>5268</v>
      </c>
      <c r="C2896" s="11" t="s">
        <v>5259</v>
      </c>
      <c r="D2896" s="11" t="s">
        <v>5263</v>
      </c>
      <c r="E2896" s="6" t="s">
        <v>2705</v>
      </c>
      <c r="F2896" s="12">
        <v>6902048127050</v>
      </c>
      <c r="G2896" s="22">
        <f>VLOOKUP(E2896,'[2]COSTES 2020 07 01'!$B$1:$G$4120,6,FALSE)</f>
        <v>3.53</v>
      </c>
      <c r="P2896" s="2"/>
      <c r="T2896" s="14"/>
      <c r="U2896" s="14"/>
      <c r="V2896" s="14"/>
      <c r="W2896" s="15"/>
    </row>
    <row r="2897" spans="1:23" ht="24" customHeight="1" x14ac:dyDescent="0.3">
      <c r="A2897" s="19">
        <v>2896</v>
      </c>
      <c r="B2897" s="20" t="s">
        <v>5268</v>
      </c>
      <c r="C2897" s="11" t="s">
        <v>5259</v>
      </c>
      <c r="E2897" s="6" t="s">
        <v>2706</v>
      </c>
      <c r="F2897" s="26">
        <v>6902048158108</v>
      </c>
      <c r="G2897" s="22">
        <f>VLOOKUP(E2897,'[2]COSTES 2020 07 01'!$B$1:$G$4120,6,FALSE)</f>
        <v>3.53</v>
      </c>
      <c r="P2897" s="2"/>
      <c r="T2897" s="14"/>
      <c r="U2897" s="14"/>
      <c r="V2897" s="14"/>
      <c r="W2897" s="15"/>
    </row>
    <row r="2898" spans="1:23" ht="24" customHeight="1" x14ac:dyDescent="0.3">
      <c r="A2898" s="19">
        <v>2897</v>
      </c>
      <c r="B2898" s="20" t="s">
        <v>5268</v>
      </c>
      <c r="C2898" s="11" t="s">
        <v>5259</v>
      </c>
      <c r="E2898" s="6" t="s">
        <v>2707</v>
      </c>
      <c r="F2898" s="26">
        <v>6902048155619</v>
      </c>
      <c r="G2898" s="22">
        <f>VLOOKUP(E2898,'[2]COSTES 2020 07 01'!$B$1:$G$4120,6,FALSE)</f>
        <v>3.53</v>
      </c>
      <c r="H2898" s="3" t="s">
        <v>6575</v>
      </c>
      <c r="P2898" s="2"/>
      <c r="T2898" s="14"/>
      <c r="U2898" s="14"/>
      <c r="V2898" s="14"/>
      <c r="W2898" s="15"/>
    </row>
    <row r="2899" spans="1:23" ht="24" customHeight="1" x14ac:dyDescent="0.3">
      <c r="A2899" s="19">
        <v>2898</v>
      </c>
      <c r="B2899" s="20" t="s">
        <v>5268</v>
      </c>
      <c r="C2899" s="11" t="s">
        <v>5259</v>
      </c>
      <c r="E2899" s="6" t="s">
        <v>2708</v>
      </c>
      <c r="F2899" s="26">
        <v>6902048156074</v>
      </c>
      <c r="G2899" s="22">
        <f>VLOOKUP(E2899,'[2]COSTES 2020 07 01'!$B$1:$G$4120,6,FALSE)</f>
        <v>3.53</v>
      </c>
      <c r="P2899" s="2"/>
      <c r="T2899" s="14"/>
      <c r="U2899" s="14"/>
      <c r="V2899" s="14"/>
      <c r="W2899" s="15"/>
    </row>
    <row r="2900" spans="1:23" ht="24" customHeight="1" x14ac:dyDescent="0.3">
      <c r="A2900" s="19">
        <v>2899</v>
      </c>
      <c r="B2900" s="20" t="s">
        <v>5268</v>
      </c>
      <c r="C2900" s="11" t="s">
        <v>5259</v>
      </c>
      <c r="E2900" s="6" t="s">
        <v>2709</v>
      </c>
      <c r="F2900" s="26">
        <v>6902048142176</v>
      </c>
      <c r="G2900" s="22">
        <f>VLOOKUP(E2900,'[2]COSTES 2020 07 01'!$B$1:$G$4120,6,FALSE)</f>
        <v>3.53</v>
      </c>
      <c r="H2900" s="3" t="s">
        <v>6576</v>
      </c>
      <c r="P2900" s="2"/>
      <c r="T2900" s="14"/>
      <c r="U2900" s="14"/>
      <c r="V2900" s="14"/>
      <c r="W2900" s="15"/>
    </row>
    <row r="2901" spans="1:23" ht="24" customHeight="1" x14ac:dyDescent="0.3">
      <c r="A2901" s="19">
        <v>2900</v>
      </c>
      <c r="B2901" s="20" t="s">
        <v>5268</v>
      </c>
      <c r="C2901" s="11" t="s">
        <v>5259</v>
      </c>
      <c r="E2901" s="6" t="s">
        <v>2710</v>
      </c>
      <c r="F2901" s="26">
        <v>6902048166905</v>
      </c>
      <c r="G2901" s="22">
        <f>VLOOKUP(E2901,'[2]COSTES 2020 07 01'!$B$1:$G$4120,6,FALSE)</f>
        <v>3.53</v>
      </c>
      <c r="P2901" s="2"/>
      <c r="T2901" s="14"/>
      <c r="U2901" s="14"/>
      <c r="V2901" s="14"/>
      <c r="W2901" s="15"/>
    </row>
    <row r="2902" spans="1:23" ht="24" customHeight="1" x14ac:dyDescent="0.3">
      <c r="A2902" s="19">
        <v>2901</v>
      </c>
      <c r="B2902" s="20" t="s">
        <v>5268</v>
      </c>
      <c r="C2902" s="11" t="s">
        <v>5259</v>
      </c>
      <c r="D2902" s="11" t="s">
        <v>5263</v>
      </c>
      <c r="E2902" s="6" t="s">
        <v>2711</v>
      </c>
      <c r="F2902" s="12">
        <v>6956473298229</v>
      </c>
      <c r="G2902" s="22">
        <f>VLOOKUP(E2902,'[2]COSTES 2020 07 01'!$B$1:$G$4120,6,FALSE)</f>
        <v>3.53</v>
      </c>
      <c r="P2902" s="2"/>
      <c r="T2902" s="14"/>
      <c r="U2902" s="14"/>
      <c r="V2902" s="14"/>
      <c r="W2902" s="15"/>
    </row>
    <row r="2903" spans="1:23" ht="24" customHeight="1" x14ac:dyDescent="0.3">
      <c r="A2903" s="19">
        <v>2902</v>
      </c>
      <c r="B2903" s="20" t="s">
        <v>5268</v>
      </c>
      <c r="C2903" s="11" t="s">
        <v>5259</v>
      </c>
      <c r="D2903" s="11" t="s">
        <v>5263</v>
      </c>
      <c r="E2903" s="6" t="s">
        <v>2712</v>
      </c>
      <c r="F2903" s="12">
        <v>6902048107045</v>
      </c>
      <c r="G2903" s="22">
        <f>VLOOKUP(E2903,'[2]COSTES 2020 07 01'!$B$1:$G$4120,6,FALSE)</f>
        <v>3.53</v>
      </c>
      <c r="P2903" s="2"/>
      <c r="T2903" s="14"/>
      <c r="U2903" s="14"/>
      <c r="V2903" s="14"/>
      <c r="W2903" s="15"/>
    </row>
    <row r="2904" spans="1:23" ht="24" customHeight="1" x14ac:dyDescent="0.3">
      <c r="A2904" s="19">
        <v>2903</v>
      </c>
      <c r="B2904" s="20" t="s">
        <v>5268</v>
      </c>
      <c r="C2904" s="11" t="s">
        <v>5259</v>
      </c>
      <c r="D2904" s="11" t="s">
        <v>5263</v>
      </c>
      <c r="E2904" s="6" t="s">
        <v>2713</v>
      </c>
      <c r="F2904" s="12">
        <v>6902048110922</v>
      </c>
      <c r="G2904" s="22">
        <f>VLOOKUP(E2904,'[2]COSTES 2020 07 01'!$B$1:$G$4120,6,FALSE)</f>
        <v>3.53</v>
      </c>
      <c r="P2904" s="2"/>
      <c r="T2904" s="14"/>
      <c r="U2904" s="14"/>
      <c r="V2904" s="14"/>
      <c r="W2904" s="15"/>
    </row>
    <row r="2905" spans="1:23" ht="24" customHeight="1" x14ac:dyDescent="0.3">
      <c r="A2905" s="19">
        <v>2904</v>
      </c>
      <c r="B2905" s="20" t="s">
        <v>5268</v>
      </c>
      <c r="C2905" s="11" t="s">
        <v>5259</v>
      </c>
      <c r="D2905" s="11" t="s">
        <v>5263</v>
      </c>
      <c r="E2905" s="6" t="s">
        <v>2714</v>
      </c>
      <c r="F2905" s="12">
        <v>6902048108578</v>
      </c>
      <c r="G2905" s="22">
        <f>VLOOKUP(E2905,'[2]COSTES 2020 07 01'!$B$1:$G$4120,6,FALSE)</f>
        <v>3.53</v>
      </c>
      <c r="P2905" s="2"/>
      <c r="T2905" s="14"/>
      <c r="U2905" s="14"/>
      <c r="V2905" s="14"/>
      <c r="W2905" s="15"/>
    </row>
    <row r="2906" spans="1:23" ht="24" customHeight="1" x14ac:dyDescent="0.3">
      <c r="A2906" s="19">
        <v>2905</v>
      </c>
      <c r="B2906" s="20" t="s">
        <v>5268</v>
      </c>
      <c r="C2906" s="11" t="s">
        <v>5259</v>
      </c>
      <c r="E2906" s="6" t="s">
        <v>2715</v>
      </c>
      <c r="F2906" s="26">
        <v>6902048108578</v>
      </c>
      <c r="G2906" s="22">
        <f>VLOOKUP(E2906,'[2]COSTES 2020 07 01'!$B$1:$G$4120,6,FALSE)</f>
        <v>3.53</v>
      </c>
      <c r="P2906" s="2"/>
      <c r="T2906" s="14"/>
      <c r="U2906" s="14"/>
      <c r="V2906" s="14"/>
      <c r="W2906" s="15"/>
    </row>
    <row r="2907" spans="1:23" ht="24" customHeight="1" x14ac:dyDescent="0.3">
      <c r="A2907" s="19">
        <v>2906</v>
      </c>
      <c r="B2907" s="20" t="s">
        <v>5268</v>
      </c>
      <c r="C2907" s="11" t="s">
        <v>5259</v>
      </c>
      <c r="D2907" s="11" t="s">
        <v>5263</v>
      </c>
      <c r="E2907" s="6" t="s">
        <v>2716</v>
      </c>
      <c r="F2907" s="12">
        <v>6902048110946</v>
      </c>
      <c r="G2907" s="22">
        <f>VLOOKUP(E2907,'[2]COSTES 2020 07 01'!$B$1:$G$4120,6,FALSE)</f>
        <v>3.53</v>
      </c>
      <c r="P2907" s="2"/>
      <c r="T2907" s="14"/>
      <c r="U2907" s="14"/>
      <c r="V2907" s="14"/>
      <c r="W2907" s="15"/>
    </row>
    <row r="2908" spans="1:23" ht="24" customHeight="1" x14ac:dyDescent="0.3">
      <c r="A2908" s="19">
        <v>2907</v>
      </c>
      <c r="B2908" s="20" t="s">
        <v>5268</v>
      </c>
      <c r="C2908" s="11" t="s">
        <v>5259</v>
      </c>
      <c r="D2908" s="11" t="s">
        <v>5263</v>
      </c>
      <c r="E2908" s="6" t="s">
        <v>2717</v>
      </c>
      <c r="F2908" s="12">
        <v>6902048110946</v>
      </c>
      <c r="G2908" s="22">
        <f>VLOOKUP(E2908,'[2]COSTES 2020 07 01'!$B$1:$G$4120,6,FALSE)</f>
        <v>3.53</v>
      </c>
      <c r="P2908" s="2"/>
      <c r="T2908" s="14"/>
      <c r="U2908" s="14"/>
      <c r="V2908" s="14"/>
      <c r="W2908" s="15"/>
    </row>
    <row r="2909" spans="1:23" ht="24" customHeight="1" x14ac:dyDescent="0.3">
      <c r="A2909" s="19">
        <v>2908</v>
      </c>
      <c r="B2909" s="20" t="s">
        <v>5268</v>
      </c>
      <c r="C2909" s="11" t="s">
        <v>5259</v>
      </c>
      <c r="D2909" s="11" t="s">
        <v>5263</v>
      </c>
      <c r="E2909" s="6" t="s">
        <v>2718</v>
      </c>
      <c r="F2909" s="12">
        <v>6902048112438</v>
      </c>
      <c r="G2909" s="22">
        <f>VLOOKUP(E2909,'[2]COSTES 2020 07 01'!$B$1:$G$4120,6,FALSE)</f>
        <v>3.53</v>
      </c>
      <c r="P2909" s="2"/>
      <c r="T2909" s="14"/>
      <c r="U2909" s="14"/>
      <c r="V2909" s="14"/>
      <c r="W2909" s="15"/>
    </row>
    <row r="2910" spans="1:23" ht="24" customHeight="1" x14ac:dyDescent="0.3">
      <c r="A2910" s="19">
        <v>2909</v>
      </c>
      <c r="B2910" s="20" t="s">
        <v>5268</v>
      </c>
      <c r="C2910" s="11" t="s">
        <v>5259</v>
      </c>
      <c r="D2910" s="11" t="s">
        <v>5263</v>
      </c>
      <c r="E2910" s="6" t="s">
        <v>2719</v>
      </c>
      <c r="F2910" s="12">
        <v>6902048112476</v>
      </c>
      <c r="G2910" s="22">
        <f>VLOOKUP(E2910,'[2]COSTES 2020 07 01'!$B$1:$G$4120,6,FALSE)</f>
        <v>3.53</v>
      </c>
      <c r="P2910" s="2"/>
      <c r="T2910" s="14"/>
      <c r="U2910" s="14"/>
      <c r="V2910" s="14"/>
      <c r="W2910" s="15"/>
    </row>
    <row r="2911" spans="1:23" ht="24" customHeight="1" x14ac:dyDescent="0.3">
      <c r="A2911" s="19">
        <v>2910</v>
      </c>
      <c r="C2911" s="11" t="s">
        <v>5259</v>
      </c>
      <c r="D2911" s="11" t="s">
        <v>5263</v>
      </c>
      <c r="E2911" s="6" t="s">
        <v>2720</v>
      </c>
      <c r="F2911" s="12">
        <v>6956473290681</v>
      </c>
      <c r="G2911" s="22">
        <f>VLOOKUP(E2911,'[2]COSTES 2020 07 01'!$B$1:$G$4120,6,FALSE)</f>
        <v>7.23</v>
      </c>
      <c r="P2911" s="2"/>
      <c r="T2911" s="14"/>
      <c r="U2911" s="14"/>
      <c r="V2911" s="14"/>
      <c r="W2911" s="15"/>
    </row>
    <row r="2912" spans="1:23" ht="24" customHeight="1" x14ac:dyDescent="0.3">
      <c r="A2912" s="19">
        <v>2911</v>
      </c>
      <c r="C2912" s="11" t="s">
        <v>5259</v>
      </c>
      <c r="D2912" s="11" t="s">
        <v>5263</v>
      </c>
      <c r="E2912" s="6" t="s">
        <v>2721</v>
      </c>
      <c r="F2912" s="12">
        <v>6956473214526</v>
      </c>
      <c r="G2912" s="22">
        <f>VLOOKUP(E2912,'[2]COSTES 2020 07 01'!$B$1:$G$4120,6,FALSE)</f>
        <v>7.23</v>
      </c>
      <c r="H2912" s="3" t="s">
        <v>6577</v>
      </c>
      <c r="P2912" s="2"/>
      <c r="T2912" s="14"/>
      <c r="U2912" s="14"/>
      <c r="V2912" s="14"/>
      <c r="W2912" s="15"/>
    </row>
    <row r="2913" spans="1:23" ht="24" customHeight="1" x14ac:dyDescent="0.3">
      <c r="A2913" s="19">
        <v>2912</v>
      </c>
      <c r="E2913" s="6" t="s">
        <v>2722</v>
      </c>
      <c r="F2913" s="26">
        <v>6956473290674</v>
      </c>
      <c r="G2913" s="22">
        <f>VLOOKUP(E2913,'[2]COSTES 2020 07 01'!$B$1:$G$4120,6,FALSE)</f>
        <v>7.23</v>
      </c>
      <c r="H2913" s="3" t="s">
        <v>6578</v>
      </c>
      <c r="P2913" s="2"/>
      <c r="T2913" s="14"/>
      <c r="U2913" s="14"/>
      <c r="V2913" s="14"/>
      <c r="W2913" s="15"/>
    </row>
    <row r="2914" spans="1:23" ht="24" customHeight="1" x14ac:dyDescent="0.3">
      <c r="A2914" s="19">
        <v>2913</v>
      </c>
      <c r="C2914" s="11" t="s">
        <v>5259</v>
      </c>
      <c r="D2914" s="11" t="s">
        <v>5263</v>
      </c>
      <c r="E2914" s="6" t="s">
        <v>2723</v>
      </c>
      <c r="F2914" s="12" t="s">
        <v>6947</v>
      </c>
      <c r="G2914" s="22" t="str">
        <f>VLOOKUP(E2914,'[2]COSTES 2020 07 01'!$B$1:$G$4120,6,FALSE)</f>
        <v>XXX</v>
      </c>
      <c r="P2914" s="2"/>
      <c r="T2914" s="14"/>
      <c r="U2914" s="14"/>
      <c r="V2914" s="14"/>
      <c r="W2914" s="15"/>
    </row>
    <row r="2915" spans="1:23" ht="24" customHeight="1" x14ac:dyDescent="0.3">
      <c r="A2915" s="19">
        <v>2914</v>
      </c>
      <c r="C2915" s="11" t="s">
        <v>5259</v>
      </c>
      <c r="D2915" s="11" t="s">
        <v>5263</v>
      </c>
      <c r="E2915" s="6" t="s">
        <v>2724</v>
      </c>
      <c r="F2915" s="12">
        <v>6041975264855</v>
      </c>
      <c r="G2915" s="22" t="str">
        <f>VLOOKUP(E2915,'[2]COSTES 2020 07 01'!$B$1:$G$4120,6,FALSE)</f>
        <v>XXX</v>
      </c>
      <c r="P2915" s="2"/>
      <c r="T2915" s="14"/>
      <c r="U2915" s="14"/>
      <c r="V2915" s="14"/>
      <c r="W2915" s="15"/>
    </row>
    <row r="2916" spans="1:23" ht="24" customHeight="1" x14ac:dyDescent="0.3">
      <c r="A2916" s="19">
        <v>2915</v>
      </c>
      <c r="E2916" s="6" t="s">
        <v>2725</v>
      </c>
      <c r="F2916" s="26">
        <v>6902048113411</v>
      </c>
      <c r="G2916" s="22" t="e">
        <f>VLOOKUP(E2916,'[2]COSTES 2020 07 01'!$B$1:$G$4120,6,FALSE)</f>
        <v>#N/A</v>
      </c>
      <c r="P2916" s="2"/>
      <c r="T2916" s="14"/>
      <c r="U2916" s="14"/>
      <c r="V2916" s="14"/>
      <c r="W2916" s="15"/>
    </row>
    <row r="2917" spans="1:23" ht="24" customHeight="1" x14ac:dyDescent="0.3">
      <c r="A2917" s="19">
        <v>2916</v>
      </c>
      <c r="E2917" s="6" t="s">
        <v>2726</v>
      </c>
      <c r="F2917" s="26">
        <v>6902048162587</v>
      </c>
      <c r="G2917" s="22" t="str">
        <f>VLOOKUP(E2917,'[2]COSTES 2020 07 01'!$B$1:$G$4120,6,FALSE)</f>
        <v>XXX</v>
      </c>
      <c r="H2917" s="3" t="s">
        <v>6579</v>
      </c>
      <c r="P2917" s="2"/>
      <c r="T2917" s="14"/>
      <c r="U2917" s="14"/>
      <c r="V2917" s="14"/>
      <c r="W2917" s="15"/>
    </row>
    <row r="2918" spans="1:23" ht="24" customHeight="1" x14ac:dyDescent="0.3">
      <c r="A2918" s="19">
        <v>2917</v>
      </c>
      <c r="C2918" s="11" t="s">
        <v>5259</v>
      </c>
      <c r="D2918" s="11" t="s">
        <v>5263</v>
      </c>
      <c r="E2918" s="6" t="s">
        <v>2727</v>
      </c>
      <c r="F2918" s="12">
        <v>6902048118508</v>
      </c>
      <c r="G2918" s="22" t="str">
        <f>VLOOKUP(E2918,'[2]COSTES 2020 07 01'!$B$1:$G$4120,6,FALSE)</f>
        <v>XXX</v>
      </c>
      <c r="P2918" s="2"/>
      <c r="T2918" s="14"/>
      <c r="U2918" s="14"/>
      <c r="V2918" s="14"/>
      <c r="W2918" s="15"/>
    </row>
    <row r="2919" spans="1:23" ht="24" customHeight="1" x14ac:dyDescent="0.3">
      <c r="A2919" s="19">
        <v>2918</v>
      </c>
      <c r="C2919" s="11" t="s">
        <v>5259</v>
      </c>
      <c r="D2919" s="11" t="s">
        <v>5263</v>
      </c>
      <c r="E2919" s="6" t="s">
        <v>2728</v>
      </c>
      <c r="F2919" s="12">
        <v>6902048118522</v>
      </c>
      <c r="G2919" s="22" t="str">
        <f>VLOOKUP(E2919,'[2]COSTES 2020 07 01'!$B$1:$G$4120,6,FALSE)</f>
        <v>XXX</v>
      </c>
      <c r="H2919" s="3" t="s">
        <v>6580</v>
      </c>
      <c r="P2919" s="2"/>
      <c r="T2919" s="14"/>
      <c r="U2919" s="14"/>
      <c r="V2919" s="14"/>
      <c r="W2919" s="15"/>
    </row>
    <row r="2920" spans="1:23" ht="24" customHeight="1" x14ac:dyDescent="0.3">
      <c r="A2920" s="19">
        <v>2919</v>
      </c>
      <c r="C2920" s="11" t="s">
        <v>5259</v>
      </c>
      <c r="D2920" s="11" t="s">
        <v>5263</v>
      </c>
      <c r="E2920" s="6" t="s">
        <v>2729</v>
      </c>
      <c r="F2920" s="12">
        <v>6956473287049</v>
      </c>
      <c r="G2920" s="22" t="str">
        <f>VLOOKUP(E2920,'[2]COSTES 2020 07 01'!$B$1:$G$4120,6,FALSE)</f>
        <v>XXX</v>
      </c>
      <c r="P2920" s="2"/>
      <c r="T2920" s="14"/>
      <c r="U2920" s="14"/>
      <c r="V2920" s="14"/>
      <c r="W2920" s="15"/>
    </row>
    <row r="2921" spans="1:23" ht="24" customHeight="1" x14ac:dyDescent="0.3">
      <c r="A2921" s="19">
        <v>2920</v>
      </c>
      <c r="E2921" s="6" t="s">
        <v>2730</v>
      </c>
      <c r="F2921" s="26">
        <v>6956473297925</v>
      </c>
      <c r="G2921" s="22">
        <f>VLOOKUP(E2921,'[2]COSTES 2020 07 01'!$B$1:$G$4120,6,FALSE)</f>
        <v>4.3199999999999994</v>
      </c>
      <c r="P2921" s="2"/>
      <c r="T2921" s="14"/>
      <c r="U2921" s="14"/>
      <c r="V2921" s="14"/>
      <c r="W2921" s="15"/>
    </row>
    <row r="2922" spans="1:23" ht="24" customHeight="1" x14ac:dyDescent="0.3">
      <c r="A2922" s="19">
        <v>2921</v>
      </c>
      <c r="E2922" s="6" t="s">
        <v>2731</v>
      </c>
      <c r="F2922" s="26">
        <v>6902048145603</v>
      </c>
      <c r="G2922" s="22">
        <f>VLOOKUP(E2922,'[2]COSTES 2020 07 01'!$B$1:$G$4120,6,FALSE)</f>
        <v>4.1499999999999995</v>
      </c>
      <c r="P2922" s="2"/>
      <c r="T2922" s="14"/>
      <c r="U2922" s="14"/>
      <c r="V2922" s="14"/>
      <c r="W2922" s="15"/>
    </row>
    <row r="2923" spans="1:23" ht="24" customHeight="1" x14ac:dyDescent="0.3">
      <c r="A2923" s="19">
        <v>2922</v>
      </c>
      <c r="E2923" s="6" t="s">
        <v>2732</v>
      </c>
      <c r="F2923" s="26">
        <v>6902048144422</v>
      </c>
      <c r="G2923" s="22">
        <f>VLOOKUP(E2923,'[2]COSTES 2020 07 01'!$B$1:$G$4120,6,FALSE)</f>
        <v>8.11</v>
      </c>
      <c r="P2923" s="2"/>
      <c r="T2923" s="14"/>
      <c r="U2923" s="14"/>
      <c r="V2923" s="14"/>
      <c r="W2923" s="15"/>
    </row>
    <row r="2924" spans="1:23" ht="24" customHeight="1" x14ac:dyDescent="0.3">
      <c r="A2924" s="19">
        <v>2923</v>
      </c>
      <c r="E2924" s="6" t="s">
        <v>2733</v>
      </c>
      <c r="F2924" s="26">
        <v>6902048144088</v>
      </c>
      <c r="G2924" s="22">
        <f>VLOOKUP(E2924,'[2]COSTES 2020 07 01'!$B$1:$G$4120,6,FALSE)</f>
        <v>4.1499999999999995</v>
      </c>
      <c r="P2924" s="2"/>
      <c r="T2924" s="14"/>
      <c r="U2924" s="14"/>
      <c r="V2924" s="14"/>
      <c r="W2924" s="15"/>
    </row>
    <row r="2925" spans="1:23" ht="24" customHeight="1" x14ac:dyDescent="0.3">
      <c r="A2925" s="19">
        <v>2924</v>
      </c>
      <c r="E2925" s="6" t="s">
        <v>2734</v>
      </c>
      <c r="F2925" s="26">
        <v>6902048144095</v>
      </c>
      <c r="G2925" s="22">
        <f>VLOOKUP(E2925,'[2]COSTES 2020 07 01'!$B$1:$G$4120,6,FALSE)</f>
        <v>4.3199999999999994</v>
      </c>
      <c r="P2925" s="2"/>
      <c r="T2925" s="14"/>
      <c r="U2925" s="14"/>
      <c r="V2925" s="14"/>
      <c r="W2925" s="15"/>
    </row>
    <row r="2926" spans="1:23" ht="24" customHeight="1" x14ac:dyDescent="0.3">
      <c r="A2926" s="19">
        <v>2925</v>
      </c>
      <c r="E2926" s="6" t="s">
        <v>2735</v>
      </c>
      <c r="F2926" s="26">
        <v>6902048143944</v>
      </c>
      <c r="G2926" s="22">
        <f>VLOOKUP(E2926,'[2]COSTES 2020 07 01'!$B$1:$G$4120,6,FALSE)</f>
        <v>7.67</v>
      </c>
      <c r="P2926" s="2"/>
      <c r="T2926" s="14"/>
      <c r="U2926" s="14"/>
      <c r="V2926" s="14"/>
      <c r="W2926" s="15"/>
    </row>
    <row r="2927" spans="1:23" ht="24" customHeight="1" x14ac:dyDescent="0.3">
      <c r="A2927" s="19">
        <v>2926</v>
      </c>
      <c r="B2927" s="20" t="s">
        <v>5268</v>
      </c>
      <c r="C2927" s="11" t="s">
        <v>5259</v>
      </c>
      <c r="D2927" s="11" t="s">
        <v>5263</v>
      </c>
      <c r="E2927" s="6" t="s">
        <v>2736</v>
      </c>
      <c r="F2927" s="12">
        <v>6956473224389</v>
      </c>
      <c r="G2927" s="22">
        <f>VLOOKUP(E2927,'[2]COSTES 2020 07 01'!$B$1:$G$4120,6,FALSE)</f>
        <v>7.67</v>
      </c>
      <c r="P2927" s="2"/>
      <c r="T2927" s="14"/>
      <c r="U2927" s="14"/>
      <c r="V2927" s="14"/>
      <c r="W2927" s="15"/>
    </row>
    <row r="2928" spans="1:23" ht="24" customHeight="1" x14ac:dyDescent="0.3">
      <c r="A2928" s="19">
        <v>2927</v>
      </c>
      <c r="B2928" s="20" t="s">
        <v>5268</v>
      </c>
      <c r="C2928" s="11" t="s">
        <v>5259</v>
      </c>
      <c r="E2928" s="6" t="s">
        <v>2737</v>
      </c>
      <c r="F2928" s="26">
        <v>6902048112896</v>
      </c>
      <c r="G2928" s="22">
        <f>VLOOKUP(E2928,'[2]COSTES 2020 07 01'!$B$1:$G$4120,6,FALSE)</f>
        <v>3.1</v>
      </c>
      <c r="H2928" s="3" t="s">
        <v>6581</v>
      </c>
      <c r="P2928" s="2"/>
      <c r="T2928" s="14"/>
      <c r="U2928" s="14"/>
      <c r="V2928" s="14"/>
      <c r="W2928" s="15"/>
    </row>
    <row r="2929" spans="1:23" ht="24" customHeight="1" x14ac:dyDescent="0.3">
      <c r="A2929" s="19">
        <v>2928</v>
      </c>
      <c r="B2929" s="20" t="s">
        <v>5268</v>
      </c>
      <c r="C2929" s="11" t="s">
        <v>5259</v>
      </c>
      <c r="E2929" s="6" t="s">
        <v>2738</v>
      </c>
      <c r="F2929" s="26">
        <v>6902048158818</v>
      </c>
      <c r="G2929" s="22">
        <f>VLOOKUP(E2929,'[2]COSTES 2020 07 01'!$B$1:$G$4120,6,FALSE)</f>
        <v>3.1</v>
      </c>
      <c r="P2929" s="2"/>
      <c r="T2929" s="14"/>
      <c r="U2929" s="14"/>
      <c r="V2929" s="14"/>
      <c r="W2929" s="15"/>
    </row>
    <row r="2930" spans="1:23" ht="24" customHeight="1" x14ac:dyDescent="0.3">
      <c r="A2930" s="19">
        <v>2929</v>
      </c>
      <c r="B2930" s="20" t="s">
        <v>5268</v>
      </c>
      <c r="C2930" s="11" t="s">
        <v>5259</v>
      </c>
      <c r="E2930" s="6" t="s">
        <v>2739</v>
      </c>
      <c r="F2930" s="26">
        <v>6902048158832</v>
      </c>
      <c r="G2930" s="22">
        <f>VLOOKUP(E2930,'[2]COSTES 2020 07 01'!$B$1:$G$4120,6,FALSE)</f>
        <v>3.1</v>
      </c>
      <c r="P2930" s="2"/>
      <c r="T2930" s="14"/>
      <c r="U2930" s="14"/>
      <c r="V2930" s="14"/>
      <c r="W2930" s="15"/>
    </row>
    <row r="2931" spans="1:23" ht="24" customHeight="1" x14ac:dyDescent="0.3">
      <c r="A2931" s="19">
        <v>2930</v>
      </c>
      <c r="B2931" s="20" t="s">
        <v>5268</v>
      </c>
      <c r="C2931" s="11" t="s">
        <v>5259</v>
      </c>
      <c r="E2931" s="6" t="s">
        <v>2740</v>
      </c>
      <c r="F2931" s="26">
        <v>6902048169340</v>
      </c>
      <c r="G2931" s="22">
        <f>VLOOKUP(E2931,'[2]COSTES 2020 07 01'!$B$1:$G$4120,6,FALSE)</f>
        <v>3.1</v>
      </c>
      <c r="P2931" s="2"/>
      <c r="T2931" s="14"/>
      <c r="U2931" s="14"/>
      <c r="V2931" s="14"/>
      <c r="W2931" s="15"/>
    </row>
    <row r="2932" spans="1:23" ht="24" customHeight="1" x14ac:dyDescent="0.3">
      <c r="A2932" s="19">
        <v>2931</v>
      </c>
      <c r="B2932" s="20" t="s">
        <v>5268</v>
      </c>
      <c r="C2932" s="11" t="s">
        <v>5259</v>
      </c>
      <c r="E2932" s="6" t="s">
        <v>2741</v>
      </c>
      <c r="F2932" s="26">
        <v>6902048169357</v>
      </c>
      <c r="G2932" s="22">
        <f>VLOOKUP(E2932,'[2]COSTES 2020 07 01'!$B$1:$G$4120,6,FALSE)</f>
        <v>3.1</v>
      </c>
      <c r="P2932" s="2"/>
      <c r="T2932" s="14"/>
      <c r="U2932" s="14"/>
      <c r="V2932" s="14"/>
      <c r="W2932" s="15"/>
    </row>
    <row r="2933" spans="1:23" ht="24" customHeight="1" x14ac:dyDescent="0.3">
      <c r="A2933" s="19">
        <v>2932</v>
      </c>
      <c r="B2933" s="20" t="s">
        <v>5268</v>
      </c>
      <c r="C2933" s="11" t="s">
        <v>5259</v>
      </c>
      <c r="D2933" s="11" t="s">
        <v>5263</v>
      </c>
      <c r="E2933" s="6" t="s">
        <v>2742</v>
      </c>
      <c r="F2933" s="12">
        <v>6956473226024</v>
      </c>
      <c r="G2933" s="22">
        <f>VLOOKUP(E2933,'[2]COSTES 2020 07 01'!$B$1:$G$4120,6,FALSE)</f>
        <v>3.1</v>
      </c>
      <c r="P2933" s="2"/>
      <c r="T2933" s="14"/>
      <c r="U2933" s="14"/>
      <c r="V2933" s="14"/>
      <c r="W2933" s="15"/>
    </row>
    <row r="2934" spans="1:23" ht="24" customHeight="1" x14ac:dyDescent="0.3">
      <c r="A2934" s="19">
        <v>2933</v>
      </c>
      <c r="B2934" s="20" t="s">
        <v>5268</v>
      </c>
      <c r="C2934" s="11" t="s">
        <v>5259</v>
      </c>
      <c r="D2934" s="11" t="s">
        <v>5263</v>
      </c>
      <c r="E2934" s="6" t="s">
        <v>2743</v>
      </c>
      <c r="F2934" s="12">
        <v>6956473226048</v>
      </c>
      <c r="G2934" s="22">
        <f>VLOOKUP(E2934,'[2]COSTES 2020 07 01'!$B$1:$G$4120,6,FALSE)</f>
        <v>3.1</v>
      </c>
      <c r="P2934" s="2"/>
      <c r="T2934" s="14"/>
      <c r="U2934" s="14"/>
      <c r="V2934" s="14"/>
      <c r="W2934" s="15"/>
    </row>
    <row r="2935" spans="1:23" ht="24" customHeight="1" x14ac:dyDescent="0.3">
      <c r="A2935" s="19">
        <v>2934</v>
      </c>
      <c r="B2935" s="20" t="s">
        <v>5268</v>
      </c>
      <c r="C2935" s="11" t="s">
        <v>5259</v>
      </c>
      <c r="D2935" s="11" t="s">
        <v>5263</v>
      </c>
      <c r="E2935" s="6" t="s">
        <v>2744</v>
      </c>
      <c r="F2935" s="12">
        <v>6956473226031</v>
      </c>
      <c r="G2935" s="22">
        <f>VLOOKUP(E2935,'[2]COSTES 2020 07 01'!$B$1:$G$4120,6,FALSE)</f>
        <v>3.1</v>
      </c>
      <c r="P2935" s="2"/>
      <c r="T2935" s="14"/>
      <c r="U2935" s="14"/>
      <c r="V2935" s="14"/>
      <c r="W2935" s="15"/>
    </row>
    <row r="2936" spans="1:23" ht="24" customHeight="1" x14ac:dyDescent="0.3">
      <c r="A2936" s="19">
        <v>2935</v>
      </c>
      <c r="B2936" s="20" t="s">
        <v>5268</v>
      </c>
      <c r="C2936" s="11" t="s">
        <v>5259</v>
      </c>
      <c r="E2936" s="6" t="s">
        <v>2745</v>
      </c>
      <c r="F2936" s="26">
        <v>6902048152502</v>
      </c>
      <c r="G2936" s="22">
        <f>VLOOKUP(E2936,'[2]COSTES 2020 07 01'!$B$1:$G$4120,6,FALSE)</f>
        <v>3.1</v>
      </c>
      <c r="P2936" s="2"/>
      <c r="T2936" s="14"/>
      <c r="U2936" s="14"/>
      <c r="V2936" s="14"/>
      <c r="W2936" s="15"/>
    </row>
    <row r="2937" spans="1:23" ht="24" customHeight="1" x14ac:dyDescent="0.3">
      <c r="A2937" s="19">
        <v>2936</v>
      </c>
      <c r="B2937" s="20" t="s">
        <v>5268</v>
      </c>
      <c r="C2937" s="11" t="s">
        <v>5259</v>
      </c>
      <c r="D2937" s="11" t="s">
        <v>5263</v>
      </c>
      <c r="E2937" s="6" t="s">
        <v>2746</v>
      </c>
      <c r="F2937" s="12">
        <v>6902048101883</v>
      </c>
      <c r="G2937" s="22">
        <f>VLOOKUP(E2937,'[2]COSTES 2020 07 01'!$B$1:$G$4120,6,FALSE)</f>
        <v>3.1</v>
      </c>
      <c r="P2937" s="2"/>
      <c r="T2937" s="14"/>
      <c r="U2937" s="14"/>
      <c r="V2937" s="14"/>
      <c r="W2937" s="15"/>
    </row>
    <row r="2938" spans="1:23" ht="24" customHeight="1" x14ac:dyDescent="0.3">
      <c r="A2938" s="19">
        <v>2937</v>
      </c>
      <c r="B2938" s="20" t="s">
        <v>5268</v>
      </c>
      <c r="C2938" s="11" t="s">
        <v>5259</v>
      </c>
      <c r="E2938" s="6" t="s">
        <v>2747</v>
      </c>
      <c r="F2938" s="26">
        <v>6902048152526</v>
      </c>
      <c r="G2938" s="22">
        <f>VLOOKUP(E2938,'[2]COSTES 2020 07 01'!$B$1:$G$4120,6,FALSE)</f>
        <v>3.1799999999999997</v>
      </c>
      <c r="H2938" s="3" t="s">
        <v>6582</v>
      </c>
      <c r="P2938" s="2"/>
      <c r="T2938" s="14"/>
      <c r="U2938" s="14"/>
      <c r="V2938" s="14"/>
      <c r="W2938" s="15"/>
    </row>
    <row r="2939" spans="1:23" ht="24" customHeight="1" x14ac:dyDescent="0.3">
      <c r="A2939" s="19">
        <v>2938</v>
      </c>
      <c r="B2939" s="20" t="s">
        <v>5268</v>
      </c>
      <c r="C2939" s="11" t="s">
        <v>5259</v>
      </c>
      <c r="D2939" s="11" t="s">
        <v>5263</v>
      </c>
      <c r="E2939" s="6" t="s">
        <v>2748</v>
      </c>
      <c r="F2939" s="12" t="s">
        <v>6947</v>
      </c>
      <c r="G2939" s="22">
        <f>VLOOKUP(E2939,'[2]COSTES 2020 07 01'!$B$1:$G$4120,6,FALSE)</f>
        <v>3.1</v>
      </c>
      <c r="P2939" s="2"/>
      <c r="T2939" s="14"/>
      <c r="U2939" s="14"/>
      <c r="V2939" s="14"/>
      <c r="W2939" s="15"/>
    </row>
    <row r="2940" spans="1:23" ht="24" customHeight="1" x14ac:dyDescent="0.3">
      <c r="A2940" s="19">
        <v>2939</v>
      </c>
      <c r="B2940" s="20" t="s">
        <v>5268</v>
      </c>
      <c r="C2940" s="11" t="s">
        <v>5259</v>
      </c>
      <c r="E2940" s="6" t="s">
        <v>2749</v>
      </c>
      <c r="F2940" s="26">
        <v>6902048169326</v>
      </c>
      <c r="G2940" s="22">
        <f>VLOOKUP(E2940,'[2]COSTES 2020 07 01'!$B$1:$G$4120,6,FALSE)</f>
        <v>3.1</v>
      </c>
      <c r="P2940" s="2"/>
      <c r="T2940" s="14"/>
      <c r="U2940" s="14"/>
      <c r="V2940" s="14"/>
      <c r="W2940" s="15"/>
    </row>
    <row r="2941" spans="1:23" ht="24" customHeight="1" x14ac:dyDescent="0.3">
      <c r="A2941" s="19">
        <v>2940</v>
      </c>
      <c r="B2941" s="20" t="s">
        <v>5268</v>
      </c>
      <c r="C2941" s="11" t="s">
        <v>5259</v>
      </c>
      <c r="E2941" s="6" t="s">
        <v>2750</v>
      </c>
      <c r="F2941" s="26">
        <v>6902048169333</v>
      </c>
      <c r="G2941" s="22">
        <f>VLOOKUP(E2941,'[2]COSTES 2020 07 01'!$B$1:$G$4120,6,FALSE)</f>
        <v>3.1</v>
      </c>
      <c r="H2941" s="3" t="s">
        <v>6583</v>
      </c>
      <c r="P2941" s="2"/>
      <c r="T2941" s="14"/>
      <c r="U2941" s="14"/>
      <c r="V2941" s="14"/>
      <c r="W2941" s="15"/>
    </row>
    <row r="2942" spans="1:23" ht="24" customHeight="1" x14ac:dyDescent="0.3">
      <c r="A2942" s="19">
        <v>2941</v>
      </c>
      <c r="B2942" s="20" t="s">
        <v>5268</v>
      </c>
      <c r="C2942" s="11" t="s">
        <v>5259</v>
      </c>
      <c r="D2942" s="11" t="s">
        <v>5263</v>
      </c>
      <c r="E2942" s="6" t="s">
        <v>2751</v>
      </c>
      <c r="F2942" s="12" t="s">
        <v>6947</v>
      </c>
      <c r="G2942" s="22">
        <f>VLOOKUP(E2942,'[2]COSTES 2020 07 01'!$B$1:$G$4120,6,FALSE)</f>
        <v>3.1</v>
      </c>
      <c r="P2942" s="2"/>
      <c r="T2942" s="14"/>
      <c r="U2942" s="14"/>
      <c r="V2942" s="14"/>
      <c r="W2942" s="15"/>
    </row>
    <row r="2943" spans="1:23" ht="24" customHeight="1" x14ac:dyDescent="0.3">
      <c r="A2943" s="19">
        <v>2942</v>
      </c>
      <c r="B2943" s="20" t="s">
        <v>5268</v>
      </c>
      <c r="C2943" s="11" t="s">
        <v>5259</v>
      </c>
      <c r="D2943" s="11" t="s">
        <v>5263</v>
      </c>
      <c r="E2943" s="6" t="s">
        <v>2752</v>
      </c>
      <c r="F2943" s="12">
        <v>6902048126947</v>
      </c>
      <c r="G2943" s="22">
        <f>VLOOKUP(E2943,'[2]COSTES 2020 07 01'!$B$1:$G$4120,6,FALSE)</f>
        <v>3.1</v>
      </c>
      <c r="P2943" s="2"/>
      <c r="T2943" s="14"/>
      <c r="U2943" s="14"/>
      <c r="V2943" s="14"/>
      <c r="W2943" s="15"/>
    </row>
    <row r="2944" spans="1:23" ht="24" customHeight="1" x14ac:dyDescent="0.3">
      <c r="A2944" s="19">
        <v>2943</v>
      </c>
      <c r="B2944" s="20" t="s">
        <v>5268</v>
      </c>
      <c r="C2944" s="11" t="s">
        <v>5259</v>
      </c>
      <c r="D2944" s="11" t="s">
        <v>5263</v>
      </c>
      <c r="E2944" s="6" t="s">
        <v>2753</v>
      </c>
      <c r="F2944" s="12">
        <v>6902048126961</v>
      </c>
      <c r="G2944" s="22">
        <f>VLOOKUP(E2944,'[2]COSTES 2020 07 01'!$B$1:$G$4120,6,FALSE)</f>
        <v>3.1</v>
      </c>
      <c r="P2944" s="2"/>
      <c r="T2944" s="14"/>
      <c r="U2944" s="14"/>
      <c r="V2944" s="14"/>
      <c r="W2944" s="15"/>
    </row>
    <row r="2945" spans="1:23" ht="24" customHeight="1" x14ac:dyDescent="0.3">
      <c r="A2945" s="19">
        <v>2944</v>
      </c>
      <c r="B2945" s="20" t="s">
        <v>5268</v>
      </c>
      <c r="C2945" s="11" t="s">
        <v>5259</v>
      </c>
      <c r="E2945" s="6" t="s">
        <v>2754</v>
      </c>
      <c r="F2945" s="26">
        <v>6902048126954</v>
      </c>
      <c r="G2945" s="22">
        <f>VLOOKUP(E2945,'[2]COSTES 2020 07 01'!$B$1:$G$4120,6,FALSE)</f>
        <v>3.1</v>
      </c>
      <c r="P2945" s="2"/>
      <c r="T2945" s="14"/>
      <c r="U2945" s="14"/>
      <c r="V2945" s="14"/>
      <c r="W2945" s="15"/>
    </row>
    <row r="2946" spans="1:23" ht="24" customHeight="1" x14ac:dyDescent="0.3">
      <c r="A2946" s="19">
        <v>2945</v>
      </c>
      <c r="B2946" s="20" t="s">
        <v>5268</v>
      </c>
      <c r="C2946" s="11" t="s">
        <v>5259</v>
      </c>
      <c r="E2946" s="6" t="s">
        <v>2755</v>
      </c>
      <c r="F2946" s="26">
        <v>6902048125315</v>
      </c>
      <c r="G2946" s="22">
        <f>VLOOKUP(E2946,'[2]COSTES 2020 07 01'!$B$1:$G$4120,6,FALSE)</f>
        <v>3.1</v>
      </c>
      <c r="P2946" s="2"/>
      <c r="T2946" s="14"/>
      <c r="U2946" s="14"/>
      <c r="V2946" s="14"/>
      <c r="W2946" s="15"/>
    </row>
    <row r="2947" spans="1:23" ht="24" customHeight="1" x14ac:dyDescent="0.3">
      <c r="A2947" s="19">
        <v>2946</v>
      </c>
      <c r="B2947" s="20" t="s">
        <v>5268</v>
      </c>
      <c r="C2947" s="11" t="s">
        <v>5259</v>
      </c>
      <c r="E2947" s="6" t="s">
        <v>2756</v>
      </c>
      <c r="F2947" s="26">
        <v>6902048125315</v>
      </c>
      <c r="G2947" s="22">
        <f>VLOOKUP(E2947,'[2]COSTES 2020 07 01'!$B$1:$G$4120,6,FALSE)</f>
        <v>3.1</v>
      </c>
      <c r="P2947" s="2"/>
      <c r="T2947" s="14"/>
      <c r="U2947" s="14"/>
      <c r="V2947" s="14"/>
      <c r="W2947" s="15"/>
    </row>
    <row r="2948" spans="1:23" ht="24" customHeight="1" x14ac:dyDescent="0.3">
      <c r="A2948" s="19">
        <v>2947</v>
      </c>
      <c r="B2948" s="20" t="s">
        <v>5268</v>
      </c>
      <c r="C2948" s="11" t="s">
        <v>5259</v>
      </c>
      <c r="D2948" s="11" t="s">
        <v>5263</v>
      </c>
      <c r="E2948" s="6" t="s">
        <v>2757</v>
      </c>
      <c r="F2948" s="12">
        <v>6902048132085</v>
      </c>
      <c r="G2948" s="22">
        <f>VLOOKUP(E2948,'[2]COSTES 2020 07 01'!$B$1:$G$4120,6,FALSE)</f>
        <v>3.1</v>
      </c>
      <c r="H2948" s="3" t="s">
        <v>6584</v>
      </c>
      <c r="P2948" s="2"/>
      <c r="T2948" s="14"/>
      <c r="U2948" s="14"/>
      <c r="V2948" s="14"/>
      <c r="W2948" s="15"/>
    </row>
    <row r="2949" spans="1:23" ht="24" customHeight="1" x14ac:dyDescent="0.3">
      <c r="A2949" s="19">
        <v>2948</v>
      </c>
      <c r="B2949" s="20" t="s">
        <v>5268</v>
      </c>
      <c r="C2949" s="11" t="s">
        <v>5259</v>
      </c>
      <c r="E2949" s="6" t="s">
        <v>2758</v>
      </c>
      <c r="F2949" s="26">
        <v>6902048130227</v>
      </c>
      <c r="G2949" s="22">
        <f>VLOOKUP(E2949,'[2]COSTES 2020 07 01'!$B$1:$G$4120,6,FALSE)</f>
        <v>3.1</v>
      </c>
      <c r="P2949" s="2"/>
      <c r="T2949" s="14"/>
      <c r="U2949" s="14"/>
      <c r="V2949" s="14"/>
      <c r="W2949" s="15"/>
    </row>
    <row r="2950" spans="1:23" ht="24" customHeight="1" x14ac:dyDescent="0.3">
      <c r="A2950" s="19">
        <v>2949</v>
      </c>
      <c r="B2950" s="20" t="s">
        <v>5268</v>
      </c>
      <c r="C2950" s="11" t="s">
        <v>5259</v>
      </c>
      <c r="D2950" s="11" t="s">
        <v>5263</v>
      </c>
      <c r="E2950" s="6" t="s">
        <v>2759</v>
      </c>
      <c r="F2950" s="12">
        <v>6902048130227</v>
      </c>
      <c r="G2950" s="22">
        <f>VLOOKUP(E2950,'[2]COSTES 2020 07 01'!$B$1:$G$4120,6,FALSE)</f>
        <v>3.1</v>
      </c>
      <c r="H2950" s="3" t="s">
        <v>6585</v>
      </c>
      <c r="P2950" s="2"/>
      <c r="T2950" s="14"/>
      <c r="U2950" s="14"/>
      <c r="V2950" s="14"/>
      <c r="W2950" s="15"/>
    </row>
    <row r="2951" spans="1:23" ht="24" customHeight="1" x14ac:dyDescent="0.3">
      <c r="A2951" s="19">
        <v>2950</v>
      </c>
      <c r="B2951" s="20" t="s">
        <v>5268</v>
      </c>
      <c r="C2951" s="11" t="s">
        <v>5259</v>
      </c>
      <c r="D2951" s="11" t="s">
        <v>5263</v>
      </c>
      <c r="E2951" s="6" t="s">
        <v>2760</v>
      </c>
      <c r="F2951" s="12">
        <v>6902048134911</v>
      </c>
      <c r="G2951" s="22">
        <f>VLOOKUP(E2951,'[2]COSTES 2020 07 01'!$B$1:$G$4120,6,FALSE)</f>
        <v>3.1</v>
      </c>
      <c r="P2951" s="2"/>
      <c r="T2951" s="14"/>
      <c r="U2951" s="14"/>
      <c r="V2951" s="14"/>
      <c r="W2951" s="15"/>
    </row>
    <row r="2952" spans="1:23" ht="24" customHeight="1" x14ac:dyDescent="0.3">
      <c r="A2952" s="19">
        <v>2951</v>
      </c>
      <c r="B2952" s="20" t="s">
        <v>5268</v>
      </c>
      <c r="C2952" s="11" t="s">
        <v>5259</v>
      </c>
      <c r="D2952" s="11" t="s">
        <v>5263</v>
      </c>
      <c r="E2952" s="6" t="s">
        <v>2761</v>
      </c>
      <c r="F2952" s="12">
        <v>6902048100534</v>
      </c>
      <c r="G2952" s="22">
        <f>VLOOKUP(E2952,'[2]COSTES 2020 07 01'!$B$1:$G$4120,6,FALSE)</f>
        <v>3.1</v>
      </c>
      <c r="P2952" s="2"/>
      <c r="T2952" s="14"/>
      <c r="U2952" s="14"/>
      <c r="V2952" s="14"/>
      <c r="W2952" s="15"/>
    </row>
    <row r="2953" spans="1:23" ht="24" customHeight="1" x14ac:dyDescent="0.3">
      <c r="A2953" s="19">
        <v>2952</v>
      </c>
      <c r="B2953" s="20" t="s">
        <v>5268</v>
      </c>
      <c r="C2953" s="11" t="s">
        <v>5259</v>
      </c>
      <c r="D2953" s="11" t="s">
        <v>5263</v>
      </c>
      <c r="E2953" s="6" t="s">
        <v>2762</v>
      </c>
      <c r="F2953" s="12">
        <v>6956473298502</v>
      </c>
      <c r="G2953" s="22">
        <f>VLOOKUP(E2953,'[2]COSTES 2020 07 01'!$B$1:$G$4120,6,FALSE)</f>
        <v>3.1</v>
      </c>
      <c r="P2953" s="2"/>
      <c r="T2953" s="14"/>
      <c r="U2953" s="14"/>
      <c r="V2953" s="14"/>
      <c r="W2953" s="15"/>
    </row>
    <row r="2954" spans="1:23" ht="24" customHeight="1" x14ac:dyDescent="0.3">
      <c r="A2954" s="19">
        <v>2953</v>
      </c>
      <c r="B2954" s="20" t="s">
        <v>5268</v>
      </c>
      <c r="C2954" s="11" t="s">
        <v>5259</v>
      </c>
      <c r="D2954" s="11" t="s">
        <v>5263</v>
      </c>
      <c r="E2954" s="6" t="s">
        <v>2763</v>
      </c>
      <c r="F2954" s="12">
        <v>6956473298496</v>
      </c>
      <c r="G2954" s="22">
        <f>VLOOKUP(E2954,'[2]COSTES 2020 07 01'!$B$1:$G$4120,6,FALSE)</f>
        <v>3.1</v>
      </c>
      <c r="P2954" s="2"/>
      <c r="T2954" s="14"/>
      <c r="U2954" s="14"/>
      <c r="V2954" s="14"/>
      <c r="W2954" s="15"/>
    </row>
    <row r="2955" spans="1:23" ht="24" customHeight="1" x14ac:dyDescent="0.3">
      <c r="A2955" s="19">
        <v>2954</v>
      </c>
      <c r="B2955" s="20" t="s">
        <v>5268</v>
      </c>
      <c r="C2955" s="11" t="s">
        <v>5259</v>
      </c>
      <c r="D2955" s="11" t="s">
        <v>5263</v>
      </c>
      <c r="E2955" s="6" t="s">
        <v>2764</v>
      </c>
      <c r="F2955" s="12">
        <v>6902048117129</v>
      </c>
      <c r="G2955" s="22">
        <f>VLOOKUP(E2955,'[2]COSTES 2020 07 01'!$B$1:$G$4120,6,FALSE)</f>
        <v>3.1</v>
      </c>
      <c r="H2955" s="3" t="s">
        <v>6586</v>
      </c>
      <c r="P2955" s="2"/>
      <c r="T2955" s="14"/>
      <c r="U2955" s="14"/>
      <c r="V2955" s="14"/>
      <c r="W2955" s="15"/>
    </row>
    <row r="2956" spans="1:23" ht="24" customHeight="1" x14ac:dyDescent="0.3">
      <c r="A2956" s="19">
        <v>2955</v>
      </c>
      <c r="B2956" s="20" t="s">
        <v>5268</v>
      </c>
      <c r="C2956" s="11" t="s">
        <v>5259</v>
      </c>
      <c r="D2956" s="11" t="s">
        <v>5263</v>
      </c>
      <c r="E2956" s="6" t="s">
        <v>2765</v>
      </c>
      <c r="F2956" s="12">
        <v>6902048117105</v>
      </c>
      <c r="G2956" s="22">
        <f>VLOOKUP(E2956,'[2]COSTES 2020 07 01'!$B$1:$G$4120,6,FALSE)</f>
        <v>3.1</v>
      </c>
      <c r="P2956" s="2"/>
      <c r="T2956" s="14"/>
      <c r="U2956" s="14"/>
      <c r="V2956" s="14"/>
      <c r="W2956" s="15"/>
    </row>
    <row r="2957" spans="1:23" ht="24" customHeight="1" x14ac:dyDescent="0.3">
      <c r="A2957" s="19">
        <v>2956</v>
      </c>
      <c r="B2957" s="20" t="s">
        <v>5268</v>
      </c>
      <c r="C2957" s="11" t="s">
        <v>5259</v>
      </c>
      <c r="E2957" s="6" t="s">
        <v>2766</v>
      </c>
      <c r="F2957" s="26">
        <v>6902048159624</v>
      </c>
      <c r="G2957" s="22">
        <f>VLOOKUP(E2957,'[2]COSTES 2020 07 01'!$B$1:$G$4120,6,FALSE)</f>
        <v>3.1</v>
      </c>
      <c r="H2957" s="3" t="s">
        <v>6587</v>
      </c>
      <c r="P2957" s="2"/>
      <c r="T2957" s="14"/>
      <c r="U2957" s="14"/>
      <c r="V2957" s="14"/>
      <c r="W2957" s="15"/>
    </row>
    <row r="2958" spans="1:23" ht="24" customHeight="1" x14ac:dyDescent="0.3">
      <c r="A2958" s="19">
        <v>2957</v>
      </c>
      <c r="B2958" s="20" t="s">
        <v>5268</v>
      </c>
      <c r="C2958" s="11" t="s">
        <v>5259</v>
      </c>
      <c r="E2958" s="6" t="s">
        <v>2767</v>
      </c>
      <c r="F2958" s="26">
        <v>6902048132757</v>
      </c>
      <c r="G2958" s="22">
        <f>VLOOKUP(E2958,'[2]COSTES 2020 07 01'!$B$1:$G$4120,6,FALSE)</f>
        <v>3.1</v>
      </c>
      <c r="P2958" s="2"/>
      <c r="T2958" s="14"/>
      <c r="U2958" s="14"/>
      <c r="V2958" s="14"/>
      <c r="W2958" s="15"/>
    </row>
    <row r="2959" spans="1:23" ht="24" customHeight="1" x14ac:dyDescent="0.3">
      <c r="A2959" s="19">
        <v>2958</v>
      </c>
      <c r="B2959" s="20" t="s">
        <v>5268</v>
      </c>
      <c r="C2959" s="11" t="s">
        <v>5259</v>
      </c>
      <c r="E2959" s="6" t="s">
        <v>2768</v>
      </c>
      <c r="F2959" s="26">
        <v>6902048133549</v>
      </c>
      <c r="G2959" s="22">
        <f>VLOOKUP(E2959,'[2]COSTES 2020 07 01'!$B$1:$G$4120,6,FALSE)</f>
        <v>3.1</v>
      </c>
      <c r="P2959" s="2"/>
      <c r="T2959" s="14"/>
      <c r="U2959" s="14"/>
      <c r="V2959" s="14"/>
      <c r="W2959" s="15"/>
    </row>
    <row r="2960" spans="1:23" ht="24" customHeight="1" x14ac:dyDescent="0.3">
      <c r="A2960" s="19">
        <v>2959</v>
      </c>
      <c r="B2960" s="20" t="s">
        <v>5268</v>
      </c>
      <c r="C2960" s="11" t="s">
        <v>5259</v>
      </c>
      <c r="E2960" s="6" t="s">
        <v>2769</v>
      </c>
      <c r="F2960" s="26">
        <v>6902048169302</v>
      </c>
      <c r="G2960" s="22">
        <f>VLOOKUP(E2960,'[2]COSTES 2020 07 01'!$B$1:$G$4120,6,FALSE)</f>
        <v>3.1</v>
      </c>
      <c r="P2960" s="2"/>
      <c r="T2960" s="14"/>
      <c r="U2960" s="14"/>
      <c r="V2960" s="14"/>
      <c r="W2960" s="15"/>
    </row>
    <row r="2961" spans="1:23" ht="24" customHeight="1" x14ac:dyDescent="0.3">
      <c r="A2961" s="19">
        <v>2960</v>
      </c>
      <c r="B2961" s="20" t="s">
        <v>5268</v>
      </c>
      <c r="C2961" s="11" t="s">
        <v>5259</v>
      </c>
      <c r="E2961" s="6" t="s">
        <v>2770</v>
      </c>
      <c r="F2961" s="26">
        <v>6902048169319</v>
      </c>
      <c r="G2961" s="22">
        <f>VLOOKUP(E2961,'[2]COSTES 2020 07 01'!$B$1:$G$4120,6,FALSE)</f>
        <v>3.1</v>
      </c>
      <c r="P2961" s="2"/>
      <c r="T2961" s="14"/>
      <c r="U2961" s="14"/>
      <c r="V2961" s="14"/>
      <c r="W2961" s="15"/>
    </row>
    <row r="2962" spans="1:23" ht="24" customHeight="1" x14ac:dyDescent="0.3">
      <c r="A2962" s="19">
        <v>2961</v>
      </c>
      <c r="B2962" s="20" t="s">
        <v>5268</v>
      </c>
      <c r="C2962" s="11" t="s">
        <v>5259</v>
      </c>
      <c r="E2962" s="6" t="s">
        <v>2771</v>
      </c>
      <c r="F2962" s="26">
        <v>6902048122154</v>
      </c>
      <c r="G2962" s="22">
        <f>VLOOKUP(E2962,'[2]COSTES 2020 07 01'!$B$1:$G$4120,6,FALSE)</f>
        <v>3.1</v>
      </c>
      <c r="P2962" s="2"/>
      <c r="T2962" s="14"/>
      <c r="U2962" s="14"/>
      <c r="V2962" s="14"/>
      <c r="W2962" s="15"/>
    </row>
    <row r="2963" spans="1:23" ht="24" customHeight="1" x14ac:dyDescent="0.3">
      <c r="A2963" s="19">
        <v>2962</v>
      </c>
      <c r="B2963" s="20" t="s">
        <v>5268</v>
      </c>
      <c r="C2963" s="11" t="s">
        <v>5259</v>
      </c>
      <c r="D2963" s="11" t="s">
        <v>5263</v>
      </c>
      <c r="E2963" s="6" t="s">
        <v>2772</v>
      </c>
      <c r="F2963" s="12">
        <v>6902048111158</v>
      </c>
      <c r="G2963" s="22">
        <f>VLOOKUP(E2963,'[2]COSTES 2020 07 01'!$B$1:$G$4120,6,FALSE)</f>
        <v>3.1</v>
      </c>
      <c r="P2963" s="2"/>
      <c r="T2963" s="14"/>
      <c r="U2963" s="14"/>
      <c r="V2963" s="14"/>
      <c r="W2963" s="15"/>
    </row>
    <row r="2964" spans="1:23" ht="24" customHeight="1" x14ac:dyDescent="0.3">
      <c r="A2964" s="19">
        <v>2963</v>
      </c>
      <c r="B2964" s="20" t="s">
        <v>5268</v>
      </c>
      <c r="C2964" s="11" t="s">
        <v>5259</v>
      </c>
      <c r="E2964" s="6" t="s">
        <v>2773</v>
      </c>
      <c r="F2964" s="26">
        <v>6956473223894</v>
      </c>
      <c r="G2964" s="22">
        <f>VLOOKUP(E2964,'[2]COSTES 2020 07 01'!$B$1:$G$4120,6,FALSE)</f>
        <v>3.1</v>
      </c>
      <c r="P2964" s="2"/>
      <c r="T2964" s="14"/>
      <c r="U2964" s="14"/>
      <c r="V2964" s="14"/>
      <c r="W2964" s="15"/>
    </row>
    <row r="2965" spans="1:23" ht="24" customHeight="1" x14ac:dyDescent="0.3">
      <c r="A2965" s="19">
        <v>2964</v>
      </c>
      <c r="B2965" s="20" t="s">
        <v>5268</v>
      </c>
      <c r="C2965" s="11" t="s">
        <v>5259</v>
      </c>
      <c r="D2965" s="11" t="s">
        <v>5263</v>
      </c>
      <c r="E2965" s="6" t="s">
        <v>2774</v>
      </c>
      <c r="F2965" s="12">
        <v>6902048106055</v>
      </c>
      <c r="G2965" s="22">
        <f>VLOOKUP(E2965,'[2]COSTES 2020 07 01'!$B$1:$G$4120,6,FALSE)</f>
        <v>3.1</v>
      </c>
      <c r="H2965" s="3" t="s">
        <v>6588</v>
      </c>
      <c r="P2965" s="2"/>
      <c r="T2965" s="14"/>
      <c r="U2965" s="14"/>
      <c r="V2965" s="14"/>
      <c r="W2965" s="15"/>
    </row>
    <row r="2966" spans="1:23" ht="24" customHeight="1" x14ac:dyDescent="0.3">
      <c r="A2966" s="19">
        <v>2965</v>
      </c>
      <c r="B2966" s="20" t="s">
        <v>5268</v>
      </c>
      <c r="C2966" s="11" t="s">
        <v>5259</v>
      </c>
      <c r="D2966" s="11" t="s">
        <v>5263</v>
      </c>
      <c r="E2966" s="6" t="s">
        <v>2775</v>
      </c>
      <c r="F2966" s="12">
        <v>6902048124936</v>
      </c>
      <c r="G2966" s="22">
        <f>VLOOKUP(E2966,'[2]COSTES 2020 07 01'!$B$1:$G$4120,6,FALSE)</f>
        <v>3.1</v>
      </c>
      <c r="P2966" s="2"/>
      <c r="T2966" s="14"/>
      <c r="U2966" s="14"/>
      <c r="V2966" s="14"/>
      <c r="W2966" s="15"/>
    </row>
    <row r="2967" spans="1:23" ht="24" customHeight="1" x14ac:dyDescent="0.3">
      <c r="A2967" s="19">
        <v>2966</v>
      </c>
      <c r="B2967" s="20" t="s">
        <v>5268</v>
      </c>
      <c r="C2967" s="11" t="s">
        <v>5259</v>
      </c>
      <c r="E2967" s="6" t="s">
        <v>2776</v>
      </c>
      <c r="F2967" s="26">
        <v>6902048124936</v>
      </c>
      <c r="G2967" s="22">
        <f>VLOOKUP(E2967,'[2]COSTES 2020 07 01'!$B$1:$G$4120,6,FALSE)</f>
        <v>3.1</v>
      </c>
      <c r="P2967" s="2"/>
      <c r="T2967" s="14"/>
      <c r="U2967" s="14"/>
      <c r="V2967" s="14"/>
      <c r="W2967" s="15"/>
    </row>
    <row r="2968" spans="1:23" ht="24" customHeight="1" x14ac:dyDescent="0.3">
      <c r="A2968" s="19">
        <v>2967</v>
      </c>
      <c r="B2968" s="20" t="s">
        <v>5268</v>
      </c>
      <c r="C2968" s="11" t="s">
        <v>5259</v>
      </c>
      <c r="E2968" s="6" t="s">
        <v>2777</v>
      </c>
      <c r="F2968" s="26">
        <v>6902048124943</v>
      </c>
      <c r="G2968" s="22">
        <f>VLOOKUP(E2968,'[2]COSTES 2020 07 01'!$B$1:$G$4120,6,FALSE)</f>
        <v>3.1</v>
      </c>
      <c r="P2968" s="2"/>
      <c r="T2968" s="14"/>
      <c r="U2968" s="14"/>
      <c r="V2968" s="14"/>
      <c r="W2968" s="15"/>
    </row>
    <row r="2969" spans="1:23" ht="24" customHeight="1" x14ac:dyDescent="0.3">
      <c r="A2969" s="19">
        <v>2968</v>
      </c>
      <c r="B2969" s="20" t="s">
        <v>5268</v>
      </c>
      <c r="C2969" s="11" t="s">
        <v>5259</v>
      </c>
      <c r="E2969" s="6" t="s">
        <v>2778</v>
      </c>
      <c r="F2969" s="26">
        <v>6902048143333</v>
      </c>
      <c r="G2969" s="22">
        <f>VLOOKUP(E2969,'[2]COSTES 2020 07 01'!$B$1:$G$4120,6,FALSE)</f>
        <v>3.1</v>
      </c>
      <c r="P2969" s="2"/>
      <c r="T2969" s="14"/>
      <c r="U2969" s="14"/>
      <c r="V2969" s="14"/>
      <c r="W2969" s="15"/>
    </row>
    <row r="2970" spans="1:23" ht="24" customHeight="1" x14ac:dyDescent="0.3">
      <c r="A2970" s="19">
        <v>2969</v>
      </c>
      <c r="B2970" s="20" t="s">
        <v>5268</v>
      </c>
      <c r="C2970" s="11" t="s">
        <v>5259</v>
      </c>
      <c r="E2970" s="6" t="s">
        <v>2779</v>
      </c>
      <c r="F2970" s="26">
        <v>6902048143340</v>
      </c>
      <c r="G2970" s="22">
        <f>VLOOKUP(E2970,'[2]COSTES 2020 07 01'!$B$1:$G$4120,6,FALSE)</f>
        <v>3.1</v>
      </c>
      <c r="H2970" s="3" t="s">
        <v>6589</v>
      </c>
      <c r="P2970" s="2"/>
      <c r="T2970" s="14"/>
      <c r="U2970" s="14"/>
      <c r="V2970" s="14"/>
      <c r="W2970" s="15"/>
    </row>
    <row r="2971" spans="1:23" ht="24" customHeight="1" x14ac:dyDescent="0.3">
      <c r="A2971" s="19">
        <v>2970</v>
      </c>
      <c r="B2971" s="20" t="s">
        <v>5268</v>
      </c>
      <c r="C2971" s="11" t="s">
        <v>5259</v>
      </c>
      <c r="E2971" s="6" t="s">
        <v>2780</v>
      </c>
      <c r="F2971" s="26">
        <v>6902048152489</v>
      </c>
      <c r="G2971" s="22">
        <f>VLOOKUP(E2971,'[2]COSTES 2020 07 01'!$B$1:$G$4120,6,FALSE)</f>
        <v>3.1</v>
      </c>
      <c r="H2971" s="3" t="s">
        <v>6590</v>
      </c>
      <c r="P2971" s="2"/>
      <c r="T2971" s="14"/>
      <c r="U2971" s="14"/>
      <c r="V2971" s="14"/>
      <c r="W2971" s="15"/>
    </row>
    <row r="2972" spans="1:23" ht="24" customHeight="1" x14ac:dyDescent="0.3">
      <c r="A2972" s="19">
        <v>2971</v>
      </c>
      <c r="B2972" s="20" t="s">
        <v>5268</v>
      </c>
      <c r="C2972" s="11" t="s">
        <v>5259</v>
      </c>
      <c r="D2972" s="11" t="s">
        <v>5263</v>
      </c>
      <c r="E2972" s="6" t="s">
        <v>2781</v>
      </c>
      <c r="F2972" s="12">
        <v>6902048121966</v>
      </c>
      <c r="G2972" s="22">
        <f>VLOOKUP(E2972,'[2]COSTES 2020 07 01'!$B$1:$G$4120,6,FALSE)</f>
        <v>3.1</v>
      </c>
      <c r="P2972" s="2"/>
      <c r="T2972" s="14"/>
      <c r="U2972" s="14"/>
      <c r="V2972" s="14"/>
      <c r="W2972" s="15"/>
    </row>
    <row r="2973" spans="1:23" ht="24" customHeight="1" x14ac:dyDescent="0.3">
      <c r="A2973" s="19">
        <v>2972</v>
      </c>
      <c r="B2973" s="20" t="s">
        <v>5268</v>
      </c>
      <c r="C2973" s="11" t="s">
        <v>5259</v>
      </c>
      <c r="E2973" s="6" t="s">
        <v>2782</v>
      </c>
      <c r="F2973" s="26">
        <v>6902048139459</v>
      </c>
      <c r="G2973" s="22">
        <f>VLOOKUP(E2973,'[2]COSTES 2020 07 01'!$B$1:$G$4120,6,FALSE)</f>
        <v>3.1</v>
      </c>
      <c r="H2973" s="3" t="s">
        <v>6591</v>
      </c>
      <c r="P2973" s="2"/>
      <c r="T2973" s="14"/>
      <c r="U2973" s="14"/>
      <c r="V2973" s="14"/>
      <c r="W2973" s="15"/>
    </row>
    <row r="2974" spans="1:23" ht="24" customHeight="1" x14ac:dyDescent="0.3">
      <c r="A2974" s="19">
        <v>2973</v>
      </c>
      <c r="B2974" s="20" t="s">
        <v>5268</v>
      </c>
      <c r="C2974" s="11" t="s">
        <v>5259</v>
      </c>
      <c r="D2974" s="11" t="s">
        <v>5263</v>
      </c>
      <c r="E2974" s="6" t="s">
        <v>2783</v>
      </c>
      <c r="F2974" s="12">
        <v>6902048139466</v>
      </c>
      <c r="G2974" s="22">
        <f>VLOOKUP(E2974,'[2]COSTES 2020 07 01'!$B$1:$G$4120,6,FALSE)</f>
        <v>3.1</v>
      </c>
      <c r="P2974" s="2"/>
      <c r="T2974" s="14"/>
      <c r="U2974" s="14"/>
      <c r="V2974" s="14"/>
      <c r="W2974" s="15"/>
    </row>
    <row r="2975" spans="1:23" ht="24" customHeight="1" x14ac:dyDescent="0.3">
      <c r="A2975" s="19">
        <v>2974</v>
      </c>
      <c r="B2975" s="20" t="s">
        <v>5268</v>
      </c>
      <c r="C2975" s="11" t="s">
        <v>5259</v>
      </c>
      <c r="E2975" s="6" t="s">
        <v>2784</v>
      </c>
      <c r="F2975" s="26">
        <v>6902048150140</v>
      </c>
      <c r="G2975" s="22">
        <f>VLOOKUP(E2975,'[2]COSTES 2020 07 01'!$B$1:$G$4120,6,FALSE)</f>
        <v>3.1</v>
      </c>
      <c r="P2975" s="2"/>
      <c r="T2975" s="14"/>
      <c r="U2975" s="14"/>
      <c r="V2975" s="14"/>
      <c r="W2975" s="15"/>
    </row>
    <row r="2976" spans="1:23" ht="24" customHeight="1" x14ac:dyDescent="0.3">
      <c r="A2976" s="19">
        <v>2975</v>
      </c>
      <c r="B2976" s="20" t="s">
        <v>5268</v>
      </c>
      <c r="C2976" s="11" t="s">
        <v>5259</v>
      </c>
      <c r="E2976" s="6" t="s">
        <v>2785</v>
      </c>
      <c r="F2976" s="26">
        <v>6902048150157</v>
      </c>
      <c r="G2976" s="22">
        <f>VLOOKUP(E2976,'[2]COSTES 2020 07 01'!$B$1:$G$4120,6,FALSE)</f>
        <v>3.1</v>
      </c>
      <c r="P2976" s="2"/>
      <c r="T2976" s="14"/>
      <c r="U2976" s="14"/>
      <c r="V2976" s="14"/>
      <c r="W2976" s="15"/>
    </row>
    <row r="2977" spans="1:23" ht="24" customHeight="1" x14ac:dyDescent="0.3">
      <c r="A2977" s="19">
        <v>2976</v>
      </c>
      <c r="B2977" s="20" t="s">
        <v>5268</v>
      </c>
      <c r="C2977" s="11" t="s">
        <v>5259</v>
      </c>
      <c r="E2977" s="6" t="s">
        <v>2786</v>
      </c>
      <c r="F2977" s="26">
        <v>6902048149502</v>
      </c>
      <c r="G2977" s="22">
        <f>VLOOKUP(E2977,'[2]COSTES 2020 07 01'!$B$1:$G$4120,6,FALSE)</f>
        <v>3.1</v>
      </c>
      <c r="H2977" s="3" t="s">
        <v>6592</v>
      </c>
      <c r="P2977" s="2"/>
      <c r="T2977" s="14"/>
      <c r="U2977" s="14"/>
      <c r="V2977" s="14"/>
      <c r="W2977" s="15"/>
    </row>
    <row r="2978" spans="1:23" ht="24" customHeight="1" x14ac:dyDescent="0.3">
      <c r="A2978" s="19">
        <v>2977</v>
      </c>
      <c r="B2978" s="20" t="s">
        <v>5268</v>
      </c>
      <c r="C2978" s="11" t="s">
        <v>5259</v>
      </c>
      <c r="E2978" s="6" t="s">
        <v>2787</v>
      </c>
      <c r="F2978" s="26">
        <v>6902048150737</v>
      </c>
      <c r="G2978" s="22">
        <f>VLOOKUP(E2978,'[2]COSTES 2020 07 01'!$B$1:$G$4120,6,FALSE)</f>
        <v>3.1</v>
      </c>
      <c r="P2978" s="2"/>
      <c r="T2978" s="14"/>
      <c r="U2978" s="14"/>
      <c r="V2978" s="14"/>
      <c r="W2978" s="15"/>
    </row>
    <row r="2979" spans="1:23" ht="24" customHeight="1" x14ac:dyDescent="0.3">
      <c r="A2979" s="19">
        <v>2978</v>
      </c>
      <c r="B2979" s="20" t="s">
        <v>5268</v>
      </c>
      <c r="C2979" s="11" t="s">
        <v>5259</v>
      </c>
      <c r="E2979" s="6" t="s">
        <v>2788</v>
      </c>
      <c r="F2979" s="26">
        <v>6902048150744</v>
      </c>
      <c r="G2979" s="22">
        <f>VLOOKUP(E2979,'[2]COSTES 2020 07 01'!$B$1:$G$4120,6,FALSE)</f>
        <v>3.1</v>
      </c>
      <c r="H2979" s="3" t="s">
        <v>6593</v>
      </c>
      <c r="P2979" s="2"/>
      <c r="T2979" s="14"/>
      <c r="U2979" s="14"/>
      <c r="V2979" s="14"/>
      <c r="W2979" s="15"/>
    </row>
    <row r="2980" spans="1:23" ht="24" customHeight="1" x14ac:dyDescent="0.3">
      <c r="A2980" s="19">
        <v>2979</v>
      </c>
      <c r="B2980" s="20" t="s">
        <v>5268</v>
      </c>
      <c r="C2980" s="11" t="s">
        <v>5259</v>
      </c>
      <c r="E2980" s="6" t="s">
        <v>2789</v>
      </c>
      <c r="F2980" s="26">
        <v>6902048167056</v>
      </c>
      <c r="G2980" s="22">
        <f>VLOOKUP(E2980,'[2]COSTES 2020 07 01'!$B$1:$G$4120,6,FALSE)</f>
        <v>3.1</v>
      </c>
      <c r="P2980" s="2"/>
      <c r="T2980" s="14"/>
      <c r="U2980" s="14"/>
      <c r="V2980" s="14"/>
      <c r="W2980" s="15"/>
    </row>
    <row r="2981" spans="1:23" ht="24" customHeight="1" x14ac:dyDescent="0.3">
      <c r="A2981" s="19">
        <v>2980</v>
      </c>
      <c r="B2981" s="20" t="s">
        <v>5268</v>
      </c>
      <c r="C2981" s="11" t="s">
        <v>5259</v>
      </c>
      <c r="E2981" s="6" t="s">
        <v>2790</v>
      </c>
      <c r="F2981" s="26">
        <v>6902048167063</v>
      </c>
      <c r="G2981" s="22">
        <f>VLOOKUP(E2981,'[2]COSTES 2020 07 01'!$B$1:$G$4120,6,FALSE)</f>
        <v>3.1</v>
      </c>
      <c r="P2981" s="2"/>
      <c r="T2981" s="14"/>
      <c r="U2981" s="14"/>
      <c r="V2981" s="14"/>
      <c r="W2981" s="15"/>
    </row>
    <row r="2982" spans="1:23" ht="24" customHeight="1" x14ac:dyDescent="0.3">
      <c r="A2982" s="19">
        <v>2981</v>
      </c>
      <c r="B2982" s="20" t="s">
        <v>5268</v>
      </c>
      <c r="C2982" s="11" t="s">
        <v>5259</v>
      </c>
      <c r="E2982" s="6" t="s">
        <v>2791</v>
      </c>
      <c r="F2982" s="26">
        <v>6902048164963</v>
      </c>
      <c r="G2982" s="22">
        <f>VLOOKUP(E2982,'[2]COSTES 2020 07 01'!$B$1:$G$4120,6,FALSE)</f>
        <v>3.1</v>
      </c>
      <c r="P2982" s="2"/>
      <c r="T2982" s="14"/>
      <c r="U2982" s="14"/>
      <c r="V2982" s="14"/>
      <c r="W2982" s="15"/>
    </row>
    <row r="2983" spans="1:23" ht="24" customHeight="1" x14ac:dyDescent="0.3">
      <c r="A2983" s="19">
        <v>2982</v>
      </c>
      <c r="B2983" s="20" t="s">
        <v>5268</v>
      </c>
      <c r="C2983" s="11" t="s">
        <v>5259</v>
      </c>
      <c r="E2983" s="6" t="s">
        <v>2792</v>
      </c>
      <c r="F2983" s="26">
        <v>6902048164970</v>
      </c>
      <c r="G2983" s="22">
        <f>VLOOKUP(E2983,'[2]COSTES 2020 07 01'!$B$1:$G$4120,6,FALSE)</f>
        <v>3.1</v>
      </c>
      <c r="P2983" s="2"/>
      <c r="T2983" s="14"/>
      <c r="U2983" s="14"/>
      <c r="V2983" s="14"/>
      <c r="W2983" s="15"/>
    </row>
    <row r="2984" spans="1:23" ht="24" customHeight="1" x14ac:dyDescent="0.3">
      <c r="A2984" s="19">
        <v>2983</v>
      </c>
      <c r="B2984" s="20" t="s">
        <v>5268</v>
      </c>
      <c r="C2984" s="11" t="s">
        <v>5259</v>
      </c>
      <c r="D2984" s="11" t="s">
        <v>5263</v>
      </c>
      <c r="E2984" s="6" t="s">
        <v>2793</v>
      </c>
      <c r="F2984" s="12">
        <v>6902048167070</v>
      </c>
      <c r="G2984" s="22">
        <f>VLOOKUP(E2984,'[2]COSTES 2020 07 01'!$B$1:$G$4120,6,FALSE)</f>
        <v>3.1</v>
      </c>
      <c r="H2984" s="3" t="s">
        <v>6594</v>
      </c>
      <c r="P2984" s="2"/>
      <c r="T2984" s="14"/>
      <c r="U2984" s="14"/>
      <c r="V2984" s="14"/>
      <c r="W2984" s="15"/>
    </row>
    <row r="2985" spans="1:23" ht="24" customHeight="1" x14ac:dyDescent="0.3">
      <c r="A2985" s="19">
        <v>2984</v>
      </c>
      <c r="B2985" s="20" t="s">
        <v>5268</v>
      </c>
      <c r="C2985" s="11" t="s">
        <v>5259</v>
      </c>
      <c r="E2985" s="6" t="s">
        <v>2794</v>
      </c>
      <c r="F2985" s="26">
        <v>6902048167087</v>
      </c>
      <c r="G2985" s="22">
        <f>VLOOKUP(E2985,'[2]COSTES 2020 07 01'!$B$1:$G$4120,6,FALSE)</f>
        <v>3.1</v>
      </c>
      <c r="P2985" s="2"/>
      <c r="T2985" s="14"/>
      <c r="U2985" s="14"/>
      <c r="V2985" s="14"/>
      <c r="W2985" s="15"/>
    </row>
    <row r="2986" spans="1:23" ht="24" customHeight="1" x14ac:dyDescent="0.3">
      <c r="A2986" s="19">
        <v>2985</v>
      </c>
      <c r="B2986" s="20" t="s">
        <v>5268</v>
      </c>
      <c r="C2986" s="11" t="s">
        <v>5259</v>
      </c>
      <c r="D2986" s="11" t="s">
        <v>5263</v>
      </c>
      <c r="E2986" s="6" t="s">
        <v>2795</v>
      </c>
      <c r="F2986" s="12">
        <v>6956473254836</v>
      </c>
      <c r="G2986" s="22">
        <f>VLOOKUP(E2986,'[2]COSTES 2020 07 01'!$B$1:$G$4120,6,FALSE)</f>
        <v>3.1</v>
      </c>
      <c r="P2986" s="2"/>
      <c r="T2986" s="14"/>
      <c r="U2986" s="14"/>
      <c r="V2986" s="14"/>
      <c r="W2986" s="15"/>
    </row>
    <row r="2987" spans="1:23" ht="24" customHeight="1" x14ac:dyDescent="0.3">
      <c r="A2987" s="19">
        <v>2986</v>
      </c>
      <c r="B2987" s="20" t="s">
        <v>5268</v>
      </c>
      <c r="C2987" s="11" t="s">
        <v>5259</v>
      </c>
      <c r="E2987" s="6" t="s">
        <v>2796</v>
      </c>
      <c r="F2987" s="26">
        <v>6956473254843</v>
      </c>
      <c r="G2987" s="22">
        <f>VLOOKUP(E2987,'[2]COSTES 2020 07 01'!$B$1:$G$4120,6,FALSE)</f>
        <v>3.1</v>
      </c>
      <c r="P2987" s="2"/>
      <c r="T2987" s="14"/>
      <c r="U2987" s="14"/>
      <c r="V2987" s="14"/>
      <c r="W2987" s="15"/>
    </row>
    <row r="2988" spans="1:23" ht="24" customHeight="1" x14ac:dyDescent="0.3">
      <c r="A2988" s="19">
        <v>2987</v>
      </c>
      <c r="B2988" s="20" t="s">
        <v>5268</v>
      </c>
      <c r="C2988" s="11" t="s">
        <v>5259</v>
      </c>
      <c r="E2988" s="6" t="s">
        <v>4658</v>
      </c>
      <c r="F2988" s="26">
        <v>6956473254843</v>
      </c>
      <c r="G2988" s="22">
        <f>VLOOKUP(E2988,'[2]COSTES 2020 07 01'!$B$1:$G$4120,6,FALSE)</f>
        <v>3.1</v>
      </c>
      <c r="P2988" s="2"/>
      <c r="T2988" s="14"/>
      <c r="U2988" s="14"/>
      <c r="V2988" s="14"/>
      <c r="W2988" s="15"/>
    </row>
    <row r="2989" spans="1:23" ht="24" customHeight="1" x14ac:dyDescent="0.3">
      <c r="A2989" s="19">
        <v>2988</v>
      </c>
      <c r="B2989" s="20" t="s">
        <v>5268</v>
      </c>
      <c r="C2989" s="11" t="s">
        <v>5259</v>
      </c>
      <c r="E2989" s="6" t="s">
        <v>2797</v>
      </c>
      <c r="F2989" s="26">
        <v>6902048111974</v>
      </c>
      <c r="G2989" s="22">
        <f>VLOOKUP(E2989,'[2]COSTES 2020 07 01'!$B$1:$G$4120,6,FALSE)</f>
        <v>3.1</v>
      </c>
      <c r="H2989" s="3" t="s">
        <v>6595</v>
      </c>
      <c r="P2989" s="2"/>
      <c r="T2989" s="14"/>
      <c r="U2989" s="14"/>
      <c r="V2989" s="14"/>
      <c r="W2989" s="15"/>
    </row>
    <row r="2990" spans="1:23" ht="24" customHeight="1" x14ac:dyDescent="0.3">
      <c r="A2990" s="19">
        <v>2989</v>
      </c>
      <c r="B2990" s="20" t="s">
        <v>5268</v>
      </c>
      <c r="C2990" s="11" t="s">
        <v>5259</v>
      </c>
      <c r="E2990" s="6" t="s">
        <v>2798</v>
      </c>
      <c r="F2990" s="26">
        <v>6902048134607</v>
      </c>
      <c r="G2990" s="22">
        <f>VLOOKUP(E2990,'[2]COSTES 2020 07 01'!$B$1:$G$4120,6,FALSE)</f>
        <v>3.1</v>
      </c>
      <c r="P2990" s="2"/>
      <c r="T2990" s="14"/>
      <c r="U2990" s="14"/>
      <c r="V2990" s="14"/>
      <c r="W2990" s="15"/>
    </row>
    <row r="2991" spans="1:23" ht="24" customHeight="1" x14ac:dyDescent="0.3">
      <c r="A2991" s="19">
        <v>2990</v>
      </c>
      <c r="B2991" s="20" t="s">
        <v>5268</v>
      </c>
      <c r="C2991" s="11" t="s">
        <v>5259</v>
      </c>
      <c r="E2991" s="6" t="s">
        <v>2799</v>
      </c>
      <c r="F2991" s="26">
        <v>6902048134607</v>
      </c>
      <c r="G2991" s="22">
        <f>VLOOKUP(E2991,'[2]COSTES 2020 07 01'!$B$1:$G$4120,6,FALSE)</f>
        <v>3.1</v>
      </c>
      <c r="P2991" s="2"/>
      <c r="T2991" s="14"/>
      <c r="U2991" s="14"/>
      <c r="V2991" s="14"/>
      <c r="W2991" s="15"/>
    </row>
    <row r="2992" spans="1:23" ht="24" customHeight="1" x14ac:dyDescent="0.3">
      <c r="A2992" s="19">
        <v>2991</v>
      </c>
      <c r="B2992" s="20" t="s">
        <v>5268</v>
      </c>
      <c r="C2992" s="11" t="s">
        <v>5259</v>
      </c>
      <c r="D2992" s="11" t="s">
        <v>5263</v>
      </c>
      <c r="E2992" s="6" t="s">
        <v>2800</v>
      </c>
      <c r="F2992" s="12">
        <v>6902048134621</v>
      </c>
      <c r="G2992" s="22">
        <f>VLOOKUP(E2992,'[2]COSTES 2020 07 01'!$B$1:$G$4120,6,FALSE)</f>
        <v>3.1</v>
      </c>
      <c r="H2992" s="3" t="s">
        <v>6596</v>
      </c>
      <c r="P2992" s="2"/>
      <c r="T2992" s="14"/>
      <c r="U2992" s="14"/>
      <c r="V2992" s="14"/>
      <c r="W2992" s="15"/>
    </row>
    <row r="2993" spans="1:23" ht="24" customHeight="1" x14ac:dyDescent="0.3">
      <c r="A2993" s="19">
        <v>2992</v>
      </c>
      <c r="B2993" s="20" t="s">
        <v>5268</v>
      </c>
      <c r="C2993" s="11" t="s">
        <v>5259</v>
      </c>
      <c r="E2993" s="6" t="s">
        <v>2801</v>
      </c>
      <c r="F2993" s="26">
        <v>6902048134614</v>
      </c>
      <c r="G2993" s="22">
        <f>VLOOKUP(E2993,'[2]COSTES 2020 07 01'!$B$1:$G$4120,6,FALSE)</f>
        <v>3.1</v>
      </c>
      <c r="P2993" s="2"/>
      <c r="T2993" s="14"/>
      <c r="U2993" s="14"/>
      <c r="V2993" s="14"/>
      <c r="W2993" s="15"/>
    </row>
    <row r="2994" spans="1:23" ht="24" customHeight="1" x14ac:dyDescent="0.3">
      <c r="A2994" s="19">
        <v>2993</v>
      </c>
      <c r="B2994" s="20" t="s">
        <v>5268</v>
      </c>
      <c r="C2994" s="11" t="s">
        <v>5259</v>
      </c>
      <c r="E2994" s="6" t="s">
        <v>2802</v>
      </c>
      <c r="F2994" s="26">
        <v>6902048134614</v>
      </c>
      <c r="G2994" s="22">
        <f>VLOOKUP(E2994,'[2]COSTES 2020 07 01'!$B$1:$G$4120,6,FALSE)</f>
        <v>3.1</v>
      </c>
      <c r="P2994" s="2"/>
      <c r="T2994" s="14"/>
      <c r="U2994" s="14"/>
      <c r="V2994" s="14"/>
      <c r="W2994" s="15"/>
    </row>
    <row r="2995" spans="1:23" ht="24" customHeight="1" x14ac:dyDescent="0.3">
      <c r="A2995" s="19">
        <v>2994</v>
      </c>
      <c r="B2995" s="20" t="s">
        <v>5268</v>
      </c>
      <c r="C2995" s="11" t="s">
        <v>5259</v>
      </c>
      <c r="E2995" s="6" t="s">
        <v>2803</v>
      </c>
      <c r="F2995" s="26">
        <v>6902048133280</v>
      </c>
      <c r="G2995" s="22">
        <f>VLOOKUP(E2995,'[2]COSTES 2020 07 01'!$B$1:$G$4120,6,FALSE)</f>
        <v>3.1</v>
      </c>
      <c r="P2995" s="2"/>
      <c r="T2995" s="14"/>
      <c r="U2995" s="14"/>
      <c r="V2995" s="14"/>
      <c r="W2995" s="15"/>
    </row>
    <row r="2996" spans="1:23" ht="24" customHeight="1" x14ac:dyDescent="0.3">
      <c r="A2996" s="19">
        <v>2995</v>
      </c>
      <c r="B2996" s="20" t="s">
        <v>5268</v>
      </c>
      <c r="C2996" s="11" t="s">
        <v>5259</v>
      </c>
      <c r="E2996" s="6" t="s">
        <v>2804</v>
      </c>
      <c r="F2996" s="26">
        <v>6902048135574</v>
      </c>
      <c r="G2996" s="22">
        <f>VLOOKUP(E2996,'[2]COSTES 2020 07 01'!$B$1:$G$4120,6,FALSE)</f>
        <v>3.1</v>
      </c>
      <c r="H2996" s="3" t="s">
        <v>6597</v>
      </c>
      <c r="P2996" s="2"/>
      <c r="T2996" s="14"/>
      <c r="U2996" s="14"/>
      <c r="V2996" s="14"/>
      <c r="W2996" s="15"/>
    </row>
    <row r="2997" spans="1:23" ht="24" customHeight="1" x14ac:dyDescent="0.3">
      <c r="A2997" s="19">
        <v>2996</v>
      </c>
      <c r="B2997" s="20" t="s">
        <v>5268</v>
      </c>
      <c r="C2997" s="11" t="s">
        <v>5259</v>
      </c>
      <c r="E2997" s="6" t="s">
        <v>2805</v>
      </c>
      <c r="F2997" s="26">
        <v>6902048106697</v>
      </c>
      <c r="G2997" s="22">
        <f>VLOOKUP(E2997,'[2]COSTES 2020 07 01'!$B$1:$G$4120,6,FALSE)</f>
        <v>3.1</v>
      </c>
      <c r="P2997" s="2"/>
      <c r="T2997" s="14"/>
      <c r="U2997" s="14"/>
      <c r="V2997" s="14"/>
      <c r="W2997" s="15"/>
    </row>
    <row r="2998" spans="1:23" ht="24" customHeight="1" x14ac:dyDescent="0.3">
      <c r="A2998" s="19">
        <v>2997</v>
      </c>
      <c r="B2998" s="20" t="s">
        <v>5268</v>
      </c>
      <c r="C2998" s="11" t="s">
        <v>5259</v>
      </c>
      <c r="E2998" s="6" t="s">
        <v>2806</v>
      </c>
      <c r="F2998" s="26">
        <v>6902048162341</v>
      </c>
      <c r="G2998" s="22">
        <f>VLOOKUP(E2998,'[2]COSTES 2020 07 01'!$B$1:$G$4120,6,FALSE)</f>
        <v>3.1</v>
      </c>
      <c r="H2998" s="3" t="s">
        <v>6598</v>
      </c>
      <c r="P2998" s="2"/>
      <c r="T2998" s="14"/>
      <c r="U2998" s="14"/>
      <c r="V2998" s="14"/>
      <c r="W2998" s="15"/>
    </row>
    <row r="2999" spans="1:23" ht="24" customHeight="1" x14ac:dyDescent="0.3">
      <c r="A2999" s="19">
        <v>2998</v>
      </c>
      <c r="B2999" s="20" t="s">
        <v>5268</v>
      </c>
      <c r="C2999" s="11" t="s">
        <v>5259</v>
      </c>
      <c r="E2999" s="6" t="s">
        <v>2807</v>
      </c>
      <c r="F2999" s="26">
        <v>6902048162358</v>
      </c>
      <c r="G2999" s="22">
        <f>VLOOKUP(E2999,'[2]COSTES 2020 07 01'!$B$1:$G$4120,6,FALSE)</f>
        <v>3.1</v>
      </c>
      <c r="H2999" s="3" t="s">
        <v>6599</v>
      </c>
      <c r="P2999" s="2"/>
      <c r="T2999" s="14"/>
      <c r="U2999" s="14"/>
      <c r="V2999" s="14"/>
      <c r="W2999" s="15"/>
    </row>
    <row r="3000" spans="1:23" ht="24" customHeight="1" x14ac:dyDescent="0.3">
      <c r="A3000" s="19">
        <v>2999</v>
      </c>
      <c r="B3000" s="20" t="s">
        <v>5268</v>
      </c>
      <c r="C3000" s="11" t="s">
        <v>5259</v>
      </c>
      <c r="E3000" s="6" t="s">
        <v>2808</v>
      </c>
      <c r="F3000" s="26">
        <v>6902048171176</v>
      </c>
      <c r="G3000" s="22">
        <f>VLOOKUP(E3000,'[2]COSTES 2020 07 01'!$B$1:$G$4120,6,FALSE)</f>
        <v>3.1</v>
      </c>
      <c r="P3000" s="2"/>
      <c r="T3000" s="14"/>
      <c r="U3000" s="14"/>
      <c r="V3000" s="14"/>
      <c r="W3000" s="15"/>
    </row>
    <row r="3001" spans="1:23" ht="24" customHeight="1" x14ac:dyDescent="0.3">
      <c r="A3001" s="19">
        <v>3000</v>
      </c>
      <c r="B3001" s="20" t="s">
        <v>5268</v>
      </c>
      <c r="C3001" s="11" t="s">
        <v>5259</v>
      </c>
      <c r="E3001" s="6" t="s">
        <v>2809</v>
      </c>
      <c r="F3001" s="26">
        <v>6902048139848</v>
      </c>
      <c r="G3001" s="22">
        <f>VLOOKUP(E3001,'[2]COSTES 2020 07 01'!$B$1:$G$4120,6,FALSE)</f>
        <v>3.1</v>
      </c>
      <c r="P3001" s="2"/>
      <c r="T3001" s="14"/>
      <c r="U3001" s="14"/>
      <c r="V3001" s="14"/>
      <c r="W3001" s="15"/>
    </row>
    <row r="3002" spans="1:23" ht="24" customHeight="1" x14ac:dyDescent="0.3">
      <c r="A3002" s="19">
        <v>3001</v>
      </c>
      <c r="B3002" s="20" t="s">
        <v>5268</v>
      </c>
      <c r="C3002" s="11" t="s">
        <v>5259</v>
      </c>
      <c r="E3002" s="6" t="s">
        <v>2810</v>
      </c>
      <c r="F3002" s="26">
        <v>6902048139862</v>
      </c>
      <c r="G3002" s="22">
        <f>VLOOKUP(E3002,'[2]COSTES 2020 07 01'!$B$1:$G$4120,6,FALSE)</f>
        <v>3.1</v>
      </c>
      <c r="P3002" s="2"/>
      <c r="T3002" s="14"/>
      <c r="U3002" s="14"/>
      <c r="V3002" s="14"/>
      <c r="W3002" s="15"/>
    </row>
    <row r="3003" spans="1:23" ht="24" customHeight="1" x14ac:dyDescent="0.3">
      <c r="A3003" s="19">
        <v>3002</v>
      </c>
      <c r="B3003" s="20" t="s">
        <v>5268</v>
      </c>
      <c r="C3003" s="11" t="s">
        <v>5259</v>
      </c>
      <c r="E3003" s="6" t="s">
        <v>2811</v>
      </c>
      <c r="F3003" s="26">
        <v>6902048139855</v>
      </c>
      <c r="G3003" s="22">
        <f>VLOOKUP(E3003,'[2]COSTES 2020 07 01'!$B$1:$G$4120,6,FALSE)</f>
        <v>3.1</v>
      </c>
      <c r="P3003" s="2"/>
      <c r="T3003" s="14"/>
      <c r="U3003" s="14"/>
      <c r="V3003" s="14"/>
      <c r="W3003" s="15"/>
    </row>
    <row r="3004" spans="1:23" ht="24" customHeight="1" x14ac:dyDescent="0.3">
      <c r="A3004" s="19">
        <v>3003</v>
      </c>
      <c r="B3004" s="20" t="s">
        <v>5268</v>
      </c>
      <c r="C3004" s="11" t="s">
        <v>5259</v>
      </c>
      <c r="D3004" s="11" t="s">
        <v>5263</v>
      </c>
      <c r="E3004" s="6" t="s">
        <v>2812</v>
      </c>
      <c r="F3004" s="12">
        <v>6902048141292</v>
      </c>
      <c r="G3004" s="22">
        <f>VLOOKUP(E3004,'[2]COSTES 2020 07 01'!$B$1:$G$4120,6,FALSE)</f>
        <v>3.1</v>
      </c>
      <c r="H3004" s="3" t="s">
        <v>6600</v>
      </c>
      <c r="P3004" s="2"/>
      <c r="T3004" s="14"/>
      <c r="U3004" s="14"/>
      <c r="V3004" s="14"/>
      <c r="W3004" s="15"/>
    </row>
    <row r="3005" spans="1:23" ht="24" customHeight="1" x14ac:dyDescent="0.3">
      <c r="A3005" s="19">
        <v>3004</v>
      </c>
      <c r="B3005" s="20" t="s">
        <v>5268</v>
      </c>
      <c r="C3005" s="11" t="s">
        <v>5259</v>
      </c>
      <c r="E3005" s="6" t="s">
        <v>2813</v>
      </c>
      <c r="F3005" s="26">
        <v>6902048141285</v>
      </c>
      <c r="G3005" s="22">
        <f>VLOOKUP(E3005,'[2]COSTES 2020 07 01'!$B$1:$G$4120,6,FALSE)</f>
        <v>3.1</v>
      </c>
      <c r="H3005" s="3" t="s">
        <v>6601</v>
      </c>
      <c r="P3005" s="2"/>
      <c r="T3005" s="14"/>
      <c r="U3005" s="14"/>
      <c r="V3005" s="14"/>
      <c r="W3005" s="15"/>
    </row>
    <row r="3006" spans="1:23" ht="24" customHeight="1" x14ac:dyDescent="0.3">
      <c r="A3006" s="19">
        <v>3005</v>
      </c>
      <c r="B3006" s="20" t="s">
        <v>5268</v>
      </c>
      <c r="C3006" s="11" t="s">
        <v>5259</v>
      </c>
      <c r="E3006" s="6" t="s">
        <v>2814</v>
      </c>
      <c r="F3006" s="26">
        <v>6902048156012</v>
      </c>
      <c r="G3006" s="22">
        <f>VLOOKUP(E3006,'[2]COSTES 2020 07 01'!$B$1:$G$4120,6,FALSE)</f>
        <v>3.1</v>
      </c>
      <c r="H3006" s="3" t="s">
        <v>6602</v>
      </c>
      <c r="P3006" s="2"/>
      <c r="T3006" s="14"/>
      <c r="U3006" s="14"/>
      <c r="V3006" s="14"/>
      <c r="W3006" s="15"/>
    </row>
    <row r="3007" spans="1:23" ht="24" customHeight="1" x14ac:dyDescent="0.3">
      <c r="A3007" s="19">
        <v>3006</v>
      </c>
      <c r="B3007" s="20" t="s">
        <v>5268</v>
      </c>
      <c r="C3007" s="11" t="s">
        <v>5259</v>
      </c>
      <c r="E3007" s="6" t="s">
        <v>2815</v>
      </c>
      <c r="F3007" s="26">
        <v>6902048156029</v>
      </c>
      <c r="G3007" s="22">
        <f>VLOOKUP(E3007,'[2]COSTES 2020 07 01'!$B$1:$G$4120,6,FALSE)</f>
        <v>3.1</v>
      </c>
      <c r="H3007" s="3" t="s">
        <v>6603</v>
      </c>
      <c r="P3007" s="2"/>
      <c r="T3007" s="14"/>
      <c r="U3007" s="14"/>
      <c r="V3007" s="14"/>
      <c r="W3007" s="15"/>
    </row>
    <row r="3008" spans="1:23" ht="24" customHeight="1" x14ac:dyDescent="0.3">
      <c r="A3008" s="19">
        <v>3007</v>
      </c>
      <c r="B3008" s="20" t="s">
        <v>5268</v>
      </c>
      <c r="C3008" s="11" t="s">
        <v>5259</v>
      </c>
      <c r="E3008" s="6" t="s">
        <v>2816</v>
      </c>
      <c r="F3008" s="26">
        <v>6902048156357</v>
      </c>
      <c r="G3008" s="22">
        <f>VLOOKUP(E3008,'[2]COSTES 2020 07 01'!$B$1:$G$4120,6,FALSE)</f>
        <v>3.1</v>
      </c>
      <c r="H3008" s="3" t="s">
        <v>6604</v>
      </c>
      <c r="P3008" s="2"/>
      <c r="T3008" s="14"/>
      <c r="U3008" s="14"/>
      <c r="V3008" s="14"/>
      <c r="W3008" s="15"/>
    </row>
    <row r="3009" spans="1:23" ht="24" customHeight="1" x14ac:dyDescent="0.3">
      <c r="A3009" s="19">
        <v>3008</v>
      </c>
      <c r="B3009" s="20" t="s">
        <v>5268</v>
      </c>
      <c r="C3009" s="11" t="s">
        <v>5259</v>
      </c>
      <c r="E3009" s="6" t="s">
        <v>2817</v>
      </c>
      <c r="F3009" s="26">
        <v>6902048156364</v>
      </c>
      <c r="G3009" s="22">
        <f>VLOOKUP(E3009,'[2]COSTES 2020 07 01'!$B$1:$G$4120,6,FALSE)</f>
        <v>3.1</v>
      </c>
      <c r="P3009" s="2"/>
      <c r="T3009" s="14"/>
      <c r="U3009" s="14"/>
      <c r="V3009" s="14"/>
      <c r="W3009" s="15"/>
    </row>
    <row r="3010" spans="1:23" ht="24" customHeight="1" x14ac:dyDescent="0.3">
      <c r="A3010" s="19">
        <v>3009</v>
      </c>
      <c r="B3010" s="20" t="s">
        <v>5268</v>
      </c>
      <c r="C3010" s="11" t="s">
        <v>5259</v>
      </c>
      <c r="E3010" s="6" t="s">
        <v>2818</v>
      </c>
      <c r="F3010" s="26">
        <v>6902048156036</v>
      </c>
      <c r="G3010" s="22">
        <f>VLOOKUP(E3010,'[2]COSTES 2020 07 01'!$B$1:$G$4120,6,FALSE)</f>
        <v>3.1</v>
      </c>
      <c r="H3010" s="3" t="s">
        <v>6605</v>
      </c>
      <c r="P3010" s="2"/>
      <c r="T3010" s="14"/>
      <c r="U3010" s="14"/>
      <c r="V3010" s="14"/>
      <c r="W3010" s="15"/>
    </row>
    <row r="3011" spans="1:23" ht="24" customHeight="1" x14ac:dyDescent="0.3">
      <c r="A3011" s="19">
        <v>3010</v>
      </c>
      <c r="B3011" s="20" t="s">
        <v>5268</v>
      </c>
      <c r="C3011" s="11" t="s">
        <v>5259</v>
      </c>
      <c r="E3011" s="6" t="s">
        <v>2819</v>
      </c>
      <c r="F3011" s="26">
        <v>6902048156043</v>
      </c>
      <c r="G3011" s="22">
        <f>VLOOKUP(E3011,'[2]COSTES 2020 07 01'!$B$1:$G$4120,6,FALSE)</f>
        <v>3.1</v>
      </c>
      <c r="H3011" s="3" t="s">
        <v>6606</v>
      </c>
      <c r="P3011" s="2"/>
      <c r="T3011" s="14"/>
      <c r="U3011" s="14"/>
      <c r="V3011" s="14"/>
      <c r="W3011" s="15"/>
    </row>
    <row r="3012" spans="1:23" ht="24" customHeight="1" x14ac:dyDescent="0.3">
      <c r="A3012" s="19">
        <v>3011</v>
      </c>
      <c r="B3012" s="20" t="s">
        <v>5268</v>
      </c>
      <c r="C3012" s="11" t="s">
        <v>5259</v>
      </c>
      <c r="E3012" s="6" t="s">
        <v>2820</v>
      </c>
      <c r="F3012" s="26">
        <v>6902048156043</v>
      </c>
      <c r="G3012" s="22">
        <f>VLOOKUP(E3012,'[2]COSTES 2020 07 01'!$B$1:$G$4120,6,FALSE)</f>
        <v>3.1</v>
      </c>
      <c r="P3012" s="2"/>
      <c r="T3012" s="14"/>
      <c r="U3012" s="14"/>
      <c r="V3012" s="14"/>
      <c r="W3012" s="15"/>
    </row>
    <row r="3013" spans="1:23" ht="24" customHeight="1" x14ac:dyDescent="0.3">
      <c r="A3013" s="19">
        <v>3012</v>
      </c>
      <c r="B3013" s="20" t="s">
        <v>5268</v>
      </c>
      <c r="C3013" s="11" t="s">
        <v>5259</v>
      </c>
      <c r="E3013" s="6" t="s">
        <v>2821</v>
      </c>
      <c r="F3013" s="26">
        <v>6956473297192</v>
      </c>
      <c r="G3013" s="22">
        <f>VLOOKUP(E3013,'[2]COSTES 2020 07 01'!$B$1:$G$4120,6,FALSE)</f>
        <v>3.1</v>
      </c>
      <c r="H3013" s="3" t="s">
        <v>6607</v>
      </c>
      <c r="P3013" s="2"/>
      <c r="T3013" s="14"/>
      <c r="U3013" s="14"/>
      <c r="V3013" s="14"/>
      <c r="W3013" s="15"/>
    </row>
    <row r="3014" spans="1:23" ht="24" customHeight="1" x14ac:dyDescent="0.3">
      <c r="A3014" s="19">
        <v>3013</v>
      </c>
      <c r="B3014" s="20" t="s">
        <v>5268</v>
      </c>
      <c r="C3014" s="11" t="s">
        <v>5259</v>
      </c>
      <c r="E3014" s="6" t="s">
        <v>2822</v>
      </c>
      <c r="F3014" s="26">
        <v>6956473297192</v>
      </c>
      <c r="G3014" s="22">
        <f>VLOOKUP(E3014,'[2]COSTES 2020 07 01'!$B$1:$G$4120,6,FALSE)</f>
        <v>3.1</v>
      </c>
      <c r="H3014" s="3" t="s">
        <v>6607</v>
      </c>
      <c r="P3014" s="2"/>
      <c r="T3014" s="14"/>
      <c r="U3014" s="14"/>
      <c r="V3014" s="14"/>
      <c r="W3014" s="15"/>
    </row>
    <row r="3015" spans="1:23" ht="24" customHeight="1" x14ac:dyDescent="0.3">
      <c r="A3015" s="19">
        <v>3014</v>
      </c>
      <c r="B3015" s="20" t="s">
        <v>5268</v>
      </c>
      <c r="C3015" s="11" t="s">
        <v>5259</v>
      </c>
      <c r="D3015" s="11" t="s">
        <v>5263</v>
      </c>
      <c r="E3015" s="6" t="s">
        <v>2823</v>
      </c>
      <c r="F3015" s="12">
        <v>6902048138278</v>
      </c>
      <c r="G3015" s="22">
        <f>VLOOKUP(E3015,'[2]COSTES 2020 07 01'!$B$1:$G$4120,6,FALSE)</f>
        <v>3.1</v>
      </c>
      <c r="P3015" s="2"/>
      <c r="T3015" s="14"/>
      <c r="U3015" s="14"/>
      <c r="V3015" s="14"/>
      <c r="W3015" s="15"/>
    </row>
    <row r="3016" spans="1:23" ht="24" customHeight="1" x14ac:dyDescent="0.3">
      <c r="A3016" s="19">
        <v>3015</v>
      </c>
      <c r="B3016" s="20" t="s">
        <v>5268</v>
      </c>
      <c r="C3016" s="11" t="s">
        <v>5259</v>
      </c>
      <c r="E3016" s="6" t="s">
        <v>2824</v>
      </c>
      <c r="F3016" s="26">
        <v>6902048138292</v>
      </c>
      <c r="G3016" s="22">
        <f>VLOOKUP(E3016,'[2]COSTES 2020 07 01'!$B$1:$G$4120,6,FALSE)</f>
        <v>3.1</v>
      </c>
      <c r="P3016" s="2"/>
      <c r="T3016" s="14"/>
      <c r="U3016" s="14"/>
      <c r="V3016" s="14"/>
      <c r="W3016" s="15"/>
    </row>
    <row r="3017" spans="1:23" ht="24" customHeight="1" x14ac:dyDescent="0.3">
      <c r="A3017" s="19">
        <v>3016</v>
      </c>
      <c r="B3017" s="20" t="s">
        <v>5268</v>
      </c>
      <c r="C3017" s="11" t="s">
        <v>5259</v>
      </c>
      <c r="D3017" s="11" t="s">
        <v>5263</v>
      </c>
      <c r="E3017" s="6" t="s">
        <v>2825</v>
      </c>
      <c r="F3017" s="12">
        <v>6902048138285</v>
      </c>
      <c r="G3017" s="22">
        <f>VLOOKUP(E3017,'[2]COSTES 2020 07 01'!$B$1:$G$4120,6,FALSE)</f>
        <v>3.1</v>
      </c>
      <c r="P3017" s="2"/>
      <c r="T3017" s="14"/>
      <c r="U3017" s="14"/>
      <c r="V3017" s="14"/>
      <c r="W3017" s="15"/>
    </row>
    <row r="3018" spans="1:23" ht="24" customHeight="1" x14ac:dyDescent="0.3">
      <c r="A3018" s="19">
        <v>3017</v>
      </c>
      <c r="B3018" s="20" t="s">
        <v>5268</v>
      </c>
      <c r="C3018" s="11" t="s">
        <v>5259</v>
      </c>
      <c r="E3018" s="6" t="s">
        <v>2826</v>
      </c>
      <c r="F3018" s="26">
        <v>6956473299929</v>
      </c>
      <c r="G3018" s="22">
        <f>VLOOKUP(E3018,'[2]COSTES 2020 07 01'!$B$1:$G$4120,6,FALSE)</f>
        <v>3.1</v>
      </c>
      <c r="P3018" s="2"/>
      <c r="T3018" s="14"/>
      <c r="U3018" s="14"/>
      <c r="V3018" s="14"/>
      <c r="W3018" s="15"/>
    </row>
    <row r="3019" spans="1:23" ht="24" customHeight="1" x14ac:dyDescent="0.3">
      <c r="A3019" s="19">
        <v>3018</v>
      </c>
      <c r="B3019" s="20" t="s">
        <v>5268</v>
      </c>
      <c r="C3019" s="11" t="s">
        <v>5259</v>
      </c>
      <c r="D3019" s="11" t="s">
        <v>5263</v>
      </c>
      <c r="E3019" s="6" t="s">
        <v>2827</v>
      </c>
      <c r="F3019" s="12">
        <v>6902048119802</v>
      </c>
      <c r="G3019" s="22">
        <f>VLOOKUP(E3019,'[2]COSTES 2020 07 01'!$B$1:$G$4120,6,FALSE)</f>
        <v>3.1</v>
      </c>
      <c r="P3019" s="2"/>
      <c r="T3019" s="14"/>
      <c r="U3019" s="14"/>
      <c r="V3019" s="14"/>
      <c r="W3019" s="15"/>
    </row>
    <row r="3020" spans="1:23" ht="24" customHeight="1" x14ac:dyDescent="0.3">
      <c r="A3020" s="19">
        <v>3019</v>
      </c>
      <c r="B3020" s="20" t="s">
        <v>5268</v>
      </c>
      <c r="C3020" s="11" t="s">
        <v>5259</v>
      </c>
      <c r="E3020" s="6" t="s">
        <v>2828</v>
      </c>
      <c r="F3020" s="26">
        <v>6902048119819</v>
      </c>
      <c r="G3020" s="22">
        <f>VLOOKUP(E3020,'[2]COSTES 2020 07 01'!$B$1:$G$4120,6,FALSE)</f>
        <v>3.1</v>
      </c>
      <c r="P3020" s="2"/>
      <c r="T3020" s="14"/>
      <c r="U3020" s="14"/>
      <c r="V3020" s="14"/>
      <c r="W3020" s="15"/>
    </row>
    <row r="3021" spans="1:23" ht="24" customHeight="1" x14ac:dyDescent="0.3">
      <c r="A3021" s="19">
        <v>3020</v>
      </c>
      <c r="B3021" s="20" t="s">
        <v>5268</v>
      </c>
      <c r="C3021" s="11" t="s">
        <v>5259</v>
      </c>
      <c r="D3021" s="11" t="s">
        <v>5263</v>
      </c>
      <c r="E3021" s="6" t="s">
        <v>2829</v>
      </c>
      <c r="F3021" s="12">
        <v>6902048119451</v>
      </c>
      <c r="G3021" s="22">
        <f>VLOOKUP(E3021,'[2]COSTES 2020 07 01'!$B$1:$G$4120,6,FALSE)</f>
        <v>3.1</v>
      </c>
      <c r="H3021" s="3" t="s">
        <v>6608</v>
      </c>
      <c r="P3021" s="2"/>
      <c r="T3021" s="14"/>
      <c r="U3021" s="14"/>
      <c r="V3021" s="14"/>
      <c r="W3021" s="15"/>
    </row>
    <row r="3022" spans="1:23" ht="24" customHeight="1" x14ac:dyDescent="0.3">
      <c r="A3022" s="19">
        <v>3021</v>
      </c>
      <c r="B3022" s="20" t="s">
        <v>5268</v>
      </c>
      <c r="C3022" s="11" t="s">
        <v>5259</v>
      </c>
      <c r="D3022" s="11" t="s">
        <v>5263</v>
      </c>
      <c r="E3022" s="6" t="s">
        <v>2830</v>
      </c>
      <c r="F3022" s="12">
        <v>6902048119789</v>
      </c>
      <c r="G3022" s="22">
        <f>VLOOKUP(E3022,'[2]COSTES 2020 07 01'!$B$1:$G$4120,6,FALSE)</f>
        <v>3.1</v>
      </c>
      <c r="P3022" s="2"/>
      <c r="T3022" s="14"/>
      <c r="U3022" s="14"/>
      <c r="V3022" s="14"/>
      <c r="W3022" s="15"/>
    </row>
    <row r="3023" spans="1:23" ht="24" customHeight="1" x14ac:dyDescent="0.3">
      <c r="A3023" s="19">
        <v>3022</v>
      </c>
      <c r="B3023" s="20" t="s">
        <v>5268</v>
      </c>
      <c r="C3023" s="11" t="s">
        <v>5259</v>
      </c>
      <c r="E3023" s="6" t="s">
        <v>2831</v>
      </c>
      <c r="F3023" s="26">
        <v>6956473239246</v>
      </c>
      <c r="G3023" s="22">
        <f>VLOOKUP(E3023,'[2]COSTES 2020 07 01'!$B$1:$G$4120,6,FALSE)</f>
        <v>3.1</v>
      </c>
      <c r="H3023" s="3" t="s">
        <v>6609</v>
      </c>
      <c r="P3023" s="2"/>
      <c r="T3023" s="14"/>
      <c r="U3023" s="14"/>
      <c r="V3023" s="14"/>
      <c r="W3023" s="15"/>
    </row>
    <row r="3024" spans="1:23" ht="24" customHeight="1" x14ac:dyDescent="0.3">
      <c r="A3024" s="19">
        <v>3023</v>
      </c>
      <c r="B3024" s="20" t="s">
        <v>5268</v>
      </c>
      <c r="C3024" s="11" t="s">
        <v>5259</v>
      </c>
      <c r="D3024" s="11" t="s">
        <v>5263</v>
      </c>
      <c r="E3024" s="6" t="s">
        <v>2832</v>
      </c>
      <c r="F3024" s="12">
        <v>6956473239796</v>
      </c>
      <c r="G3024" s="22">
        <f>VLOOKUP(E3024,'[2]COSTES 2020 07 01'!$B$1:$G$4120,6,FALSE)</f>
        <v>3.1</v>
      </c>
      <c r="H3024" s="3" t="s">
        <v>6610</v>
      </c>
      <c r="P3024" s="2"/>
      <c r="T3024" s="14"/>
      <c r="U3024" s="14"/>
      <c r="V3024" s="14"/>
      <c r="W3024" s="15"/>
    </row>
    <row r="3025" spans="1:23" ht="24" customHeight="1" x14ac:dyDescent="0.3">
      <c r="A3025" s="19">
        <v>3024</v>
      </c>
      <c r="B3025" s="20" t="s">
        <v>5268</v>
      </c>
      <c r="C3025" s="11" t="s">
        <v>5259</v>
      </c>
      <c r="D3025" s="11" t="s">
        <v>5263</v>
      </c>
      <c r="E3025" s="6" t="s">
        <v>2833</v>
      </c>
      <c r="F3025" s="12">
        <v>6956473239789</v>
      </c>
      <c r="G3025" s="22">
        <f>VLOOKUP(E3025,'[2]COSTES 2020 07 01'!$B$1:$G$4120,6,FALSE)</f>
        <v>3.1</v>
      </c>
      <c r="H3025" s="3" t="s">
        <v>6611</v>
      </c>
      <c r="P3025" s="2"/>
      <c r="T3025" s="14"/>
      <c r="U3025" s="14"/>
      <c r="V3025" s="14"/>
      <c r="W3025" s="15"/>
    </row>
    <row r="3026" spans="1:23" ht="24" customHeight="1" x14ac:dyDescent="0.3">
      <c r="A3026" s="19">
        <v>3025</v>
      </c>
      <c r="B3026" s="20" t="s">
        <v>5268</v>
      </c>
      <c r="C3026" s="11" t="s">
        <v>5259</v>
      </c>
      <c r="D3026" s="11" t="s">
        <v>5263</v>
      </c>
      <c r="E3026" s="6" t="s">
        <v>2834</v>
      </c>
      <c r="F3026" s="12">
        <v>6902048110052</v>
      </c>
      <c r="G3026" s="22">
        <f>VLOOKUP(E3026,'[2]COSTES 2020 07 01'!$B$1:$G$4120,6,FALSE)</f>
        <v>3.1</v>
      </c>
      <c r="H3026" s="3" t="s">
        <v>6612</v>
      </c>
      <c r="P3026" s="2"/>
      <c r="T3026" s="14"/>
      <c r="U3026" s="14"/>
      <c r="V3026" s="14"/>
      <c r="W3026" s="15"/>
    </row>
    <row r="3027" spans="1:23" ht="24" customHeight="1" x14ac:dyDescent="0.3">
      <c r="A3027" s="19">
        <v>3026</v>
      </c>
      <c r="B3027" s="20" t="s">
        <v>5268</v>
      </c>
      <c r="C3027" s="11" t="s">
        <v>5259</v>
      </c>
      <c r="D3027" s="11" t="s">
        <v>5263</v>
      </c>
      <c r="E3027" s="6" t="s">
        <v>2835</v>
      </c>
      <c r="F3027" s="12">
        <v>6956473259190</v>
      </c>
      <c r="G3027" s="22">
        <f>VLOOKUP(E3027,'[2]COSTES 2020 07 01'!$B$1:$G$4120,6,FALSE)</f>
        <v>3.1</v>
      </c>
      <c r="P3027" s="2"/>
      <c r="T3027" s="14"/>
      <c r="U3027" s="14"/>
      <c r="V3027" s="14"/>
      <c r="W3027" s="15"/>
    </row>
    <row r="3028" spans="1:23" ht="24" customHeight="1" x14ac:dyDescent="0.3">
      <c r="A3028" s="19">
        <v>3027</v>
      </c>
      <c r="B3028" s="20" t="s">
        <v>5268</v>
      </c>
      <c r="C3028" s="11" t="s">
        <v>5259</v>
      </c>
      <c r="D3028" s="11" t="s">
        <v>5263</v>
      </c>
      <c r="E3028" s="6" t="s">
        <v>2836</v>
      </c>
      <c r="F3028" s="12">
        <v>6956473272076</v>
      </c>
      <c r="G3028" s="22">
        <f>VLOOKUP(E3028,'[2]COSTES 2020 07 01'!$B$1:$G$4120,6,FALSE)</f>
        <v>3.1</v>
      </c>
      <c r="P3028" s="2"/>
      <c r="T3028" s="14"/>
      <c r="U3028" s="14"/>
      <c r="V3028" s="14"/>
      <c r="W3028" s="15"/>
    </row>
    <row r="3029" spans="1:23" ht="24" customHeight="1" x14ac:dyDescent="0.3">
      <c r="A3029" s="19">
        <v>3028</v>
      </c>
      <c r="B3029" s="20" t="s">
        <v>5268</v>
      </c>
      <c r="C3029" s="11" t="s">
        <v>5259</v>
      </c>
      <c r="D3029" s="11" t="s">
        <v>5263</v>
      </c>
      <c r="E3029" s="6" t="s">
        <v>2837</v>
      </c>
      <c r="F3029" s="12">
        <v>6956473259183</v>
      </c>
      <c r="G3029" s="22">
        <f>VLOOKUP(E3029,'[2]COSTES 2020 07 01'!$B$1:$G$4120,6,FALSE)</f>
        <v>3.1</v>
      </c>
      <c r="P3029" s="2"/>
      <c r="T3029" s="14"/>
      <c r="U3029" s="14"/>
      <c r="V3029" s="14"/>
      <c r="W3029" s="15"/>
    </row>
    <row r="3030" spans="1:23" ht="24" customHeight="1" x14ac:dyDescent="0.3">
      <c r="A3030" s="19">
        <v>3029</v>
      </c>
      <c r="B3030" s="20" t="s">
        <v>5268</v>
      </c>
      <c r="C3030" s="11" t="s">
        <v>5259</v>
      </c>
      <c r="D3030" s="11" t="s">
        <v>5263</v>
      </c>
      <c r="E3030" s="6" t="s">
        <v>2838</v>
      </c>
      <c r="F3030" s="12">
        <v>6956473299370</v>
      </c>
      <c r="G3030" s="22">
        <f>VLOOKUP(E3030,'[2]COSTES 2020 07 01'!$B$1:$G$4120,6,FALSE)</f>
        <v>3.1</v>
      </c>
      <c r="P3030" s="2"/>
      <c r="T3030" s="14"/>
      <c r="U3030" s="14"/>
      <c r="V3030" s="14"/>
      <c r="W3030" s="15"/>
    </row>
    <row r="3031" spans="1:23" ht="24" customHeight="1" x14ac:dyDescent="0.3">
      <c r="A3031" s="19">
        <v>3030</v>
      </c>
      <c r="B3031" s="20" t="s">
        <v>5268</v>
      </c>
      <c r="C3031" s="11" t="s">
        <v>5259</v>
      </c>
      <c r="D3031" s="11" t="s">
        <v>5263</v>
      </c>
      <c r="E3031" s="6" t="s">
        <v>2839</v>
      </c>
      <c r="F3031" s="12">
        <v>6956473228042</v>
      </c>
      <c r="G3031" s="22">
        <f>VLOOKUP(E3031,'[2]COSTES 2020 07 01'!$B$1:$G$4120,6,FALSE)</f>
        <v>3.1</v>
      </c>
      <c r="P3031" s="2"/>
      <c r="T3031" s="14"/>
      <c r="U3031" s="14"/>
      <c r="V3031" s="14"/>
      <c r="W3031" s="15"/>
    </row>
    <row r="3032" spans="1:23" ht="24" customHeight="1" x14ac:dyDescent="0.3">
      <c r="A3032" s="19">
        <v>3031</v>
      </c>
      <c r="B3032" s="20" t="s">
        <v>5268</v>
      </c>
      <c r="C3032" s="11" t="s">
        <v>5259</v>
      </c>
      <c r="D3032" s="11" t="s">
        <v>5263</v>
      </c>
      <c r="E3032" s="6" t="s">
        <v>2840</v>
      </c>
      <c r="F3032" s="12">
        <v>6956473228035</v>
      </c>
      <c r="G3032" s="22">
        <f>VLOOKUP(E3032,'[2]COSTES 2020 07 01'!$B$1:$G$4120,6,FALSE)</f>
        <v>3.1</v>
      </c>
      <c r="P3032" s="2"/>
      <c r="T3032" s="14"/>
      <c r="U3032" s="14"/>
      <c r="V3032" s="14"/>
      <c r="W3032" s="15"/>
    </row>
    <row r="3033" spans="1:23" ht="24" customHeight="1" x14ac:dyDescent="0.3">
      <c r="A3033" s="19">
        <v>3032</v>
      </c>
      <c r="B3033" s="20" t="s">
        <v>5268</v>
      </c>
      <c r="C3033" s="11" t="s">
        <v>5259</v>
      </c>
      <c r="D3033" s="11" t="s">
        <v>5263</v>
      </c>
      <c r="E3033" s="6" t="s">
        <v>2841</v>
      </c>
      <c r="F3033" s="12">
        <v>6902048114180</v>
      </c>
      <c r="G3033" s="22">
        <f>VLOOKUP(E3033,'[2]COSTES 2020 07 01'!$B$1:$G$4120,6,FALSE)</f>
        <v>3.1</v>
      </c>
      <c r="P3033" s="2"/>
      <c r="T3033" s="14"/>
      <c r="U3033" s="14"/>
      <c r="V3033" s="14"/>
      <c r="W3033" s="15"/>
    </row>
    <row r="3034" spans="1:23" ht="24" customHeight="1" x14ac:dyDescent="0.3">
      <c r="A3034" s="19">
        <v>3033</v>
      </c>
      <c r="B3034" s="20" t="s">
        <v>5268</v>
      </c>
      <c r="C3034" s="11" t="s">
        <v>5259</v>
      </c>
      <c r="D3034" s="11" t="s">
        <v>5263</v>
      </c>
      <c r="E3034" s="6" t="s">
        <v>2842</v>
      </c>
      <c r="F3034" s="12">
        <v>6902048116955</v>
      </c>
      <c r="G3034" s="22">
        <f>VLOOKUP(E3034,'[2]COSTES 2020 07 01'!$B$1:$G$4120,6,FALSE)</f>
        <v>3.1</v>
      </c>
      <c r="P3034" s="2"/>
      <c r="T3034" s="14"/>
      <c r="U3034" s="14"/>
      <c r="V3034" s="14"/>
      <c r="W3034" s="15"/>
    </row>
    <row r="3035" spans="1:23" ht="24" customHeight="1" x14ac:dyDescent="0.3">
      <c r="A3035" s="19">
        <v>3034</v>
      </c>
      <c r="B3035" s="20" t="s">
        <v>5268</v>
      </c>
      <c r="C3035" s="11" t="s">
        <v>5259</v>
      </c>
      <c r="D3035" s="11" t="s">
        <v>5263</v>
      </c>
      <c r="E3035" s="6" t="s">
        <v>2843</v>
      </c>
      <c r="F3035" s="12">
        <v>6902048116948</v>
      </c>
      <c r="G3035" s="22">
        <f>VLOOKUP(E3035,'[2]COSTES 2020 07 01'!$B$1:$G$4120,6,FALSE)</f>
        <v>3.1</v>
      </c>
      <c r="P3035" s="2"/>
      <c r="T3035" s="14"/>
      <c r="U3035" s="14"/>
      <c r="V3035" s="14"/>
      <c r="W3035" s="15"/>
    </row>
    <row r="3036" spans="1:23" ht="24" customHeight="1" x14ac:dyDescent="0.3">
      <c r="A3036" s="19">
        <v>3035</v>
      </c>
      <c r="B3036" s="20" t="s">
        <v>5268</v>
      </c>
      <c r="C3036" s="11" t="s">
        <v>5259</v>
      </c>
      <c r="D3036" s="11" t="s">
        <v>5263</v>
      </c>
      <c r="E3036" s="6" t="s">
        <v>2844</v>
      </c>
      <c r="F3036" s="12">
        <v>6956473290711</v>
      </c>
      <c r="G3036" s="22">
        <f>VLOOKUP(E3036,'[2]COSTES 2020 07 01'!$B$1:$G$4120,6,FALSE)</f>
        <v>3.1</v>
      </c>
      <c r="P3036" s="2"/>
      <c r="T3036" s="14"/>
      <c r="U3036" s="14"/>
      <c r="V3036" s="14"/>
      <c r="W3036" s="15"/>
    </row>
    <row r="3037" spans="1:23" ht="24" customHeight="1" x14ac:dyDescent="0.3">
      <c r="A3037" s="19">
        <v>3036</v>
      </c>
      <c r="B3037" s="20" t="s">
        <v>5268</v>
      </c>
      <c r="C3037" s="11" t="s">
        <v>5259</v>
      </c>
      <c r="E3037" s="6" t="s">
        <v>2845</v>
      </c>
      <c r="F3037" s="26">
        <v>6956473290735</v>
      </c>
      <c r="G3037" s="22">
        <f>VLOOKUP(E3037,'[2]COSTES 2020 07 01'!$B$1:$G$4120,6,FALSE)</f>
        <v>3.1</v>
      </c>
      <c r="P3037" s="2"/>
      <c r="T3037" s="14"/>
      <c r="U3037" s="14"/>
      <c r="V3037" s="14"/>
      <c r="W3037" s="15"/>
    </row>
    <row r="3038" spans="1:23" ht="24" customHeight="1" x14ac:dyDescent="0.3">
      <c r="A3038" s="19">
        <v>3037</v>
      </c>
      <c r="B3038" s="20" t="s">
        <v>5268</v>
      </c>
      <c r="C3038" s="11" t="s">
        <v>5259</v>
      </c>
      <c r="D3038" s="11" t="s">
        <v>5263</v>
      </c>
      <c r="E3038" s="6" t="s">
        <v>2846</v>
      </c>
      <c r="F3038" s="12">
        <v>6956473290667</v>
      </c>
      <c r="G3038" s="22">
        <f>VLOOKUP(E3038,'[2]COSTES 2020 07 01'!$B$1:$G$4120,6,FALSE)</f>
        <v>3.1</v>
      </c>
      <c r="P3038" s="2"/>
      <c r="T3038" s="14"/>
      <c r="U3038" s="14"/>
      <c r="V3038" s="14"/>
      <c r="W3038" s="15"/>
    </row>
    <row r="3039" spans="1:23" ht="24" customHeight="1" x14ac:dyDescent="0.3">
      <c r="A3039" s="19">
        <v>3038</v>
      </c>
      <c r="B3039" s="20" t="s">
        <v>5268</v>
      </c>
      <c r="C3039" s="11" t="s">
        <v>5259</v>
      </c>
      <c r="E3039" s="6" t="s">
        <v>2847</v>
      </c>
      <c r="F3039" s="26">
        <v>6956473290728</v>
      </c>
      <c r="G3039" s="22">
        <f>VLOOKUP(E3039,'[2]COSTES 2020 07 01'!$B$1:$G$4120,6,FALSE)</f>
        <v>3.1</v>
      </c>
      <c r="P3039" s="2"/>
      <c r="T3039" s="14"/>
      <c r="U3039" s="14"/>
      <c r="V3039" s="14"/>
      <c r="W3039" s="15"/>
    </row>
    <row r="3040" spans="1:23" ht="24" customHeight="1" x14ac:dyDescent="0.3">
      <c r="A3040" s="19">
        <v>3039</v>
      </c>
      <c r="B3040" s="20" t="s">
        <v>5268</v>
      </c>
      <c r="C3040" s="11" t="s">
        <v>5259</v>
      </c>
      <c r="E3040" s="6" t="s">
        <v>2848</v>
      </c>
      <c r="F3040" s="26">
        <v>6956473290698</v>
      </c>
      <c r="G3040" s="22">
        <f>VLOOKUP(E3040,'[2]COSTES 2020 07 01'!$B$1:$G$4120,6,FALSE)</f>
        <v>3.1</v>
      </c>
      <c r="P3040" s="2"/>
      <c r="T3040" s="14"/>
      <c r="U3040" s="14"/>
      <c r="V3040" s="14"/>
      <c r="W3040" s="15"/>
    </row>
    <row r="3041" spans="1:23" ht="24" customHeight="1" x14ac:dyDescent="0.3">
      <c r="A3041" s="19">
        <v>3040</v>
      </c>
      <c r="B3041" s="20" t="s">
        <v>5268</v>
      </c>
      <c r="C3041" s="11" t="s">
        <v>5259</v>
      </c>
      <c r="D3041" s="11" t="s">
        <v>5263</v>
      </c>
      <c r="E3041" s="6" t="s">
        <v>2849</v>
      </c>
      <c r="F3041" s="12">
        <v>6956473202806</v>
      </c>
      <c r="G3041" s="22">
        <f>VLOOKUP(E3041,'[2]COSTES 2020 07 01'!$B$1:$G$4120,6,FALSE)</f>
        <v>3.1</v>
      </c>
      <c r="P3041" s="2"/>
      <c r="T3041" s="14"/>
      <c r="U3041" s="14"/>
      <c r="V3041" s="14"/>
      <c r="W3041" s="15"/>
    </row>
    <row r="3042" spans="1:23" ht="24" customHeight="1" x14ac:dyDescent="0.3">
      <c r="A3042" s="19">
        <v>3041</v>
      </c>
      <c r="B3042" s="20" t="s">
        <v>5268</v>
      </c>
      <c r="C3042" s="11" t="s">
        <v>5259</v>
      </c>
      <c r="E3042" s="6" t="s">
        <v>2850</v>
      </c>
      <c r="F3042" s="26">
        <v>6956473202851</v>
      </c>
      <c r="G3042" s="22">
        <f>VLOOKUP(E3042,'[2]COSTES 2020 07 01'!$B$1:$G$4120,6,FALSE)</f>
        <v>3.1</v>
      </c>
      <c r="P3042" s="2"/>
      <c r="T3042" s="14"/>
      <c r="U3042" s="14"/>
      <c r="V3042" s="14"/>
      <c r="W3042" s="15"/>
    </row>
    <row r="3043" spans="1:23" ht="24" customHeight="1" x14ac:dyDescent="0.3">
      <c r="A3043" s="19">
        <v>3042</v>
      </c>
      <c r="B3043" s="20" t="s">
        <v>5268</v>
      </c>
      <c r="C3043" s="11" t="s">
        <v>5259</v>
      </c>
      <c r="E3043" s="6" t="s">
        <v>2851</v>
      </c>
      <c r="F3043" s="26">
        <v>6956473202868</v>
      </c>
      <c r="G3043" s="22">
        <f>VLOOKUP(E3043,'[2]COSTES 2020 07 01'!$B$1:$G$4120,6,FALSE)</f>
        <v>3.1</v>
      </c>
      <c r="H3043" s="3" t="s">
        <v>6613</v>
      </c>
      <c r="P3043" s="2"/>
      <c r="T3043" s="14"/>
      <c r="U3043" s="14"/>
      <c r="V3043" s="14"/>
      <c r="W3043" s="15"/>
    </row>
    <row r="3044" spans="1:23" ht="24" customHeight="1" x14ac:dyDescent="0.3">
      <c r="A3044" s="19">
        <v>3043</v>
      </c>
      <c r="B3044" s="20" t="s">
        <v>5268</v>
      </c>
      <c r="C3044" s="11" t="s">
        <v>5259</v>
      </c>
      <c r="D3044" s="11" t="s">
        <v>5263</v>
      </c>
      <c r="E3044" s="6" t="s">
        <v>2852</v>
      </c>
      <c r="F3044" s="12">
        <v>6902048127487</v>
      </c>
      <c r="G3044" s="22">
        <f>VLOOKUP(E3044,'[2]COSTES 2020 07 01'!$B$1:$G$4120,6,FALSE)</f>
        <v>3.1</v>
      </c>
      <c r="P3044" s="2"/>
      <c r="T3044" s="14"/>
      <c r="U3044" s="14"/>
      <c r="V3044" s="14"/>
      <c r="W3044" s="15"/>
    </row>
    <row r="3045" spans="1:23" ht="24" customHeight="1" x14ac:dyDescent="0.3">
      <c r="A3045" s="19">
        <v>3044</v>
      </c>
      <c r="B3045" s="20" t="s">
        <v>5268</v>
      </c>
      <c r="C3045" s="11" t="s">
        <v>5259</v>
      </c>
      <c r="D3045" s="11" t="s">
        <v>5263</v>
      </c>
      <c r="E3045" s="6" t="s">
        <v>2853</v>
      </c>
      <c r="F3045" s="12">
        <v>6902048127456</v>
      </c>
      <c r="G3045" s="22">
        <f>VLOOKUP(E3045,'[2]COSTES 2020 07 01'!$B$1:$G$4120,6,FALSE)</f>
        <v>3.1</v>
      </c>
      <c r="P3045" s="2"/>
      <c r="T3045" s="14"/>
      <c r="U3045" s="14"/>
      <c r="V3045" s="14"/>
      <c r="W3045" s="15"/>
    </row>
    <row r="3046" spans="1:23" ht="24" customHeight="1" x14ac:dyDescent="0.3">
      <c r="A3046" s="19">
        <v>3045</v>
      </c>
      <c r="B3046" s="20" t="s">
        <v>5268</v>
      </c>
      <c r="C3046" s="11" t="s">
        <v>5259</v>
      </c>
      <c r="E3046" s="6" t="s">
        <v>2854</v>
      </c>
      <c r="F3046" s="26">
        <v>6902048127456</v>
      </c>
      <c r="G3046" s="22">
        <f>VLOOKUP(E3046,'[2]COSTES 2020 07 01'!$B$1:$G$4120,6,FALSE)</f>
        <v>3.1</v>
      </c>
      <c r="P3046" s="2"/>
      <c r="T3046" s="14"/>
      <c r="U3046" s="14"/>
      <c r="V3046" s="14"/>
      <c r="W3046" s="15"/>
    </row>
    <row r="3047" spans="1:23" ht="24" customHeight="1" x14ac:dyDescent="0.3">
      <c r="A3047" s="19">
        <v>3046</v>
      </c>
      <c r="B3047" s="20" t="s">
        <v>5268</v>
      </c>
      <c r="C3047" s="11" t="s">
        <v>5259</v>
      </c>
      <c r="D3047" s="11" t="s">
        <v>5263</v>
      </c>
      <c r="E3047" s="6" t="s">
        <v>2855</v>
      </c>
      <c r="F3047" s="12">
        <v>6902048127470</v>
      </c>
      <c r="G3047" s="22">
        <f>VLOOKUP(E3047,'[2]COSTES 2020 07 01'!$B$1:$G$4120,6,FALSE)</f>
        <v>3.1</v>
      </c>
      <c r="P3047" s="2"/>
      <c r="T3047" s="14"/>
      <c r="U3047" s="14"/>
      <c r="V3047" s="14"/>
      <c r="W3047" s="15"/>
    </row>
    <row r="3048" spans="1:23" ht="24" customHeight="1" x14ac:dyDescent="0.3">
      <c r="A3048" s="19">
        <v>3047</v>
      </c>
      <c r="B3048" s="20" t="s">
        <v>5268</v>
      </c>
      <c r="C3048" s="11" t="s">
        <v>5259</v>
      </c>
      <c r="D3048" s="11" t="s">
        <v>5263</v>
      </c>
      <c r="E3048" s="6" t="s">
        <v>2856</v>
      </c>
      <c r="F3048" s="12">
        <v>6902048127463</v>
      </c>
      <c r="G3048" s="22">
        <f>VLOOKUP(E3048,'[2]COSTES 2020 07 01'!$B$1:$G$4120,6,FALSE)</f>
        <v>3.1</v>
      </c>
      <c r="P3048" s="2"/>
      <c r="T3048" s="14"/>
      <c r="U3048" s="14"/>
      <c r="V3048" s="14"/>
      <c r="W3048" s="15"/>
    </row>
    <row r="3049" spans="1:23" ht="24" customHeight="1" x14ac:dyDescent="0.3">
      <c r="A3049" s="19">
        <v>3048</v>
      </c>
      <c r="B3049" s="20" t="s">
        <v>5268</v>
      </c>
      <c r="C3049" s="11" t="s">
        <v>5259</v>
      </c>
      <c r="D3049" s="11" t="s">
        <v>5263</v>
      </c>
      <c r="E3049" s="6" t="s">
        <v>2857</v>
      </c>
      <c r="F3049" s="12">
        <v>6902048127784</v>
      </c>
      <c r="G3049" s="22">
        <f>VLOOKUP(E3049,'[2]COSTES 2020 07 01'!$B$1:$G$4120,6,FALSE)</f>
        <v>3.1</v>
      </c>
      <c r="P3049" s="2"/>
      <c r="T3049" s="14"/>
      <c r="U3049" s="14"/>
      <c r="V3049" s="14"/>
      <c r="W3049" s="15"/>
    </row>
    <row r="3050" spans="1:23" ht="24" customHeight="1" x14ac:dyDescent="0.3">
      <c r="A3050" s="19">
        <v>3049</v>
      </c>
      <c r="B3050" s="20" t="s">
        <v>5268</v>
      </c>
      <c r="C3050" s="11" t="s">
        <v>5259</v>
      </c>
      <c r="D3050" s="11" t="s">
        <v>5263</v>
      </c>
      <c r="E3050" s="6" t="s">
        <v>2858</v>
      </c>
      <c r="F3050" s="12">
        <v>6902048127791</v>
      </c>
      <c r="G3050" s="22">
        <f>VLOOKUP(E3050,'[2]COSTES 2020 07 01'!$B$1:$G$4120,6,FALSE)</f>
        <v>3.1</v>
      </c>
      <c r="H3050" s="3" t="s">
        <v>6614</v>
      </c>
      <c r="P3050" s="2"/>
      <c r="T3050" s="14"/>
      <c r="U3050" s="14"/>
      <c r="V3050" s="14"/>
      <c r="W3050" s="15"/>
    </row>
    <row r="3051" spans="1:23" ht="24" customHeight="1" x14ac:dyDescent="0.3">
      <c r="A3051" s="19">
        <v>3050</v>
      </c>
      <c r="B3051" s="20" t="s">
        <v>5268</v>
      </c>
      <c r="C3051" s="11" t="s">
        <v>5259</v>
      </c>
      <c r="E3051" s="6" t="s">
        <v>2859</v>
      </c>
      <c r="F3051" s="26">
        <v>6902048146532</v>
      </c>
      <c r="G3051" s="22">
        <f>VLOOKUP(E3051,'[2]COSTES 2020 07 01'!$B$1:$G$4120,6,FALSE)</f>
        <v>3.1</v>
      </c>
      <c r="H3051" s="3" t="s">
        <v>6615</v>
      </c>
      <c r="P3051" s="2"/>
      <c r="T3051" s="14"/>
      <c r="U3051" s="14"/>
      <c r="V3051" s="14"/>
      <c r="W3051" s="15"/>
    </row>
    <row r="3052" spans="1:23" ht="24" customHeight="1" x14ac:dyDescent="0.3">
      <c r="A3052" s="19">
        <v>3051</v>
      </c>
      <c r="B3052" s="20" t="s">
        <v>5268</v>
      </c>
      <c r="C3052" s="11" t="s">
        <v>5259</v>
      </c>
      <c r="E3052" s="6" t="s">
        <v>2860</v>
      </c>
      <c r="F3052" s="26">
        <v>6902048146556</v>
      </c>
      <c r="G3052" s="22">
        <f>VLOOKUP(E3052,'[2]COSTES 2020 07 01'!$B$1:$G$4120,6,FALSE)</f>
        <v>3.1</v>
      </c>
      <c r="H3052" s="3" t="s">
        <v>6616</v>
      </c>
      <c r="P3052" s="2"/>
      <c r="T3052" s="14"/>
      <c r="U3052" s="14"/>
      <c r="V3052" s="14"/>
      <c r="W3052" s="15"/>
    </row>
    <row r="3053" spans="1:23" ht="24" customHeight="1" x14ac:dyDescent="0.3">
      <c r="A3053" s="19">
        <v>3052</v>
      </c>
      <c r="B3053" s="20" t="s">
        <v>5268</v>
      </c>
      <c r="C3053" s="11" t="s">
        <v>5259</v>
      </c>
      <c r="E3053" s="6" t="s">
        <v>2861</v>
      </c>
      <c r="F3053" s="26">
        <v>6902048146549</v>
      </c>
      <c r="G3053" s="22">
        <f>VLOOKUP(E3053,'[2]COSTES 2020 07 01'!$B$1:$G$4120,6,FALSE)</f>
        <v>3.1</v>
      </c>
      <c r="P3053" s="2"/>
      <c r="T3053" s="14"/>
      <c r="U3053" s="14"/>
      <c r="V3053" s="14"/>
      <c r="W3053" s="15"/>
    </row>
    <row r="3054" spans="1:23" ht="24" customHeight="1" x14ac:dyDescent="0.3">
      <c r="A3054" s="19">
        <v>3053</v>
      </c>
      <c r="B3054" s="20" t="s">
        <v>5268</v>
      </c>
      <c r="C3054" s="11" t="s">
        <v>5259</v>
      </c>
      <c r="E3054" s="6" t="s">
        <v>2862</v>
      </c>
      <c r="F3054" s="26">
        <v>6902048162907</v>
      </c>
      <c r="G3054" s="22">
        <f>VLOOKUP(E3054,'[2]COSTES 2020 07 01'!$B$1:$G$4120,6,FALSE)</f>
        <v>3.1</v>
      </c>
      <c r="P3054" s="2"/>
      <c r="T3054" s="14"/>
      <c r="U3054" s="14"/>
      <c r="V3054" s="14"/>
      <c r="W3054" s="15"/>
    </row>
    <row r="3055" spans="1:23" ht="24" customHeight="1" x14ac:dyDescent="0.3">
      <c r="A3055" s="19">
        <v>3054</v>
      </c>
      <c r="B3055" s="20" t="s">
        <v>5268</v>
      </c>
      <c r="C3055" s="11" t="s">
        <v>5259</v>
      </c>
      <c r="E3055" s="6" t="s">
        <v>2863</v>
      </c>
      <c r="F3055" s="26">
        <v>6902048162907</v>
      </c>
      <c r="G3055" s="22">
        <f>VLOOKUP(E3055,'[2]COSTES 2020 07 01'!$B$1:$G$4120,6,FALSE)</f>
        <v>3.1</v>
      </c>
      <c r="H3055" s="3" t="s">
        <v>6617</v>
      </c>
      <c r="P3055" s="2"/>
      <c r="T3055" s="14"/>
      <c r="U3055" s="14"/>
      <c r="V3055" s="14"/>
      <c r="W3055" s="15"/>
    </row>
    <row r="3056" spans="1:23" ht="24" customHeight="1" x14ac:dyDescent="0.3">
      <c r="A3056" s="19">
        <v>3055</v>
      </c>
      <c r="B3056" s="20" t="s">
        <v>5268</v>
      </c>
      <c r="C3056" s="11" t="s">
        <v>5259</v>
      </c>
      <c r="E3056" s="6" t="s">
        <v>2864</v>
      </c>
      <c r="F3056" s="26">
        <v>6902048162914</v>
      </c>
      <c r="G3056" s="22">
        <f>VLOOKUP(E3056,'[2]COSTES 2020 07 01'!$B$1:$G$4120,6,FALSE)</f>
        <v>3.1</v>
      </c>
      <c r="H3056" s="3" t="s">
        <v>6618</v>
      </c>
      <c r="P3056" s="2"/>
      <c r="T3056" s="14"/>
      <c r="U3056" s="14"/>
      <c r="V3056" s="14"/>
      <c r="W3056" s="15"/>
    </row>
    <row r="3057" spans="1:23" ht="24" customHeight="1" x14ac:dyDescent="0.3">
      <c r="A3057" s="19">
        <v>3056</v>
      </c>
      <c r="B3057" s="20" t="s">
        <v>5268</v>
      </c>
      <c r="C3057" s="11" t="s">
        <v>5259</v>
      </c>
      <c r="E3057" s="6" t="s">
        <v>2865</v>
      </c>
      <c r="F3057" s="26">
        <v>6902048163324</v>
      </c>
      <c r="G3057" s="22">
        <f>VLOOKUP(E3057,'[2]COSTES 2020 07 01'!$B$1:$G$4120,6,FALSE)</f>
        <v>3.1</v>
      </c>
      <c r="P3057" s="2"/>
      <c r="T3057" s="14"/>
      <c r="U3057" s="14"/>
      <c r="V3057" s="14"/>
      <c r="W3057" s="15"/>
    </row>
    <row r="3058" spans="1:23" ht="24" customHeight="1" x14ac:dyDescent="0.3">
      <c r="A3058" s="19">
        <v>3057</v>
      </c>
      <c r="B3058" s="20" t="s">
        <v>5268</v>
      </c>
      <c r="C3058" s="11" t="s">
        <v>5259</v>
      </c>
      <c r="E3058" s="6" t="s">
        <v>2866</v>
      </c>
      <c r="F3058" s="26">
        <v>6902048163331</v>
      </c>
      <c r="G3058" s="22">
        <f>VLOOKUP(E3058,'[2]COSTES 2020 07 01'!$B$1:$G$4120,6,FALSE)</f>
        <v>3.1</v>
      </c>
      <c r="P3058" s="2"/>
      <c r="T3058" s="14"/>
      <c r="U3058" s="14"/>
      <c r="V3058" s="14"/>
      <c r="W3058" s="15"/>
    </row>
    <row r="3059" spans="1:23" ht="24" customHeight="1" x14ac:dyDescent="0.3">
      <c r="A3059" s="19">
        <v>3058</v>
      </c>
      <c r="B3059" s="20" t="s">
        <v>5268</v>
      </c>
      <c r="C3059" s="11" t="s">
        <v>5259</v>
      </c>
      <c r="E3059" s="6" t="s">
        <v>2867</v>
      </c>
      <c r="F3059" s="26">
        <v>6902048159976</v>
      </c>
      <c r="G3059" s="22">
        <f>VLOOKUP(E3059,'[2]COSTES 2020 07 01'!$B$1:$G$4120,6,FALSE)</f>
        <v>3.1</v>
      </c>
      <c r="P3059" s="2"/>
      <c r="T3059" s="14"/>
      <c r="U3059" s="14"/>
      <c r="V3059" s="14"/>
      <c r="W3059" s="15"/>
    </row>
    <row r="3060" spans="1:23" ht="24" customHeight="1" x14ac:dyDescent="0.3">
      <c r="A3060" s="19">
        <v>3059</v>
      </c>
      <c r="B3060" s="20" t="s">
        <v>5268</v>
      </c>
      <c r="C3060" s="11" t="s">
        <v>5259</v>
      </c>
      <c r="E3060" s="6" t="s">
        <v>2868</v>
      </c>
      <c r="F3060" s="26">
        <v>6902048122574</v>
      </c>
      <c r="G3060" s="22">
        <f>VLOOKUP(E3060,'[2]COSTES 2020 07 01'!$B$1:$G$4120,6,FALSE)</f>
        <v>3.1</v>
      </c>
      <c r="H3060" s="3" t="s">
        <v>6619</v>
      </c>
      <c r="P3060" s="2"/>
      <c r="T3060" s="14"/>
      <c r="U3060" s="14"/>
      <c r="V3060" s="14"/>
      <c r="W3060" s="15"/>
    </row>
    <row r="3061" spans="1:23" ht="24" customHeight="1" x14ac:dyDescent="0.3">
      <c r="A3061" s="19">
        <v>3060</v>
      </c>
      <c r="B3061" s="20" t="s">
        <v>5268</v>
      </c>
      <c r="C3061" s="11" t="s">
        <v>5259</v>
      </c>
      <c r="D3061" s="11" t="s">
        <v>5263</v>
      </c>
      <c r="E3061" s="6" t="s">
        <v>2869</v>
      </c>
      <c r="F3061" s="12">
        <v>6902048100671</v>
      </c>
      <c r="G3061" s="22">
        <f>VLOOKUP(E3061,'[2]COSTES 2020 07 01'!$B$1:$G$4120,6,FALSE)</f>
        <v>3.1</v>
      </c>
      <c r="P3061" s="2"/>
      <c r="T3061" s="14"/>
      <c r="U3061" s="14"/>
      <c r="V3061" s="14"/>
      <c r="W3061" s="15"/>
    </row>
    <row r="3062" spans="1:23" ht="24" customHeight="1" x14ac:dyDescent="0.3">
      <c r="A3062" s="19">
        <v>3061</v>
      </c>
      <c r="B3062" s="20" t="s">
        <v>5268</v>
      </c>
      <c r="C3062" s="11" t="s">
        <v>5259</v>
      </c>
      <c r="E3062" s="6" t="s">
        <v>2870</v>
      </c>
      <c r="F3062" s="26">
        <v>6902048160323</v>
      </c>
      <c r="G3062" s="22">
        <f>VLOOKUP(E3062,'[2]COSTES 2020 07 01'!$B$1:$G$4120,6,FALSE)</f>
        <v>3.1</v>
      </c>
      <c r="P3062" s="2"/>
      <c r="T3062" s="14"/>
      <c r="U3062" s="14"/>
      <c r="V3062" s="14"/>
      <c r="W3062" s="15"/>
    </row>
    <row r="3063" spans="1:23" ht="24" customHeight="1" x14ac:dyDescent="0.3">
      <c r="A3063" s="19">
        <v>3062</v>
      </c>
      <c r="B3063" s="20" t="s">
        <v>5268</v>
      </c>
      <c r="C3063" s="11" t="s">
        <v>5259</v>
      </c>
      <c r="E3063" s="6" t="s">
        <v>2871</v>
      </c>
      <c r="F3063" s="26">
        <v>6902048162334</v>
      </c>
      <c r="G3063" s="22">
        <f>VLOOKUP(E3063,'[2]COSTES 2020 07 01'!$B$1:$G$4120,6,FALSE)</f>
        <v>3.1</v>
      </c>
      <c r="H3063" s="3" t="s">
        <v>6620</v>
      </c>
      <c r="P3063" s="2"/>
      <c r="T3063" s="14"/>
      <c r="U3063" s="14"/>
      <c r="V3063" s="14"/>
      <c r="W3063" s="15"/>
    </row>
    <row r="3064" spans="1:23" ht="24" customHeight="1" x14ac:dyDescent="0.3">
      <c r="A3064" s="19">
        <v>3063</v>
      </c>
      <c r="B3064" s="20" t="s">
        <v>5268</v>
      </c>
      <c r="C3064" s="11" t="s">
        <v>5259</v>
      </c>
      <c r="E3064" s="6" t="s">
        <v>2872</v>
      </c>
      <c r="F3064" s="26">
        <v>6902048137035</v>
      </c>
      <c r="G3064" s="22">
        <f>VLOOKUP(E3064,'[2]COSTES 2020 07 01'!$B$1:$G$4120,6,FALSE)</f>
        <v>3.1</v>
      </c>
      <c r="P3064" s="2"/>
      <c r="T3064" s="14"/>
      <c r="U3064" s="14"/>
      <c r="V3064" s="14"/>
      <c r="W3064" s="15"/>
    </row>
    <row r="3065" spans="1:23" ht="24" customHeight="1" x14ac:dyDescent="0.3">
      <c r="A3065" s="19">
        <v>3064</v>
      </c>
      <c r="B3065" s="20" t="s">
        <v>5268</v>
      </c>
      <c r="C3065" s="11" t="s">
        <v>5259</v>
      </c>
      <c r="D3065" s="11" t="s">
        <v>5263</v>
      </c>
      <c r="E3065" s="6" t="s">
        <v>2873</v>
      </c>
      <c r="F3065" s="12">
        <v>6902048137059</v>
      </c>
      <c r="G3065" s="22">
        <f>VLOOKUP(E3065,'[2]COSTES 2020 07 01'!$B$1:$G$4120,6,FALSE)</f>
        <v>3.1</v>
      </c>
      <c r="P3065" s="2"/>
      <c r="T3065" s="14"/>
      <c r="U3065" s="14"/>
      <c r="V3065" s="14"/>
      <c r="W3065" s="15"/>
    </row>
    <row r="3066" spans="1:23" ht="24" customHeight="1" x14ac:dyDescent="0.3">
      <c r="A3066" s="19">
        <v>3065</v>
      </c>
      <c r="B3066" s="20" t="s">
        <v>5268</v>
      </c>
      <c r="C3066" s="11" t="s">
        <v>5259</v>
      </c>
      <c r="E3066" s="6" t="s">
        <v>2874</v>
      </c>
      <c r="F3066" s="26">
        <v>6902048137042</v>
      </c>
      <c r="G3066" s="22">
        <f>VLOOKUP(E3066,'[2]COSTES 2020 07 01'!$B$1:$G$4120,6,FALSE)</f>
        <v>3.1</v>
      </c>
      <c r="P3066" s="2"/>
      <c r="T3066" s="14"/>
      <c r="U3066" s="14"/>
      <c r="V3066" s="14"/>
      <c r="W3066" s="15"/>
    </row>
    <row r="3067" spans="1:23" ht="24" customHeight="1" x14ac:dyDescent="0.3">
      <c r="A3067" s="19">
        <v>3066</v>
      </c>
      <c r="B3067" s="20" t="s">
        <v>5268</v>
      </c>
      <c r="C3067" s="11" t="s">
        <v>5259</v>
      </c>
      <c r="E3067" s="6" t="s">
        <v>2875</v>
      </c>
      <c r="F3067" s="26">
        <v>6902048152120</v>
      </c>
      <c r="G3067" s="22">
        <f>VLOOKUP(E3067,'[2]COSTES 2020 07 01'!$B$1:$G$4120,6,FALSE)</f>
        <v>3.1</v>
      </c>
      <c r="P3067" s="2"/>
      <c r="T3067" s="14"/>
      <c r="U3067" s="14"/>
      <c r="V3067" s="14"/>
      <c r="W3067" s="15"/>
    </row>
    <row r="3068" spans="1:23" ht="24" customHeight="1" x14ac:dyDescent="0.3">
      <c r="A3068" s="19">
        <v>3067</v>
      </c>
      <c r="B3068" s="20" t="s">
        <v>5268</v>
      </c>
      <c r="C3068" s="11" t="s">
        <v>5259</v>
      </c>
      <c r="E3068" s="6" t="s">
        <v>2876</v>
      </c>
      <c r="F3068" s="26">
        <v>6902048152137</v>
      </c>
      <c r="G3068" s="22">
        <f>VLOOKUP(E3068,'[2]COSTES 2020 07 01'!$B$1:$G$4120,6,FALSE)</f>
        <v>3.1</v>
      </c>
      <c r="H3068" s="3" t="s">
        <v>6621</v>
      </c>
      <c r="P3068" s="2"/>
      <c r="T3068" s="14"/>
      <c r="U3068" s="14"/>
      <c r="V3068" s="14"/>
      <c r="W3068" s="15"/>
    </row>
    <row r="3069" spans="1:23" ht="24" customHeight="1" x14ac:dyDescent="0.3">
      <c r="A3069" s="19">
        <v>3068</v>
      </c>
      <c r="B3069" s="20" t="s">
        <v>5268</v>
      </c>
      <c r="C3069" s="11" t="s">
        <v>5259</v>
      </c>
      <c r="E3069" s="6" t="s">
        <v>2877</v>
      </c>
      <c r="F3069" s="26">
        <v>6902048152137</v>
      </c>
      <c r="G3069" s="22">
        <f>VLOOKUP(E3069,'[2]COSTES 2020 07 01'!$B$1:$G$4120,6,FALSE)</f>
        <v>3.1</v>
      </c>
      <c r="H3069" s="3" t="s">
        <v>6621</v>
      </c>
      <c r="P3069" s="2"/>
      <c r="T3069" s="14"/>
      <c r="U3069" s="14"/>
      <c r="V3069" s="14"/>
      <c r="W3069" s="15"/>
    </row>
    <row r="3070" spans="1:23" ht="24" customHeight="1" x14ac:dyDescent="0.3">
      <c r="A3070" s="19">
        <v>3069</v>
      </c>
      <c r="B3070" s="20" t="s">
        <v>5268</v>
      </c>
      <c r="C3070" s="11" t="s">
        <v>5259</v>
      </c>
      <c r="D3070" s="11" t="s">
        <v>5263</v>
      </c>
      <c r="E3070" s="6" t="s">
        <v>2878</v>
      </c>
      <c r="F3070" s="12">
        <v>6902048110335</v>
      </c>
      <c r="G3070" s="22">
        <f>VLOOKUP(E3070,'[2]COSTES 2020 07 01'!$B$1:$G$4120,6,FALSE)</f>
        <v>3.1</v>
      </c>
      <c r="P3070" s="2"/>
      <c r="T3070" s="14"/>
      <c r="U3070" s="14"/>
      <c r="V3070" s="14"/>
      <c r="W3070" s="15"/>
    </row>
    <row r="3071" spans="1:23" ht="24" customHeight="1" x14ac:dyDescent="0.3">
      <c r="A3071" s="19">
        <v>3070</v>
      </c>
      <c r="B3071" s="20" t="s">
        <v>5268</v>
      </c>
      <c r="C3071" s="11" t="s">
        <v>5259</v>
      </c>
      <c r="D3071" s="11" t="s">
        <v>5263</v>
      </c>
      <c r="E3071" s="6" t="s">
        <v>2879</v>
      </c>
      <c r="F3071" s="12">
        <v>6902048110366</v>
      </c>
      <c r="G3071" s="22">
        <f>VLOOKUP(E3071,'[2]COSTES 2020 07 01'!$B$1:$G$4120,6,FALSE)</f>
        <v>3.1</v>
      </c>
      <c r="P3071" s="2"/>
      <c r="T3071" s="14"/>
      <c r="U3071" s="14"/>
      <c r="V3071" s="14"/>
      <c r="W3071" s="15"/>
    </row>
    <row r="3072" spans="1:23" ht="24" customHeight="1" x14ac:dyDescent="0.3">
      <c r="A3072" s="19">
        <v>3071</v>
      </c>
      <c r="B3072" s="20" t="s">
        <v>5268</v>
      </c>
      <c r="C3072" s="11" t="s">
        <v>5259</v>
      </c>
      <c r="D3072" s="11" t="s">
        <v>5263</v>
      </c>
      <c r="E3072" s="6" t="s">
        <v>2880</v>
      </c>
      <c r="F3072" s="12">
        <v>6956473254461</v>
      </c>
      <c r="G3072" s="22">
        <f>VLOOKUP(E3072,'[2]COSTES 2020 07 01'!$B$1:$G$4120,6,FALSE)</f>
        <v>3.1</v>
      </c>
      <c r="P3072" s="2"/>
      <c r="T3072" s="14"/>
      <c r="U3072" s="14"/>
      <c r="V3072" s="14"/>
      <c r="W3072" s="15"/>
    </row>
    <row r="3073" spans="1:23" ht="24" customHeight="1" x14ac:dyDescent="0.3">
      <c r="A3073" s="19">
        <v>3072</v>
      </c>
      <c r="B3073" s="20" t="s">
        <v>5268</v>
      </c>
      <c r="C3073" s="11" t="s">
        <v>5259</v>
      </c>
      <c r="E3073" s="6" t="s">
        <v>2881</v>
      </c>
      <c r="F3073" s="26">
        <v>6902048148215</v>
      </c>
      <c r="G3073" s="22">
        <f>VLOOKUP(E3073,'[2]COSTES 2020 07 01'!$B$1:$G$4120,6,FALSE)</f>
        <v>3.1</v>
      </c>
      <c r="P3073" s="2"/>
      <c r="T3073" s="14"/>
      <c r="U3073" s="14"/>
      <c r="V3073" s="14"/>
      <c r="W3073" s="15"/>
    </row>
    <row r="3074" spans="1:23" ht="24" customHeight="1" x14ac:dyDescent="0.3">
      <c r="A3074" s="19">
        <v>3073</v>
      </c>
      <c r="B3074" s="20" t="s">
        <v>5268</v>
      </c>
      <c r="C3074" s="11" t="s">
        <v>5259</v>
      </c>
      <c r="D3074" s="11" t="s">
        <v>5263</v>
      </c>
      <c r="E3074" s="6" t="s">
        <v>2882</v>
      </c>
      <c r="F3074" s="12">
        <v>6956473296355</v>
      </c>
      <c r="G3074" s="22">
        <f>VLOOKUP(E3074,'[2]COSTES 2020 07 01'!$B$1:$G$4120,6,FALSE)</f>
        <v>3.1</v>
      </c>
      <c r="P3074" s="2"/>
      <c r="T3074" s="14"/>
      <c r="U3074" s="14"/>
      <c r="V3074" s="14"/>
      <c r="W3074" s="15"/>
    </row>
    <row r="3075" spans="1:23" ht="24" customHeight="1" x14ac:dyDescent="0.3">
      <c r="A3075" s="19">
        <v>3074</v>
      </c>
      <c r="B3075" s="20" t="s">
        <v>5268</v>
      </c>
      <c r="C3075" s="11" t="s">
        <v>5259</v>
      </c>
      <c r="D3075" s="11" t="s">
        <v>5263</v>
      </c>
      <c r="E3075" s="6" t="s">
        <v>2883</v>
      </c>
      <c r="F3075" s="12">
        <v>6956473296379</v>
      </c>
      <c r="G3075" s="22">
        <f>VLOOKUP(E3075,'[2]COSTES 2020 07 01'!$B$1:$G$4120,6,FALSE)</f>
        <v>3.1</v>
      </c>
      <c r="P3075" s="2"/>
      <c r="T3075" s="14"/>
      <c r="U3075" s="14"/>
      <c r="V3075" s="14"/>
      <c r="W3075" s="15"/>
    </row>
    <row r="3076" spans="1:23" ht="24" customHeight="1" x14ac:dyDescent="0.3">
      <c r="A3076" s="19">
        <v>3075</v>
      </c>
      <c r="B3076" s="20" t="s">
        <v>5268</v>
      </c>
      <c r="C3076" s="11" t="s">
        <v>5259</v>
      </c>
      <c r="D3076" s="11" t="s">
        <v>5263</v>
      </c>
      <c r="E3076" s="6" t="s">
        <v>2884</v>
      </c>
      <c r="F3076" s="12">
        <v>6956473296362</v>
      </c>
      <c r="G3076" s="22">
        <f>VLOOKUP(E3076,'[2]COSTES 2020 07 01'!$B$1:$G$4120,6,FALSE)</f>
        <v>3.1</v>
      </c>
      <c r="P3076" s="2"/>
      <c r="T3076" s="14"/>
      <c r="U3076" s="14"/>
      <c r="V3076" s="14"/>
      <c r="W3076" s="15"/>
    </row>
    <row r="3077" spans="1:23" ht="24" customHeight="1" x14ac:dyDescent="0.3">
      <c r="A3077" s="19">
        <v>3076</v>
      </c>
      <c r="B3077" s="20" t="s">
        <v>5268</v>
      </c>
      <c r="C3077" s="11" t="s">
        <v>5259</v>
      </c>
      <c r="D3077" s="11" t="s">
        <v>5263</v>
      </c>
      <c r="E3077" s="6" t="s">
        <v>2885</v>
      </c>
      <c r="F3077" s="12">
        <v>6902048123410</v>
      </c>
      <c r="G3077" s="22">
        <f>VLOOKUP(E3077,'[2]COSTES 2020 07 01'!$B$1:$G$4120,6,FALSE)</f>
        <v>3.1</v>
      </c>
      <c r="P3077" s="2"/>
      <c r="T3077" s="14"/>
      <c r="U3077" s="14"/>
      <c r="V3077" s="14"/>
      <c r="W3077" s="15"/>
    </row>
    <row r="3078" spans="1:23" ht="24" customHeight="1" x14ac:dyDescent="0.3">
      <c r="A3078" s="19">
        <v>3077</v>
      </c>
      <c r="B3078" s="20" t="s">
        <v>5268</v>
      </c>
      <c r="C3078" s="11" t="s">
        <v>5259</v>
      </c>
      <c r="D3078" s="11" t="s">
        <v>5263</v>
      </c>
      <c r="E3078" s="6" t="s">
        <v>2886</v>
      </c>
      <c r="F3078" s="12">
        <v>6902048125865</v>
      </c>
      <c r="G3078" s="22">
        <f>VLOOKUP(E3078,'[2]COSTES 2020 07 01'!$B$1:$G$4120,6,FALSE)</f>
        <v>3.1</v>
      </c>
      <c r="P3078" s="2"/>
      <c r="T3078" s="14"/>
      <c r="U3078" s="14"/>
      <c r="V3078" s="14"/>
      <c r="W3078" s="15"/>
    </row>
    <row r="3079" spans="1:23" ht="24" customHeight="1" x14ac:dyDescent="0.3">
      <c r="A3079" s="19">
        <v>3078</v>
      </c>
      <c r="B3079" s="20" t="s">
        <v>5268</v>
      </c>
      <c r="C3079" s="11" t="s">
        <v>5259</v>
      </c>
      <c r="D3079" s="11" t="s">
        <v>5263</v>
      </c>
      <c r="E3079" s="6" t="s">
        <v>2887</v>
      </c>
      <c r="F3079" s="12">
        <v>6902048130180</v>
      </c>
      <c r="G3079" s="22">
        <f>VLOOKUP(E3079,'[2]COSTES 2020 07 01'!$B$1:$G$4120,6,FALSE)</f>
        <v>3.1</v>
      </c>
      <c r="P3079" s="2"/>
      <c r="T3079" s="14"/>
      <c r="U3079" s="14"/>
      <c r="V3079" s="14"/>
      <c r="W3079" s="15"/>
    </row>
    <row r="3080" spans="1:23" ht="24" customHeight="1" x14ac:dyDescent="0.3">
      <c r="A3080" s="19">
        <v>3079</v>
      </c>
      <c r="B3080" s="20" t="s">
        <v>5268</v>
      </c>
      <c r="C3080" s="11" t="s">
        <v>5259</v>
      </c>
      <c r="E3080" s="6" t="s">
        <v>2888</v>
      </c>
      <c r="F3080" s="26">
        <v>6902048130180</v>
      </c>
      <c r="G3080" s="22">
        <f>VLOOKUP(E3080,'[2]COSTES 2020 07 01'!$B$1:$G$4120,6,FALSE)</f>
        <v>3.1</v>
      </c>
      <c r="H3080" s="3" t="s">
        <v>6622</v>
      </c>
      <c r="P3080" s="2"/>
      <c r="T3080" s="14"/>
      <c r="U3080" s="14"/>
      <c r="V3080" s="14"/>
      <c r="W3080" s="15"/>
    </row>
    <row r="3081" spans="1:23" ht="24" customHeight="1" x14ac:dyDescent="0.3">
      <c r="A3081" s="19">
        <v>3080</v>
      </c>
      <c r="B3081" s="20" t="s">
        <v>5268</v>
      </c>
      <c r="C3081" s="11" t="s">
        <v>5259</v>
      </c>
      <c r="E3081" s="6" t="s">
        <v>2889</v>
      </c>
      <c r="F3081" s="26">
        <v>6902048130180</v>
      </c>
      <c r="G3081" s="22">
        <f>VLOOKUP(E3081,'[2]COSTES 2020 07 01'!$B$1:$G$4120,6,FALSE)</f>
        <v>3.1</v>
      </c>
      <c r="H3081" s="3" t="s">
        <v>6622</v>
      </c>
      <c r="P3081" s="2"/>
      <c r="T3081" s="14"/>
      <c r="U3081" s="14"/>
      <c r="V3081" s="14"/>
      <c r="W3081" s="15"/>
    </row>
    <row r="3082" spans="1:23" ht="24" customHeight="1" x14ac:dyDescent="0.3">
      <c r="A3082" s="19">
        <v>3081</v>
      </c>
      <c r="B3082" s="20" t="s">
        <v>5268</v>
      </c>
      <c r="C3082" s="11" t="s">
        <v>5259</v>
      </c>
      <c r="E3082" s="6" t="s">
        <v>2890</v>
      </c>
      <c r="F3082" s="26">
        <v>6902048130197</v>
      </c>
      <c r="G3082" s="22">
        <f>VLOOKUP(E3082,'[2]COSTES 2020 07 01'!$B$1:$G$4120,6,FALSE)</f>
        <v>3.1</v>
      </c>
      <c r="P3082" s="2"/>
      <c r="T3082" s="14"/>
      <c r="U3082" s="14"/>
      <c r="V3082" s="14"/>
      <c r="W3082" s="15"/>
    </row>
    <row r="3083" spans="1:23" ht="24" customHeight="1" x14ac:dyDescent="0.3">
      <c r="A3083" s="19">
        <v>3082</v>
      </c>
      <c r="B3083" s="20" t="s">
        <v>5268</v>
      </c>
      <c r="C3083" s="11" t="s">
        <v>5259</v>
      </c>
      <c r="E3083" s="6" t="s">
        <v>2891</v>
      </c>
      <c r="F3083" s="26">
        <v>6902048130197</v>
      </c>
      <c r="G3083" s="22">
        <f>VLOOKUP(E3083,'[2]COSTES 2020 07 01'!$B$1:$G$4120,6,FALSE)</f>
        <v>3.1</v>
      </c>
      <c r="P3083" s="2"/>
      <c r="T3083" s="14"/>
      <c r="U3083" s="14"/>
      <c r="V3083" s="14"/>
      <c r="W3083" s="15"/>
    </row>
    <row r="3084" spans="1:23" ht="24" customHeight="1" x14ac:dyDescent="0.3">
      <c r="A3084" s="19">
        <v>3083</v>
      </c>
      <c r="B3084" s="20" t="s">
        <v>5268</v>
      </c>
      <c r="C3084" s="11" t="s">
        <v>5259</v>
      </c>
      <c r="E3084" s="6" t="s">
        <v>2892</v>
      </c>
      <c r="F3084" s="26">
        <v>6902048125872</v>
      </c>
      <c r="G3084" s="22">
        <f>VLOOKUP(E3084,'[2]COSTES 2020 07 01'!$B$1:$G$4120,6,FALSE)</f>
        <v>3.1</v>
      </c>
      <c r="P3084" s="2"/>
      <c r="T3084" s="14"/>
      <c r="U3084" s="14"/>
      <c r="V3084" s="14"/>
      <c r="W3084" s="15"/>
    </row>
    <row r="3085" spans="1:23" ht="24" customHeight="1" x14ac:dyDescent="0.3">
      <c r="A3085" s="19">
        <v>3084</v>
      </c>
      <c r="B3085" s="20" t="s">
        <v>5268</v>
      </c>
      <c r="C3085" s="11" t="s">
        <v>5259</v>
      </c>
      <c r="E3085" s="6" t="s">
        <v>2893</v>
      </c>
      <c r="F3085" s="26">
        <v>6902048125872</v>
      </c>
      <c r="G3085" s="22">
        <f>VLOOKUP(E3085,'[2]COSTES 2020 07 01'!$B$1:$G$4120,6,FALSE)</f>
        <v>3.1</v>
      </c>
      <c r="P3085" s="2"/>
      <c r="T3085" s="14"/>
      <c r="U3085" s="14"/>
      <c r="V3085" s="14"/>
      <c r="W3085" s="15"/>
    </row>
    <row r="3086" spans="1:23" ht="24" customHeight="1" x14ac:dyDescent="0.3">
      <c r="A3086" s="19">
        <v>3085</v>
      </c>
      <c r="B3086" s="20" t="s">
        <v>5268</v>
      </c>
      <c r="C3086" s="11" t="s">
        <v>5259</v>
      </c>
      <c r="D3086" s="11" t="s">
        <v>5263</v>
      </c>
      <c r="E3086" s="6" t="s">
        <v>2894</v>
      </c>
      <c r="F3086" s="12">
        <v>6902048111219</v>
      </c>
      <c r="G3086" s="22">
        <f>VLOOKUP(E3086,'[2]COSTES 2020 07 01'!$B$1:$G$4120,6,FALSE)</f>
        <v>3.1</v>
      </c>
      <c r="P3086" s="2"/>
      <c r="T3086" s="14"/>
      <c r="U3086" s="14"/>
      <c r="V3086" s="14"/>
      <c r="W3086" s="15"/>
    </row>
    <row r="3087" spans="1:23" ht="24" customHeight="1" x14ac:dyDescent="0.3">
      <c r="A3087" s="19">
        <v>3086</v>
      </c>
      <c r="B3087" s="20" t="s">
        <v>5268</v>
      </c>
      <c r="C3087" s="11" t="s">
        <v>5259</v>
      </c>
      <c r="D3087" s="11" t="s">
        <v>5263</v>
      </c>
      <c r="E3087" s="6" t="s">
        <v>2895</v>
      </c>
      <c r="F3087" s="12">
        <v>6902048100657</v>
      </c>
      <c r="G3087" s="22">
        <f>VLOOKUP(E3087,'[2]COSTES 2020 07 01'!$B$1:$G$4120,6,FALSE)</f>
        <v>3.1</v>
      </c>
      <c r="P3087" s="2"/>
      <c r="T3087" s="14"/>
      <c r="U3087" s="14"/>
      <c r="V3087" s="14"/>
      <c r="W3087" s="15"/>
    </row>
    <row r="3088" spans="1:23" ht="24" customHeight="1" x14ac:dyDescent="0.3">
      <c r="A3088" s="19">
        <v>3087</v>
      </c>
      <c r="B3088" s="20" t="s">
        <v>5268</v>
      </c>
      <c r="C3088" s="11" t="s">
        <v>5259</v>
      </c>
      <c r="E3088" s="6" t="s">
        <v>2896</v>
      </c>
      <c r="F3088" s="26">
        <v>6902048100640</v>
      </c>
      <c r="G3088" s="22">
        <f>VLOOKUP(E3088,'[2]COSTES 2020 07 01'!$B$1:$G$4120,6,FALSE)</f>
        <v>3.1</v>
      </c>
      <c r="P3088" s="2"/>
      <c r="T3088" s="14"/>
      <c r="U3088" s="14"/>
      <c r="V3088" s="14"/>
      <c r="W3088" s="15"/>
    </row>
    <row r="3089" spans="1:23" ht="24" customHeight="1" x14ac:dyDescent="0.3">
      <c r="A3089" s="19">
        <v>3088</v>
      </c>
      <c r="B3089" s="20" t="s">
        <v>5268</v>
      </c>
      <c r="C3089" s="11" t="s">
        <v>5259</v>
      </c>
      <c r="D3089" s="11" t="s">
        <v>5263</v>
      </c>
      <c r="E3089" s="6" t="s">
        <v>2897</v>
      </c>
      <c r="F3089" s="12">
        <v>6902048119840</v>
      </c>
      <c r="G3089" s="22">
        <f>VLOOKUP(E3089,'[2]COSTES 2020 07 01'!$B$1:$G$4120,6,FALSE)</f>
        <v>3.1</v>
      </c>
      <c r="H3089" s="3" t="s">
        <v>6623</v>
      </c>
      <c r="P3089" s="2"/>
      <c r="T3089" s="14"/>
      <c r="U3089" s="14"/>
      <c r="V3089" s="14"/>
      <c r="W3089" s="15"/>
    </row>
    <row r="3090" spans="1:23" ht="24" customHeight="1" x14ac:dyDescent="0.3">
      <c r="A3090" s="19">
        <v>3089</v>
      </c>
      <c r="B3090" s="20" t="s">
        <v>5268</v>
      </c>
      <c r="C3090" s="11" t="s">
        <v>5259</v>
      </c>
      <c r="E3090" s="6" t="s">
        <v>2898</v>
      </c>
      <c r="F3090" s="26">
        <v>6902048129092</v>
      </c>
      <c r="G3090" s="22">
        <f>VLOOKUP(E3090,'[2]COSTES 2020 07 01'!$B$1:$G$4120,6,FALSE)</f>
        <v>3.1</v>
      </c>
      <c r="P3090" s="2"/>
      <c r="T3090" s="14"/>
      <c r="U3090" s="14"/>
      <c r="V3090" s="14"/>
      <c r="W3090" s="15"/>
    </row>
    <row r="3091" spans="1:23" ht="24" customHeight="1" x14ac:dyDescent="0.3">
      <c r="A3091" s="19">
        <v>3090</v>
      </c>
      <c r="B3091" s="20" t="s">
        <v>5268</v>
      </c>
      <c r="C3091" s="11" t="s">
        <v>5259</v>
      </c>
      <c r="D3091" s="11" t="s">
        <v>5263</v>
      </c>
      <c r="E3091" s="6" t="s">
        <v>2899</v>
      </c>
      <c r="F3091" s="12">
        <v>6902048119291</v>
      </c>
      <c r="G3091" s="22">
        <f>VLOOKUP(E3091,'[2]COSTES 2020 07 01'!$B$1:$G$4120,6,FALSE)</f>
        <v>3.1</v>
      </c>
      <c r="P3091" s="2"/>
      <c r="T3091" s="14"/>
      <c r="U3091" s="14"/>
      <c r="V3091" s="14"/>
      <c r="W3091" s="15"/>
    </row>
    <row r="3092" spans="1:23" ht="24" customHeight="1" x14ac:dyDescent="0.3">
      <c r="A3092" s="19">
        <v>3091</v>
      </c>
      <c r="B3092" s="20" t="s">
        <v>5268</v>
      </c>
      <c r="C3092" s="11" t="s">
        <v>5259</v>
      </c>
      <c r="D3092" s="11" t="s">
        <v>5263</v>
      </c>
      <c r="E3092" s="6" t="s">
        <v>2900</v>
      </c>
      <c r="F3092" s="12">
        <v>6902048119390</v>
      </c>
      <c r="G3092" s="22">
        <f>VLOOKUP(E3092,'[2]COSTES 2020 07 01'!$B$1:$G$4120,6,FALSE)</f>
        <v>3.1</v>
      </c>
      <c r="P3092" s="2"/>
      <c r="T3092" s="14"/>
      <c r="U3092" s="14"/>
      <c r="V3092" s="14"/>
      <c r="W3092" s="15"/>
    </row>
    <row r="3093" spans="1:23" ht="24" customHeight="1" x14ac:dyDescent="0.3">
      <c r="A3093" s="19">
        <v>3092</v>
      </c>
      <c r="B3093" s="20" t="s">
        <v>5268</v>
      </c>
      <c r="C3093" s="11" t="s">
        <v>5259</v>
      </c>
      <c r="E3093" s="6" t="s">
        <v>2901</v>
      </c>
      <c r="F3093" s="26">
        <v>6902048119390</v>
      </c>
      <c r="G3093" s="22">
        <f>VLOOKUP(E3093,'[2]COSTES 2020 07 01'!$B$1:$G$4120,6,FALSE)</f>
        <v>3.1</v>
      </c>
      <c r="H3093" s="3" t="s">
        <v>6624</v>
      </c>
      <c r="P3093" s="2"/>
      <c r="T3093" s="14"/>
      <c r="U3093" s="14"/>
      <c r="V3093" s="14"/>
      <c r="W3093" s="15"/>
    </row>
    <row r="3094" spans="1:23" ht="24" customHeight="1" x14ac:dyDescent="0.3">
      <c r="A3094" s="19">
        <v>3093</v>
      </c>
      <c r="B3094" s="20" t="s">
        <v>5268</v>
      </c>
      <c r="C3094" s="11" t="s">
        <v>5259</v>
      </c>
      <c r="D3094" s="11" t="s">
        <v>5263</v>
      </c>
      <c r="E3094" s="6" t="s">
        <v>2902</v>
      </c>
      <c r="F3094" s="12">
        <v>6902048136052</v>
      </c>
      <c r="G3094" s="22">
        <f>VLOOKUP(E3094,'[2]COSTES 2020 07 01'!$B$1:$G$4120,6,FALSE)</f>
        <v>3.1</v>
      </c>
      <c r="P3094" s="2"/>
      <c r="T3094" s="14"/>
      <c r="U3094" s="14"/>
      <c r="V3094" s="14"/>
      <c r="W3094" s="15"/>
    </row>
    <row r="3095" spans="1:23" ht="24" customHeight="1" x14ac:dyDescent="0.3">
      <c r="A3095" s="19">
        <v>3094</v>
      </c>
      <c r="B3095" s="20" t="s">
        <v>5268</v>
      </c>
      <c r="C3095" s="11" t="s">
        <v>5259</v>
      </c>
      <c r="D3095" s="11" t="s">
        <v>5263</v>
      </c>
      <c r="E3095" s="6" t="s">
        <v>2903</v>
      </c>
      <c r="F3095" s="12">
        <v>6902048135345</v>
      </c>
      <c r="G3095" s="22">
        <f>VLOOKUP(E3095,'[2]COSTES 2020 07 01'!$B$1:$G$4120,6,FALSE)</f>
        <v>3.1</v>
      </c>
      <c r="P3095" s="2"/>
      <c r="T3095" s="14"/>
      <c r="U3095" s="14"/>
      <c r="V3095" s="14"/>
      <c r="W3095" s="15"/>
    </row>
    <row r="3096" spans="1:23" ht="24" customHeight="1" x14ac:dyDescent="0.3">
      <c r="A3096" s="19">
        <v>3095</v>
      </c>
      <c r="B3096" s="20" t="s">
        <v>5268</v>
      </c>
      <c r="C3096" s="11" t="s">
        <v>5259</v>
      </c>
      <c r="D3096" s="11" t="s">
        <v>5263</v>
      </c>
      <c r="E3096" s="6" t="s">
        <v>2904</v>
      </c>
      <c r="F3096" s="12">
        <v>6902048101586</v>
      </c>
      <c r="G3096" s="22">
        <f>VLOOKUP(E3096,'[2]COSTES 2020 07 01'!$B$1:$G$4120,6,FALSE)</f>
        <v>3.1</v>
      </c>
      <c r="P3096" s="2"/>
      <c r="T3096" s="14"/>
      <c r="U3096" s="14"/>
      <c r="V3096" s="14"/>
      <c r="W3096" s="15"/>
    </row>
    <row r="3097" spans="1:23" ht="24" customHeight="1" x14ac:dyDescent="0.3">
      <c r="A3097" s="19">
        <v>3096</v>
      </c>
      <c r="B3097" s="20" t="s">
        <v>5268</v>
      </c>
      <c r="C3097" s="11" t="s">
        <v>5259</v>
      </c>
      <c r="D3097" s="11" t="s">
        <v>5263</v>
      </c>
      <c r="E3097" s="6" t="s">
        <v>2905</v>
      </c>
      <c r="F3097" s="12">
        <v>6902048101579</v>
      </c>
      <c r="G3097" s="22">
        <f>VLOOKUP(E3097,'[2]COSTES 2020 07 01'!$B$1:$G$4120,6,FALSE)</f>
        <v>3.1</v>
      </c>
      <c r="P3097" s="2"/>
      <c r="T3097" s="14"/>
      <c r="U3097" s="14"/>
      <c r="V3097" s="14"/>
      <c r="W3097" s="15"/>
    </row>
    <row r="3098" spans="1:23" ht="24" customHeight="1" x14ac:dyDescent="0.3">
      <c r="A3098" s="19">
        <v>3097</v>
      </c>
      <c r="B3098" s="20" t="s">
        <v>5268</v>
      </c>
      <c r="C3098" s="11" t="s">
        <v>5259</v>
      </c>
      <c r="D3098" s="11" t="s">
        <v>5263</v>
      </c>
      <c r="E3098" s="6" t="s">
        <v>2906</v>
      </c>
      <c r="F3098" s="12">
        <v>6902048127289</v>
      </c>
      <c r="G3098" s="22">
        <f>VLOOKUP(E3098,'[2]COSTES 2020 07 01'!$B$1:$G$4120,6,FALSE)</f>
        <v>3.1</v>
      </c>
      <c r="P3098" s="2"/>
      <c r="T3098" s="14"/>
      <c r="U3098" s="14"/>
      <c r="V3098" s="14"/>
      <c r="W3098" s="15"/>
    </row>
    <row r="3099" spans="1:23" ht="24" customHeight="1" x14ac:dyDescent="0.3">
      <c r="A3099" s="19">
        <v>3098</v>
      </c>
      <c r="B3099" s="20" t="s">
        <v>5268</v>
      </c>
      <c r="C3099" s="11" t="s">
        <v>5259</v>
      </c>
      <c r="D3099" s="11" t="s">
        <v>5263</v>
      </c>
      <c r="E3099" s="6" t="s">
        <v>2907</v>
      </c>
      <c r="F3099" s="12">
        <v>6902048108332</v>
      </c>
      <c r="G3099" s="22">
        <f>VLOOKUP(E3099,'[2]COSTES 2020 07 01'!$B$1:$G$4120,6,FALSE)</f>
        <v>3.1</v>
      </c>
      <c r="P3099" s="2"/>
      <c r="T3099" s="14"/>
      <c r="U3099" s="14"/>
      <c r="V3099" s="14"/>
      <c r="W3099" s="15"/>
    </row>
    <row r="3100" spans="1:23" ht="24" customHeight="1" x14ac:dyDescent="0.3">
      <c r="A3100" s="19">
        <v>3099</v>
      </c>
      <c r="B3100" s="20" t="s">
        <v>5268</v>
      </c>
      <c r="C3100" s="11" t="s">
        <v>5259</v>
      </c>
      <c r="D3100" s="11" t="s">
        <v>5263</v>
      </c>
      <c r="E3100" s="6" t="s">
        <v>2908</v>
      </c>
      <c r="F3100" s="12">
        <v>6902048119901</v>
      </c>
      <c r="G3100" s="22">
        <f>VLOOKUP(E3100,'[2]COSTES 2020 07 01'!$B$1:$G$4120,6,FALSE)</f>
        <v>3.1</v>
      </c>
      <c r="P3100" s="2"/>
      <c r="T3100" s="14"/>
      <c r="U3100" s="14"/>
      <c r="V3100" s="14"/>
      <c r="W3100" s="15"/>
    </row>
    <row r="3101" spans="1:23" ht="24" customHeight="1" x14ac:dyDescent="0.3">
      <c r="A3101" s="19">
        <v>3100</v>
      </c>
      <c r="B3101" s="20" t="s">
        <v>5268</v>
      </c>
      <c r="C3101" s="11" t="s">
        <v>5259</v>
      </c>
      <c r="E3101" s="6" t="s">
        <v>2909</v>
      </c>
      <c r="F3101" s="26">
        <v>6956473229889</v>
      </c>
      <c r="G3101" s="22">
        <f>VLOOKUP(E3101,'[2]COSTES 2020 07 01'!$B$1:$G$4120,6,FALSE)</f>
        <v>3.1</v>
      </c>
      <c r="P3101" s="2"/>
      <c r="T3101" s="14"/>
      <c r="U3101" s="14"/>
      <c r="V3101" s="14"/>
      <c r="W3101" s="15"/>
    </row>
    <row r="3102" spans="1:23" ht="24" customHeight="1" x14ac:dyDescent="0.3">
      <c r="A3102" s="19">
        <v>3101</v>
      </c>
      <c r="B3102" s="20" t="s">
        <v>5268</v>
      </c>
      <c r="C3102" s="11" t="s">
        <v>5259</v>
      </c>
      <c r="D3102" s="11" t="s">
        <v>5263</v>
      </c>
      <c r="E3102" s="6" t="s">
        <v>2910</v>
      </c>
      <c r="F3102" s="12">
        <v>6902048102187</v>
      </c>
      <c r="G3102" s="22">
        <f>VLOOKUP(E3102,'[2]COSTES 2020 07 01'!$B$1:$G$4120,6,FALSE)</f>
        <v>3.1</v>
      </c>
      <c r="H3102" s="3" t="s">
        <v>6625</v>
      </c>
      <c r="P3102" s="2"/>
      <c r="T3102" s="14"/>
      <c r="U3102" s="14"/>
      <c r="V3102" s="14"/>
      <c r="W3102" s="15"/>
    </row>
    <row r="3103" spans="1:23" ht="24" customHeight="1" x14ac:dyDescent="0.3">
      <c r="A3103" s="19">
        <v>3102</v>
      </c>
      <c r="B3103" s="20" t="s">
        <v>5268</v>
      </c>
      <c r="C3103" s="11" t="s">
        <v>5259</v>
      </c>
      <c r="E3103" s="6" t="s">
        <v>2911</v>
      </c>
      <c r="F3103" s="26">
        <v>6902048160965</v>
      </c>
      <c r="G3103" s="22">
        <f>VLOOKUP(E3103,'[2]COSTES 2020 07 01'!$B$1:$G$4120,6,FALSE)</f>
        <v>3.1</v>
      </c>
      <c r="H3103" s="3" t="s">
        <v>6626</v>
      </c>
      <c r="P3103" s="2"/>
      <c r="T3103" s="14"/>
      <c r="U3103" s="14"/>
      <c r="V3103" s="14"/>
      <c r="W3103" s="15"/>
    </row>
    <row r="3104" spans="1:23" ht="24" customHeight="1" x14ac:dyDescent="0.3">
      <c r="A3104" s="19">
        <v>3103</v>
      </c>
      <c r="B3104" s="20" t="s">
        <v>5268</v>
      </c>
      <c r="C3104" s="11" t="s">
        <v>5259</v>
      </c>
      <c r="E3104" s="6" t="s">
        <v>2912</v>
      </c>
      <c r="F3104" s="26">
        <v>6902048160972</v>
      </c>
      <c r="G3104" s="22">
        <f>VLOOKUP(E3104,'[2]COSTES 2020 07 01'!$B$1:$G$4120,6,FALSE)</f>
        <v>3.1</v>
      </c>
      <c r="H3104" s="3" t="s">
        <v>6627</v>
      </c>
      <c r="P3104" s="2"/>
      <c r="T3104" s="14"/>
      <c r="U3104" s="14"/>
      <c r="V3104" s="14"/>
      <c r="W3104" s="15"/>
    </row>
    <row r="3105" spans="1:23" ht="24" customHeight="1" x14ac:dyDescent="0.3">
      <c r="A3105" s="19">
        <v>3104</v>
      </c>
      <c r="B3105" s="20" t="s">
        <v>5268</v>
      </c>
      <c r="C3105" s="11" t="s">
        <v>5259</v>
      </c>
      <c r="E3105" s="6" t="s">
        <v>2913</v>
      </c>
      <c r="F3105" s="26">
        <v>6956473223962</v>
      </c>
      <c r="G3105" s="22">
        <f>VLOOKUP(E3105,'[2]COSTES 2020 07 01'!$B$1:$G$4120,6,FALSE)</f>
        <v>3.1</v>
      </c>
      <c r="H3105" s="3" t="s">
        <v>6628</v>
      </c>
      <c r="P3105" s="2"/>
      <c r="T3105" s="14"/>
      <c r="U3105" s="14"/>
      <c r="V3105" s="14"/>
      <c r="W3105" s="15"/>
    </row>
    <row r="3106" spans="1:23" ht="24" customHeight="1" x14ac:dyDescent="0.3">
      <c r="A3106" s="19">
        <v>3105</v>
      </c>
      <c r="B3106" s="20" t="s">
        <v>5268</v>
      </c>
      <c r="C3106" s="11" t="s">
        <v>5259</v>
      </c>
      <c r="D3106" s="11" t="s">
        <v>5263</v>
      </c>
      <c r="E3106" s="6" t="s">
        <v>2914</v>
      </c>
      <c r="F3106" s="12" t="s">
        <v>6946</v>
      </c>
      <c r="G3106" s="22">
        <f>VLOOKUP(E3106,'[2]COSTES 2020 07 01'!$B$1:$G$4120,6,FALSE)</f>
        <v>3.1</v>
      </c>
      <c r="P3106" s="2"/>
      <c r="T3106" s="14"/>
      <c r="U3106" s="14"/>
      <c r="V3106" s="14"/>
      <c r="W3106" s="15"/>
    </row>
    <row r="3107" spans="1:23" ht="24" customHeight="1" x14ac:dyDescent="0.3">
      <c r="A3107" s="19">
        <v>3106</v>
      </c>
      <c r="B3107" s="20" t="s">
        <v>5268</v>
      </c>
      <c r="C3107" s="11" t="s">
        <v>5259</v>
      </c>
      <c r="D3107" s="11" t="s">
        <v>5263</v>
      </c>
      <c r="E3107" s="6" t="s">
        <v>2915</v>
      </c>
      <c r="F3107" s="12">
        <v>6902048126244</v>
      </c>
      <c r="G3107" s="22">
        <f>VLOOKUP(E3107,'[2]COSTES 2020 07 01'!$B$1:$G$4120,6,FALSE)</f>
        <v>3.1</v>
      </c>
      <c r="P3107" s="2"/>
      <c r="T3107" s="14"/>
      <c r="U3107" s="14"/>
      <c r="V3107" s="14"/>
      <c r="W3107" s="15"/>
    </row>
    <row r="3108" spans="1:23" ht="24" customHeight="1" x14ac:dyDescent="0.3">
      <c r="A3108" s="19">
        <v>3107</v>
      </c>
      <c r="B3108" s="20" t="s">
        <v>5268</v>
      </c>
      <c r="C3108" s="11" t="s">
        <v>5259</v>
      </c>
      <c r="D3108" s="11" t="s">
        <v>5263</v>
      </c>
      <c r="E3108" s="6" t="s">
        <v>2916</v>
      </c>
      <c r="F3108" s="12">
        <v>6902048126251</v>
      </c>
      <c r="G3108" s="22">
        <f>VLOOKUP(E3108,'[2]COSTES 2020 07 01'!$B$1:$G$4120,6,FALSE)</f>
        <v>3.1</v>
      </c>
      <c r="P3108" s="2"/>
      <c r="T3108" s="14"/>
      <c r="U3108" s="14"/>
      <c r="V3108" s="14"/>
      <c r="W3108" s="15"/>
    </row>
    <row r="3109" spans="1:23" ht="24" customHeight="1" x14ac:dyDescent="0.3">
      <c r="A3109" s="19">
        <v>3108</v>
      </c>
      <c r="B3109" s="20" t="s">
        <v>5268</v>
      </c>
      <c r="C3109" s="11" t="s">
        <v>5259</v>
      </c>
      <c r="E3109" s="6" t="s">
        <v>2917</v>
      </c>
      <c r="F3109" s="26">
        <v>6902048145610</v>
      </c>
      <c r="G3109" s="22">
        <f>VLOOKUP(E3109,'[2]COSTES 2020 07 01'!$B$1:$G$4120,6,FALSE)</f>
        <v>3.1</v>
      </c>
      <c r="P3109" s="2"/>
      <c r="T3109" s="14"/>
      <c r="U3109" s="14"/>
      <c r="V3109" s="14"/>
      <c r="W3109" s="15"/>
    </row>
    <row r="3110" spans="1:23" ht="24" customHeight="1" x14ac:dyDescent="0.3">
      <c r="A3110" s="19">
        <v>3109</v>
      </c>
      <c r="B3110" s="20" t="s">
        <v>5268</v>
      </c>
      <c r="C3110" s="11" t="s">
        <v>5259</v>
      </c>
      <c r="E3110" s="6" t="s">
        <v>2918</v>
      </c>
      <c r="F3110" s="26">
        <v>6902048145627</v>
      </c>
      <c r="G3110" s="22">
        <f>VLOOKUP(E3110,'[2]COSTES 2020 07 01'!$B$1:$G$4120,6,FALSE)</f>
        <v>3.1</v>
      </c>
      <c r="P3110" s="2"/>
      <c r="T3110" s="14"/>
      <c r="U3110" s="14"/>
      <c r="V3110" s="14"/>
      <c r="W3110" s="15"/>
    </row>
    <row r="3111" spans="1:23" ht="24" customHeight="1" x14ac:dyDescent="0.3">
      <c r="A3111" s="19">
        <v>3110</v>
      </c>
      <c r="B3111" s="20" t="s">
        <v>5268</v>
      </c>
      <c r="C3111" s="11" t="s">
        <v>5259</v>
      </c>
      <c r="D3111" s="11" t="s">
        <v>5263</v>
      </c>
      <c r="E3111" s="6" t="s">
        <v>2919</v>
      </c>
      <c r="F3111" s="12">
        <v>6956473299677</v>
      </c>
      <c r="G3111" s="22">
        <f>VLOOKUP(E3111,'[2]COSTES 2020 07 01'!$B$1:$G$4120,6,FALSE)</f>
        <v>3.1</v>
      </c>
      <c r="H3111" s="3" t="s">
        <v>6629</v>
      </c>
      <c r="P3111" s="2"/>
      <c r="T3111" s="14"/>
      <c r="U3111" s="14"/>
      <c r="V3111" s="14"/>
      <c r="W3111" s="15"/>
    </row>
    <row r="3112" spans="1:23" ht="24" customHeight="1" x14ac:dyDescent="0.3">
      <c r="A3112" s="19">
        <v>3111</v>
      </c>
      <c r="B3112" s="20" t="s">
        <v>5268</v>
      </c>
      <c r="C3112" s="11" t="s">
        <v>5259</v>
      </c>
      <c r="D3112" s="11" t="s">
        <v>5263</v>
      </c>
      <c r="E3112" s="6" t="s">
        <v>2920</v>
      </c>
      <c r="F3112" s="12">
        <v>6956473299660</v>
      </c>
      <c r="G3112" s="22">
        <f>VLOOKUP(E3112,'[2]COSTES 2020 07 01'!$B$1:$G$4120,6,FALSE)</f>
        <v>3.1</v>
      </c>
      <c r="P3112" s="2"/>
      <c r="T3112" s="14"/>
      <c r="U3112" s="14"/>
      <c r="V3112" s="14"/>
      <c r="W3112" s="15"/>
    </row>
    <row r="3113" spans="1:23" ht="24" customHeight="1" x14ac:dyDescent="0.3">
      <c r="A3113" s="19">
        <v>3112</v>
      </c>
      <c r="B3113" s="20" t="s">
        <v>5268</v>
      </c>
      <c r="C3113" s="11" t="s">
        <v>5259</v>
      </c>
      <c r="D3113" s="11" t="s">
        <v>5263</v>
      </c>
      <c r="E3113" s="6" t="s">
        <v>2921</v>
      </c>
      <c r="F3113" s="12">
        <v>6956473297833</v>
      </c>
      <c r="G3113" s="22">
        <f>VLOOKUP(E3113,'[2]COSTES 2020 07 01'!$B$1:$G$4120,6,FALSE)</f>
        <v>3.1</v>
      </c>
      <c r="P3113" s="2"/>
      <c r="T3113" s="14"/>
      <c r="U3113" s="14"/>
      <c r="V3113" s="14"/>
      <c r="W3113" s="15"/>
    </row>
    <row r="3114" spans="1:23" ht="24" customHeight="1" x14ac:dyDescent="0.3">
      <c r="A3114" s="19">
        <v>3113</v>
      </c>
      <c r="B3114" s="20" t="s">
        <v>5268</v>
      </c>
      <c r="C3114" s="11" t="s">
        <v>5259</v>
      </c>
      <c r="E3114" s="6" t="s">
        <v>2922</v>
      </c>
      <c r="F3114" s="26">
        <v>6956473297857</v>
      </c>
      <c r="G3114" s="22">
        <f>VLOOKUP(E3114,'[2]COSTES 2020 07 01'!$B$1:$G$4120,6,FALSE)</f>
        <v>3.1</v>
      </c>
      <c r="P3114" s="2"/>
      <c r="T3114" s="14"/>
      <c r="U3114" s="14"/>
      <c r="V3114" s="14"/>
      <c r="W3114" s="15"/>
    </row>
    <row r="3115" spans="1:23" ht="24" customHeight="1" x14ac:dyDescent="0.3">
      <c r="A3115" s="19">
        <v>3114</v>
      </c>
      <c r="B3115" s="20" t="s">
        <v>5268</v>
      </c>
      <c r="C3115" s="11" t="s">
        <v>5259</v>
      </c>
      <c r="D3115" s="11" t="s">
        <v>5263</v>
      </c>
      <c r="E3115" s="6" t="s">
        <v>2923</v>
      </c>
      <c r="F3115" s="12">
        <v>6956473297840</v>
      </c>
      <c r="G3115" s="22">
        <f>VLOOKUP(E3115,'[2]COSTES 2020 07 01'!$B$1:$G$4120,6,FALSE)</f>
        <v>3.1</v>
      </c>
      <c r="P3115" s="2"/>
      <c r="T3115" s="14"/>
      <c r="U3115" s="14"/>
      <c r="V3115" s="14"/>
      <c r="W3115" s="15"/>
    </row>
    <row r="3116" spans="1:23" ht="24" customHeight="1" x14ac:dyDescent="0.3">
      <c r="A3116" s="19">
        <v>3115</v>
      </c>
      <c r="B3116" s="20" t="s">
        <v>5268</v>
      </c>
      <c r="C3116" s="11" t="s">
        <v>5259</v>
      </c>
      <c r="D3116" s="11" t="s">
        <v>5263</v>
      </c>
      <c r="E3116" s="6" t="s">
        <v>2924</v>
      </c>
      <c r="F3116" s="12">
        <v>6902048110571</v>
      </c>
      <c r="G3116" s="22">
        <f>VLOOKUP(E3116,'[2]COSTES 2020 07 01'!$B$1:$G$4120,6,FALSE)</f>
        <v>3.1</v>
      </c>
      <c r="P3116" s="2"/>
      <c r="T3116" s="14"/>
      <c r="U3116" s="14"/>
      <c r="V3116" s="14"/>
      <c r="W3116" s="15"/>
    </row>
    <row r="3117" spans="1:23" ht="24" customHeight="1" x14ac:dyDescent="0.3">
      <c r="A3117" s="19">
        <v>3116</v>
      </c>
      <c r="B3117" s="20" t="s">
        <v>5268</v>
      </c>
      <c r="C3117" s="11" t="s">
        <v>5259</v>
      </c>
      <c r="E3117" s="6" t="s">
        <v>2925</v>
      </c>
      <c r="F3117" s="26">
        <v>6902048110564</v>
      </c>
      <c r="G3117" s="22">
        <f>VLOOKUP(E3117,'[2]COSTES 2020 07 01'!$B$1:$G$4120,6,FALSE)</f>
        <v>3.1</v>
      </c>
      <c r="P3117" s="2"/>
      <c r="T3117" s="14"/>
      <c r="U3117" s="14"/>
      <c r="V3117" s="14"/>
      <c r="W3117" s="15"/>
    </row>
    <row r="3118" spans="1:23" ht="24" customHeight="1" x14ac:dyDescent="0.3">
      <c r="A3118" s="19">
        <v>3117</v>
      </c>
      <c r="B3118" s="20" t="s">
        <v>5268</v>
      </c>
      <c r="C3118" s="11" t="s">
        <v>5259</v>
      </c>
      <c r="D3118" s="11" t="s">
        <v>5263</v>
      </c>
      <c r="E3118" s="6" t="s">
        <v>2926</v>
      </c>
      <c r="F3118" s="12">
        <v>6956473221890</v>
      </c>
      <c r="G3118" s="22">
        <f>VLOOKUP(E3118,'[2]COSTES 2020 07 01'!$B$1:$G$4120,6,FALSE)</f>
        <v>3.1</v>
      </c>
      <c r="P3118" s="2"/>
      <c r="T3118" s="14"/>
      <c r="U3118" s="14"/>
      <c r="V3118" s="14"/>
      <c r="W3118" s="15"/>
    </row>
    <row r="3119" spans="1:23" ht="24" customHeight="1" x14ac:dyDescent="0.3">
      <c r="A3119" s="19">
        <v>3118</v>
      </c>
      <c r="B3119" s="20" t="s">
        <v>5268</v>
      </c>
      <c r="C3119" s="11" t="s">
        <v>5259</v>
      </c>
      <c r="D3119" s="11" t="s">
        <v>5263</v>
      </c>
      <c r="E3119" s="6" t="s">
        <v>2927</v>
      </c>
      <c r="F3119" s="12">
        <v>6956473221876</v>
      </c>
      <c r="G3119" s="22">
        <f>VLOOKUP(E3119,'[2]COSTES 2020 07 01'!$B$1:$G$4120,6,FALSE)</f>
        <v>3.1</v>
      </c>
      <c r="P3119" s="2"/>
      <c r="T3119" s="14"/>
      <c r="U3119" s="14"/>
      <c r="V3119" s="14"/>
      <c r="W3119" s="15"/>
    </row>
    <row r="3120" spans="1:23" ht="24" customHeight="1" x14ac:dyDescent="0.3">
      <c r="A3120" s="19">
        <v>3119</v>
      </c>
      <c r="B3120" s="20" t="s">
        <v>5268</v>
      </c>
      <c r="C3120" s="11" t="s">
        <v>5259</v>
      </c>
      <c r="E3120" s="6" t="s">
        <v>2928</v>
      </c>
      <c r="F3120" s="26">
        <v>6902048110595</v>
      </c>
      <c r="G3120" s="22">
        <f>VLOOKUP(E3120,'[2]COSTES 2020 07 01'!$B$1:$G$4120,6,FALSE)</f>
        <v>3.1</v>
      </c>
      <c r="P3120" s="2"/>
      <c r="T3120" s="14"/>
      <c r="U3120" s="14"/>
      <c r="V3120" s="14"/>
      <c r="W3120" s="15"/>
    </row>
    <row r="3121" spans="1:23" ht="24" customHeight="1" x14ac:dyDescent="0.3">
      <c r="A3121" s="19">
        <v>3120</v>
      </c>
      <c r="B3121" s="20" t="s">
        <v>5268</v>
      </c>
      <c r="C3121" s="11" t="s">
        <v>5259</v>
      </c>
      <c r="E3121" s="6" t="s">
        <v>2929</v>
      </c>
      <c r="F3121" s="26">
        <v>6902048104761</v>
      </c>
      <c r="G3121" s="22">
        <f>VLOOKUP(E3121,'[2]COSTES 2020 07 01'!$B$1:$G$4120,6,FALSE)</f>
        <v>3.1</v>
      </c>
      <c r="P3121" s="2"/>
      <c r="T3121" s="14"/>
      <c r="U3121" s="14"/>
      <c r="V3121" s="14"/>
      <c r="W3121" s="15"/>
    </row>
    <row r="3122" spans="1:23" ht="24" customHeight="1" x14ac:dyDescent="0.3">
      <c r="A3122" s="19">
        <v>3121</v>
      </c>
      <c r="B3122" s="20" t="s">
        <v>5268</v>
      </c>
      <c r="C3122" s="11" t="s">
        <v>5259</v>
      </c>
      <c r="E3122" s="6" t="s">
        <v>2930</v>
      </c>
      <c r="F3122" s="26">
        <v>6902048124530</v>
      </c>
      <c r="G3122" s="22">
        <f>VLOOKUP(E3122,'[2]COSTES 2020 07 01'!$B$1:$G$4120,6,FALSE)</f>
        <v>3.1</v>
      </c>
      <c r="P3122" s="2"/>
      <c r="T3122" s="14"/>
      <c r="U3122" s="14"/>
      <c r="V3122" s="14"/>
      <c r="W3122" s="15"/>
    </row>
    <row r="3123" spans="1:23" ht="24" customHeight="1" x14ac:dyDescent="0.3">
      <c r="A3123" s="19">
        <v>3122</v>
      </c>
      <c r="B3123" s="20" t="s">
        <v>5268</v>
      </c>
      <c r="C3123" s="11" t="s">
        <v>5259</v>
      </c>
      <c r="E3123" s="6" t="s">
        <v>2931</v>
      </c>
      <c r="F3123" s="26">
        <v>6902048124547</v>
      </c>
      <c r="G3123" s="22">
        <f>VLOOKUP(E3123,'[2]COSTES 2020 07 01'!$B$1:$G$4120,6,FALSE)</f>
        <v>3.1</v>
      </c>
      <c r="P3123" s="2"/>
      <c r="T3123" s="14"/>
      <c r="U3123" s="14"/>
      <c r="V3123" s="14"/>
      <c r="W3123" s="15"/>
    </row>
    <row r="3124" spans="1:23" ht="24" customHeight="1" x14ac:dyDescent="0.3">
      <c r="A3124" s="19">
        <v>3123</v>
      </c>
      <c r="B3124" s="20" t="s">
        <v>5268</v>
      </c>
      <c r="C3124" s="11" t="s">
        <v>5259</v>
      </c>
      <c r="E3124" s="6" t="s">
        <v>2932</v>
      </c>
      <c r="F3124" s="26">
        <v>6902048124547</v>
      </c>
      <c r="G3124" s="22">
        <f>VLOOKUP(E3124,'[2]COSTES 2020 07 01'!$B$1:$G$4120,6,FALSE)</f>
        <v>3.1</v>
      </c>
      <c r="P3124" s="2"/>
      <c r="T3124" s="14"/>
      <c r="U3124" s="14"/>
      <c r="V3124" s="14"/>
      <c r="W3124" s="15"/>
    </row>
    <row r="3125" spans="1:23" ht="24" customHeight="1" x14ac:dyDescent="0.3">
      <c r="A3125" s="19">
        <v>3124</v>
      </c>
      <c r="B3125" s="20" t="s">
        <v>5268</v>
      </c>
      <c r="C3125" s="11" t="s">
        <v>5259</v>
      </c>
      <c r="E3125" s="6" t="s">
        <v>2933</v>
      </c>
      <c r="F3125" s="26">
        <v>6902048143715</v>
      </c>
      <c r="G3125" s="22">
        <f>VLOOKUP(E3125,'[2]COSTES 2020 07 01'!$B$1:$G$4120,6,FALSE)</f>
        <v>3.1</v>
      </c>
      <c r="H3125" s="3" t="s">
        <v>6630</v>
      </c>
      <c r="P3125" s="2"/>
      <c r="T3125" s="14"/>
      <c r="U3125" s="14"/>
      <c r="V3125" s="14"/>
      <c r="W3125" s="15"/>
    </row>
    <row r="3126" spans="1:23" ht="24" customHeight="1" x14ac:dyDescent="0.3">
      <c r="A3126" s="19">
        <v>3125</v>
      </c>
      <c r="B3126" s="20" t="s">
        <v>5268</v>
      </c>
      <c r="C3126" s="11" t="s">
        <v>5259</v>
      </c>
      <c r="E3126" s="6" t="s">
        <v>2934</v>
      </c>
      <c r="F3126" s="26">
        <v>6902048143739</v>
      </c>
      <c r="G3126" s="22">
        <f>VLOOKUP(E3126,'[2]COSTES 2020 07 01'!$B$1:$G$4120,6,FALSE)</f>
        <v>3.1</v>
      </c>
      <c r="H3126" s="3" t="s">
        <v>6631</v>
      </c>
      <c r="P3126" s="2"/>
      <c r="T3126" s="14"/>
      <c r="U3126" s="14"/>
      <c r="V3126" s="14"/>
      <c r="W3126" s="15"/>
    </row>
    <row r="3127" spans="1:23" ht="24" customHeight="1" x14ac:dyDescent="0.3">
      <c r="A3127" s="19">
        <v>3126</v>
      </c>
      <c r="B3127" s="20" t="s">
        <v>5268</v>
      </c>
      <c r="C3127" s="11" t="s">
        <v>5259</v>
      </c>
      <c r="E3127" s="6" t="s">
        <v>2935</v>
      </c>
      <c r="F3127" s="26">
        <v>6902048143722</v>
      </c>
      <c r="G3127" s="22">
        <f>VLOOKUP(E3127,'[2]COSTES 2020 07 01'!$B$1:$G$4120,6,FALSE)</f>
        <v>3.1</v>
      </c>
      <c r="H3127" s="3" t="s">
        <v>6632</v>
      </c>
      <c r="P3127" s="2"/>
      <c r="T3127" s="14"/>
      <c r="U3127" s="14"/>
      <c r="V3127" s="14"/>
      <c r="W3127" s="15"/>
    </row>
    <row r="3128" spans="1:23" ht="24" customHeight="1" x14ac:dyDescent="0.3">
      <c r="A3128" s="19">
        <v>3127</v>
      </c>
      <c r="B3128" s="20" t="s">
        <v>5268</v>
      </c>
      <c r="C3128" s="11" t="s">
        <v>5259</v>
      </c>
      <c r="E3128" s="6" t="s">
        <v>2936</v>
      </c>
      <c r="F3128" s="26">
        <v>6902048167742</v>
      </c>
      <c r="G3128" s="22">
        <f>VLOOKUP(E3128,'[2]COSTES 2020 07 01'!$B$1:$G$4120,6,FALSE)</f>
        <v>3.1</v>
      </c>
      <c r="P3128" s="2"/>
      <c r="T3128" s="14"/>
      <c r="U3128" s="14"/>
      <c r="V3128" s="14"/>
      <c r="W3128" s="15"/>
    </row>
    <row r="3129" spans="1:23" ht="24" customHeight="1" x14ac:dyDescent="0.3">
      <c r="A3129" s="19">
        <v>3128</v>
      </c>
      <c r="B3129" s="20" t="s">
        <v>5268</v>
      </c>
      <c r="C3129" s="11" t="s">
        <v>5259</v>
      </c>
      <c r="E3129" s="6" t="s">
        <v>2937</v>
      </c>
      <c r="F3129" s="26">
        <v>6902048167759</v>
      </c>
      <c r="G3129" s="22">
        <f>VLOOKUP(E3129,'[2]COSTES 2020 07 01'!$B$1:$G$4120,6,FALSE)</f>
        <v>3.1</v>
      </c>
      <c r="H3129" s="3" t="s">
        <v>6633</v>
      </c>
      <c r="P3129" s="2"/>
      <c r="T3129" s="14"/>
      <c r="U3129" s="14"/>
      <c r="V3129" s="14"/>
      <c r="W3129" s="15"/>
    </row>
    <row r="3130" spans="1:23" ht="24" customHeight="1" x14ac:dyDescent="0.3">
      <c r="A3130" s="19">
        <v>3129</v>
      </c>
      <c r="B3130" s="20" t="s">
        <v>5268</v>
      </c>
      <c r="C3130" s="11" t="s">
        <v>5259</v>
      </c>
      <c r="D3130" s="11" t="s">
        <v>5263</v>
      </c>
      <c r="E3130" s="6" t="s">
        <v>2938</v>
      </c>
      <c r="F3130" s="12">
        <v>6902048110755</v>
      </c>
      <c r="G3130" s="22">
        <f>VLOOKUP(E3130,'[2]COSTES 2020 07 01'!$B$1:$G$4120,6,FALSE)</f>
        <v>3.1</v>
      </c>
      <c r="P3130" s="2"/>
      <c r="T3130" s="14"/>
      <c r="U3130" s="14"/>
      <c r="V3130" s="14"/>
      <c r="W3130" s="15"/>
    </row>
    <row r="3131" spans="1:23" ht="24" customHeight="1" x14ac:dyDescent="0.3">
      <c r="A3131" s="19">
        <v>3130</v>
      </c>
      <c r="B3131" s="20" t="s">
        <v>5268</v>
      </c>
      <c r="C3131" s="11" t="s">
        <v>5259</v>
      </c>
      <c r="E3131" s="6" t="s">
        <v>2939</v>
      </c>
      <c r="F3131" s="26">
        <v>6902048152144</v>
      </c>
      <c r="G3131" s="22">
        <f>VLOOKUP(E3131,'[2]COSTES 2020 07 01'!$B$1:$G$4120,6,FALSE)</f>
        <v>3.1</v>
      </c>
      <c r="P3131" s="2"/>
      <c r="T3131" s="14"/>
      <c r="U3131" s="14"/>
      <c r="V3131" s="14"/>
      <c r="W3131" s="15"/>
    </row>
    <row r="3132" spans="1:23" ht="24" customHeight="1" x14ac:dyDescent="0.3">
      <c r="A3132" s="19">
        <v>3131</v>
      </c>
      <c r="B3132" s="20" t="s">
        <v>5268</v>
      </c>
      <c r="C3132" s="11" t="s">
        <v>5259</v>
      </c>
      <c r="E3132" s="6" t="s">
        <v>2940</v>
      </c>
      <c r="F3132" s="26">
        <v>6902048152151</v>
      </c>
      <c r="G3132" s="22">
        <f>VLOOKUP(E3132,'[2]COSTES 2020 07 01'!$B$1:$G$4120,6,FALSE)</f>
        <v>3.1</v>
      </c>
      <c r="P3132" s="2"/>
      <c r="T3132" s="14"/>
      <c r="U3132" s="14"/>
      <c r="V3132" s="14"/>
      <c r="W3132" s="15"/>
    </row>
    <row r="3133" spans="1:23" ht="24" customHeight="1" x14ac:dyDescent="0.3">
      <c r="A3133" s="19">
        <v>3132</v>
      </c>
      <c r="B3133" s="20" t="s">
        <v>5268</v>
      </c>
      <c r="C3133" s="11" t="s">
        <v>5259</v>
      </c>
      <c r="E3133" s="6" t="s">
        <v>2941</v>
      </c>
      <c r="F3133" s="26">
        <v>6902048158290</v>
      </c>
      <c r="G3133" s="22">
        <f>VLOOKUP(E3133,'[2]COSTES 2020 07 01'!$B$1:$G$4120,6,FALSE)</f>
        <v>3.1</v>
      </c>
      <c r="H3133" s="3" t="s">
        <v>6634</v>
      </c>
      <c r="P3133" s="2"/>
      <c r="T3133" s="14"/>
      <c r="U3133" s="14"/>
      <c r="V3133" s="14"/>
      <c r="W3133" s="15"/>
    </row>
    <row r="3134" spans="1:23" ht="24" customHeight="1" x14ac:dyDescent="0.3">
      <c r="A3134" s="19">
        <v>3133</v>
      </c>
      <c r="B3134" s="20" t="s">
        <v>5268</v>
      </c>
      <c r="C3134" s="11" t="s">
        <v>5259</v>
      </c>
      <c r="E3134" s="6" t="s">
        <v>2942</v>
      </c>
      <c r="F3134" s="26">
        <v>6902048158306</v>
      </c>
      <c r="G3134" s="22">
        <f>VLOOKUP(E3134,'[2]COSTES 2020 07 01'!$B$1:$G$4120,6,FALSE)</f>
        <v>3.1</v>
      </c>
      <c r="P3134" s="2"/>
      <c r="T3134" s="14"/>
      <c r="U3134" s="14"/>
      <c r="V3134" s="14"/>
      <c r="W3134" s="15"/>
    </row>
    <row r="3135" spans="1:23" ht="24" customHeight="1" x14ac:dyDescent="0.3">
      <c r="A3135" s="19">
        <v>3134</v>
      </c>
      <c r="B3135" s="20" t="s">
        <v>5268</v>
      </c>
      <c r="C3135" s="11" t="s">
        <v>5259</v>
      </c>
      <c r="D3135" s="11" t="s">
        <v>5263</v>
      </c>
      <c r="E3135" s="6" t="s">
        <v>2943</v>
      </c>
      <c r="F3135" s="12">
        <v>6902048117365</v>
      </c>
      <c r="G3135" s="22">
        <f>VLOOKUP(E3135,'[2]COSTES 2020 07 01'!$B$1:$G$4120,6,FALSE)</f>
        <v>3.1</v>
      </c>
      <c r="H3135" s="3" t="s">
        <v>6635</v>
      </c>
      <c r="P3135" s="2"/>
      <c r="T3135" s="14"/>
      <c r="U3135" s="14"/>
      <c r="V3135" s="14"/>
      <c r="W3135" s="15"/>
    </row>
    <row r="3136" spans="1:23" ht="24" customHeight="1" x14ac:dyDescent="0.3">
      <c r="A3136" s="19">
        <v>3135</v>
      </c>
      <c r="B3136" s="20" t="s">
        <v>5268</v>
      </c>
      <c r="C3136" s="11" t="s">
        <v>5259</v>
      </c>
      <c r="D3136" s="11" t="s">
        <v>5263</v>
      </c>
      <c r="E3136" s="6" t="s">
        <v>2944</v>
      </c>
      <c r="F3136" s="12">
        <v>6902048171428</v>
      </c>
      <c r="G3136" s="22">
        <f>VLOOKUP(E3136,'[2]COSTES 2020 07 01'!$B$1:$G$4120,6,FALSE)</f>
        <v>3.1</v>
      </c>
      <c r="P3136" s="2"/>
      <c r="T3136" s="14"/>
      <c r="U3136" s="14"/>
      <c r="V3136" s="14"/>
      <c r="W3136" s="15"/>
    </row>
    <row r="3137" spans="1:23" ht="24" customHeight="1" x14ac:dyDescent="0.3">
      <c r="A3137" s="19">
        <v>3136</v>
      </c>
      <c r="B3137" s="20" t="s">
        <v>5268</v>
      </c>
      <c r="C3137" s="11" t="s">
        <v>5259</v>
      </c>
      <c r="D3137" s="11" t="s">
        <v>5263</v>
      </c>
      <c r="E3137" s="6" t="s">
        <v>2945</v>
      </c>
      <c r="F3137" s="12">
        <v>6956473246909</v>
      </c>
      <c r="G3137" s="22">
        <f>VLOOKUP(E3137,'[2]COSTES 2020 07 01'!$B$1:$G$4120,6,FALSE)</f>
        <v>3.1</v>
      </c>
      <c r="H3137" s="3" t="s">
        <v>6636</v>
      </c>
      <c r="P3137" s="2"/>
      <c r="T3137" s="14"/>
      <c r="U3137" s="14"/>
      <c r="V3137" s="14"/>
      <c r="W3137" s="15"/>
    </row>
    <row r="3138" spans="1:23" ht="24" customHeight="1" x14ac:dyDescent="0.3">
      <c r="A3138" s="19">
        <v>3137</v>
      </c>
      <c r="B3138" s="20" t="s">
        <v>5268</v>
      </c>
      <c r="C3138" s="11" t="s">
        <v>5259</v>
      </c>
      <c r="E3138" s="6" t="s">
        <v>2946</v>
      </c>
      <c r="F3138" s="26">
        <v>6902048115231</v>
      </c>
      <c r="G3138" s="22">
        <f>VLOOKUP(E3138,'[2]COSTES 2020 07 01'!$B$1:$G$4120,6,FALSE)</f>
        <v>3.1</v>
      </c>
      <c r="P3138" s="2"/>
      <c r="T3138" s="14"/>
      <c r="U3138" s="14"/>
      <c r="V3138" s="14"/>
      <c r="W3138" s="15"/>
    </row>
    <row r="3139" spans="1:23" ht="24" customHeight="1" x14ac:dyDescent="0.3">
      <c r="A3139" s="19">
        <v>3138</v>
      </c>
      <c r="B3139" s="20" t="s">
        <v>5268</v>
      </c>
      <c r="C3139" s="11" t="s">
        <v>5259</v>
      </c>
      <c r="E3139" s="6" t="s">
        <v>2947</v>
      </c>
      <c r="F3139" s="26">
        <v>6902048115255</v>
      </c>
      <c r="G3139" s="22">
        <f>VLOOKUP(E3139,'[2]COSTES 2020 07 01'!$B$1:$G$4120,6,FALSE)</f>
        <v>3.1</v>
      </c>
      <c r="P3139" s="2"/>
      <c r="T3139" s="14"/>
      <c r="U3139" s="14"/>
      <c r="V3139" s="14"/>
      <c r="W3139" s="15"/>
    </row>
    <row r="3140" spans="1:23" ht="24" customHeight="1" x14ac:dyDescent="0.3">
      <c r="A3140" s="19">
        <v>3139</v>
      </c>
      <c r="B3140" s="20" t="s">
        <v>5268</v>
      </c>
      <c r="C3140" s="11" t="s">
        <v>5259</v>
      </c>
      <c r="D3140" s="11" t="s">
        <v>5263</v>
      </c>
      <c r="E3140" s="6" t="s">
        <v>2948</v>
      </c>
      <c r="F3140" s="12">
        <v>6902048115248</v>
      </c>
      <c r="G3140" s="22">
        <f>VLOOKUP(E3140,'[2]COSTES 2020 07 01'!$B$1:$G$4120,6,FALSE)</f>
        <v>3.1</v>
      </c>
      <c r="P3140" s="2"/>
      <c r="T3140" s="14"/>
      <c r="U3140" s="14"/>
      <c r="V3140" s="14"/>
      <c r="W3140" s="15"/>
    </row>
    <row r="3141" spans="1:23" ht="24" customHeight="1" x14ac:dyDescent="0.3">
      <c r="A3141" s="19">
        <v>3140</v>
      </c>
      <c r="B3141" s="20" t="s">
        <v>5268</v>
      </c>
      <c r="C3141" s="11" t="s">
        <v>5259</v>
      </c>
      <c r="D3141" s="11" t="s">
        <v>5263</v>
      </c>
      <c r="E3141" s="6" t="s">
        <v>2949</v>
      </c>
      <c r="F3141" s="12">
        <v>6902048115224</v>
      </c>
      <c r="G3141" s="22">
        <f>VLOOKUP(E3141,'[2]COSTES 2020 07 01'!$B$1:$G$4120,6,FALSE)</f>
        <v>3.1</v>
      </c>
      <c r="P3141" s="2"/>
      <c r="T3141" s="14"/>
      <c r="U3141" s="14"/>
      <c r="V3141" s="14"/>
      <c r="W3141" s="15"/>
    </row>
    <row r="3142" spans="1:23" ht="24" customHeight="1" x14ac:dyDescent="0.3">
      <c r="A3142" s="19">
        <v>3141</v>
      </c>
      <c r="B3142" s="20" t="s">
        <v>5268</v>
      </c>
      <c r="C3142" s="11" t="s">
        <v>5259</v>
      </c>
      <c r="E3142" s="6" t="s">
        <v>2950</v>
      </c>
      <c r="F3142" s="26">
        <v>6902048115668</v>
      </c>
      <c r="G3142" s="22">
        <f>VLOOKUP(E3142,'[2]COSTES 2020 07 01'!$B$1:$G$4120,6,FALSE)</f>
        <v>3.1</v>
      </c>
      <c r="P3142" s="2"/>
      <c r="T3142" s="14"/>
      <c r="U3142" s="14"/>
      <c r="V3142" s="14"/>
      <c r="W3142" s="15"/>
    </row>
    <row r="3143" spans="1:23" ht="24" customHeight="1" x14ac:dyDescent="0.3">
      <c r="A3143" s="19">
        <v>3142</v>
      </c>
      <c r="B3143" s="20" t="s">
        <v>5268</v>
      </c>
      <c r="C3143" s="11" t="s">
        <v>5259</v>
      </c>
      <c r="E3143" s="6" t="s">
        <v>2951</v>
      </c>
      <c r="F3143" s="26">
        <v>6902048115644</v>
      </c>
      <c r="G3143" s="22">
        <f>VLOOKUP(E3143,'[2]COSTES 2020 07 01'!$B$1:$G$4120,6,FALSE)</f>
        <v>3.1</v>
      </c>
      <c r="P3143" s="2"/>
      <c r="T3143" s="14"/>
      <c r="U3143" s="14"/>
      <c r="V3143" s="14"/>
      <c r="W3143" s="15"/>
    </row>
    <row r="3144" spans="1:23" ht="24" customHeight="1" x14ac:dyDescent="0.3">
      <c r="A3144" s="19">
        <v>3143</v>
      </c>
      <c r="B3144" s="20" t="s">
        <v>5268</v>
      </c>
      <c r="C3144" s="11" t="s">
        <v>5259</v>
      </c>
      <c r="E3144" s="6" t="s">
        <v>2952</v>
      </c>
      <c r="F3144" s="26">
        <v>6902048115637</v>
      </c>
      <c r="G3144" s="22">
        <f>VLOOKUP(E3144,'[2]COSTES 2020 07 01'!$B$1:$G$4120,6,FALSE)</f>
        <v>3.1</v>
      </c>
      <c r="P3144" s="2"/>
      <c r="T3144" s="14"/>
      <c r="U3144" s="14"/>
      <c r="V3144" s="14"/>
      <c r="W3144" s="15"/>
    </row>
    <row r="3145" spans="1:23" ht="24" customHeight="1" x14ac:dyDescent="0.3">
      <c r="A3145" s="19">
        <v>3144</v>
      </c>
      <c r="B3145" s="20" t="s">
        <v>5268</v>
      </c>
      <c r="C3145" s="11" t="s">
        <v>5259</v>
      </c>
      <c r="E3145" s="6" t="s">
        <v>2953</v>
      </c>
      <c r="F3145" s="26">
        <v>6902048138445</v>
      </c>
      <c r="G3145" s="22">
        <f>VLOOKUP(E3145,'[2]COSTES 2020 07 01'!$B$1:$G$4120,6,FALSE)</f>
        <v>3.1</v>
      </c>
      <c r="P3145" s="2"/>
      <c r="T3145" s="14"/>
      <c r="U3145" s="14"/>
      <c r="V3145" s="14"/>
      <c r="W3145" s="15"/>
    </row>
    <row r="3146" spans="1:23" ht="24" customHeight="1" x14ac:dyDescent="0.3">
      <c r="A3146" s="19">
        <v>3145</v>
      </c>
      <c r="B3146" s="20" t="s">
        <v>5268</v>
      </c>
      <c r="C3146" s="11" t="s">
        <v>5259</v>
      </c>
      <c r="E3146" s="6" t="s">
        <v>2954</v>
      </c>
      <c r="F3146" s="26">
        <v>6902048138483</v>
      </c>
      <c r="G3146" s="22">
        <f>VLOOKUP(E3146,'[2]COSTES 2020 07 01'!$B$1:$G$4120,6,FALSE)</f>
        <v>3.1</v>
      </c>
      <c r="P3146" s="2"/>
      <c r="T3146" s="14"/>
      <c r="U3146" s="14"/>
      <c r="V3146" s="14"/>
      <c r="W3146" s="15"/>
    </row>
    <row r="3147" spans="1:23" ht="24" customHeight="1" x14ac:dyDescent="0.3">
      <c r="A3147" s="19">
        <v>3146</v>
      </c>
      <c r="B3147" s="20" t="s">
        <v>5268</v>
      </c>
      <c r="C3147" s="11" t="s">
        <v>5259</v>
      </c>
      <c r="E3147" s="6" t="s">
        <v>2955</v>
      </c>
      <c r="F3147" s="26">
        <v>6902048138452</v>
      </c>
      <c r="G3147" s="22">
        <f>VLOOKUP(E3147,'[2]COSTES 2020 07 01'!$B$1:$G$4120,6,FALSE)</f>
        <v>3.1</v>
      </c>
      <c r="H3147" s="3" t="s">
        <v>6637</v>
      </c>
      <c r="P3147" s="2"/>
      <c r="T3147" s="14"/>
      <c r="U3147" s="14"/>
      <c r="V3147" s="14"/>
      <c r="W3147" s="15"/>
    </row>
    <row r="3148" spans="1:23" ht="24" customHeight="1" x14ac:dyDescent="0.3">
      <c r="A3148" s="19">
        <v>3147</v>
      </c>
      <c r="B3148" s="20" t="s">
        <v>5268</v>
      </c>
      <c r="C3148" s="11" t="s">
        <v>5259</v>
      </c>
      <c r="E3148" s="6" t="s">
        <v>2956</v>
      </c>
      <c r="F3148" s="26">
        <v>6902048138636</v>
      </c>
      <c r="G3148" s="22">
        <f>VLOOKUP(E3148,'[2]COSTES 2020 07 01'!$B$1:$G$4120,6,FALSE)</f>
        <v>3.1</v>
      </c>
      <c r="P3148" s="2"/>
      <c r="T3148" s="14"/>
      <c r="U3148" s="14"/>
      <c r="V3148" s="14"/>
      <c r="W3148" s="15"/>
    </row>
    <row r="3149" spans="1:23" ht="24" customHeight="1" x14ac:dyDescent="0.3">
      <c r="A3149" s="19">
        <v>3148</v>
      </c>
      <c r="B3149" s="20" t="s">
        <v>5268</v>
      </c>
      <c r="C3149" s="11" t="s">
        <v>5259</v>
      </c>
      <c r="D3149" s="11" t="s">
        <v>5263</v>
      </c>
      <c r="E3149" s="6" t="s">
        <v>2957</v>
      </c>
      <c r="F3149" s="12">
        <v>6902048138636</v>
      </c>
      <c r="G3149" s="22">
        <f>VLOOKUP(E3149,'[2]COSTES 2020 07 01'!$B$1:$G$4120,6,FALSE)</f>
        <v>3.1</v>
      </c>
      <c r="P3149" s="2"/>
      <c r="T3149" s="14"/>
      <c r="U3149" s="14"/>
      <c r="V3149" s="14"/>
      <c r="W3149" s="15"/>
    </row>
    <row r="3150" spans="1:23" ht="24" customHeight="1" x14ac:dyDescent="0.3">
      <c r="A3150" s="19">
        <v>3149</v>
      </c>
      <c r="B3150" s="20" t="s">
        <v>5268</v>
      </c>
      <c r="C3150" s="11" t="s">
        <v>5259</v>
      </c>
      <c r="D3150" s="11" t="s">
        <v>5263</v>
      </c>
      <c r="E3150" s="6" t="s">
        <v>2958</v>
      </c>
      <c r="F3150" s="12">
        <v>6902048138674</v>
      </c>
      <c r="G3150" s="22">
        <f>VLOOKUP(E3150,'[2]COSTES 2020 07 01'!$B$1:$G$4120,6,FALSE)</f>
        <v>3.1</v>
      </c>
      <c r="P3150" s="2"/>
      <c r="T3150" s="14"/>
      <c r="U3150" s="14"/>
      <c r="V3150" s="14"/>
      <c r="W3150" s="15"/>
    </row>
    <row r="3151" spans="1:23" ht="24" customHeight="1" x14ac:dyDescent="0.3">
      <c r="A3151" s="19">
        <v>3150</v>
      </c>
      <c r="B3151" s="20" t="s">
        <v>5268</v>
      </c>
      <c r="C3151" s="11" t="s">
        <v>5259</v>
      </c>
      <c r="E3151" s="6" t="s">
        <v>2959</v>
      </c>
      <c r="F3151" s="26">
        <v>6902048138643</v>
      </c>
      <c r="G3151" s="22">
        <f>VLOOKUP(E3151,'[2]COSTES 2020 07 01'!$B$1:$G$4120,6,FALSE)</f>
        <v>3.1</v>
      </c>
      <c r="P3151" s="2"/>
      <c r="T3151" s="14"/>
      <c r="U3151" s="14"/>
      <c r="V3151" s="14"/>
      <c r="W3151" s="15"/>
    </row>
    <row r="3152" spans="1:23" ht="24" customHeight="1" x14ac:dyDescent="0.3">
      <c r="A3152" s="19">
        <v>3151</v>
      </c>
      <c r="B3152" s="20" t="s">
        <v>5268</v>
      </c>
      <c r="C3152" s="11" t="s">
        <v>5259</v>
      </c>
      <c r="E3152" s="6" t="s">
        <v>2960</v>
      </c>
      <c r="F3152" s="26">
        <v>6902048153813</v>
      </c>
      <c r="G3152" s="22">
        <f>VLOOKUP(E3152,'[2]COSTES 2020 07 01'!$B$1:$G$4120,6,FALSE)</f>
        <v>3.1</v>
      </c>
      <c r="H3152" s="3" t="s">
        <v>6638</v>
      </c>
      <c r="P3152" s="2"/>
      <c r="T3152" s="14"/>
      <c r="U3152" s="14"/>
      <c r="V3152" s="14"/>
      <c r="W3152" s="15"/>
    </row>
    <row r="3153" spans="1:23" ht="24" customHeight="1" x14ac:dyDescent="0.3">
      <c r="A3153" s="19">
        <v>3152</v>
      </c>
      <c r="B3153" s="20" t="s">
        <v>5268</v>
      </c>
      <c r="C3153" s="11" t="s">
        <v>5259</v>
      </c>
      <c r="E3153" s="6" t="s">
        <v>2961</v>
      </c>
      <c r="F3153" s="26">
        <v>6902048153820</v>
      </c>
      <c r="G3153" s="22">
        <f>VLOOKUP(E3153,'[2]COSTES 2020 07 01'!$B$1:$G$4120,6,FALSE)</f>
        <v>3.1</v>
      </c>
      <c r="P3153" s="2"/>
      <c r="T3153" s="14"/>
      <c r="U3153" s="14"/>
      <c r="V3153" s="14"/>
      <c r="W3153" s="15"/>
    </row>
    <row r="3154" spans="1:23" ht="24" customHeight="1" x14ac:dyDescent="0.3">
      <c r="A3154" s="19">
        <v>3153</v>
      </c>
      <c r="B3154" s="20" t="s">
        <v>5268</v>
      </c>
      <c r="C3154" s="11" t="s">
        <v>5259</v>
      </c>
      <c r="E3154" s="6" t="s">
        <v>2962</v>
      </c>
      <c r="F3154" s="26">
        <v>6902048153844</v>
      </c>
      <c r="G3154" s="22">
        <f>VLOOKUP(E3154,'[2]COSTES 2020 07 01'!$B$1:$G$4120,6,FALSE)</f>
        <v>3.1</v>
      </c>
      <c r="H3154" s="3" t="s">
        <v>6639</v>
      </c>
      <c r="P3154" s="2"/>
      <c r="T3154" s="14"/>
      <c r="U3154" s="14"/>
      <c r="V3154" s="14"/>
      <c r="W3154" s="15"/>
    </row>
    <row r="3155" spans="1:23" ht="24" customHeight="1" x14ac:dyDescent="0.3">
      <c r="A3155" s="19">
        <v>3154</v>
      </c>
      <c r="B3155" s="20" t="s">
        <v>5268</v>
      </c>
      <c r="C3155" s="11" t="s">
        <v>5259</v>
      </c>
      <c r="E3155" s="6" t="s">
        <v>2963</v>
      </c>
      <c r="F3155" s="26">
        <v>6902048153851</v>
      </c>
      <c r="G3155" s="22">
        <f>VLOOKUP(E3155,'[2]COSTES 2020 07 01'!$B$1:$G$4120,6,FALSE)</f>
        <v>3.1</v>
      </c>
      <c r="P3155" s="2"/>
      <c r="T3155" s="14"/>
      <c r="U3155" s="14"/>
      <c r="V3155" s="14"/>
      <c r="W3155" s="15"/>
    </row>
    <row r="3156" spans="1:23" ht="24" customHeight="1" x14ac:dyDescent="0.3">
      <c r="A3156" s="19">
        <v>3155</v>
      </c>
      <c r="B3156" s="20" t="s">
        <v>5268</v>
      </c>
      <c r="C3156" s="11" t="s">
        <v>5259</v>
      </c>
      <c r="E3156" s="6" t="s">
        <v>2964</v>
      </c>
      <c r="F3156" s="26">
        <v>6902048122024</v>
      </c>
      <c r="G3156" s="22" t="e">
        <f>VLOOKUP(E3156,'[2]COSTES 2020 07 01'!$B$1:$G$4120,6,FALSE)</f>
        <v>#N/A</v>
      </c>
      <c r="H3156" s="3" t="s">
        <v>6640</v>
      </c>
      <c r="P3156" s="2"/>
      <c r="T3156" s="14"/>
      <c r="U3156" s="14"/>
      <c r="V3156" s="14"/>
      <c r="W3156" s="15"/>
    </row>
    <row r="3157" spans="1:23" ht="24" customHeight="1" x14ac:dyDescent="0.3">
      <c r="A3157" s="19">
        <v>3156</v>
      </c>
      <c r="B3157" s="20" t="s">
        <v>5268</v>
      </c>
      <c r="C3157" s="11" t="s">
        <v>5259</v>
      </c>
      <c r="D3157" s="11" t="s">
        <v>5263</v>
      </c>
      <c r="E3157" s="6" t="s">
        <v>2965</v>
      </c>
      <c r="F3157" s="12">
        <v>6902048110786</v>
      </c>
      <c r="G3157" s="22">
        <f>VLOOKUP(E3157,'[2]COSTES 2020 07 01'!$B$1:$G$4120,6,FALSE)</f>
        <v>3.1</v>
      </c>
      <c r="P3157" s="2"/>
      <c r="T3157" s="14"/>
      <c r="U3157" s="14"/>
      <c r="V3157" s="14"/>
      <c r="W3157" s="15"/>
    </row>
    <row r="3158" spans="1:23" ht="24" customHeight="1" x14ac:dyDescent="0.3">
      <c r="A3158" s="19">
        <v>3157</v>
      </c>
      <c r="B3158" s="20" t="s">
        <v>5268</v>
      </c>
      <c r="C3158" s="11" t="s">
        <v>5259</v>
      </c>
      <c r="E3158" s="6" t="s">
        <v>2966</v>
      </c>
      <c r="F3158" s="26">
        <v>6902048131538</v>
      </c>
      <c r="G3158" s="22">
        <f>VLOOKUP(E3158,'[2]COSTES 2020 07 01'!$B$1:$G$4120,6,FALSE)</f>
        <v>3.1</v>
      </c>
      <c r="P3158" s="2"/>
      <c r="T3158" s="14"/>
      <c r="U3158" s="14"/>
      <c r="V3158" s="14"/>
      <c r="W3158" s="15"/>
    </row>
    <row r="3159" spans="1:23" ht="24" customHeight="1" x14ac:dyDescent="0.3">
      <c r="A3159" s="19">
        <v>3158</v>
      </c>
      <c r="B3159" s="20" t="s">
        <v>5268</v>
      </c>
      <c r="C3159" s="11" t="s">
        <v>5259</v>
      </c>
      <c r="E3159" s="6" t="s">
        <v>2967</v>
      </c>
      <c r="F3159" s="26">
        <v>6902048140318</v>
      </c>
      <c r="G3159" s="22">
        <f>VLOOKUP(E3159,'[2]COSTES 2020 07 01'!$B$1:$G$4120,6,FALSE)</f>
        <v>3.1</v>
      </c>
      <c r="P3159" s="2"/>
      <c r="T3159" s="14"/>
      <c r="U3159" s="14"/>
      <c r="V3159" s="14"/>
      <c r="W3159" s="15"/>
    </row>
    <row r="3160" spans="1:23" ht="24" customHeight="1" x14ac:dyDescent="0.3">
      <c r="A3160" s="19">
        <v>3159</v>
      </c>
      <c r="B3160" s="20" t="s">
        <v>5268</v>
      </c>
      <c r="C3160" s="11" t="s">
        <v>5259</v>
      </c>
      <c r="E3160" s="6" t="s">
        <v>2968</v>
      </c>
      <c r="F3160" s="26">
        <v>6902048140325</v>
      </c>
      <c r="G3160" s="22">
        <f>VLOOKUP(E3160,'[2]COSTES 2020 07 01'!$B$1:$G$4120,6,FALSE)</f>
        <v>3.1</v>
      </c>
      <c r="H3160" s="3" t="s">
        <v>6641</v>
      </c>
      <c r="P3160" s="2"/>
      <c r="T3160" s="14"/>
      <c r="U3160" s="14"/>
      <c r="V3160" s="14"/>
      <c r="W3160" s="15"/>
    </row>
    <row r="3161" spans="1:23" ht="24" customHeight="1" x14ac:dyDescent="0.3">
      <c r="A3161" s="19">
        <v>3160</v>
      </c>
      <c r="B3161" s="20" t="s">
        <v>5268</v>
      </c>
      <c r="C3161" s="11" t="s">
        <v>5259</v>
      </c>
      <c r="D3161" s="11" t="s">
        <v>5263</v>
      </c>
      <c r="E3161" s="6" t="s">
        <v>2969</v>
      </c>
      <c r="F3161" s="12" t="s">
        <v>6946</v>
      </c>
      <c r="G3161" s="22">
        <f>VLOOKUP(E3161,'[2]COSTES 2020 07 01'!$B$1:$G$4120,6,FALSE)</f>
        <v>3.1</v>
      </c>
      <c r="P3161" s="2"/>
      <c r="T3161" s="14"/>
      <c r="U3161" s="14"/>
      <c r="V3161" s="14"/>
      <c r="W3161" s="15"/>
    </row>
    <row r="3162" spans="1:23" ht="24" customHeight="1" x14ac:dyDescent="0.3">
      <c r="A3162" s="19">
        <v>3161</v>
      </c>
      <c r="B3162" s="20" t="s">
        <v>5268</v>
      </c>
      <c r="C3162" s="11" t="s">
        <v>5259</v>
      </c>
      <c r="E3162" s="6" t="s">
        <v>2970</v>
      </c>
      <c r="F3162" s="26">
        <v>6902048122031</v>
      </c>
      <c r="G3162" s="22">
        <f>VLOOKUP(E3162,'[2]COSTES 2020 07 01'!$B$1:$G$4120,6,FALSE)</f>
        <v>3.1</v>
      </c>
      <c r="P3162" s="2"/>
      <c r="T3162" s="14"/>
      <c r="U3162" s="14"/>
      <c r="V3162" s="14"/>
      <c r="W3162" s="15"/>
    </row>
    <row r="3163" spans="1:23" ht="24" customHeight="1" x14ac:dyDescent="0.3">
      <c r="A3163" s="19">
        <v>3162</v>
      </c>
      <c r="B3163" s="20" t="s">
        <v>5268</v>
      </c>
      <c r="C3163" s="11" t="s">
        <v>5259</v>
      </c>
      <c r="E3163" s="6" t="s">
        <v>2971</v>
      </c>
      <c r="F3163" s="26">
        <v>6902048141810</v>
      </c>
      <c r="G3163" s="22">
        <f>VLOOKUP(E3163,'[2]COSTES 2020 07 01'!$B$1:$G$4120,6,FALSE)</f>
        <v>3.1</v>
      </c>
      <c r="P3163" s="2"/>
      <c r="T3163" s="14"/>
      <c r="U3163" s="14"/>
      <c r="V3163" s="14"/>
      <c r="W3163" s="15"/>
    </row>
    <row r="3164" spans="1:23" ht="24" customHeight="1" x14ac:dyDescent="0.3">
      <c r="A3164" s="19">
        <v>3163</v>
      </c>
      <c r="B3164" s="20" t="s">
        <v>5268</v>
      </c>
      <c r="C3164" s="11" t="s">
        <v>5259</v>
      </c>
      <c r="E3164" s="6" t="s">
        <v>2972</v>
      </c>
      <c r="F3164" s="26">
        <v>6902048149939</v>
      </c>
      <c r="G3164" s="22">
        <f>VLOOKUP(E3164,'[2]COSTES 2020 07 01'!$B$1:$G$4120,6,FALSE)</f>
        <v>3.1</v>
      </c>
      <c r="H3164" s="3" t="s">
        <v>6642</v>
      </c>
      <c r="P3164" s="2"/>
      <c r="T3164" s="14"/>
      <c r="U3164" s="14"/>
      <c r="V3164" s="14"/>
      <c r="W3164" s="15"/>
    </row>
    <row r="3165" spans="1:23" ht="24" customHeight="1" x14ac:dyDescent="0.3">
      <c r="A3165" s="19">
        <v>3164</v>
      </c>
      <c r="B3165" s="20" t="s">
        <v>5268</v>
      </c>
      <c r="C3165" s="11" t="s">
        <v>5259</v>
      </c>
      <c r="E3165" s="6" t="s">
        <v>2973</v>
      </c>
      <c r="F3165" s="26">
        <v>6902048115088</v>
      </c>
      <c r="G3165" s="22">
        <f>VLOOKUP(E3165,'[2]COSTES 2020 07 01'!$B$1:$G$4120,6,FALSE)</f>
        <v>3.1</v>
      </c>
      <c r="H3165" s="3" t="s">
        <v>6643</v>
      </c>
      <c r="P3165" s="2"/>
      <c r="T3165" s="14"/>
      <c r="U3165" s="14"/>
      <c r="V3165" s="14"/>
      <c r="W3165" s="15"/>
    </row>
    <row r="3166" spans="1:23" ht="24" customHeight="1" x14ac:dyDescent="0.3">
      <c r="A3166" s="19">
        <v>3165</v>
      </c>
      <c r="B3166" s="20" t="s">
        <v>5268</v>
      </c>
      <c r="C3166" s="11" t="s">
        <v>5259</v>
      </c>
      <c r="D3166" s="11" t="s">
        <v>5263</v>
      </c>
      <c r="E3166" s="6" t="s">
        <v>2974</v>
      </c>
      <c r="F3166" s="12">
        <v>6902048115101</v>
      </c>
      <c r="G3166" s="22">
        <f>VLOOKUP(E3166,'[2]COSTES 2020 07 01'!$B$1:$G$4120,6,FALSE)</f>
        <v>3.1</v>
      </c>
      <c r="P3166" s="2"/>
      <c r="T3166" s="14"/>
      <c r="U3166" s="14"/>
      <c r="V3166" s="14"/>
      <c r="W3166" s="15"/>
    </row>
    <row r="3167" spans="1:23" ht="24" customHeight="1" x14ac:dyDescent="0.3">
      <c r="A3167" s="19">
        <v>3166</v>
      </c>
      <c r="B3167" s="20" t="s">
        <v>5268</v>
      </c>
      <c r="C3167" s="11" t="s">
        <v>5259</v>
      </c>
      <c r="D3167" s="11" t="s">
        <v>5263</v>
      </c>
      <c r="E3167" s="6" t="s">
        <v>2975</v>
      </c>
      <c r="F3167" s="12">
        <v>6902048115095</v>
      </c>
      <c r="G3167" s="22">
        <f>VLOOKUP(E3167,'[2]COSTES 2020 07 01'!$B$1:$G$4120,6,FALSE)</f>
        <v>3.1</v>
      </c>
      <c r="P3167" s="2"/>
      <c r="T3167" s="14"/>
      <c r="U3167" s="14"/>
      <c r="V3167" s="14"/>
      <c r="W3167" s="15"/>
    </row>
    <row r="3168" spans="1:23" ht="24" customHeight="1" x14ac:dyDescent="0.3">
      <c r="A3168" s="19">
        <v>3167</v>
      </c>
      <c r="B3168" s="20" t="s">
        <v>5268</v>
      </c>
      <c r="C3168" s="11" t="s">
        <v>5259</v>
      </c>
      <c r="E3168" s="6" t="s">
        <v>2976</v>
      </c>
      <c r="F3168" s="26">
        <v>6902048160019</v>
      </c>
      <c r="G3168" s="22">
        <f>VLOOKUP(E3168,'[2]COSTES 2020 07 01'!$B$1:$G$4120,6,FALSE)</f>
        <v>3.1</v>
      </c>
      <c r="P3168" s="2"/>
      <c r="T3168" s="14"/>
      <c r="U3168" s="14"/>
      <c r="V3168" s="14"/>
      <c r="W3168" s="15"/>
    </row>
    <row r="3169" spans="1:23" ht="24" customHeight="1" x14ac:dyDescent="0.3">
      <c r="A3169" s="19">
        <v>3168</v>
      </c>
      <c r="B3169" s="20" t="s">
        <v>5268</v>
      </c>
      <c r="C3169" s="11" t="s">
        <v>5259</v>
      </c>
      <c r="E3169" s="6" t="s">
        <v>2977</v>
      </c>
      <c r="F3169" s="26">
        <v>6902048160026</v>
      </c>
      <c r="G3169" s="22">
        <f>VLOOKUP(E3169,'[2]COSTES 2020 07 01'!$B$1:$G$4120,6,FALSE)</f>
        <v>3.1</v>
      </c>
      <c r="H3169" s="3" t="s">
        <v>6644</v>
      </c>
      <c r="P3169" s="2"/>
      <c r="T3169" s="14"/>
      <c r="U3169" s="14"/>
      <c r="V3169" s="14"/>
      <c r="W3169" s="15"/>
    </row>
    <row r="3170" spans="1:23" ht="24" customHeight="1" x14ac:dyDescent="0.3">
      <c r="A3170" s="19">
        <v>3169</v>
      </c>
      <c r="B3170" s="20" t="s">
        <v>5268</v>
      </c>
      <c r="C3170" s="11" t="s">
        <v>5259</v>
      </c>
      <c r="E3170" s="6" t="s">
        <v>2978</v>
      </c>
      <c r="F3170" s="26">
        <v>6902048161986</v>
      </c>
      <c r="G3170" s="22">
        <f>VLOOKUP(E3170,'[2]COSTES 2020 07 01'!$B$1:$G$4120,6,FALSE)</f>
        <v>3.1</v>
      </c>
      <c r="H3170" s="3" t="s">
        <v>6645</v>
      </c>
      <c r="P3170" s="2"/>
      <c r="T3170" s="14"/>
      <c r="U3170" s="14"/>
      <c r="V3170" s="14"/>
      <c r="W3170" s="15"/>
    </row>
    <row r="3171" spans="1:23" ht="24" customHeight="1" x14ac:dyDescent="0.3">
      <c r="A3171" s="19">
        <v>3170</v>
      </c>
      <c r="B3171" s="20" t="s">
        <v>5268</v>
      </c>
      <c r="C3171" s="11" t="s">
        <v>5259</v>
      </c>
      <c r="E3171" s="6" t="s">
        <v>2979</v>
      </c>
      <c r="F3171" s="26">
        <v>6902048161993</v>
      </c>
      <c r="G3171" s="22">
        <f>VLOOKUP(E3171,'[2]COSTES 2020 07 01'!$B$1:$G$4120,6,FALSE)</f>
        <v>3.1</v>
      </c>
      <c r="H3171" s="3" t="s">
        <v>6646</v>
      </c>
      <c r="P3171" s="2"/>
      <c r="T3171" s="14"/>
      <c r="U3171" s="14"/>
      <c r="V3171" s="14"/>
      <c r="W3171" s="15"/>
    </row>
    <row r="3172" spans="1:23" ht="24" customHeight="1" x14ac:dyDescent="0.3">
      <c r="A3172" s="19">
        <v>3171</v>
      </c>
      <c r="B3172" s="20" t="s">
        <v>5268</v>
      </c>
      <c r="C3172" s="11" t="s">
        <v>5259</v>
      </c>
      <c r="D3172" s="11" t="s">
        <v>5263</v>
      </c>
      <c r="E3172" s="6" t="s">
        <v>2980</v>
      </c>
      <c r="F3172" s="12">
        <v>6902048122062</v>
      </c>
      <c r="G3172" s="22">
        <f>VLOOKUP(E3172,'[2]COSTES 2020 07 01'!$B$1:$G$4120,6,FALSE)</f>
        <v>3.1</v>
      </c>
      <c r="P3172" s="2"/>
      <c r="T3172" s="14"/>
      <c r="U3172" s="14"/>
      <c r="V3172" s="14"/>
      <c r="W3172" s="15"/>
    </row>
    <row r="3173" spans="1:23" ht="24" customHeight="1" x14ac:dyDescent="0.3">
      <c r="A3173" s="19">
        <v>3172</v>
      </c>
      <c r="B3173" s="20" t="s">
        <v>5268</v>
      </c>
      <c r="C3173" s="11" t="s">
        <v>5259</v>
      </c>
      <c r="E3173" s="6" t="s">
        <v>2981</v>
      </c>
      <c r="F3173" s="26">
        <v>6902048143135</v>
      </c>
      <c r="G3173" s="22">
        <f>VLOOKUP(E3173,'[2]COSTES 2020 07 01'!$B$1:$G$4120,6,FALSE)</f>
        <v>3.1</v>
      </c>
      <c r="P3173" s="2"/>
      <c r="T3173" s="14"/>
      <c r="U3173" s="14"/>
      <c r="V3173" s="14"/>
      <c r="W3173" s="15"/>
    </row>
    <row r="3174" spans="1:23" ht="24" customHeight="1" x14ac:dyDescent="0.3">
      <c r="A3174" s="19">
        <v>3173</v>
      </c>
      <c r="B3174" s="20" t="s">
        <v>5268</v>
      </c>
      <c r="C3174" s="11" t="s">
        <v>5259</v>
      </c>
      <c r="E3174" s="6" t="s">
        <v>2982</v>
      </c>
      <c r="F3174" s="26">
        <v>6902048143142</v>
      </c>
      <c r="G3174" s="22">
        <f>VLOOKUP(E3174,'[2]COSTES 2020 07 01'!$B$1:$G$4120,6,FALSE)</f>
        <v>3.1</v>
      </c>
      <c r="H3174" s="3" t="s">
        <v>6647</v>
      </c>
      <c r="P3174" s="2"/>
      <c r="T3174" s="14"/>
      <c r="U3174" s="14"/>
      <c r="V3174" s="14"/>
      <c r="W3174" s="15"/>
    </row>
    <row r="3175" spans="1:23" ht="24" customHeight="1" x14ac:dyDescent="0.3">
      <c r="A3175" s="19">
        <v>3174</v>
      </c>
      <c r="B3175" s="20" t="s">
        <v>5268</v>
      </c>
      <c r="C3175" s="11" t="s">
        <v>5259</v>
      </c>
      <c r="E3175" s="6" t="s">
        <v>2983</v>
      </c>
      <c r="F3175" s="26">
        <v>6956473227571</v>
      </c>
      <c r="G3175" s="22">
        <f>VLOOKUP(E3175,'[2]COSTES 2020 07 01'!$B$1:$G$4120,6,FALSE)</f>
        <v>3.1</v>
      </c>
      <c r="P3175" s="2"/>
      <c r="T3175" s="14"/>
      <c r="U3175" s="14"/>
      <c r="V3175" s="14"/>
      <c r="W3175" s="15"/>
    </row>
    <row r="3176" spans="1:23" ht="24" customHeight="1" x14ac:dyDescent="0.3">
      <c r="A3176" s="19">
        <v>3175</v>
      </c>
      <c r="B3176" s="20" t="s">
        <v>5268</v>
      </c>
      <c r="C3176" s="11" t="s">
        <v>5259</v>
      </c>
      <c r="E3176" s="6" t="s">
        <v>2984</v>
      </c>
      <c r="F3176" s="26">
        <v>6902048134133</v>
      </c>
      <c r="G3176" s="22">
        <f>VLOOKUP(E3176,'[2]COSTES 2020 07 01'!$B$1:$G$4120,6,FALSE)</f>
        <v>3.1</v>
      </c>
      <c r="P3176" s="2"/>
      <c r="T3176" s="14"/>
      <c r="U3176" s="14"/>
      <c r="V3176" s="14"/>
      <c r="W3176" s="15"/>
    </row>
    <row r="3177" spans="1:23" ht="24" customHeight="1" x14ac:dyDescent="0.3">
      <c r="A3177" s="19">
        <v>3176</v>
      </c>
      <c r="B3177" s="20" t="s">
        <v>5268</v>
      </c>
      <c r="C3177" s="11" t="s">
        <v>5259</v>
      </c>
      <c r="E3177" s="6" t="s">
        <v>2985</v>
      </c>
      <c r="F3177" s="26">
        <v>6902048134126</v>
      </c>
      <c r="G3177" s="22">
        <f>VLOOKUP(E3177,'[2]COSTES 2020 07 01'!$B$1:$G$4120,6,FALSE)</f>
        <v>3.1</v>
      </c>
      <c r="P3177" s="2"/>
      <c r="T3177" s="14"/>
      <c r="U3177" s="14"/>
      <c r="V3177" s="14"/>
      <c r="W3177" s="15"/>
    </row>
    <row r="3178" spans="1:23" ht="24" customHeight="1" x14ac:dyDescent="0.3">
      <c r="A3178" s="19">
        <v>3177</v>
      </c>
      <c r="B3178" s="20" t="s">
        <v>5268</v>
      </c>
      <c r="C3178" s="11" t="s">
        <v>5259</v>
      </c>
      <c r="E3178" s="6" t="s">
        <v>2986</v>
      </c>
      <c r="F3178" s="26">
        <v>6902048134126</v>
      </c>
      <c r="G3178" s="22">
        <f>VLOOKUP(E3178,'[2]COSTES 2020 07 01'!$B$1:$G$4120,6,FALSE)</f>
        <v>3.1</v>
      </c>
      <c r="P3178" s="2"/>
      <c r="T3178" s="14"/>
      <c r="U3178" s="14"/>
      <c r="V3178" s="14"/>
      <c r="W3178" s="15"/>
    </row>
    <row r="3179" spans="1:23" ht="24" customHeight="1" x14ac:dyDescent="0.3">
      <c r="A3179" s="19">
        <v>3178</v>
      </c>
      <c r="B3179" s="20" t="s">
        <v>5268</v>
      </c>
      <c r="C3179" s="11" t="s">
        <v>5259</v>
      </c>
      <c r="E3179" s="6" t="s">
        <v>2987</v>
      </c>
      <c r="F3179" s="26">
        <v>6902048148727</v>
      </c>
      <c r="G3179" s="22">
        <f>VLOOKUP(E3179,'[2]COSTES 2020 07 01'!$B$1:$G$4120,6,FALSE)</f>
        <v>3.1</v>
      </c>
      <c r="H3179" s="3" t="s">
        <v>6648</v>
      </c>
      <c r="P3179" s="2"/>
      <c r="T3179" s="14"/>
      <c r="U3179" s="14"/>
      <c r="V3179" s="14"/>
      <c r="W3179" s="15"/>
    </row>
    <row r="3180" spans="1:23" ht="24" customHeight="1" x14ac:dyDescent="0.3">
      <c r="A3180" s="19">
        <v>3179</v>
      </c>
      <c r="B3180" s="20" t="s">
        <v>5268</v>
      </c>
      <c r="C3180" s="11" t="s">
        <v>5259</v>
      </c>
      <c r="E3180" s="6" t="s">
        <v>2988</v>
      </c>
      <c r="F3180" s="26">
        <v>6902048148734</v>
      </c>
      <c r="G3180" s="22">
        <f>VLOOKUP(E3180,'[2]COSTES 2020 07 01'!$B$1:$G$4120,6,FALSE)</f>
        <v>3.1</v>
      </c>
      <c r="P3180" s="2"/>
      <c r="T3180" s="14"/>
      <c r="U3180" s="14"/>
      <c r="V3180" s="14"/>
      <c r="W3180" s="15"/>
    </row>
    <row r="3181" spans="1:23" ht="24" customHeight="1" x14ac:dyDescent="0.3">
      <c r="A3181" s="19">
        <v>3180</v>
      </c>
      <c r="B3181" s="20" t="s">
        <v>5268</v>
      </c>
      <c r="C3181" s="11" t="s">
        <v>5259</v>
      </c>
      <c r="E3181" s="6" t="s">
        <v>2989</v>
      </c>
      <c r="F3181" s="26">
        <v>6902048156999</v>
      </c>
      <c r="G3181" s="22">
        <f>VLOOKUP(E3181,'[2]COSTES 2020 07 01'!$B$1:$G$4120,6,FALSE)</f>
        <v>3.1</v>
      </c>
      <c r="P3181" s="2"/>
      <c r="T3181" s="14"/>
      <c r="U3181" s="14"/>
      <c r="V3181" s="14"/>
      <c r="W3181" s="15"/>
    </row>
    <row r="3182" spans="1:23" ht="24" customHeight="1" x14ac:dyDescent="0.3">
      <c r="A3182" s="19">
        <v>3181</v>
      </c>
      <c r="B3182" s="20" t="s">
        <v>5268</v>
      </c>
      <c r="C3182" s="11" t="s">
        <v>5259</v>
      </c>
      <c r="E3182" s="6" t="s">
        <v>2990</v>
      </c>
      <c r="F3182" s="26">
        <v>6902048157002</v>
      </c>
      <c r="G3182" s="22">
        <f>VLOOKUP(E3182,'[2]COSTES 2020 07 01'!$B$1:$G$4120,6,FALSE)</f>
        <v>3.1</v>
      </c>
      <c r="H3182" s="3" t="s">
        <v>6649</v>
      </c>
      <c r="P3182" s="2"/>
      <c r="T3182" s="14"/>
      <c r="U3182" s="14"/>
      <c r="V3182" s="14"/>
      <c r="W3182" s="15"/>
    </row>
    <row r="3183" spans="1:23" ht="24" customHeight="1" x14ac:dyDescent="0.3">
      <c r="A3183" s="19">
        <v>3182</v>
      </c>
      <c r="B3183" s="20" t="s">
        <v>5268</v>
      </c>
      <c r="C3183" s="11" t="s">
        <v>5259</v>
      </c>
      <c r="E3183" s="6" t="s">
        <v>2991</v>
      </c>
      <c r="F3183" s="26">
        <v>6956473252825</v>
      </c>
      <c r="G3183" s="22">
        <f>VLOOKUP(E3183,'[2]COSTES 2020 07 01'!$B$1:$G$4120,6,FALSE)</f>
        <v>3.1</v>
      </c>
      <c r="P3183" s="2"/>
      <c r="T3183" s="14"/>
      <c r="U3183" s="14"/>
      <c r="V3183" s="14"/>
      <c r="W3183" s="15"/>
    </row>
    <row r="3184" spans="1:23" ht="24" customHeight="1" x14ac:dyDescent="0.3">
      <c r="A3184" s="19">
        <v>3183</v>
      </c>
      <c r="B3184" s="20" t="s">
        <v>5268</v>
      </c>
      <c r="C3184" s="11" t="s">
        <v>5259</v>
      </c>
      <c r="D3184" s="11" t="s">
        <v>5263</v>
      </c>
      <c r="E3184" s="6" t="s">
        <v>2992</v>
      </c>
      <c r="F3184" s="12">
        <v>6956473252825</v>
      </c>
      <c r="G3184" s="22">
        <f>VLOOKUP(E3184,'[2]COSTES 2020 07 01'!$B$1:$G$4120,6,FALSE)</f>
        <v>3.1</v>
      </c>
      <c r="P3184" s="2"/>
      <c r="T3184" s="14"/>
      <c r="U3184" s="14"/>
      <c r="V3184" s="14"/>
      <c r="W3184" s="15"/>
    </row>
    <row r="3185" spans="1:23" ht="24" customHeight="1" x14ac:dyDescent="0.3">
      <c r="A3185" s="19">
        <v>3184</v>
      </c>
      <c r="B3185" s="20" t="s">
        <v>5268</v>
      </c>
      <c r="C3185" s="11" t="s">
        <v>5259</v>
      </c>
      <c r="E3185" s="6" t="s">
        <v>2993</v>
      </c>
      <c r="F3185" s="26">
        <v>6902048130241</v>
      </c>
      <c r="G3185" s="22">
        <f>VLOOKUP(E3185,'[2]COSTES 2020 07 01'!$B$1:$G$4120,6,FALSE)</f>
        <v>3.1</v>
      </c>
      <c r="H3185" s="3" t="s">
        <v>6650</v>
      </c>
      <c r="P3185" s="2"/>
      <c r="T3185" s="14"/>
      <c r="U3185" s="14"/>
      <c r="V3185" s="14"/>
      <c r="W3185" s="15"/>
    </row>
    <row r="3186" spans="1:23" ht="24" customHeight="1" x14ac:dyDescent="0.3">
      <c r="A3186" s="19">
        <v>3185</v>
      </c>
      <c r="B3186" s="20" t="s">
        <v>5268</v>
      </c>
      <c r="C3186" s="11" t="s">
        <v>5259</v>
      </c>
      <c r="E3186" s="6" t="s">
        <v>2994</v>
      </c>
      <c r="F3186" s="26">
        <v>6902048130265</v>
      </c>
      <c r="G3186" s="22">
        <f>VLOOKUP(E3186,'[2]COSTES 2020 07 01'!$B$1:$G$4120,6,FALSE)</f>
        <v>3.1</v>
      </c>
      <c r="P3186" s="2"/>
      <c r="T3186" s="14"/>
      <c r="U3186" s="14"/>
      <c r="V3186" s="14"/>
      <c r="W3186" s="15"/>
    </row>
    <row r="3187" spans="1:23" ht="24" customHeight="1" x14ac:dyDescent="0.3">
      <c r="A3187" s="19">
        <v>3186</v>
      </c>
      <c r="B3187" s="20" t="s">
        <v>5268</v>
      </c>
      <c r="C3187" s="11" t="s">
        <v>5259</v>
      </c>
      <c r="E3187" s="6" t="s">
        <v>2995</v>
      </c>
      <c r="F3187" s="26">
        <v>6902048130289</v>
      </c>
      <c r="G3187" s="22">
        <f>VLOOKUP(E3187,'[2]COSTES 2020 07 01'!$B$1:$G$4120,6,FALSE)</f>
        <v>3.1</v>
      </c>
      <c r="P3187" s="2"/>
      <c r="T3187" s="14"/>
      <c r="U3187" s="14"/>
      <c r="V3187" s="14"/>
      <c r="W3187" s="15"/>
    </row>
    <row r="3188" spans="1:23" ht="24" customHeight="1" x14ac:dyDescent="0.3">
      <c r="A3188" s="19">
        <v>3187</v>
      </c>
      <c r="B3188" s="20" t="s">
        <v>5268</v>
      </c>
      <c r="C3188" s="11" t="s">
        <v>5259</v>
      </c>
      <c r="E3188" s="6" t="s">
        <v>2996</v>
      </c>
      <c r="F3188" s="26">
        <v>6902048130258</v>
      </c>
      <c r="G3188" s="22">
        <f>VLOOKUP(E3188,'[2]COSTES 2020 07 01'!$B$1:$G$4120,6,FALSE)</f>
        <v>3.1</v>
      </c>
      <c r="P3188" s="2"/>
      <c r="T3188" s="14"/>
      <c r="U3188" s="14"/>
      <c r="V3188" s="14"/>
      <c r="W3188" s="15"/>
    </row>
    <row r="3189" spans="1:23" ht="24" customHeight="1" x14ac:dyDescent="0.3">
      <c r="A3189" s="19">
        <v>3188</v>
      </c>
      <c r="B3189" s="20" t="s">
        <v>5268</v>
      </c>
      <c r="C3189" s="11" t="s">
        <v>5259</v>
      </c>
      <c r="E3189" s="6" t="s">
        <v>2997</v>
      </c>
      <c r="F3189" s="26">
        <v>6902048130258</v>
      </c>
      <c r="G3189" s="22">
        <f>VLOOKUP(E3189,'[2]COSTES 2020 07 01'!$B$1:$G$4120,6,FALSE)</f>
        <v>3.1</v>
      </c>
      <c r="P3189" s="2"/>
      <c r="T3189" s="14"/>
      <c r="U3189" s="14"/>
      <c r="V3189" s="14"/>
      <c r="W3189" s="15"/>
    </row>
    <row r="3190" spans="1:23" ht="24" customHeight="1" x14ac:dyDescent="0.3">
      <c r="A3190" s="19">
        <v>3189</v>
      </c>
      <c r="B3190" s="20" t="s">
        <v>5268</v>
      </c>
      <c r="C3190" s="11" t="s">
        <v>5259</v>
      </c>
      <c r="E3190" s="6" t="s">
        <v>2998</v>
      </c>
      <c r="F3190" s="26">
        <v>6902048142039</v>
      </c>
      <c r="G3190" s="22">
        <f>VLOOKUP(E3190,'[2]COSTES 2020 07 01'!$B$1:$G$4120,6,FALSE)</f>
        <v>3.1</v>
      </c>
      <c r="H3190" s="3" t="s">
        <v>6651</v>
      </c>
      <c r="P3190" s="2"/>
      <c r="T3190" s="14"/>
      <c r="U3190" s="14"/>
      <c r="V3190" s="14"/>
      <c r="W3190" s="15"/>
    </row>
    <row r="3191" spans="1:23" ht="24" customHeight="1" x14ac:dyDescent="0.3">
      <c r="A3191" s="19">
        <v>3190</v>
      </c>
      <c r="B3191" s="20" t="s">
        <v>5268</v>
      </c>
      <c r="C3191" s="11" t="s">
        <v>5259</v>
      </c>
      <c r="E3191" s="6" t="s">
        <v>2999</v>
      </c>
      <c r="F3191" s="26">
        <v>6902048142053</v>
      </c>
      <c r="G3191" s="22">
        <f>VLOOKUP(E3191,'[2]COSTES 2020 07 01'!$B$1:$G$4120,6,FALSE)</f>
        <v>3.1</v>
      </c>
      <c r="P3191" s="2"/>
      <c r="T3191" s="14"/>
      <c r="U3191" s="14"/>
      <c r="V3191" s="14"/>
      <c r="W3191" s="15"/>
    </row>
    <row r="3192" spans="1:23" ht="24" customHeight="1" x14ac:dyDescent="0.3">
      <c r="A3192" s="19">
        <v>3191</v>
      </c>
      <c r="B3192" s="20" t="s">
        <v>5268</v>
      </c>
      <c r="C3192" s="11" t="s">
        <v>5259</v>
      </c>
      <c r="D3192" s="11" t="s">
        <v>5263</v>
      </c>
      <c r="E3192" s="6" t="s">
        <v>3000</v>
      </c>
      <c r="F3192" s="12">
        <v>6902048142046</v>
      </c>
      <c r="G3192" s="22">
        <f>VLOOKUP(E3192,'[2]COSTES 2020 07 01'!$B$1:$G$4120,6,FALSE)</f>
        <v>3.1</v>
      </c>
      <c r="H3192" s="3" t="s">
        <v>6652</v>
      </c>
      <c r="P3192" s="2"/>
      <c r="T3192" s="14"/>
      <c r="U3192" s="14"/>
      <c r="V3192" s="14"/>
      <c r="W3192" s="15"/>
    </row>
    <row r="3193" spans="1:23" ht="24" customHeight="1" x14ac:dyDescent="0.3">
      <c r="A3193" s="19">
        <v>3192</v>
      </c>
      <c r="B3193" s="20" t="s">
        <v>5268</v>
      </c>
      <c r="C3193" s="11" t="s">
        <v>5259</v>
      </c>
      <c r="E3193" s="6" t="s">
        <v>3001</v>
      </c>
      <c r="F3193" s="26">
        <v>6902048157767</v>
      </c>
      <c r="G3193" s="22">
        <f>VLOOKUP(E3193,'[2]COSTES 2020 07 01'!$B$1:$G$4120,6,FALSE)</f>
        <v>3.1</v>
      </c>
      <c r="P3193" s="2"/>
      <c r="T3193" s="14"/>
      <c r="U3193" s="14"/>
      <c r="V3193" s="14"/>
      <c r="W3193" s="15"/>
    </row>
    <row r="3194" spans="1:23" ht="24" customHeight="1" x14ac:dyDescent="0.3">
      <c r="A3194" s="19">
        <v>3193</v>
      </c>
      <c r="B3194" s="20" t="s">
        <v>5268</v>
      </c>
      <c r="C3194" s="11" t="s">
        <v>5259</v>
      </c>
      <c r="E3194" s="6" t="s">
        <v>3002</v>
      </c>
      <c r="F3194" s="26">
        <v>6902048157774</v>
      </c>
      <c r="G3194" s="22">
        <f>VLOOKUP(E3194,'[2]COSTES 2020 07 01'!$B$1:$G$4120,6,FALSE)</f>
        <v>3.1</v>
      </c>
      <c r="H3194" s="3" t="s">
        <v>6653</v>
      </c>
      <c r="P3194" s="2"/>
      <c r="T3194" s="14"/>
      <c r="U3194" s="14"/>
      <c r="V3194" s="14"/>
      <c r="W3194" s="15"/>
    </row>
    <row r="3195" spans="1:23" ht="24" customHeight="1" x14ac:dyDescent="0.3">
      <c r="A3195" s="19">
        <v>3194</v>
      </c>
      <c r="B3195" s="20" t="s">
        <v>5268</v>
      </c>
      <c r="C3195" s="11" t="s">
        <v>5259</v>
      </c>
      <c r="D3195" s="11" t="s">
        <v>5263</v>
      </c>
      <c r="E3195" s="6" t="s">
        <v>3003</v>
      </c>
      <c r="F3195" s="12">
        <v>6956473226161</v>
      </c>
      <c r="G3195" s="22">
        <f>VLOOKUP(E3195,'[2]COSTES 2020 07 01'!$B$1:$G$4120,6,FALSE)</f>
        <v>3.1</v>
      </c>
      <c r="P3195" s="2"/>
      <c r="T3195" s="14"/>
      <c r="U3195" s="14"/>
      <c r="V3195" s="14"/>
      <c r="W3195" s="15"/>
    </row>
    <row r="3196" spans="1:23" ht="24" customHeight="1" x14ac:dyDescent="0.3">
      <c r="A3196" s="19">
        <v>3195</v>
      </c>
      <c r="B3196" s="20" t="s">
        <v>5268</v>
      </c>
      <c r="C3196" s="11" t="s">
        <v>5259</v>
      </c>
      <c r="D3196" s="11" t="s">
        <v>5263</v>
      </c>
      <c r="E3196" s="6" t="s">
        <v>3004</v>
      </c>
      <c r="F3196" s="12" t="s">
        <v>6946</v>
      </c>
      <c r="G3196" s="22">
        <f>VLOOKUP(E3196,'[2]COSTES 2020 07 01'!$B$1:$G$4120,6,FALSE)</f>
        <v>3.1</v>
      </c>
      <c r="H3196" s="3" t="s">
        <v>6654</v>
      </c>
      <c r="P3196" s="2"/>
      <c r="T3196" s="14"/>
      <c r="U3196" s="14"/>
      <c r="V3196" s="14"/>
      <c r="W3196" s="15"/>
    </row>
    <row r="3197" spans="1:23" ht="24" customHeight="1" x14ac:dyDescent="0.3">
      <c r="A3197" s="19">
        <v>3196</v>
      </c>
      <c r="B3197" s="20" t="s">
        <v>5268</v>
      </c>
      <c r="C3197" s="11" t="s">
        <v>5259</v>
      </c>
      <c r="E3197" s="6" t="s">
        <v>3005</v>
      </c>
      <c r="F3197" s="26">
        <v>6902048161238</v>
      </c>
      <c r="G3197" s="22">
        <f>VLOOKUP(E3197,'[2]COSTES 2020 07 01'!$B$1:$G$4120,6,FALSE)</f>
        <v>3.1</v>
      </c>
      <c r="H3197" s="3" t="s">
        <v>6655</v>
      </c>
      <c r="P3197" s="2"/>
      <c r="T3197" s="14"/>
      <c r="U3197" s="14"/>
      <c r="V3197" s="14"/>
      <c r="W3197" s="15"/>
    </row>
    <row r="3198" spans="1:23" ht="24" customHeight="1" x14ac:dyDescent="0.3">
      <c r="A3198" s="19">
        <v>3197</v>
      </c>
      <c r="B3198" s="20" t="s">
        <v>5268</v>
      </c>
      <c r="C3198" s="11" t="s">
        <v>5259</v>
      </c>
      <c r="E3198" s="6" t="s">
        <v>3006</v>
      </c>
      <c r="F3198" s="26">
        <v>6902048161245</v>
      </c>
      <c r="G3198" s="22">
        <f>VLOOKUP(E3198,'[2]COSTES 2020 07 01'!$B$1:$G$4120,6,FALSE)</f>
        <v>3.1</v>
      </c>
      <c r="H3198" s="3" t="s">
        <v>6656</v>
      </c>
      <c r="P3198" s="2"/>
      <c r="T3198" s="14"/>
      <c r="U3198" s="14"/>
      <c r="V3198" s="14"/>
      <c r="W3198" s="15"/>
    </row>
    <row r="3199" spans="1:23" ht="24" customHeight="1" x14ac:dyDescent="0.3">
      <c r="A3199" s="19">
        <v>3198</v>
      </c>
      <c r="B3199" s="20" t="s">
        <v>5268</v>
      </c>
      <c r="C3199" s="11" t="s">
        <v>5259</v>
      </c>
      <c r="E3199" s="6" t="s">
        <v>3007</v>
      </c>
      <c r="F3199" s="26">
        <v>6902048159341</v>
      </c>
      <c r="G3199" s="22">
        <f>VLOOKUP(E3199,'[2]COSTES 2020 07 01'!$B$1:$G$4120,6,FALSE)</f>
        <v>3.1</v>
      </c>
      <c r="P3199" s="2"/>
      <c r="T3199" s="14"/>
      <c r="U3199" s="14"/>
      <c r="V3199" s="14"/>
      <c r="W3199" s="15"/>
    </row>
    <row r="3200" spans="1:23" ht="24" customHeight="1" x14ac:dyDescent="0.3">
      <c r="A3200" s="19">
        <v>3199</v>
      </c>
      <c r="B3200" s="20" t="s">
        <v>5268</v>
      </c>
      <c r="C3200" s="11" t="s">
        <v>5259</v>
      </c>
      <c r="E3200" s="6" t="s">
        <v>3008</v>
      </c>
      <c r="F3200" s="26">
        <v>6902048159358</v>
      </c>
      <c r="G3200" s="22">
        <f>VLOOKUP(E3200,'[2]COSTES 2020 07 01'!$B$1:$G$4120,6,FALSE)</f>
        <v>3.1</v>
      </c>
      <c r="H3200" s="3" t="s">
        <v>6657</v>
      </c>
      <c r="P3200" s="2"/>
      <c r="T3200" s="14"/>
      <c r="U3200" s="14"/>
      <c r="V3200" s="14"/>
      <c r="W3200" s="15"/>
    </row>
    <row r="3201" spans="1:23" ht="24" customHeight="1" x14ac:dyDescent="0.3">
      <c r="A3201" s="19">
        <v>3200</v>
      </c>
      <c r="B3201" s="20" t="s">
        <v>5268</v>
      </c>
      <c r="C3201" s="11" t="s">
        <v>5259</v>
      </c>
      <c r="D3201" s="11" t="s">
        <v>5263</v>
      </c>
      <c r="E3201" s="6" t="s">
        <v>3009</v>
      </c>
      <c r="F3201" s="12">
        <v>6902048103092</v>
      </c>
      <c r="G3201" s="22">
        <f>VLOOKUP(E3201,'[2]COSTES 2020 07 01'!$B$1:$G$4120,6,FALSE)</f>
        <v>3.1</v>
      </c>
      <c r="P3201" s="2"/>
      <c r="T3201" s="14"/>
      <c r="U3201" s="14"/>
      <c r="V3201" s="14"/>
      <c r="W3201" s="15"/>
    </row>
    <row r="3202" spans="1:23" ht="24" customHeight="1" x14ac:dyDescent="0.3">
      <c r="A3202" s="19">
        <v>3201</v>
      </c>
      <c r="B3202" s="20" t="s">
        <v>5268</v>
      </c>
      <c r="C3202" s="11" t="s">
        <v>5259</v>
      </c>
      <c r="D3202" s="11" t="s">
        <v>5263</v>
      </c>
      <c r="E3202" s="6" t="s">
        <v>3010</v>
      </c>
      <c r="F3202" s="12">
        <v>6902048103085</v>
      </c>
      <c r="G3202" s="22">
        <f>VLOOKUP(E3202,'[2]COSTES 2020 07 01'!$B$1:$G$4120,6,FALSE)</f>
        <v>3.1</v>
      </c>
      <c r="P3202" s="2"/>
      <c r="T3202" s="14"/>
      <c r="U3202" s="14"/>
      <c r="V3202" s="14"/>
      <c r="W3202" s="15"/>
    </row>
    <row r="3203" spans="1:23" ht="24" customHeight="1" x14ac:dyDescent="0.3">
      <c r="A3203" s="19">
        <v>3202</v>
      </c>
      <c r="B3203" s="20" t="s">
        <v>5268</v>
      </c>
      <c r="C3203" s="11" t="s">
        <v>5259</v>
      </c>
      <c r="E3203" s="6" t="s">
        <v>3011</v>
      </c>
      <c r="F3203" s="26">
        <v>6902048129115</v>
      </c>
      <c r="G3203" s="22">
        <f>VLOOKUP(E3203,'[2]COSTES 2020 07 01'!$B$1:$G$4120,6,FALSE)</f>
        <v>3.1</v>
      </c>
      <c r="H3203" s="3" t="s">
        <v>6658</v>
      </c>
      <c r="P3203" s="2"/>
      <c r="T3203" s="14"/>
      <c r="U3203" s="14"/>
      <c r="V3203" s="14"/>
      <c r="W3203" s="15"/>
    </row>
    <row r="3204" spans="1:23" ht="24" customHeight="1" x14ac:dyDescent="0.3">
      <c r="A3204" s="19">
        <v>3203</v>
      </c>
      <c r="B3204" s="20" t="s">
        <v>5268</v>
      </c>
      <c r="C3204" s="11" t="s">
        <v>5259</v>
      </c>
      <c r="E3204" s="6" t="s">
        <v>3012</v>
      </c>
      <c r="F3204" s="26">
        <v>6902048129139</v>
      </c>
      <c r="G3204" s="22">
        <f>VLOOKUP(E3204,'[2]COSTES 2020 07 01'!$B$1:$G$4120,6,FALSE)</f>
        <v>3.1</v>
      </c>
      <c r="P3204" s="2"/>
      <c r="T3204" s="14"/>
      <c r="U3204" s="14"/>
      <c r="V3204" s="14"/>
      <c r="W3204" s="15"/>
    </row>
    <row r="3205" spans="1:23" ht="24" customHeight="1" x14ac:dyDescent="0.3">
      <c r="A3205" s="19">
        <v>3204</v>
      </c>
      <c r="B3205" s="20" t="s">
        <v>5268</v>
      </c>
      <c r="C3205" s="11" t="s">
        <v>5259</v>
      </c>
      <c r="E3205" s="6" t="s">
        <v>3013</v>
      </c>
      <c r="F3205" s="26">
        <v>6902048129122</v>
      </c>
      <c r="G3205" s="22">
        <f>VLOOKUP(E3205,'[2]COSTES 2020 07 01'!$B$1:$G$4120,6,FALSE)</f>
        <v>3.1</v>
      </c>
      <c r="P3205" s="2"/>
      <c r="T3205" s="14"/>
      <c r="U3205" s="14"/>
      <c r="V3205" s="14"/>
      <c r="W3205" s="15"/>
    </row>
    <row r="3206" spans="1:23" ht="24" customHeight="1" x14ac:dyDescent="0.3">
      <c r="A3206" s="19">
        <v>3205</v>
      </c>
      <c r="B3206" s="20" t="s">
        <v>5268</v>
      </c>
      <c r="C3206" s="11" t="s">
        <v>5259</v>
      </c>
      <c r="E3206" s="6" t="s">
        <v>3014</v>
      </c>
      <c r="F3206" s="26">
        <v>6902048138094</v>
      </c>
      <c r="G3206" s="22">
        <f>VLOOKUP(E3206,'[2]COSTES 2020 07 01'!$B$1:$G$4120,6,FALSE)</f>
        <v>3.1</v>
      </c>
      <c r="P3206" s="2"/>
      <c r="T3206" s="14"/>
      <c r="U3206" s="14"/>
      <c r="V3206" s="14"/>
      <c r="W3206" s="15"/>
    </row>
    <row r="3207" spans="1:23" ht="24" customHeight="1" x14ac:dyDescent="0.3">
      <c r="A3207" s="19">
        <v>3206</v>
      </c>
      <c r="B3207" s="20" t="s">
        <v>5268</v>
      </c>
      <c r="C3207" s="11" t="s">
        <v>5259</v>
      </c>
      <c r="E3207" s="6" t="s">
        <v>3015</v>
      </c>
      <c r="F3207" s="26">
        <v>6902048138100</v>
      </c>
      <c r="G3207" s="22">
        <f>VLOOKUP(E3207,'[2]COSTES 2020 07 01'!$B$1:$G$4120,6,FALSE)</f>
        <v>3.1</v>
      </c>
      <c r="P3207" s="2"/>
      <c r="T3207" s="14"/>
      <c r="U3207" s="14"/>
      <c r="V3207" s="14"/>
      <c r="W3207" s="15"/>
    </row>
    <row r="3208" spans="1:23" ht="24" customHeight="1" x14ac:dyDescent="0.3">
      <c r="A3208" s="19">
        <v>3207</v>
      </c>
      <c r="B3208" s="20" t="s">
        <v>5268</v>
      </c>
      <c r="C3208" s="11" t="s">
        <v>5259</v>
      </c>
      <c r="E3208" s="6" t="s">
        <v>3016</v>
      </c>
      <c r="F3208" s="26">
        <v>6902048138100</v>
      </c>
      <c r="G3208" s="22">
        <f>VLOOKUP(E3208,'[2]COSTES 2020 07 01'!$B$1:$G$4120,6,FALSE)</f>
        <v>3.1</v>
      </c>
      <c r="P3208" s="2"/>
      <c r="T3208" s="14"/>
      <c r="U3208" s="14"/>
      <c r="V3208" s="14"/>
      <c r="W3208" s="15"/>
    </row>
    <row r="3209" spans="1:23" ht="24" customHeight="1" x14ac:dyDescent="0.3">
      <c r="A3209" s="19">
        <v>3208</v>
      </c>
      <c r="B3209" s="20" t="s">
        <v>5268</v>
      </c>
      <c r="C3209" s="11" t="s">
        <v>5259</v>
      </c>
      <c r="E3209" s="6" t="s">
        <v>3017</v>
      </c>
      <c r="F3209" s="26">
        <v>6902048169364</v>
      </c>
      <c r="G3209" s="22">
        <f>VLOOKUP(E3209,'[2]COSTES 2020 07 01'!$B$1:$G$4120,6,FALSE)</f>
        <v>3.1</v>
      </c>
      <c r="P3209" s="2"/>
      <c r="T3209" s="14"/>
      <c r="U3209" s="14"/>
      <c r="V3209" s="14"/>
      <c r="W3209" s="15"/>
    </row>
    <row r="3210" spans="1:23" ht="24" customHeight="1" x14ac:dyDescent="0.3">
      <c r="A3210" s="19">
        <v>3209</v>
      </c>
      <c r="B3210" s="20" t="s">
        <v>5268</v>
      </c>
      <c r="C3210" s="11" t="s">
        <v>5259</v>
      </c>
      <c r="E3210" s="6" t="s">
        <v>3018</v>
      </c>
      <c r="F3210" s="26">
        <v>6902048169371</v>
      </c>
      <c r="G3210" s="22">
        <f>VLOOKUP(E3210,'[2]COSTES 2020 07 01'!$B$1:$G$4120,6,FALSE)</f>
        <v>3.1</v>
      </c>
      <c r="P3210" s="2"/>
      <c r="T3210" s="14"/>
      <c r="U3210" s="14"/>
      <c r="V3210" s="14"/>
      <c r="W3210" s="15"/>
    </row>
    <row r="3211" spans="1:23" ht="24" customHeight="1" x14ac:dyDescent="0.3">
      <c r="A3211" s="19">
        <v>3210</v>
      </c>
      <c r="B3211" s="20" t="s">
        <v>5268</v>
      </c>
      <c r="C3211" s="11" t="s">
        <v>5259</v>
      </c>
      <c r="E3211" s="6" t="s">
        <v>3019</v>
      </c>
      <c r="F3211" s="26">
        <v>6902048128750</v>
      </c>
      <c r="G3211" s="22">
        <f>VLOOKUP(E3211,'[2]COSTES 2020 07 01'!$B$1:$G$4120,6,FALSE)</f>
        <v>3.1</v>
      </c>
      <c r="P3211" s="2"/>
      <c r="T3211" s="14"/>
      <c r="U3211" s="14"/>
      <c r="V3211" s="14"/>
      <c r="W3211" s="15"/>
    </row>
    <row r="3212" spans="1:23" ht="24" customHeight="1" x14ac:dyDescent="0.3">
      <c r="A3212" s="19">
        <v>3211</v>
      </c>
      <c r="B3212" s="20" t="s">
        <v>5268</v>
      </c>
      <c r="C3212" s="11" t="s">
        <v>5259</v>
      </c>
      <c r="E3212" s="6" t="s">
        <v>3020</v>
      </c>
      <c r="F3212" s="26">
        <v>6902048131729</v>
      </c>
      <c r="G3212" s="22">
        <f>VLOOKUP(E3212,'[2]COSTES 2020 07 01'!$B$1:$G$4120,6,FALSE)</f>
        <v>3.1</v>
      </c>
      <c r="H3212" s="3" t="s">
        <v>6659</v>
      </c>
      <c r="P3212" s="2"/>
      <c r="T3212" s="14"/>
      <c r="U3212" s="14"/>
      <c r="V3212" s="14"/>
      <c r="W3212" s="15"/>
    </row>
    <row r="3213" spans="1:23" ht="24" customHeight="1" x14ac:dyDescent="0.3">
      <c r="A3213" s="19">
        <v>3212</v>
      </c>
      <c r="B3213" s="20" t="s">
        <v>5268</v>
      </c>
      <c r="C3213" s="11" t="s">
        <v>5259</v>
      </c>
      <c r="E3213" s="6" t="s">
        <v>3021</v>
      </c>
      <c r="F3213" s="26">
        <v>6902048156135</v>
      </c>
      <c r="G3213" s="22">
        <f>VLOOKUP(E3213,'[2]COSTES 2020 07 01'!$B$1:$G$4120,6,FALSE)</f>
        <v>3.1</v>
      </c>
      <c r="P3213" s="2"/>
      <c r="T3213" s="14"/>
      <c r="U3213" s="14"/>
      <c r="V3213" s="14"/>
      <c r="W3213" s="15"/>
    </row>
    <row r="3214" spans="1:23" ht="24" customHeight="1" x14ac:dyDescent="0.3">
      <c r="A3214" s="19">
        <v>3213</v>
      </c>
      <c r="B3214" s="20" t="s">
        <v>5268</v>
      </c>
      <c r="C3214" s="11" t="s">
        <v>5259</v>
      </c>
      <c r="E3214" s="6" t="s">
        <v>3022</v>
      </c>
      <c r="F3214" s="26">
        <v>6902048156142</v>
      </c>
      <c r="G3214" s="22">
        <f>VLOOKUP(E3214,'[2]COSTES 2020 07 01'!$B$1:$G$4120,6,FALSE)</f>
        <v>3.1</v>
      </c>
      <c r="P3214" s="2"/>
      <c r="T3214" s="14"/>
      <c r="U3214" s="14"/>
      <c r="V3214" s="14"/>
      <c r="W3214" s="15"/>
    </row>
    <row r="3215" spans="1:23" ht="24" customHeight="1" x14ac:dyDescent="0.3">
      <c r="A3215" s="19">
        <v>3214</v>
      </c>
      <c r="B3215" s="20" t="s">
        <v>5268</v>
      </c>
      <c r="C3215" s="11" t="s">
        <v>5259</v>
      </c>
      <c r="E3215" s="6" t="s">
        <v>3023</v>
      </c>
      <c r="F3215" s="26">
        <v>6902048156128</v>
      </c>
      <c r="G3215" s="22">
        <f>VLOOKUP(E3215,'[2]COSTES 2020 07 01'!$B$1:$G$4120,6,FALSE)</f>
        <v>3.1</v>
      </c>
      <c r="P3215" s="2"/>
      <c r="T3215" s="14"/>
      <c r="U3215" s="14"/>
      <c r="V3215" s="14"/>
      <c r="W3215" s="15"/>
    </row>
    <row r="3216" spans="1:23" ht="24" customHeight="1" x14ac:dyDescent="0.3">
      <c r="A3216" s="19">
        <v>3215</v>
      </c>
      <c r="B3216" s="20" t="s">
        <v>5268</v>
      </c>
      <c r="C3216" s="11" t="s">
        <v>5259</v>
      </c>
      <c r="E3216" s="6" t="s">
        <v>3024</v>
      </c>
      <c r="F3216" s="26">
        <v>6956473233398</v>
      </c>
      <c r="G3216" s="22">
        <f>VLOOKUP(E3216,'[2]COSTES 2020 07 01'!$B$1:$G$4120,6,FALSE)</f>
        <v>3.1</v>
      </c>
      <c r="P3216" s="2"/>
      <c r="T3216" s="14"/>
      <c r="U3216" s="14"/>
      <c r="V3216" s="14"/>
      <c r="W3216" s="15"/>
    </row>
    <row r="3217" spans="1:23" ht="24" customHeight="1" x14ac:dyDescent="0.3">
      <c r="A3217" s="19">
        <v>3216</v>
      </c>
      <c r="B3217" s="20" t="s">
        <v>5268</v>
      </c>
      <c r="C3217" s="11" t="s">
        <v>5259</v>
      </c>
      <c r="E3217" s="6" t="s">
        <v>3025</v>
      </c>
      <c r="F3217" s="26">
        <v>6956473233398</v>
      </c>
      <c r="G3217" s="22">
        <f>VLOOKUP(E3217,'[2]COSTES 2020 07 01'!$B$1:$G$4120,6,FALSE)</f>
        <v>3.1</v>
      </c>
      <c r="P3217" s="2"/>
      <c r="T3217" s="14"/>
      <c r="U3217" s="14"/>
      <c r="V3217" s="14"/>
      <c r="W3217" s="15"/>
    </row>
    <row r="3218" spans="1:23" ht="24" customHeight="1" x14ac:dyDescent="0.3">
      <c r="A3218" s="19">
        <v>3217</v>
      </c>
      <c r="B3218" s="20" t="s">
        <v>5268</v>
      </c>
      <c r="C3218" s="11" t="s">
        <v>5259</v>
      </c>
      <c r="D3218" s="11" t="s">
        <v>5263</v>
      </c>
      <c r="E3218" s="6" t="s">
        <v>3026</v>
      </c>
      <c r="F3218" s="12">
        <v>6956473298786</v>
      </c>
      <c r="G3218" s="22">
        <f>VLOOKUP(E3218,'[2]COSTES 2020 07 01'!$B$1:$G$4120,6,FALSE)</f>
        <v>3.1</v>
      </c>
      <c r="P3218" s="2"/>
      <c r="T3218" s="14"/>
      <c r="U3218" s="14"/>
      <c r="V3218" s="14"/>
      <c r="W3218" s="15"/>
    </row>
    <row r="3219" spans="1:23" ht="24" customHeight="1" x14ac:dyDescent="0.3">
      <c r="A3219" s="19">
        <v>3218</v>
      </c>
      <c r="B3219" s="20" t="s">
        <v>5268</v>
      </c>
      <c r="C3219" s="11" t="s">
        <v>5259</v>
      </c>
      <c r="D3219" s="11" t="s">
        <v>5263</v>
      </c>
      <c r="E3219" s="6" t="s">
        <v>3027</v>
      </c>
      <c r="F3219" s="12">
        <v>6956473298762</v>
      </c>
      <c r="G3219" s="22">
        <f>VLOOKUP(E3219,'[2]COSTES 2020 07 01'!$B$1:$G$4120,6,FALSE)</f>
        <v>3.1</v>
      </c>
      <c r="P3219" s="2"/>
      <c r="T3219" s="14"/>
      <c r="U3219" s="14"/>
      <c r="V3219" s="14"/>
      <c r="W3219" s="15"/>
    </row>
    <row r="3220" spans="1:23" ht="24" customHeight="1" x14ac:dyDescent="0.3">
      <c r="A3220" s="19">
        <v>3219</v>
      </c>
      <c r="B3220" s="20" t="s">
        <v>5268</v>
      </c>
      <c r="C3220" s="11" t="s">
        <v>5259</v>
      </c>
      <c r="D3220" s="11" t="s">
        <v>5263</v>
      </c>
      <c r="E3220" s="6" t="s">
        <v>3028</v>
      </c>
      <c r="F3220" s="12">
        <v>6956473298809</v>
      </c>
      <c r="G3220" s="22">
        <f>VLOOKUP(E3220,'[2]COSTES 2020 07 01'!$B$1:$G$4120,6,FALSE)</f>
        <v>3.1</v>
      </c>
      <c r="P3220" s="2"/>
      <c r="T3220" s="14"/>
      <c r="U3220" s="14"/>
      <c r="V3220" s="14"/>
      <c r="W3220" s="15"/>
    </row>
    <row r="3221" spans="1:23" ht="24" customHeight="1" x14ac:dyDescent="0.3">
      <c r="A3221" s="19">
        <v>3220</v>
      </c>
      <c r="B3221" s="20" t="s">
        <v>5268</v>
      </c>
      <c r="C3221" s="11" t="s">
        <v>5259</v>
      </c>
      <c r="E3221" s="6" t="s">
        <v>3029</v>
      </c>
      <c r="F3221" s="26">
        <v>6956473298793</v>
      </c>
      <c r="G3221" s="22">
        <f>VLOOKUP(E3221,'[2]COSTES 2020 07 01'!$B$1:$G$4120,6,FALSE)</f>
        <v>3.1</v>
      </c>
      <c r="H3221" s="3" t="s">
        <v>6660</v>
      </c>
      <c r="P3221" s="2"/>
      <c r="T3221" s="14"/>
      <c r="U3221" s="14"/>
      <c r="V3221" s="14"/>
      <c r="W3221" s="15"/>
    </row>
    <row r="3222" spans="1:23" ht="24" customHeight="1" x14ac:dyDescent="0.3">
      <c r="A3222" s="19">
        <v>3221</v>
      </c>
      <c r="B3222" s="20" t="s">
        <v>5268</v>
      </c>
      <c r="C3222" s="11" t="s">
        <v>5259</v>
      </c>
      <c r="D3222" s="11" t="s">
        <v>5263</v>
      </c>
      <c r="E3222" s="6" t="s">
        <v>3030</v>
      </c>
      <c r="F3222" s="12">
        <v>6956473298779</v>
      </c>
      <c r="G3222" s="22">
        <f>VLOOKUP(E3222,'[2]COSTES 2020 07 01'!$B$1:$G$4120,6,FALSE)</f>
        <v>3.1</v>
      </c>
      <c r="H3222" s="3" t="s">
        <v>6661</v>
      </c>
      <c r="P3222" s="2"/>
      <c r="T3222" s="14"/>
      <c r="U3222" s="14"/>
      <c r="V3222" s="14"/>
      <c r="W3222" s="15"/>
    </row>
    <row r="3223" spans="1:23" ht="24" customHeight="1" x14ac:dyDescent="0.3">
      <c r="A3223" s="19">
        <v>3222</v>
      </c>
      <c r="B3223" s="20" t="s">
        <v>5268</v>
      </c>
      <c r="C3223" s="11" t="s">
        <v>5259</v>
      </c>
      <c r="E3223" s="6" t="s">
        <v>3031</v>
      </c>
      <c r="F3223" s="26">
        <v>6902048106741</v>
      </c>
      <c r="G3223" s="22">
        <f>VLOOKUP(E3223,'[2]COSTES 2020 07 01'!$B$1:$G$4120,6,FALSE)</f>
        <v>3.1</v>
      </c>
      <c r="P3223" s="2"/>
      <c r="T3223" s="14"/>
      <c r="U3223" s="14"/>
      <c r="V3223" s="14"/>
      <c r="W3223" s="15"/>
    </row>
    <row r="3224" spans="1:23" ht="24" customHeight="1" x14ac:dyDescent="0.3">
      <c r="A3224" s="19">
        <v>3223</v>
      </c>
      <c r="B3224" s="20" t="s">
        <v>5268</v>
      </c>
      <c r="C3224" s="11" t="s">
        <v>5259</v>
      </c>
      <c r="D3224" s="11" t="s">
        <v>5263</v>
      </c>
      <c r="E3224" s="6" t="s">
        <v>3032</v>
      </c>
      <c r="F3224" s="12">
        <v>6902048106727</v>
      </c>
      <c r="G3224" s="22">
        <f>VLOOKUP(E3224,'[2]COSTES 2020 07 01'!$B$1:$G$4120,6,FALSE)</f>
        <v>3.1</v>
      </c>
      <c r="P3224" s="2"/>
      <c r="T3224" s="14"/>
      <c r="U3224" s="14"/>
      <c r="V3224" s="14"/>
      <c r="W3224" s="15"/>
    </row>
    <row r="3225" spans="1:23" ht="24" customHeight="1" x14ac:dyDescent="0.3">
      <c r="A3225" s="19">
        <v>3224</v>
      </c>
      <c r="B3225" s="20" t="s">
        <v>5268</v>
      </c>
      <c r="C3225" s="11" t="s">
        <v>5259</v>
      </c>
      <c r="E3225" s="6" t="s">
        <v>3033</v>
      </c>
      <c r="F3225" s="26">
        <v>6902048108004</v>
      </c>
      <c r="G3225" s="22">
        <f>VLOOKUP(E3225,'[2]COSTES 2020 07 01'!$B$1:$G$4120,6,FALSE)</f>
        <v>3.1</v>
      </c>
      <c r="P3225" s="2"/>
      <c r="T3225" s="14"/>
      <c r="U3225" s="14"/>
      <c r="V3225" s="14"/>
      <c r="W3225" s="15"/>
    </row>
    <row r="3226" spans="1:23" ht="24" customHeight="1" x14ac:dyDescent="0.3">
      <c r="A3226" s="19">
        <v>3225</v>
      </c>
      <c r="B3226" s="20" t="s">
        <v>5268</v>
      </c>
      <c r="C3226" s="11" t="s">
        <v>5259</v>
      </c>
      <c r="D3226" s="11" t="s">
        <v>5263</v>
      </c>
      <c r="E3226" s="6" t="s">
        <v>3034</v>
      </c>
      <c r="F3226" s="12">
        <v>6902048108394</v>
      </c>
      <c r="G3226" s="22">
        <f>VLOOKUP(E3226,'[2]COSTES 2020 07 01'!$B$1:$G$4120,6,FALSE)</f>
        <v>3.1</v>
      </c>
      <c r="P3226" s="2"/>
      <c r="T3226" s="14"/>
      <c r="U3226" s="14"/>
      <c r="V3226" s="14"/>
      <c r="W3226" s="15"/>
    </row>
    <row r="3227" spans="1:23" ht="24" customHeight="1" x14ac:dyDescent="0.3">
      <c r="A3227" s="19">
        <v>3226</v>
      </c>
      <c r="C3227" s="11" t="s">
        <v>5259</v>
      </c>
      <c r="E3227" s="6" t="s">
        <v>3035</v>
      </c>
      <c r="F3227" s="26">
        <v>5901737895851</v>
      </c>
      <c r="G3227" s="22">
        <f>VLOOKUP(E3227,'[2]COSTES 2020 07 01'!$B$1:$G$4120,6,FALSE)</f>
        <v>7.75</v>
      </c>
      <c r="P3227" s="2"/>
      <c r="T3227" s="14"/>
      <c r="U3227" s="14"/>
      <c r="V3227" s="14"/>
      <c r="W3227" s="15"/>
    </row>
    <row r="3228" spans="1:23" ht="24" customHeight="1" x14ac:dyDescent="0.3">
      <c r="A3228" s="19">
        <v>3227</v>
      </c>
      <c r="B3228" s="20" t="s">
        <v>5268</v>
      </c>
      <c r="C3228" s="11" t="s">
        <v>5259</v>
      </c>
      <c r="D3228" s="11" t="s">
        <v>5263</v>
      </c>
      <c r="E3228" s="6" t="s">
        <v>3036</v>
      </c>
      <c r="F3228" s="12">
        <v>6902048102989</v>
      </c>
      <c r="G3228" s="22">
        <f>VLOOKUP(E3228,'[2]COSTES 2020 07 01'!$B$1:$G$4120,6,FALSE)</f>
        <v>4.7699999999999996</v>
      </c>
      <c r="P3228" s="2"/>
      <c r="T3228" s="14"/>
      <c r="U3228" s="14"/>
      <c r="V3228" s="14"/>
      <c r="W3228" s="15"/>
    </row>
    <row r="3229" spans="1:23" ht="24" customHeight="1" x14ac:dyDescent="0.3">
      <c r="A3229" s="19">
        <v>3228</v>
      </c>
      <c r="B3229" s="20" t="s">
        <v>5268</v>
      </c>
      <c r="C3229" s="11" t="s">
        <v>5259</v>
      </c>
      <c r="E3229" s="6" t="s">
        <v>3037</v>
      </c>
      <c r="F3229" s="26">
        <v>6902048126459</v>
      </c>
      <c r="G3229" s="22">
        <f>VLOOKUP(E3229,'[2]COSTES 2020 07 01'!$B$1:$G$4120,6,FALSE)</f>
        <v>4.7699999999999996</v>
      </c>
      <c r="P3229" s="2"/>
      <c r="T3229" s="14"/>
      <c r="U3229" s="14"/>
      <c r="V3229" s="14"/>
      <c r="W3229" s="15"/>
    </row>
    <row r="3230" spans="1:23" ht="24" customHeight="1" x14ac:dyDescent="0.3">
      <c r="A3230" s="19">
        <v>3229</v>
      </c>
      <c r="B3230" s="20" t="s">
        <v>5268</v>
      </c>
      <c r="C3230" s="11" t="s">
        <v>5259</v>
      </c>
      <c r="E3230" s="6" t="s">
        <v>3038</v>
      </c>
      <c r="F3230" s="26">
        <v>6956473298519</v>
      </c>
      <c r="G3230" s="22">
        <f>VLOOKUP(E3230,'[2]COSTES 2020 07 01'!$B$1:$G$4120,6,FALSE)</f>
        <v>4.7699999999999996</v>
      </c>
      <c r="P3230" s="2"/>
      <c r="T3230" s="14"/>
      <c r="U3230" s="14"/>
      <c r="V3230" s="14"/>
      <c r="W3230" s="15"/>
    </row>
    <row r="3231" spans="1:23" ht="24" customHeight="1" x14ac:dyDescent="0.3">
      <c r="A3231" s="19">
        <v>3230</v>
      </c>
      <c r="B3231" s="20" t="s">
        <v>5268</v>
      </c>
      <c r="C3231" s="11" t="s">
        <v>5259</v>
      </c>
      <c r="D3231" s="11" t="s">
        <v>5263</v>
      </c>
      <c r="E3231" s="6" t="s">
        <v>3039</v>
      </c>
      <c r="F3231" s="12">
        <v>6956473298533</v>
      </c>
      <c r="G3231" s="22">
        <f>VLOOKUP(E3231,'[2]COSTES 2020 07 01'!$B$1:$G$4120,6,FALSE)</f>
        <v>4.7699999999999996</v>
      </c>
      <c r="P3231" s="2"/>
      <c r="T3231" s="14"/>
      <c r="U3231" s="14"/>
      <c r="V3231" s="14"/>
      <c r="W3231" s="15"/>
    </row>
    <row r="3232" spans="1:23" ht="24" customHeight="1" x14ac:dyDescent="0.3">
      <c r="A3232" s="19">
        <v>3231</v>
      </c>
      <c r="B3232" s="20" t="s">
        <v>5268</v>
      </c>
      <c r="C3232" s="11" t="s">
        <v>5259</v>
      </c>
      <c r="E3232" s="6" t="s">
        <v>3040</v>
      </c>
      <c r="F3232" s="26">
        <v>6902048150843</v>
      </c>
      <c r="G3232" s="22">
        <f>VLOOKUP(E3232,'[2]COSTES 2020 07 01'!$B$1:$G$4120,6,FALSE)</f>
        <v>4.7699999999999996</v>
      </c>
      <c r="P3232" s="2"/>
      <c r="T3232" s="14"/>
      <c r="U3232" s="14"/>
      <c r="V3232" s="14"/>
      <c r="W3232" s="15"/>
    </row>
    <row r="3233" spans="1:23" ht="24" customHeight="1" x14ac:dyDescent="0.3">
      <c r="A3233" s="19">
        <v>3232</v>
      </c>
      <c r="B3233" s="20" t="s">
        <v>5268</v>
      </c>
      <c r="C3233" s="11" t="s">
        <v>5259</v>
      </c>
      <c r="E3233" s="6" t="s">
        <v>3041</v>
      </c>
      <c r="F3233" s="26">
        <v>6902048166769</v>
      </c>
      <c r="G3233" s="22">
        <f>VLOOKUP(E3233,'[2]COSTES 2020 07 01'!$B$1:$G$4120,6,FALSE)</f>
        <v>4.7699999999999996</v>
      </c>
      <c r="P3233" s="2"/>
      <c r="T3233" s="14"/>
      <c r="U3233" s="14"/>
      <c r="V3233" s="14"/>
      <c r="W3233" s="15"/>
    </row>
    <row r="3234" spans="1:23" ht="24" customHeight="1" x14ac:dyDescent="0.3">
      <c r="A3234" s="19">
        <v>3233</v>
      </c>
      <c r="B3234" s="20" t="s">
        <v>5268</v>
      </c>
      <c r="C3234" s="11" t="s">
        <v>5259</v>
      </c>
      <c r="E3234" s="6" t="s">
        <v>3042</v>
      </c>
      <c r="F3234" s="26">
        <v>6902048166790</v>
      </c>
      <c r="G3234" s="22">
        <f>VLOOKUP(E3234,'[2]COSTES 2020 07 01'!$B$1:$G$4120,6,FALSE)</f>
        <v>4.7699999999999996</v>
      </c>
      <c r="H3234" s="3" t="s">
        <v>6662</v>
      </c>
      <c r="P3234" s="2"/>
      <c r="T3234" s="14"/>
      <c r="U3234" s="14"/>
      <c r="V3234" s="14"/>
      <c r="W3234" s="15"/>
    </row>
    <row r="3235" spans="1:23" ht="24" customHeight="1" x14ac:dyDescent="0.3">
      <c r="A3235" s="19">
        <v>3234</v>
      </c>
      <c r="B3235" s="20" t="s">
        <v>5268</v>
      </c>
      <c r="C3235" s="11" t="s">
        <v>5259</v>
      </c>
      <c r="E3235" s="6" t="s">
        <v>3043</v>
      </c>
      <c r="F3235" s="26">
        <v>6902048167452</v>
      </c>
      <c r="G3235" s="22">
        <f>VLOOKUP(E3235,'[2]COSTES 2020 07 01'!$B$1:$G$4120,6,FALSE)</f>
        <v>4.7699999999999996</v>
      </c>
      <c r="P3235" s="2"/>
      <c r="T3235" s="14"/>
      <c r="U3235" s="14"/>
      <c r="V3235" s="14"/>
      <c r="W3235" s="15"/>
    </row>
    <row r="3236" spans="1:23" ht="24" customHeight="1" x14ac:dyDescent="0.3">
      <c r="A3236" s="19">
        <v>3235</v>
      </c>
      <c r="B3236" s="20" t="s">
        <v>5268</v>
      </c>
      <c r="C3236" s="11" t="s">
        <v>5259</v>
      </c>
      <c r="E3236" s="6" t="s">
        <v>3044</v>
      </c>
      <c r="F3236" s="26">
        <v>6917727604883</v>
      </c>
      <c r="G3236" s="22">
        <f>VLOOKUP(E3236,'[2]COSTES 2020 07 01'!$B$1:$G$4120,6,FALSE)</f>
        <v>4.7699999999999996</v>
      </c>
      <c r="P3236" s="2"/>
      <c r="T3236" s="14"/>
      <c r="U3236" s="14"/>
      <c r="V3236" s="14"/>
      <c r="W3236" s="15"/>
    </row>
    <row r="3237" spans="1:23" ht="24" customHeight="1" x14ac:dyDescent="0.3">
      <c r="A3237" s="19">
        <v>3236</v>
      </c>
      <c r="B3237" s="20" t="s">
        <v>5268</v>
      </c>
      <c r="C3237" s="11" t="s">
        <v>5259</v>
      </c>
      <c r="D3237" s="11" t="s">
        <v>5263</v>
      </c>
      <c r="E3237" s="6" t="s">
        <v>3045</v>
      </c>
      <c r="F3237" s="12">
        <v>6902048134201</v>
      </c>
      <c r="G3237" s="22">
        <f>VLOOKUP(E3237,'[2]COSTES 2020 07 01'!$B$1:$G$4120,6,FALSE)</f>
        <v>4.7699999999999996</v>
      </c>
      <c r="P3237" s="2"/>
      <c r="T3237" s="14"/>
      <c r="U3237" s="14"/>
      <c r="V3237" s="14"/>
      <c r="W3237" s="15"/>
    </row>
    <row r="3238" spans="1:23" ht="24" customHeight="1" x14ac:dyDescent="0.3">
      <c r="A3238" s="19">
        <v>3237</v>
      </c>
      <c r="B3238" s="20" t="s">
        <v>5268</v>
      </c>
      <c r="C3238" s="11" t="s">
        <v>5259</v>
      </c>
      <c r="E3238" s="6" t="s">
        <v>3046</v>
      </c>
      <c r="F3238" s="26">
        <v>6902048140608</v>
      </c>
      <c r="G3238" s="22">
        <f>VLOOKUP(E3238,'[2]COSTES 2020 07 01'!$B$1:$G$4120,6,FALSE)</f>
        <v>4.7699999999999996</v>
      </c>
      <c r="P3238" s="2"/>
      <c r="T3238" s="14"/>
      <c r="U3238" s="14"/>
      <c r="V3238" s="14"/>
      <c r="W3238" s="15"/>
    </row>
    <row r="3239" spans="1:23" ht="24" customHeight="1" x14ac:dyDescent="0.3">
      <c r="A3239" s="19">
        <v>3238</v>
      </c>
      <c r="B3239" s="20" t="s">
        <v>5268</v>
      </c>
      <c r="C3239" s="11" t="s">
        <v>5259</v>
      </c>
      <c r="E3239" s="6" t="s">
        <v>3047</v>
      </c>
      <c r="F3239" s="26">
        <v>6902048155978</v>
      </c>
      <c r="G3239" s="22">
        <f>VLOOKUP(E3239,'[2]COSTES 2020 07 01'!$B$1:$G$4120,6,FALSE)</f>
        <v>4.7699999999999996</v>
      </c>
      <c r="P3239" s="2"/>
      <c r="T3239" s="14"/>
      <c r="U3239" s="14"/>
      <c r="V3239" s="14"/>
      <c r="W3239" s="15"/>
    </row>
    <row r="3240" spans="1:23" ht="24" customHeight="1" x14ac:dyDescent="0.3">
      <c r="A3240" s="19">
        <v>3239</v>
      </c>
      <c r="B3240" s="20" t="s">
        <v>5268</v>
      </c>
      <c r="C3240" s="11" t="s">
        <v>5259</v>
      </c>
      <c r="E3240" s="6" t="s">
        <v>3048</v>
      </c>
      <c r="F3240" s="26">
        <v>6902048156685</v>
      </c>
      <c r="G3240" s="22">
        <f>VLOOKUP(E3240,'[2]COSTES 2020 07 01'!$B$1:$G$4120,6,FALSE)</f>
        <v>4.7699999999999996</v>
      </c>
      <c r="H3240" s="3" t="s">
        <v>6663</v>
      </c>
      <c r="P3240" s="2"/>
      <c r="T3240" s="14"/>
      <c r="U3240" s="14"/>
      <c r="V3240" s="14"/>
      <c r="W3240" s="15"/>
    </row>
    <row r="3241" spans="1:23" ht="24" customHeight="1" x14ac:dyDescent="0.3">
      <c r="A3241" s="19">
        <v>3240</v>
      </c>
      <c r="B3241" s="20" t="s">
        <v>5268</v>
      </c>
      <c r="C3241" s="11" t="s">
        <v>5259</v>
      </c>
      <c r="E3241" s="6" t="s">
        <v>3049</v>
      </c>
      <c r="F3241" s="26">
        <v>6902048155121</v>
      </c>
      <c r="G3241" s="22">
        <f>VLOOKUP(E3241,'[2]COSTES 2020 07 01'!$B$1:$G$4120,6,FALSE)</f>
        <v>4.7699999999999996</v>
      </c>
      <c r="P3241" s="2"/>
      <c r="T3241" s="14"/>
      <c r="U3241" s="14"/>
      <c r="V3241" s="14"/>
      <c r="W3241" s="15"/>
    </row>
    <row r="3242" spans="1:23" ht="24" customHeight="1" x14ac:dyDescent="0.3">
      <c r="A3242" s="19">
        <v>3241</v>
      </c>
      <c r="B3242" s="20" t="s">
        <v>5268</v>
      </c>
      <c r="C3242" s="11" t="s">
        <v>5259</v>
      </c>
      <c r="E3242" s="6" t="s">
        <v>3050</v>
      </c>
      <c r="F3242" s="26">
        <v>6902048155107</v>
      </c>
      <c r="G3242" s="22">
        <f>VLOOKUP(E3242,'[2]COSTES 2020 07 01'!$B$1:$G$4120,6,FALSE)</f>
        <v>4.7699999999999996</v>
      </c>
      <c r="P3242" s="2"/>
      <c r="T3242" s="14"/>
      <c r="U3242" s="14"/>
      <c r="V3242" s="14"/>
      <c r="W3242" s="15"/>
    </row>
    <row r="3243" spans="1:23" ht="24" customHeight="1" x14ac:dyDescent="0.3">
      <c r="A3243" s="19">
        <v>3242</v>
      </c>
      <c r="B3243" s="20" t="s">
        <v>5268</v>
      </c>
      <c r="C3243" s="11" t="s">
        <v>5259</v>
      </c>
      <c r="E3243" s="6" t="s">
        <v>3051</v>
      </c>
      <c r="F3243" s="26">
        <v>6902048156005</v>
      </c>
      <c r="G3243" s="22">
        <f>VLOOKUP(E3243,'[2]COSTES 2020 07 01'!$B$1:$G$4120,6,FALSE)</f>
        <v>4.7699999999999996</v>
      </c>
      <c r="P3243" s="2"/>
      <c r="T3243" s="14"/>
      <c r="U3243" s="14"/>
      <c r="V3243" s="14"/>
      <c r="W3243" s="15"/>
    </row>
    <row r="3244" spans="1:23" ht="24" customHeight="1" x14ac:dyDescent="0.3">
      <c r="A3244" s="19">
        <v>3243</v>
      </c>
      <c r="B3244" s="20" t="s">
        <v>5268</v>
      </c>
      <c r="C3244" s="11" t="s">
        <v>5259</v>
      </c>
      <c r="E3244" s="6" t="s">
        <v>3052</v>
      </c>
      <c r="F3244" s="26">
        <v>6902048120228</v>
      </c>
      <c r="G3244" s="22">
        <f>VLOOKUP(E3244,'[2]COSTES 2020 07 01'!$B$1:$G$4120,6,FALSE)</f>
        <v>4.7699999999999996</v>
      </c>
      <c r="P3244" s="2"/>
      <c r="T3244" s="14"/>
      <c r="U3244" s="14"/>
      <c r="V3244" s="14"/>
      <c r="W3244" s="15"/>
    </row>
    <row r="3245" spans="1:23" ht="24" customHeight="1" x14ac:dyDescent="0.3">
      <c r="A3245" s="19">
        <v>3244</v>
      </c>
      <c r="B3245" s="20" t="s">
        <v>5268</v>
      </c>
      <c r="C3245" s="11" t="s">
        <v>5259</v>
      </c>
      <c r="D3245" s="11" t="s">
        <v>5263</v>
      </c>
      <c r="E3245" s="6" t="s">
        <v>3053</v>
      </c>
      <c r="F3245" s="12">
        <v>6956473223443</v>
      </c>
      <c r="G3245" s="22">
        <f>VLOOKUP(E3245,'[2]COSTES 2020 07 01'!$B$1:$G$4120,6,FALSE)</f>
        <v>4.7699999999999996</v>
      </c>
      <c r="P3245" s="2"/>
      <c r="T3245" s="14"/>
      <c r="U3245" s="14"/>
      <c r="V3245" s="14"/>
      <c r="W3245" s="15"/>
    </row>
    <row r="3246" spans="1:23" ht="24" customHeight="1" x14ac:dyDescent="0.3">
      <c r="A3246" s="19">
        <v>3245</v>
      </c>
      <c r="B3246" s="20" t="s">
        <v>5268</v>
      </c>
      <c r="C3246" s="11" t="s">
        <v>5259</v>
      </c>
      <c r="D3246" s="11" t="s">
        <v>5263</v>
      </c>
      <c r="E3246" s="6" t="s">
        <v>3054</v>
      </c>
      <c r="F3246" s="12">
        <v>6956473223528</v>
      </c>
      <c r="G3246" s="22">
        <f>VLOOKUP(E3246,'[2]COSTES 2020 07 01'!$B$1:$G$4120,6,FALSE)</f>
        <v>4.7699999999999996</v>
      </c>
      <c r="P3246" s="2"/>
      <c r="T3246" s="14"/>
      <c r="U3246" s="14"/>
      <c r="V3246" s="14"/>
      <c r="W3246" s="15"/>
    </row>
    <row r="3247" spans="1:23" ht="24" customHeight="1" x14ac:dyDescent="0.3">
      <c r="A3247" s="19">
        <v>3246</v>
      </c>
      <c r="B3247" s="20" t="s">
        <v>5268</v>
      </c>
      <c r="C3247" s="11" t="s">
        <v>5259</v>
      </c>
      <c r="E3247" s="6" t="s">
        <v>3055</v>
      </c>
      <c r="F3247" s="26">
        <v>6902048128262</v>
      </c>
      <c r="G3247" s="22">
        <f>VLOOKUP(E3247,'[2]COSTES 2020 07 01'!$B$1:$G$4120,6,FALSE)</f>
        <v>4.7699999999999996</v>
      </c>
      <c r="P3247" s="2"/>
      <c r="T3247" s="14"/>
      <c r="U3247" s="14"/>
      <c r="V3247" s="14"/>
      <c r="W3247" s="15"/>
    </row>
    <row r="3248" spans="1:23" ht="24" customHeight="1" x14ac:dyDescent="0.3">
      <c r="A3248" s="19">
        <v>3247</v>
      </c>
      <c r="B3248" s="20" t="s">
        <v>5268</v>
      </c>
      <c r="C3248" s="11" t="s">
        <v>5259</v>
      </c>
      <c r="E3248" s="6" t="s">
        <v>3056</v>
      </c>
      <c r="F3248" s="26">
        <v>6902048128309</v>
      </c>
      <c r="G3248" s="22">
        <f>VLOOKUP(E3248,'[2]COSTES 2020 07 01'!$B$1:$G$4120,6,FALSE)</f>
        <v>4.7699999999999996</v>
      </c>
      <c r="P3248" s="2"/>
      <c r="T3248" s="14"/>
      <c r="U3248" s="14"/>
      <c r="V3248" s="14"/>
      <c r="W3248" s="15"/>
    </row>
    <row r="3249" spans="1:23" ht="24" customHeight="1" x14ac:dyDescent="0.3">
      <c r="A3249" s="19">
        <v>3248</v>
      </c>
      <c r="B3249" s="20" t="s">
        <v>5268</v>
      </c>
      <c r="C3249" s="11" t="s">
        <v>5259</v>
      </c>
      <c r="E3249" s="6" t="s">
        <v>3057</v>
      </c>
      <c r="F3249" s="26">
        <v>6902048143500</v>
      </c>
      <c r="G3249" s="22">
        <f>VLOOKUP(E3249,'[2]COSTES 2020 07 01'!$B$1:$G$4120,6,FALSE)</f>
        <v>4.7699999999999996</v>
      </c>
      <c r="P3249" s="2"/>
      <c r="T3249" s="14"/>
      <c r="U3249" s="14"/>
      <c r="V3249" s="14"/>
      <c r="W3249" s="15"/>
    </row>
    <row r="3250" spans="1:23" ht="24" customHeight="1" x14ac:dyDescent="0.3">
      <c r="A3250" s="19">
        <v>3249</v>
      </c>
      <c r="B3250" s="20" t="s">
        <v>5268</v>
      </c>
      <c r="C3250" s="11" t="s">
        <v>5259</v>
      </c>
      <c r="E3250" s="6" t="s">
        <v>3058</v>
      </c>
      <c r="F3250" s="26">
        <v>6902048120013</v>
      </c>
      <c r="G3250" s="22">
        <f>VLOOKUP(E3250,'[2]COSTES 2020 07 01'!$B$1:$G$4120,6,FALSE)</f>
        <v>4.7699999999999996</v>
      </c>
      <c r="P3250" s="2"/>
      <c r="T3250" s="14"/>
      <c r="U3250" s="14"/>
      <c r="V3250" s="14"/>
      <c r="W3250" s="15"/>
    </row>
    <row r="3251" spans="1:23" ht="24" customHeight="1" x14ac:dyDescent="0.3">
      <c r="A3251" s="19">
        <v>3250</v>
      </c>
      <c r="B3251" s="20" t="s">
        <v>5268</v>
      </c>
      <c r="C3251" s="11" t="s">
        <v>5259</v>
      </c>
      <c r="E3251" s="6" t="s">
        <v>3059</v>
      </c>
      <c r="F3251" s="26">
        <v>6902048144033</v>
      </c>
      <c r="G3251" s="22">
        <f>VLOOKUP(E3251,'[2]COSTES 2020 07 01'!$B$1:$G$4120,6,FALSE)</f>
        <v>4.7699999999999996</v>
      </c>
      <c r="P3251" s="2"/>
      <c r="T3251" s="14"/>
      <c r="U3251" s="14"/>
      <c r="V3251" s="14"/>
      <c r="W3251" s="15"/>
    </row>
    <row r="3252" spans="1:23" ht="24" customHeight="1" x14ac:dyDescent="0.3">
      <c r="A3252" s="19">
        <v>3251</v>
      </c>
      <c r="B3252" s="20" t="s">
        <v>5268</v>
      </c>
      <c r="C3252" s="11" t="s">
        <v>5259</v>
      </c>
      <c r="E3252" s="6" t="s">
        <v>3060</v>
      </c>
      <c r="F3252" s="26">
        <v>6902048144002</v>
      </c>
      <c r="G3252" s="22">
        <f>VLOOKUP(E3252,'[2]COSTES 2020 07 01'!$B$1:$G$4120,6,FALSE)</f>
        <v>4.7699999999999996</v>
      </c>
      <c r="P3252" s="2"/>
      <c r="T3252" s="14"/>
      <c r="U3252" s="14"/>
      <c r="V3252" s="14"/>
      <c r="W3252" s="15"/>
    </row>
    <row r="3253" spans="1:23" ht="24" customHeight="1" x14ac:dyDescent="0.3">
      <c r="A3253" s="19">
        <v>3252</v>
      </c>
      <c r="B3253" s="20" t="s">
        <v>5268</v>
      </c>
      <c r="C3253" s="11" t="s">
        <v>5259</v>
      </c>
      <c r="E3253" s="6" t="s">
        <v>3061</v>
      </c>
      <c r="F3253" s="26">
        <v>6902048136991</v>
      </c>
      <c r="G3253" s="22">
        <f>VLOOKUP(E3253,'[2]COSTES 2020 07 01'!$B$1:$G$4120,6,FALSE)</f>
        <v>4.7699999999999996</v>
      </c>
      <c r="P3253" s="2"/>
      <c r="T3253" s="14"/>
      <c r="U3253" s="14"/>
      <c r="V3253" s="14"/>
      <c r="W3253" s="15"/>
    </row>
    <row r="3254" spans="1:23" ht="24" customHeight="1" x14ac:dyDescent="0.3">
      <c r="A3254" s="19">
        <v>3253</v>
      </c>
      <c r="B3254" s="20" t="s">
        <v>5268</v>
      </c>
      <c r="C3254" s="11" t="s">
        <v>5259</v>
      </c>
      <c r="E3254" s="6" t="s">
        <v>3062</v>
      </c>
      <c r="F3254" s="26">
        <v>6902048124646</v>
      </c>
      <c r="G3254" s="22">
        <f>VLOOKUP(E3254,'[2]COSTES 2020 07 01'!$B$1:$G$4120,6,FALSE)</f>
        <v>4.7699999999999996</v>
      </c>
      <c r="P3254" s="2"/>
      <c r="T3254" s="14"/>
      <c r="U3254" s="14"/>
      <c r="V3254" s="14"/>
      <c r="W3254" s="15"/>
    </row>
    <row r="3255" spans="1:23" ht="24" customHeight="1" x14ac:dyDescent="0.3">
      <c r="A3255" s="19">
        <v>3254</v>
      </c>
      <c r="B3255" s="20" t="s">
        <v>5268</v>
      </c>
      <c r="C3255" s="11" t="s">
        <v>5259</v>
      </c>
      <c r="D3255" s="11" t="s">
        <v>5263</v>
      </c>
      <c r="E3255" s="6" t="s">
        <v>3063</v>
      </c>
      <c r="F3255" s="12">
        <v>6902048125162</v>
      </c>
      <c r="G3255" s="22">
        <f>VLOOKUP(E3255,'[2]COSTES 2020 07 01'!$B$1:$G$4120,6,FALSE)</f>
        <v>4.7699999999999996</v>
      </c>
      <c r="P3255" s="2"/>
      <c r="T3255" s="14"/>
      <c r="U3255" s="14"/>
      <c r="V3255" s="14"/>
      <c r="W3255" s="15"/>
    </row>
    <row r="3256" spans="1:23" ht="24" customHeight="1" x14ac:dyDescent="0.3">
      <c r="A3256" s="19">
        <v>3255</v>
      </c>
      <c r="B3256" s="20" t="s">
        <v>5268</v>
      </c>
      <c r="C3256" s="11" t="s">
        <v>5259</v>
      </c>
      <c r="E3256" s="6" t="s">
        <v>3064</v>
      </c>
      <c r="F3256" s="26">
        <v>6902048145696</v>
      </c>
      <c r="G3256" s="22">
        <f>VLOOKUP(E3256,'[2]COSTES 2020 07 01'!$B$1:$G$4120,6,FALSE)</f>
        <v>4.7699999999999996</v>
      </c>
      <c r="P3256" s="2"/>
      <c r="T3256" s="14"/>
      <c r="U3256" s="14"/>
      <c r="V3256" s="14"/>
      <c r="W3256" s="15"/>
    </row>
    <row r="3257" spans="1:23" ht="24" customHeight="1" x14ac:dyDescent="0.3">
      <c r="A3257" s="19">
        <v>3256</v>
      </c>
      <c r="B3257" s="20" t="s">
        <v>5268</v>
      </c>
      <c r="C3257" s="11" t="s">
        <v>5259</v>
      </c>
      <c r="E3257" s="6" t="s">
        <v>3065</v>
      </c>
      <c r="F3257" s="26">
        <v>6902048145665</v>
      </c>
      <c r="G3257" s="22">
        <f>VLOOKUP(E3257,'[2]COSTES 2020 07 01'!$B$1:$G$4120,6,FALSE)</f>
        <v>4.7699999999999996</v>
      </c>
      <c r="P3257" s="2"/>
      <c r="T3257" s="14"/>
      <c r="U3257" s="14"/>
      <c r="V3257" s="14"/>
      <c r="W3257" s="15"/>
    </row>
    <row r="3258" spans="1:23" ht="24" customHeight="1" x14ac:dyDescent="0.3">
      <c r="A3258" s="19">
        <v>3257</v>
      </c>
      <c r="B3258" s="20" t="s">
        <v>5268</v>
      </c>
      <c r="C3258" s="11" t="s">
        <v>5259</v>
      </c>
      <c r="E3258" s="6" t="s">
        <v>3066</v>
      </c>
      <c r="F3258" s="26">
        <v>6902048161009</v>
      </c>
      <c r="G3258" s="22">
        <f>VLOOKUP(E3258,'[2]COSTES 2020 07 01'!$B$1:$G$4120,6,FALSE)</f>
        <v>4.7699999999999996</v>
      </c>
      <c r="P3258" s="2"/>
      <c r="T3258" s="14"/>
      <c r="U3258" s="14"/>
      <c r="V3258" s="14"/>
      <c r="W3258" s="15"/>
    </row>
    <row r="3259" spans="1:23" ht="24" customHeight="1" x14ac:dyDescent="0.3">
      <c r="A3259" s="19">
        <v>3258</v>
      </c>
      <c r="B3259" s="20" t="s">
        <v>5268</v>
      </c>
      <c r="C3259" s="11" t="s">
        <v>5259</v>
      </c>
      <c r="E3259" s="6" t="s">
        <v>3067</v>
      </c>
      <c r="F3259" s="26">
        <v>6902048160989</v>
      </c>
      <c r="G3259" s="22">
        <f>VLOOKUP(E3259,'[2]COSTES 2020 07 01'!$B$1:$G$4120,6,FALSE)</f>
        <v>4.7699999999999996</v>
      </c>
      <c r="P3259" s="2"/>
      <c r="T3259" s="14"/>
      <c r="U3259" s="14"/>
      <c r="V3259" s="14"/>
      <c r="W3259" s="15"/>
    </row>
    <row r="3260" spans="1:23" ht="24" customHeight="1" x14ac:dyDescent="0.3">
      <c r="A3260" s="19">
        <v>3259</v>
      </c>
      <c r="B3260" s="20" t="s">
        <v>5268</v>
      </c>
      <c r="C3260" s="11" t="s">
        <v>5259</v>
      </c>
      <c r="D3260" s="11" t="s">
        <v>5263</v>
      </c>
      <c r="E3260" s="6" t="s">
        <v>3068</v>
      </c>
      <c r="F3260" s="12">
        <v>6902048103870</v>
      </c>
      <c r="G3260" s="22">
        <f>VLOOKUP(E3260,'[2]COSTES 2020 07 01'!$B$1:$G$4120,6,FALSE)</f>
        <v>4.7699999999999996</v>
      </c>
      <c r="P3260" s="2"/>
      <c r="T3260" s="14"/>
      <c r="U3260" s="14"/>
      <c r="V3260" s="14"/>
      <c r="W3260" s="15"/>
    </row>
    <row r="3261" spans="1:23" ht="24" customHeight="1" x14ac:dyDescent="0.3">
      <c r="A3261" s="19">
        <v>3260</v>
      </c>
      <c r="B3261" s="20" t="s">
        <v>5268</v>
      </c>
      <c r="C3261" s="11" t="s">
        <v>5259</v>
      </c>
      <c r="D3261" s="11" t="s">
        <v>5263</v>
      </c>
      <c r="E3261" s="6" t="s">
        <v>3069</v>
      </c>
      <c r="F3261" s="12">
        <v>6902048124035</v>
      </c>
      <c r="G3261" s="22">
        <f>VLOOKUP(E3261,'[2]COSTES 2020 07 01'!$B$1:$G$4120,6,FALSE)</f>
        <v>4.7699999999999996</v>
      </c>
      <c r="P3261" s="2"/>
      <c r="T3261" s="14"/>
      <c r="U3261" s="14"/>
      <c r="V3261" s="14"/>
      <c r="W3261" s="15"/>
    </row>
    <row r="3262" spans="1:23" ht="24" customHeight="1" x14ac:dyDescent="0.3">
      <c r="A3262" s="19">
        <v>3261</v>
      </c>
      <c r="B3262" s="20" t="s">
        <v>5268</v>
      </c>
      <c r="C3262" s="11" t="s">
        <v>5259</v>
      </c>
      <c r="E3262" s="6" t="s">
        <v>3070</v>
      </c>
      <c r="F3262" s="26">
        <v>6902048124004</v>
      </c>
      <c r="G3262" s="22">
        <f>VLOOKUP(E3262,'[2]COSTES 2020 07 01'!$B$1:$G$4120,6,FALSE)</f>
        <v>4.7699999999999996</v>
      </c>
      <c r="P3262" s="2"/>
      <c r="T3262" s="14"/>
      <c r="U3262" s="14"/>
      <c r="V3262" s="14"/>
      <c r="W3262" s="15"/>
    </row>
    <row r="3263" spans="1:23" ht="24" customHeight="1" x14ac:dyDescent="0.3">
      <c r="A3263" s="19">
        <v>3262</v>
      </c>
      <c r="B3263" s="20" t="s">
        <v>5268</v>
      </c>
      <c r="C3263" s="11" t="s">
        <v>5259</v>
      </c>
      <c r="D3263" s="11" t="s">
        <v>5263</v>
      </c>
      <c r="E3263" s="6" t="s">
        <v>3071</v>
      </c>
      <c r="F3263" s="12">
        <v>6902048111080</v>
      </c>
      <c r="G3263" s="22">
        <f>VLOOKUP(E3263,'[2]COSTES 2020 07 01'!$B$1:$G$4120,6,FALSE)</f>
        <v>4.7699999999999996</v>
      </c>
      <c r="P3263" s="2"/>
      <c r="T3263" s="14"/>
      <c r="U3263" s="14"/>
      <c r="V3263" s="14"/>
      <c r="W3263" s="15"/>
    </row>
    <row r="3264" spans="1:23" ht="24" customHeight="1" x14ac:dyDescent="0.3">
      <c r="A3264" s="19">
        <v>3263</v>
      </c>
      <c r="B3264" s="20" t="s">
        <v>5268</v>
      </c>
      <c r="C3264" s="11" t="s">
        <v>5259</v>
      </c>
      <c r="D3264" s="11" t="s">
        <v>5263</v>
      </c>
      <c r="E3264" s="6" t="s">
        <v>3072</v>
      </c>
      <c r="F3264" s="12">
        <v>6956473234371</v>
      </c>
      <c r="G3264" s="22">
        <f>VLOOKUP(E3264,'[2]COSTES 2020 07 01'!$B$1:$G$4120,6,FALSE)</f>
        <v>4.7699999999999996</v>
      </c>
      <c r="P3264" s="2"/>
      <c r="T3264" s="14"/>
      <c r="U3264" s="14"/>
      <c r="V3264" s="14"/>
      <c r="W3264" s="15"/>
    </row>
    <row r="3265" spans="1:23" ht="24" customHeight="1" x14ac:dyDescent="0.3">
      <c r="A3265" s="19">
        <v>3264</v>
      </c>
      <c r="B3265" s="20" t="s">
        <v>5268</v>
      </c>
      <c r="C3265" s="11" t="s">
        <v>5259</v>
      </c>
      <c r="D3265" s="11" t="s">
        <v>5263</v>
      </c>
      <c r="E3265" s="6" t="s">
        <v>3073</v>
      </c>
      <c r="F3265" s="12">
        <v>6902048103948</v>
      </c>
      <c r="G3265" s="22">
        <f>VLOOKUP(E3265,'[2]COSTES 2020 07 01'!$B$1:$G$4120,6,FALSE)</f>
        <v>4.7699999999999996</v>
      </c>
      <c r="P3265" s="2"/>
      <c r="T3265" s="14"/>
      <c r="U3265" s="14"/>
      <c r="V3265" s="14"/>
      <c r="W3265" s="15"/>
    </row>
    <row r="3266" spans="1:23" ht="24" customHeight="1" x14ac:dyDescent="0.3">
      <c r="A3266" s="19">
        <v>3265</v>
      </c>
      <c r="B3266" s="20" t="s">
        <v>5268</v>
      </c>
      <c r="C3266" s="11" t="s">
        <v>5259</v>
      </c>
      <c r="E3266" s="6" t="s">
        <v>3074</v>
      </c>
      <c r="F3266" s="26">
        <v>6902048103917</v>
      </c>
      <c r="G3266" s="22">
        <f>VLOOKUP(E3266,'[2]COSTES 2020 07 01'!$B$1:$G$4120,6,FALSE)</f>
        <v>4.7699999999999996</v>
      </c>
      <c r="H3266" s="3" t="s">
        <v>6664</v>
      </c>
      <c r="P3266" s="2"/>
      <c r="T3266" s="14"/>
      <c r="U3266" s="14"/>
      <c r="V3266" s="14"/>
      <c r="W3266" s="15"/>
    </row>
    <row r="3267" spans="1:23" ht="24" customHeight="1" x14ac:dyDescent="0.3">
      <c r="A3267" s="19">
        <v>3266</v>
      </c>
      <c r="B3267" s="20" t="s">
        <v>5268</v>
      </c>
      <c r="C3267" s="11" t="s">
        <v>5259</v>
      </c>
      <c r="D3267" s="11" t="s">
        <v>5263</v>
      </c>
      <c r="E3267" s="6" t="s">
        <v>3075</v>
      </c>
      <c r="F3267" s="12">
        <v>6902048103931</v>
      </c>
      <c r="G3267" s="22">
        <f>VLOOKUP(E3267,'[2]COSTES 2020 07 01'!$B$1:$G$4120,6,FALSE)</f>
        <v>4.7699999999999996</v>
      </c>
      <c r="P3267" s="2"/>
      <c r="T3267" s="14"/>
      <c r="U3267" s="14"/>
      <c r="V3267" s="14"/>
      <c r="W3267" s="15"/>
    </row>
    <row r="3268" spans="1:23" ht="24" customHeight="1" x14ac:dyDescent="0.3">
      <c r="A3268" s="19">
        <v>3267</v>
      </c>
      <c r="B3268" s="20" t="s">
        <v>5268</v>
      </c>
      <c r="C3268" s="11" t="s">
        <v>5259</v>
      </c>
      <c r="E3268" s="6" t="s">
        <v>3076</v>
      </c>
      <c r="F3268" s="26">
        <v>6902048109278</v>
      </c>
      <c r="G3268" s="22">
        <f>VLOOKUP(E3268,'[2]COSTES 2020 07 01'!$B$1:$G$4120,6,FALSE)</f>
        <v>4.7699999999999996</v>
      </c>
      <c r="P3268" s="2"/>
      <c r="T3268" s="14"/>
      <c r="U3268" s="14"/>
      <c r="V3268" s="14"/>
      <c r="W3268" s="15"/>
    </row>
    <row r="3269" spans="1:23" ht="24" customHeight="1" x14ac:dyDescent="0.3">
      <c r="A3269" s="19">
        <v>3268</v>
      </c>
      <c r="B3269" s="20" t="s">
        <v>5268</v>
      </c>
      <c r="C3269" s="11" t="s">
        <v>5259</v>
      </c>
      <c r="D3269" s="11" t="s">
        <v>5263</v>
      </c>
      <c r="E3269" s="6" t="s">
        <v>3077</v>
      </c>
      <c r="F3269" s="12">
        <v>6902048116344</v>
      </c>
      <c r="G3269" s="22">
        <f>VLOOKUP(E3269,'[2]COSTES 2020 07 01'!$B$1:$G$4120,6,FALSE)</f>
        <v>4.7699999999999996</v>
      </c>
      <c r="P3269" s="2"/>
      <c r="T3269" s="14"/>
      <c r="U3269" s="14"/>
      <c r="V3269" s="14"/>
      <c r="W3269" s="15"/>
    </row>
    <row r="3270" spans="1:23" ht="24" customHeight="1" x14ac:dyDescent="0.3">
      <c r="A3270" s="19">
        <v>3269</v>
      </c>
      <c r="B3270" s="20" t="s">
        <v>5268</v>
      </c>
      <c r="C3270" s="11" t="s">
        <v>5259</v>
      </c>
      <c r="E3270" s="6" t="s">
        <v>3078</v>
      </c>
      <c r="F3270" s="26">
        <v>6902048155589</v>
      </c>
      <c r="G3270" s="22">
        <f>VLOOKUP(E3270,'[2]COSTES 2020 07 01'!$B$1:$G$4120,6,FALSE)</f>
        <v>4.7699999999999996</v>
      </c>
      <c r="P3270" s="2"/>
      <c r="T3270" s="14"/>
      <c r="U3270" s="14"/>
      <c r="V3270" s="14"/>
      <c r="W3270" s="15"/>
    </row>
    <row r="3271" spans="1:23" ht="24" customHeight="1" x14ac:dyDescent="0.3">
      <c r="A3271" s="19">
        <v>3270</v>
      </c>
      <c r="B3271" s="20" t="s">
        <v>5268</v>
      </c>
      <c r="C3271" s="11" t="s">
        <v>5259</v>
      </c>
      <c r="D3271" s="11" t="s">
        <v>5263</v>
      </c>
      <c r="E3271" s="6" t="s">
        <v>3079</v>
      </c>
      <c r="F3271" s="12">
        <v>8056684376766</v>
      </c>
      <c r="G3271" s="22">
        <f>VLOOKUP(E3271,'[2]COSTES 2020 07 01'!$B$1:$G$4120,6,FALSE)</f>
        <v>4.7699999999999996</v>
      </c>
      <c r="P3271" s="2"/>
      <c r="T3271" s="14"/>
      <c r="U3271" s="14"/>
      <c r="V3271" s="14"/>
      <c r="W3271" s="15"/>
    </row>
    <row r="3272" spans="1:23" ht="24" customHeight="1" x14ac:dyDescent="0.3">
      <c r="A3272" s="19">
        <v>3271</v>
      </c>
      <c r="C3272" s="11" t="s">
        <v>5259</v>
      </c>
      <c r="E3272" s="6" t="s">
        <v>3080</v>
      </c>
      <c r="F3272" s="26">
        <v>6902048155954</v>
      </c>
      <c r="G3272" s="22">
        <f>VLOOKUP(E3272,'[2]COSTES 2020 07 01'!$B$1:$G$4120,6,FALSE)</f>
        <v>4.59</v>
      </c>
      <c r="H3272" s="3" t="s">
        <v>6665</v>
      </c>
      <c r="P3272" s="2"/>
      <c r="T3272" s="14"/>
      <c r="U3272" s="14"/>
      <c r="V3272" s="14"/>
      <c r="W3272" s="15"/>
    </row>
    <row r="3273" spans="1:23" ht="24" customHeight="1" x14ac:dyDescent="0.3">
      <c r="A3273" s="19">
        <v>3272</v>
      </c>
      <c r="C3273" s="11" t="s">
        <v>5259</v>
      </c>
      <c r="E3273" s="6" t="s">
        <v>3081</v>
      </c>
      <c r="F3273" s="26">
        <v>6902048155985</v>
      </c>
      <c r="G3273" s="22">
        <f>VLOOKUP(E3273,'[2]COSTES 2020 07 01'!$B$1:$G$4120,6,FALSE)</f>
        <v>4.59</v>
      </c>
      <c r="P3273" s="2"/>
      <c r="T3273" s="14"/>
      <c r="U3273" s="14"/>
      <c r="V3273" s="14"/>
      <c r="W3273" s="15"/>
    </row>
    <row r="3274" spans="1:23" ht="24" customHeight="1" x14ac:dyDescent="0.3">
      <c r="A3274" s="19">
        <v>3273</v>
      </c>
      <c r="C3274" s="11" t="s">
        <v>5259</v>
      </c>
      <c r="E3274" s="6" t="s">
        <v>3082</v>
      </c>
      <c r="F3274" s="26">
        <v>6902048157699</v>
      </c>
      <c r="G3274" s="22">
        <f>VLOOKUP(E3274,'[2]COSTES 2020 07 01'!$B$1:$G$4120,6,FALSE)</f>
        <v>4.59</v>
      </c>
      <c r="H3274" s="3" t="s">
        <v>6666</v>
      </c>
      <c r="P3274" s="2"/>
      <c r="T3274" s="14"/>
      <c r="U3274" s="14"/>
      <c r="V3274" s="14"/>
      <c r="W3274" s="15"/>
    </row>
    <row r="3275" spans="1:23" ht="24" customHeight="1" x14ac:dyDescent="0.3">
      <c r="A3275" s="19">
        <v>3274</v>
      </c>
      <c r="B3275" s="20" t="s">
        <v>5268</v>
      </c>
      <c r="C3275" s="11" t="s">
        <v>5259</v>
      </c>
      <c r="E3275" s="6" t="s">
        <v>3083</v>
      </c>
      <c r="F3275" s="26">
        <v>6902048102262</v>
      </c>
      <c r="G3275" s="22">
        <f>VLOOKUP(E3275,'[2]COSTES 2020 07 01'!$B$1:$G$4120,6,FALSE)</f>
        <v>4.24</v>
      </c>
      <c r="P3275" s="2"/>
      <c r="T3275" s="14"/>
      <c r="U3275" s="14"/>
      <c r="V3275" s="14"/>
      <c r="W3275" s="15"/>
    </row>
    <row r="3276" spans="1:23" ht="24" customHeight="1" x14ac:dyDescent="0.3">
      <c r="A3276" s="19">
        <v>3275</v>
      </c>
      <c r="B3276" s="20" t="s">
        <v>5268</v>
      </c>
      <c r="C3276" s="11" t="s">
        <v>5259</v>
      </c>
      <c r="E3276" s="6" t="s">
        <v>3084</v>
      </c>
      <c r="F3276" s="26">
        <v>6902048134867</v>
      </c>
      <c r="G3276" s="22">
        <f>VLOOKUP(E3276,'[2]COSTES 2020 07 01'!$B$1:$G$4120,6,FALSE)</f>
        <v>4.0600000000000005</v>
      </c>
      <c r="P3276" s="2"/>
      <c r="T3276" s="14"/>
      <c r="U3276" s="14"/>
      <c r="V3276" s="14"/>
      <c r="W3276" s="15"/>
    </row>
    <row r="3277" spans="1:23" ht="24" customHeight="1" x14ac:dyDescent="0.3">
      <c r="A3277" s="19">
        <v>3276</v>
      </c>
      <c r="B3277" s="20" t="s">
        <v>5268</v>
      </c>
      <c r="C3277" s="11" t="s">
        <v>5259</v>
      </c>
      <c r="D3277" s="11" t="s">
        <v>5263</v>
      </c>
      <c r="E3277" s="6" t="s">
        <v>3085</v>
      </c>
      <c r="F3277" s="12">
        <v>6902048129672</v>
      </c>
      <c r="G3277" s="22">
        <f>VLOOKUP(E3277,'[2]COSTES 2020 07 01'!$B$1:$G$4120,6,FALSE)</f>
        <v>4.0599999999999996</v>
      </c>
      <c r="P3277" s="2"/>
      <c r="T3277" s="14"/>
      <c r="U3277" s="14"/>
      <c r="V3277" s="14"/>
      <c r="W3277" s="15"/>
    </row>
    <row r="3278" spans="1:23" ht="24" customHeight="1" x14ac:dyDescent="0.3">
      <c r="A3278" s="19">
        <v>3277</v>
      </c>
      <c r="B3278" s="20" t="s">
        <v>5268</v>
      </c>
      <c r="C3278" s="11" t="s">
        <v>5259</v>
      </c>
      <c r="E3278" s="6" t="s">
        <v>3086</v>
      </c>
      <c r="F3278" s="26">
        <v>6902048137691</v>
      </c>
      <c r="G3278" s="22">
        <f>VLOOKUP(E3278,'[2]COSTES 2020 07 01'!$B$1:$G$4120,6,FALSE)</f>
        <v>4.0600000000000005</v>
      </c>
      <c r="P3278" s="2"/>
      <c r="T3278" s="14"/>
      <c r="U3278" s="14"/>
      <c r="V3278" s="14"/>
      <c r="W3278" s="15"/>
    </row>
    <row r="3279" spans="1:23" ht="24" customHeight="1" x14ac:dyDescent="0.3">
      <c r="A3279" s="19">
        <v>3278</v>
      </c>
      <c r="B3279" s="20" t="s">
        <v>5268</v>
      </c>
      <c r="C3279" s="11" t="s">
        <v>5259</v>
      </c>
      <c r="D3279" s="11" t="s">
        <v>5263</v>
      </c>
      <c r="E3279" s="6" t="s">
        <v>3087</v>
      </c>
      <c r="F3279" s="12">
        <v>6902048104914</v>
      </c>
      <c r="G3279" s="22">
        <f>VLOOKUP(E3279,'[2]COSTES 2020 07 01'!$B$1:$G$4120,6,FALSE)</f>
        <v>4.0599999999999996</v>
      </c>
      <c r="P3279" s="2"/>
      <c r="T3279" s="14"/>
      <c r="U3279" s="14"/>
      <c r="V3279" s="14"/>
      <c r="W3279" s="15"/>
    </row>
    <row r="3280" spans="1:23" ht="24" customHeight="1" x14ac:dyDescent="0.3">
      <c r="A3280" s="19">
        <v>3279</v>
      </c>
      <c r="B3280" s="20" t="s">
        <v>5268</v>
      </c>
      <c r="C3280" s="11" t="s">
        <v>5259</v>
      </c>
      <c r="D3280" s="11" t="s">
        <v>5263</v>
      </c>
      <c r="E3280" s="6" t="s">
        <v>3088</v>
      </c>
      <c r="F3280" s="12">
        <v>6956473246183</v>
      </c>
      <c r="G3280" s="22">
        <f>VLOOKUP(E3280,'[2]COSTES 2020 07 01'!$B$1:$G$4120,6,FALSE)</f>
        <v>4.0599999999999996</v>
      </c>
      <c r="P3280" s="2"/>
      <c r="T3280" s="14"/>
      <c r="U3280" s="14"/>
      <c r="V3280" s="14"/>
      <c r="W3280" s="15"/>
    </row>
    <row r="3281" spans="1:23" ht="24" customHeight="1" x14ac:dyDescent="0.3">
      <c r="A3281" s="19">
        <v>3280</v>
      </c>
      <c r="B3281" s="20" t="s">
        <v>5268</v>
      </c>
      <c r="C3281" s="11" t="s">
        <v>5259</v>
      </c>
      <c r="D3281" s="11" t="s">
        <v>5263</v>
      </c>
      <c r="E3281" s="6" t="s">
        <v>3089</v>
      </c>
      <c r="F3281" s="12">
        <v>6956473285281</v>
      </c>
      <c r="G3281" s="22">
        <f>VLOOKUP(E3281,'[2]COSTES 2020 07 01'!$B$1:$G$4120,6,FALSE)</f>
        <v>4.0599999999999996</v>
      </c>
      <c r="P3281" s="2"/>
      <c r="T3281" s="14"/>
      <c r="U3281" s="14"/>
      <c r="V3281" s="14"/>
      <c r="W3281" s="15"/>
    </row>
    <row r="3282" spans="1:23" ht="24" customHeight="1" x14ac:dyDescent="0.3">
      <c r="A3282" s="19">
        <v>3281</v>
      </c>
      <c r="B3282" s="20" t="s">
        <v>5268</v>
      </c>
      <c r="C3282" s="11" t="s">
        <v>5259</v>
      </c>
      <c r="D3282" s="11" t="s">
        <v>5263</v>
      </c>
      <c r="E3282" s="6" t="s">
        <v>3090</v>
      </c>
      <c r="F3282" s="12">
        <v>6956473299240</v>
      </c>
      <c r="G3282" s="22">
        <f>VLOOKUP(E3282,'[2]COSTES 2020 07 01'!$B$1:$G$4120,6,FALSE)</f>
        <v>4.0599999999999996</v>
      </c>
      <c r="P3282" s="2"/>
      <c r="T3282" s="14"/>
      <c r="U3282" s="14"/>
      <c r="V3282" s="14"/>
      <c r="W3282" s="15"/>
    </row>
    <row r="3283" spans="1:23" ht="24" customHeight="1" x14ac:dyDescent="0.3">
      <c r="A3283" s="19">
        <v>3282</v>
      </c>
      <c r="B3283" s="20" t="s">
        <v>5268</v>
      </c>
      <c r="C3283" s="11" t="s">
        <v>5259</v>
      </c>
      <c r="D3283" s="11" t="s">
        <v>5263</v>
      </c>
      <c r="E3283" s="6" t="s">
        <v>3091</v>
      </c>
      <c r="F3283" s="12">
        <v>6902048103764</v>
      </c>
      <c r="G3283" s="22">
        <f>VLOOKUP(E3283,'[2]COSTES 2020 07 01'!$B$1:$G$4120,6,FALSE)</f>
        <v>4.0599999999999996</v>
      </c>
      <c r="P3283" s="2"/>
      <c r="T3283" s="14"/>
      <c r="U3283" s="14"/>
      <c r="V3283" s="14"/>
      <c r="W3283" s="15"/>
    </row>
    <row r="3284" spans="1:23" ht="24" customHeight="1" x14ac:dyDescent="0.3">
      <c r="A3284" s="19">
        <v>3283</v>
      </c>
      <c r="B3284" s="20" t="s">
        <v>5268</v>
      </c>
      <c r="C3284" s="11" t="s">
        <v>5259</v>
      </c>
      <c r="D3284" s="11" t="s">
        <v>5263</v>
      </c>
      <c r="E3284" s="6" t="s">
        <v>3092</v>
      </c>
      <c r="F3284" s="12">
        <v>6902048117723</v>
      </c>
      <c r="G3284" s="22">
        <f>VLOOKUP(E3284,'[2]COSTES 2020 07 01'!$B$1:$G$4120,6,FALSE)</f>
        <v>4.0599999999999996</v>
      </c>
      <c r="P3284" s="2"/>
      <c r="T3284" s="14"/>
      <c r="U3284" s="14"/>
      <c r="V3284" s="14"/>
      <c r="W3284" s="15"/>
    </row>
    <row r="3285" spans="1:23" ht="24" customHeight="1" x14ac:dyDescent="0.3">
      <c r="A3285" s="19">
        <v>3284</v>
      </c>
      <c r="B3285" s="20" t="s">
        <v>5268</v>
      </c>
      <c r="C3285" s="11" t="s">
        <v>5259</v>
      </c>
      <c r="D3285" s="11" t="s">
        <v>5263</v>
      </c>
      <c r="E3285" s="6" t="s">
        <v>3093</v>
      </c>
      <c r="F3285" s="12">
        <v>6902048112179</v>
      </c>
      <c r="G3285" s="22">
        <f>VLOOKUP(E3285,'[2]COSTES 2020 07 01'!$B$1:$G$4120,6,FALSE)</f>
        <v>4.0599999999999996</v>
      </c>
      <c r="P3285" s="2"/>
      <c r="T3285" s="14"/>
      <c r="U3285" s="14"/>
      <c r="V3285" s="14"/>
      <c r="W3285" s="15"/>
    </row>
    <row r="3286" spans="1:23" ht="24" customHeight="1" x14ac:dyDescent="0.3">
      <c r="A3286" s="19">
        <v>3285</v>
      </c>
      <c r="B3286" s="20" t="s">
        <v>5268</v>
      </c>
      <c r="C3286" s="11" t="s">
        <v>5259</v>
      </c>
      <c r="D3286" s="11" t="s">
        <v>5263</v>
      </c>
      <c r="E3286" s="6" t="s">
        <v>3094</v>
      </c>
      <c r="F3286" s="12">
        <v>6902048103436</v>
      </c>
      <c r="G3286" s="22">
        <f>VLOOKUP(E3286,'[2]COSTES 2020 07 01'!$B$1:$G$4120,6,FALSE)</f>
        <v>4.0599999999999996</v>
      </c>
      <c r="P3286" s="2"/>
      <c r="T3286" s="14"/>
      <c r="U3286" s="14"/>
      <c r="V3286" s="14"/>
      <c r="W3286" s="15"/>
    </row>
    <row r="3287" spans="1:23" ht="24" customHeight="1" x14ac:dyDescent="0.3">
      <c r="A3287" s="19">
        <v>3286</v>
      </c>
      <c r="B3287" s="20" t="s">
        <v>5268</v>
      </c>
      <c r="C3287" s="11" t="s">
        <v>5259</v>
      </c>
      <c r="D3287" s="11" t="s">
        <v>5263</v>
      </c>
      <c r="E3287" s="6" t="s">
        <v>3095</v>
      </c>
      <c r="F3287" s="12">
        <v>6902048103436</v>
      </c>
      <c r="G3287" s="22">
        <f>VLOOKUP(E3287,'[2]COSTES 2020 07 01'!$B$1:$G$4120,6,FALSE)</f>
        <v>4.0599999999999996</v>
      </c>
      <c r="P3287" s="2"/>
      <c r="T3287" s="14"/>
      <c r="U3287" s="14"/>
      <c r="V3287" s="14"/>
      <c r="W3287" s="15"/>
    </row>
    <row r="3288" spans="1:23" ht="24" customHeight="1" x14ac:dyDescent="0.3">
      <c r="A3288" s="19">
        <v>3287</v>
      </c>
      <c r="B3288" s="20" t="s">
        <v>5268</v>
      </c>
      <c r="C3288" s="11" t="s">
        <v>5259</v>
      </c>
      <c r="E3288" s="6" t="s">
        <v>3096</v>
      </c>
      <c r="F3288" s="26">
        <v>6902048110519</v>
      </c>
      <c r="G3288" s="22">
        <f>VLOOKUP(E3288,'[2]COSTES 2020 07 01'!$B$1:$G$4120,6,FALSE)</f>
        <v>4.24</v>
      </c>
      <c r="P3288" s="2"/>
      <c r="T3288" s="14"/>
      <c r="U3288" s="14"/>
      <c r="V3288" s="14"/>
      <c r="W3288" s="15"/>
    </row>
    <row r="3289" spans="1:23" ht="24" customHeight="1" x14ac:dyDescent="0.3">
      <c r="A3289" s="19">
        <v>3288</v>
      </c>
      <c r="B3289" s="20" t="s">
        <v>5268</v>
      </c>
      <c r="C3289" s="11" t="s">
        <v>5259</v>
      </c>
      <c r="D3289" s="11" t="s">
        <v>5263</v>
      </c>
      <c r="E3289" s="6" t="s">
        <v>3097</v>
      </c>
      <c r="F3289" s="12">
        <v>6956473224013</v>
      </c>
      <c r="G3289" s="22">
        <f>VLOOKUP(E3289,'[2]COSTES 2020 07 01'!$B$1:$G$4120,6,FALSE)</f>
        <v>4.0599999999999996</v>
      </c>
      <c r="P3289" s="2"/>
      <c r="T3289" s="14"/>
      <c r="U3289" s="14"/>
      <c r="V3289" s="14"/>
      <c r="W3289" s="15"/>
    </row>
    <row r="3290" spans="1:23" ht="24" customHeight="1" x14ac:dyDescent="0.3">
      <c r="A3290" s="19">
        <v>3289</v>
      </c>
      <c r="B3290" s="20" t="s">
        <v>5268</v>
      </c>
      <c r="C3290" s="11" t="s">
        <v>5259</v>
      </c>
      <c r="E3290" s="6" t="s">
        <v>3098</v>
      </c>
      <c r="F3290" s="26">
        <v>6902048143098</v>
      </c>
      <c r="G3290" s="22">
        <f>VLOOKUP(E3290,'[2]COSTES 2020 07 01'!$B$1:$G$4120,6,FALSE)</f>
        <v>3.9800000000000004</v>
      </c>
      <c r="P3290" s="2"/>
      <c r="T3290" s="14"/>
      <c r="U3290" s="14"/>
      <c r="V3290" s="14"/>
      <c r="W3290" s="15"/>
    </row>
    <row r="3291" spans="1:23" ht="24" customHeight="1" x14ac:dyDescent="0.3">
      <c r="A3291" s="19">
        <v>3290</v>
      </c>
      <c r="B3291" s="20" t="s">
        <v>5268</v>
      </c>
      <c r="C3291" s="11" t="s">
        <v>5259</v>
      </c>
      <c r="E3291" s="6" t="s">
        <v>3099</v>
      </c>
      <c r="F3291" s="26">
        <v>6902048143104</v>
      </c>
      <c r="G3291" s="22">
        <f>VLOOKUP(E3291,'[2]COSTES 2020 07 01'!$B$1:$G$4120,6,FALSE)</f>
        <v>4.0600000000000005</v>
      </c>
      <c r="P3291" s="2"/>
      <c r="T3291" s="14"/>
      <c r="U3291" s="14"/>
      <c r="V3291" s="14"/>
      <c r="W3291" s="15"/>
    </row>
    <row r="3292" spans="1:23" ht="24" customHeight="1" x14ac:dyDescent="0.3">
      <c r="A3292" s="19">
        <v>3291</v>
      </c>
      <c r="B3292" s="20" t="s">
        <v>5268</v>
      </c>
      <c r="C3292" s="11" t="s">
        <v>5259</v>
      </c>
      <c r="E3292" s="6" t="s">
        <v>3100</v>
      </c>
      <c r="F3292" s="26">
        <v>6902048151833</v>
      </c>
      <c r="G3292" s="22">
        <f>VLOOKUP(E3292,'[2]COSTES 2020 07 01'!$B$1:$G$4120,6,FALSE)</f>
        <v>3.9800000000000004</v>
      </c>
      <c r="H3292" s="3" t="s">
        <v>6667</v>
      </c>
      <c r="P3292" s="2"/>
      <c r="T3292" s="14"/>
      <c r="U3292" s="14"/>
      <c r="V3292" s="14"/>
      <c r="W3292" s="15"/>
    </row>
    <row r="3293" spans="1:23" ht="24" customHeight="1" x14ac:dyDescent="0.3">
      <c r="A3293" s="19">
        <v>3292</v>
      </c>
      <c r="B3293" s="20" t="s">
        <v>5268</v>
      </c>
      <c r="C3293" s="11" t="s">
        <v>5259</v>
      </c>
      <c r="D3293" s="11" t="s">
        <v>5263</v>
      </c>
      <c r="E3293" s="6" t="s">
        <v>3101</v>
      </c>
      <c r="F3293" s="12">
        <v>6902048121911</v>
      </c>
      <c r="G3293" s="22">
        <f>VLOOKUP(E3293,'[2]COSTES 2020 07 01'!$B$1:$G$4120,6,FALSE)</f>
        <v>4.0599999999999996</v>
      </c>
      <c r="P3293" s="2"/>
      <c r="T3293" s="14"/>
      <c r="U3293" s="14"/>
      <c r="V3293" s="14"/>
      <c r="W3293" s="15"/>
    </row>
    <row r="3294" spans="1:23" ht="24" customHeight="1" x14ac:dyDescent="0.3">
      <c r="A3294" s="19">
        <v>3293</v>
      </c>
      <c r="B3294" s="20" t="s">
        <v>5268</v>
      </c>
      <c r="C3294" s="11" t="s">
        <v>5259</v>
      </c>
      <c r="E3294" s="6" t="s">
        <v>3102</v>
      </c>
      <c r="F3294" s="26">
        <v>6902048139244</v>
      </c>
      <c r="G3294" s="22">
        <f>VLOOKUP(E3294,'[2]COSTES 2020 07 01'!$B$1:$G$4120,6,FALSE)</f>
        <v>4.0600000000000005</v>
      </c>
      <c r="P3294" s="2"/>
      <c r="T3294" s="14"/>
      <c r="U3294" s="14"/>
      <c r="V3294" s="14"/>
      <c r="W3294" s="15"/>
    </row>
    <row r="3295" spans="1:23" ht="24" customHeight="1" x14ac:dyDescent="0.3">
      <c r="A3295" s="19">
        <v>3294</v>
      </c>
      <c r="B3295" s="20" t="s">
        <v>5268</v>
      </c>
      <c r="C3295" s="11" t="s">
        <v>5259</v>
      </c>
      <c r="E3295" s="6" t="s">
        <v>3103</v>
      </c>
      <c r="F3295" s="26">
        <v>6902048149786</v>
      </c>
      <c r="G3295" s="22">
        <f>VLOOKUP(E3295,'[2]COSTES 2020 07 01'!$B$1:$G$4120,6,FALSE)</f>
        <v>4.0600000000000005</v>
      </c>
      <c r="P3295" s="2"/>
      <c r="T3295" s="14"/>
      <c r="U3295" s="14"/>
      <c r="V3295" s="14"/>
      <c r="W3295" s="15"/>
    </row>
    <row r="3296" spans="1:23" ht="24" customHeight="1" x14ac:dyDescent="0.3">
      <c r="A3296" s="19">
        <v>3295</v>
      </c>
      <c r="B3296" s="20" t="s">
        <v>5268</v>
      </c>
      <c r="C3296" s="11" t="s">
        <v>5259</v>
      </c>
      <c r="E3296" s="6" t="s">
        <v>3104</v>
      </c>
      <c r="F3296" s="26">
        <v>6902048150966</v>
      </c>
      <c r="G3296" s="22">
        <f>VLOOKUP(E3296,'[2]COSTES 2020 07 01'!$B$1:$G$4120,6,FALSE)</f>
        <v>3.9800000000000004</v>
      </c>
      <c r="P3296" s="2"/>
      <c r="T3296" s="14"/>
      <c r="U3296" s="14"/>
      <c r="V3296" s="14"/>
      <c r="W3296" s="15"/>
    </row>
    <row r="3297" spans="1:23" ht="24" customHeight="1" x14ac:dyDescent="0.3">
      <c r="A3297" s="19">
        <v>3296</v>
      </c>
      <c r="B3297" s="20" t="s">
        <v>5268</v>
      </c>
      <c r="C3297" s="11" t="s">
        <v>5259</v>
      </c>
      <c r="E3297" s="6" t="s">
        <v>3105</v>
      </c>
      <c r="F3297" s="26">
        <v>6902048112018</v>
      </c>
      <c r="G3297" s="22">
        <f>VLOOKUP(E3297,'[2]COSTES 2020 07 01'!$B$1:$G$4120,6,FALSE)</f>
        <v>4.1499999999999995</v>
      </c>
      <c r="P3297" s="2"/>
      <c r="T3297" s="14"/>
      <c r="U3297" s="14"/>
      <c r="V3297" s="14"/>
      <c r="W3297" s="15"/>
    </row>
    <row r="3298" spans="1:23" ht="24" customHeight="1" x14ac:dyDescent="0.3">
      <c r="A3298" s="19">
        <v>3297</v>
      </c>
      <c r="B3298" s="20" t="s">
        <v>5268</v>
      </c>
      <c r="C3298" s="11" t="s">
        <v>5259</v>
      </c>
      <c r="E3298" s="6" t="s">
        <v>3106</v>
      </c>
      <c r="F3298" s="26">
        <v>6902048134676</v>
      </c>
      <c r="G3298" s="22">
        <f>VLOOKUP(E3298,'[2]COSTES 2020 07 01'!$B$1:$G$4120,6,FALSE)</f>
        <v>4.0600000000000005</v>
      </c>
      <c r="P3298" s="2"/>
      <c r="T3298" s="14"/>
      <c r="U3298" s="14"/>
      <c r="V3298" s="14"/>
      <c r="W3298" s="15"/>
    </row>
    <row r="3299" spans="1:23" ht="24" customHeight="1" x14ac:dyDescent="0.3">
      <c r="A3299" s="19">
        <v>3298</v>
      </c>
      <c r="B3299" s="20" t="s">
        <v>5268</v>
      </c>
      <c r="C3299" s="11" t="s">
        <v>5259</v>
      </c>
      <c r="E3299" s="6" t="s">
        <v>3107</v>
      </c>
      <c r="F3299" s="26">
        <v>6902048134676</v>
      </c>
      <c r="G3299" s="22">
        <f>VLOOKUP(E3299,'[2]COSTES 2020 07 01'!$B$1:$G$4120,6,FALSE)</f>
        <v>4.0600000000000005</v>
      </c>
      <c r="P3299" s="2"/>
      <c r="T3299" s="14"/>
      <c r="U3299" s="14"/>
      <c r="V3299" s="14"/>
      <c r="W3299" s="15"/>
    </row>
    <row r="3300" spans="1:23" ht="24" customHeight="1" x14ac:dyDescent="0.3">
      <c r="A3300" s="19">
        <v>3299</v>
      </c>
      <c r="B3300" s="20" t="s">
        <v>5268</v>
      </c>
      <c r="C3300" s="11" t="s">
        <v>5259</v>
      </c>
      <c r="E3300" s="6" t="s">
        <v>3108</v>
      </c>
      <c r="F3300" s="26">
        <v>6902048135642</v>
      </c>
      <c r="G3300" s="22">
        <f>VLOOKUP(E3300,'[2]COSTES 2020 07 01'!$B$1:$G$4120,6,FALSE)</f>
        <v>4.0600000000000005</v>
      </c>
      <c r="P3300" s="2"/>
      <c r="T3300" s="14"/>
      <c r="U3300" s="14"/>
      <c r="V3300" s="14"/>
      <c r="W3300" s="15"/>
    </row>
    <row r="3301" spans="1:23" ht="24" customHeight="1" x14ac:dyDescent="0.3">
      <c r="A3301" s="19">
        <v>3300</v>
      </c>
      <c r="B3301" s="20" t="s">
        <v>5268</v>
      </c>
      <c r="C3301" s="11" t="s">
        <v>5259</v>
      </c>
      <c r="D3301" s="11" t="s">
        <v>5263</v>
      </c>
      <c r="E3301" s="6" t="s">
        <v>3109</v>
      </c>
      <c r="F3301" s="12">
        <v>6902048106222</v>
      </c>
      <c r="G3301" s="22">
        <f>VLOOKUP(E3301,'[2]COSTES 2020 07 01'!$B$1:$G$4120,6,FALSE)</f>
        <v>4.0599999999999996</v>
      </c>
      <c r="P3301" s="2"/>
      <c r="T3301" s="14"/>
      <c r="U3301" s="14"/>
      <c r="V3301" s="14"/>
      <c r="W3301" s="15"/>
    </row>
    <row r="3302" spans="1:23" ht="24" customHeight="1" x14ac:dyDescent="0.3">
      <c r="A3302" s="19">
        <v>3301</v>
      </c>
      <c r="B3302" s="20" t="s">
        <v>5268</v>
      </c>
      <c r="C3302" s="11" t="s">
        <v>5259</v>
      </c>
      <c r="E3302" s="6" t="s">
        <v>3110</v>
      </c>
      <c r="F3302" s="26">
        <v>6902048152182</v>
      </c>
      <c r="G3302" s="22">
        <f>VLOOKUP(E3302,'[2]COSTES 2020 07 01'!$B$1:$G$4120,6,FALSE)</f>
        <v>4.1499999999999995</v>
      </c>
      <c r="H3302" s="3" t="s">
        <v>6668</v>
      </c>
      <c r="P3302" s="2"/>
      <c r="T3302" s="14"/>
      <c r="U3302" s="14"/>
      <c r="V3302" s="14"/>
      <c r="W3302" s="15"/>
    </row>
    <row r="3303" spans="1:23" ht="24" customHeight="1" x14ac:dyDescent="0.3">
      <c r="A3303" s="19">
        <v>3302</v>
      </c>
      <c r="B3303" s="20" t="s">
        <v>5268</v>
      </c>
      <c r="C3303" s="11" t="s">
        <v>5259</v>
      </c>
      <c r="E3303" s="6" t="s">
        <v>3111</v>
      </c>
      <c r="F3303" s="26">
        <v>6902048139695</v>
      </c>
      <c r="G3303" s="22">
        <f>VLOOKUP(E3303,'[2]COSTES 2020 07 01'!$B$1:$G$4120,6,FALSE)</f>
        <v>4.0600000000000005</v>
      </c>
      <c r="P3303" s="2"/>
      <c r="T3303" s="14"/>
      <c r="U3303" s="14"/>
      <c r="V3303" s="14"/>
      <c r="W3303" s="15"/>
    </row>
    <row r="3304" spans="1:23" ht="24" customHeight="1" x14ac:dyDescent="0.3">
      <c r="A3304" s="19">
        <v>3303</v>
      </c>
      <c r="B3304" s="20" t="s">
        <v>5268</v>
      </c>
      <c r="C3304" s="11" t="s">
        <v>5259</v>
      </c>
      <c r="E3304" s="6" t="s">
        <v>3112</v>
      </c>
      <c r="F3304" s="26">
        <v>6902048156289</v>
      </c>
      <c r="G3304" s="22">
        <f>VLOOKUP(E3304,'[2]COSTES 2020 07 01'!$B$1:$G$4120,6,FALSE)</f>
        <v>3.9800000000000004</v>
      </c>
      <c r="H3304" s="3" t="s">
        <v>6669</v>
      </c>
      <c r="P3304" s="2"/>
      <c r="T3304" s="14"/>
      <c r="U3304" s="14"/>
      <c r="V3304" s="14"/>
      <c r="W3304" s="15"/>
    </row>
    <row r="3305" spans="1:23" ht="24" customHeight="1" x14ac:dyDescent="0.3">
      <c r="A3305" s="19">
        <v>3304</v>
      </c>
      <c r="B3305" s="20" t="s">
        <v>5268</v>
      </c>
      <c r="C3305" s="11" t="s">
        <v>5259</v>
      </c>
      <c r="E3305" s="6" t="s">
        <v>3113</v>
      </c>
      <c r="F3305" s="26">
        <v>6902048156302</v>
      </c>
      <c r="G3305" s="22">
        <f>VLOOKUP(E3305,'[2]COSTES 2020 07 01'!$B$1:$G$4120,6,FALSE)</f>
        <v>3.9800000000000004</v>
      </c>
      <c r="H3305" s="3" t="s">
        <v>6670</v>
      </c>
      <c r="P3305" s="2"/>
      <c r="T3305" s="14"/>
      <c r="U3305" s="14"/>
      <c r="V3305" s="14"/>
      <c r="W3305" s="15"/>
    </row>
    <row r="3306" spans="1:23" ht="24" customHeight="1" x14ac:dyDescent="0.3">
      <c r="A3306" s="19">
        <v>3305</v>
      </c>
      <c r="B3306" s="20" t="s">
        <v>5268</v>
      </c>
      <c r="C3306" s="11" t="s">
        <v>5259</v>
      </c>
      <c r="D3306" s="11" t="s">
        <v>5263</v>
      </c>
      <c r="E3306" s="6" t="s">
        <v>3114</v>
      </c>
      <c r="F3306" s="12">
        <v>6956473284253</v>
      </c>
      <c r="G3306" s="22">
        <f>VLOOKUP(E3306,'[2]COSTES 2020 07 01'!$B$1:$G$4120,6,FALSE)</f>
        <v>4.0599999999999996</v>
      </c>
      <c r="P3306" s="2"/>
      <c r="T3306" s="14"/>
      <c r="U3306" s="14"/>
      <c r="V3306" s="14"/>
      <c r="W3306" s="15"/>
    </row>
    <row r="3307" spans="1:23" ht="24" customHeight="1" x14ac:dyDescent="0.3">
      <c r="A3307" s="19">
        <v>3306</v>
      </c>
      <c r="B3307" s="20" t="s">
        <v>5268</v>
      </c>
      <c r="C3307" s="11" t="s">
        <v>5259</v>
      </c>
      <c r="D3307" s="11" t="s">
        <v>5263</v>
      </c>
      <c r="E3307" s="6" t="s">
        <v>3115</v>
      </c>
      <c r="F3307" s="12">
        <v>6956473297611</v>
      </c>
      <c r="G3307" s="22">
        <f>VLOOKUP(E3307,'[2]COSTES 2020 07 01'!$B$1:$G$4120,6,FALSE)</f>
        <v>4.0599999999999996</v>
      </c>
      <c r="P3307" s="2"/>
      <c r="T3307" s="14"/>
      <c r="U3307" s="14"/>
      <c r="V3307" s="14"/>
      <c r="W3307" s="15"/>
    </row>
    <row r="3308" spans="1:23" ht="24" customHeight="1" x14ac:dyDescent="0.3">
      <c r="A3308" s="19">
        <v>3307</v>
      </c>
      <c r="B3308" s="20" t="s">
        <v>5268</v>
      </c>
      <c r="C3308" s="11" t="s">
        <v>5259</v>
      </c>
      <c r="E3308" s="6" t="s">
        <v>3116</v>
      </c>
      <c r="F3308" s="26">
        <v>6902048138117</v>
      </c>
      <c r="G3308" s="22">
        <f>VLOOKUP(E3308,'[2]COSTES 2020 07 01'!$B$1:$G$4120,6,FALSE)</f>
        <v>4.0600000000000005</v>
      </c>
      <c r="P3308" s="2"/>
      <c r="T3308" s="14"/>
      <c r="U3308" s="14"/>
      <c r="V3308" s="14"/>
      <c r="W3308" s="15"/>
    </row>
    <row r="3309" spans="1:23" ht="24" customHeight="1" x14ac:dyDescent="0.3">
      <c r="A3309" s="19">
        <v>3308</v>
      </c>
      <c r="B3309" s="20" t="s">
        <v>5268</v>
      </c>
      <c r="C3309" s="11" t="s">
        <v>5259</v>
      </c>
      <c r="D3309" s="11" t="s">
        <v>5263</v>
      </c>
      <c r="E3309" s="6" t="s">
        <v>3117</v>
      </c>
      <c r="F3309" s="12">
        <v>6886677827355</v>
      </c>
      <c r="G3309" s="22">
        <f>VLOOKUP(E3309,'[2]COSTES 2020 07 01'!$B$1:$G$4120,6,FALSE)</f>
        <v>4.0599999999999996</v>
      </c>
      <c r="P3309" s="2"/>
      <c r="T3309" s="14"/>
      <c r="U3309" s="14"/>
      <c r="V3309" s="14"/>
      <c r="W3309" s="15"/>
    </row>
    <row r="3310" spans="1:23" ht="24" customHeight="1" x14ac:dyDescent="0.3">
      <c r="A3310" s="19">
        <v>3309</v>
      </c>
      <c r="B3310" s="20" t="s">
        <v>5268</v>
      </c>
      <c r="C3310" s="11" t="s">
        <v>5259</v>
      </c>
      <c r="D3310" s="11" t="s">
        <v>5263</v>
      </c>
      <c r="E3310" s="6" t="s">
        <v>3118</v>
      </c>
      <c r="F3310" s="12">
        <v>6886677827355</v>
      </c>
      <c r="G3310" s="22">
        <f>VLOOKUP(E3310,'[2]COSTES 2020 07 01'!$B$1:$G$4120,6,FALSE)</f>
        <v>4.0599999999999996</v>
      </c>
      <c r="P3310" s="2"/>
      <c r="T3310" s="14"/>
      <c r="U3310" s="14"/>
      <c r="V3310" s="14"/>
      <c r="W3310" s="15"/>
    </row>
    <row r="3311" spans="1:23" ht="24" customHeight="1" x14ac:dyDescent="0.3">
      <c r="A3311" s="19">
        <v>3310</v>
      </c>
      <c r="B3311" s="20" t="s">
        <v>5268</v>
      </c>
      <c r="C3311" s="11" t="s">
        <v>5259</v>
      </c>
      <c r="E3311" s="6" t="s">
        <v>3119</v>
      </c>
      <c r="F3311" s="26">
        <v>6902048119604</v>
      </c>
      <c r="G3311" s="22">
        <f>VLOOKUP(E3311,'[2]COSTES 2020 07 01'!$B$1:$G$4120,6,FALSE)</f>
        <v>3.9800000000000004</v>
      </c>
      <c r="P3311" s="2"/>
      <c r="T3311" s="14"/>
      <c r="U3311" s="14"/>
      <c r="V3311" s="14"/>
      <c r="W3311" s="15"/>
    </row>
    <row r="3312" spans="1:23" ht="24" customHeight="1" x14ac:dyDescent="0.3">
      <c r="A3312" s="19">
        <v>3311</v>
      </c>
      <c r="B3312" s="20" t="s">
        <v>5268</v>
      </c>
      <c r="C3312" s="11" t="s">
        <v>5259</v>
      </c>
      <c r="D3312" s="11" t="s">
        <v>5263</v>
      </c>
      <c r="E3312" s="6" t="s">
        <v>3120</v>
      </c>
      <c r="F3312" s="12">
        <v>6902048119352</v>
      </c>
      <c r="G3312" s="22">
        <f>VLOOKUP(E3312,'[2]COSTES 2020 07 01'!$B$1:$G$4120,6,FALSE)</f>
        <v>4.0599999999999996</v>
      </c>
      <c r="P3312" s="2"/>
      <c r="T3312" s="14"/>
      <c r="U3312" s="14"/>
      <c r="V3312" s="14"/>
      <c r="W3312" s="15"/>
    </row>
    <row r="3313" spans="1:23" ht="24" customHeight="1" x14ac:dyDescent="0.3">
      <c r="A3313" s="19">
        <v>3312</v>
      </c>
      <c r="B3313" s="20" t="s">
        <v>5268</v>
      </c>
      <c r="C3313" s="11" t="s">
        <v>5259</v>
      </c>
      <c r="D3313" s="11" t="s">
        <v>5263</v>
      </c>
      <c r="E3313" s="6" t="s">
        <v>3121</v>
      </c>
      <c r="F3313" s="12">
        <v>6956473296225</v>
      </c>
      <c r="G3313" s="22">
        <f>VLOOKUP(E3313,'[2]COSTES 2020 07 01'!$B$1:$G$4120,6,FALSE)</f>
        <v>4.0599999999999996</v>
      </c>
      <c r="P3313" s="2"/>
      <c r="T3313" s="14"/>
      <c r="U3313" s="14"/>
      <c r="V3313" s="14"/>
      <c r="W3313" s="15"/>
    </row>
    <row r="3314" spans="1:23" ht="24" customHeight="1" x14ac:dyDescent="0.3">
      <c r="A3314" s="19">
        <v>3313</v>
      </c>
      <c r="B3314" s="20" t="s">
        <v>5268</v>
      </c>
      <c r="C3314" s="11" t="s">
        <v>5259</v>
      </c>
      <c r="D3314" s="11" t="s">
        <v>5263</v>
      </c>
      <c r="E3314" s="6" t="s">
        <v>3122</v>
      </c>
      <c r="F3314" s="12">
        <v>6902048113831</v>
      </c>
      <c r="G3314" s="22">
        <f>VLOOKUP(E3314,'[2]COSTES 2020 07 01'!$B$1:$G$4120,6,FALSE)</f>
        <v>4.0599999999999996</v>
      </c>
      <c r="P3314" s="2"/>
      <c r="T3314" s="14"/>
      <c r="U3314" s="14"/>
      <c r="V3314" s="14"/>
      <c r="W3314" s="15"/>
    </row>
    <row r="3315" spans="1:23" ht="24" customHeight="1" x14ac:dyDescent="0.3">
      <c r="A3315" s="19">
        <v>3314</v>
      </c>
      <c r="B3315" s="20" t="s">
        <v>5268</v>
      </c>
      <c r="C3315" s="11" t="s">
        <v>5259</v>
      </c>
      <c r="E3315" s="6" t="s">
        <v>3123</v>
      </c>
      <c r="F3315" s="26">
        <v>6902048126633</v>
      </c>
      <c r="G3315" s="22">
        <f>VLOOKUP(E3315,'[2]COSTES 2020 07 01'!$B$1:$G$4120,6,FALSE)</f>
        <v>4.0600000000000005</v>
      </c>
      <c r="P3315" s="2"/>
      <c r="T3315" s="14"/>
      <c r="U3315" s="14"/>
      <c r="V3315" s="14"/>
      <c r="W3315" s="15"/>
    </row>
    <row r="3316" spans="1:23" ht="24" customHeight="1" x14ac:dyDescent="0.3">
      <c r="A3316" s="19">
        <v>3315</v>
      </c>
      <c r="B3316" s="20" t="s">
        <v>5268</v>
      </c>
      <c r="C3316" s="11" t="s">
        <v>5259</v>
      </c>
      <c r="E3316" s="6" t="s">
        <v>3124</v>
      </c>
      <c r="F3316" s="26">
        <v>6902048126664</v>
      </c>
      <c r="G3316" s="22">
        <f>VLOOKUP(E3316,'[2]COSTES 2020 07 01'!$B$1:$G$4120,6,FALSE)</f>
        <v>4.1499999999999995</v>
      </c>
      <c r="P3316" s="2"/>
      <c r="T3316" s="14"/>
      <c r="U3316" s="14"/>
      <c r="V3316" s="14"/>
      <c r="W3316" s="15"/>
    </row>
    <row r="3317" spans="1:23" ht="24" customHeight="1" x14ac:dyDescent="0.3">
      <c r="A3317" s="19">
        <v>3316</v>
      </c>
      <c r="B3317" s="20" t="s">
        <v>5268</v>
      </c>
      <c r="C3317" s="11" t="s">
        <v>5259</v>
      </c>
      <c r="D3317" s="11" t="s">
        <v>5263</v>
      </c>
      <c r="E3317" s="6" t="s">
        <v>3125</v>
      </c>
      <c r="F3317" s="12">
        <v>3700919500710</v>
      </c>
      <c r="G3317" s="22">
        <f>VLOOKUP(E3317,'[2]COSTES 2020 07 01'!$B$1:$G$4120,6,FALSE)</f>
        <v>4.0599999999999996</v>
      </c>
      <c r="P3317" s="2"/>
      <c r="T3317" s="14"/>
      <c r="U3317" s="14"/>
      <c r="V3317" s="14"/>
      <c r="W3317" s="15"/>
    </row>
    <row r="3318" spans="1:23" ht="24" customHeight="1" x14ac:dyDescent="0.3">
      <c r="A3318" s="19">
        <v>3317</v>
      </c>
      <c r="B3318" s="20" t="s">
        <v>5268</v>
      </c>
      <c r="C3318" s="11" t="s">
        <v>5259</v>
      </c>
      <c r="E3318" s="6" t="s">
        <v>3126</v>
      </c>
      <c r="F3318" s="26">
        <v>6956473290377</v>
      </c>
      <c r="G3318" s="22">
        <f>VLOOKUP(E3318,'[2]COSTES 2020 07 01'!$B$1:$G$4120,6,FALSE)</f>
        <v>4.1499999999999995</v>
      </c>
      <c r="P3318" s="2"/>
      <c r="T3318" s="14"/>
      <c r="U3318" s="14"/>
      <c r="V3318" s="14"/>
      <c r="W3318" s="15"/>
    </row>
    <row r="3319" spans="1:23" ht="24" customHeight="1" x14ac:dyDescent="0.3">
      <c r="A3319" s="19">
        <v>3318</v>
      </c>
      <c r="B3319" s="20" t="s">
        <v>5268</v>
      </c>
      <c r="C3319" s="11" t="s">
        <v>5259</v>
      </c>
      <c r="D3319" s="11" t="s">
        <v>5263</v>
      </c>
      <c r="E3319" s="6" t="s">
        <v>3127</v>
      </c>
      <c r="F3319" s="12">
        <v>6902048107861</v>
      </c>
      <c r="G3319" s="22">
        <f>VLOOKUP(E3319,'[2]COSTES 2020 07 01'!$B$1:$G$4120,6,FALSE)</f>
        <v>4.0599999999999996</v>
      </c>
      <c r="P3319" s="2"/>
      <c r="T3319" s="14"/>
      <c r="U3319" s="14"/>
      <c r="V3319" s="14"/>
      <c r="W3319" s="15"/>
    </row>
    <row r="3320" spans="1:23" ht="24" customHeight="1" x14ac:dyDescent="0.3">
      <c r="A3320" s="19">
        <v>3319</v>
      </c>
      <c r="B3320" s="20" t="s">
        <v>5268</v>
      </c>
      <c r="C3320" s="11" t="s">
        <v>5259</v>
      </c>
      <c r="E3320" s="6" t="s">
        <v>3128</v>
      </c>
      <c r="F3320" s="26">
        <v>6902048107861</v>
      </c>
      <c r="G3320" s="22">
        <f>VLOOKUP(E3320,'[2]COSTES 2020 07 01'!$B$1:$G$4120,6,FALSE)</f>
        <v>4.0599999999999996</v>
      </c>
      <c r="P3320" s="2"/>
      <c r="T3320" s="14"/>
      <c r="U3320" s="14"/>
      <c r="V3320" s="14"/>
      <c r="W3320" s="15"/>
    </row>
    <row r="3321" spans="1:23" ht="24" customHeight="1" x14ac:dyDescent="0.3">
      <c r="A3321" s="19">
        <v>3320</v>
      </c>
      <c r="B3321" s="20" t="s">
        <v>5268</v>
      </c>
      <c r="C3321" s="11" t="s">
        <v>5259</v>
      </c>
      <c r="D3321" s="11" t="s">
        <v>5263</v>
      </c>
      <c r="E3321" s="6" t="s">
        <v>3129</v>
      </c>
      <c r="F3321" s="12">
        <v>6956473203193</v>
      </c>
      <c r="G3321" s="22">
        <f>VLOOKUP(E3321,'[2]COSTES 2020 07 01'!$B$1:$G$4120,6,FALSE)</f>
        <v>4.0599999999999996</v>
      </c>
      <c r="P3321" s="2"/>
      <c r="T3321" s="14"/>
      <c r="U3321" s="14"/>
      <c r="V3321" s="14"/>
      <c r="W3321" s="15"/>
    </row>
    <row r="3322" spans="1:23" ht="24" customHeight="1" x14ac:dyDescent="0.3">
      <c r="A3322" s="19">
        <v>3321</v>
      </c>
      <c r="B3322" s="20" t="s">
        <v>5268</v>
      </c>
      <c r="C3322" s="11" t="s">
        <v>5259</v>
      </c>
      <c r="D3322" s="11" t="s">
        <v>5263</v>
      </c>
      <c r="E3322" s="6" t="s">
        <v>3130</v>
      </c>
      <c r="F3322" s="12">
        <v>6902048107878</v>
      </c>
      <c r="G3322" s="22">
        <f>VLOOKUP(E3322,'[2]COSTES 2020 07 01'!$B$1:$G$4120,6,FALSE)</f>
        <v>4.0599999999999996</v>
      </c>
      <c r="P3322" s="2"/>
      <c r="T3322" s="14"/>
      <c r="U3322" s="14"/>
      <c r="V3322" s="14"/>
      <c r="W3322" s="15"/>
    </row>
    <row r="3323" spans="1:23" ht="24" customHeight="1" x14ac:dyDescent="0.3">
      <c r="A3323" s="19">
        <v>3322</v>
      </c>
      <c r="B3323" s="20" t="s">
        <v>5268</v>
      </c>
      <c r="C3323" s="11" t="s">
        <v>5259</v>
      </c>
      <c r="E3323" s="6" t="s">
        <v>3131</v>
      </c>
      <c r="F3323" s="26">
        <v>6902048127395</v>
      </c>
      <c r="G3323" s="22">
        <f>VLOOKUP(E3323,'[2]COSTES 2020 07 01'!$B$1:$G$4120,6,FALSE)</f>
        <v>3.9800000000000004</v>
      </c>
      <c r="P3323" s="2"/>
      <c r="T3323" s="14"/>
      <c r="U3323" s="14"/>
      <c r="V3323" s="14"/>
      <c r="W3323" s="15"/>
    </row>
    <row r="3324" spans="1:23" ht="24" customHeight="1" x14ac:dyDescent="0.3">
      <c r="A3324" s="19">
        <v>3323</v>
      </c>
      <c r="B3324" s="20" t="s">
        <v>5268</v>
      </c>
      <c r="C3324" s="11" t="s">
        <v>5259</v>
      </c>
      <c r="D3324" s="11" t="s">
        <v>5263</v>
      </c>
      <c r="E3324" s="6" t="s">
        <v>3132</v>
      </c>
      <c r="F3324" s="12">
        <v>6956473236719</v>
      </c>
      <c r="G3324" s="22">
        <f>VLOOKUP(E3324,'[2]COSTES 2020 07 01'!$B$1:$G$4120,6,FALSE)</f>
        <v>4.0599999999999996</v>
      </c>
      <c r="P3324" s="2"/>
      <c r="T3324" s="14"/>
      <c r="U3324" s="14"/>
      <c r="V3324" s="14"/>
      <c r="W3324" s="15"/>
    </row>
    <row r="3325" spans="1:23" ht="24" customHeight="1" x14ac:dyDescent="0.3">
      <c r="A3325" s="19">
        <v>3324</v>
      </c>
      <c r="B3325" s="20" t="s">
        <v>5268</v>
      </c>
      <c r="C3325" s="11" t="s">
        <v>5259</v>
      </c>
      <c r="E3325" s="6" t="s">
        <v>3133</v>
      </c>
      <c r="F3325" s="26">
        <v>6902048153639</v>
      </c>
      <c r="G3325" s="22">
        <f>VLOOKUP(E3325,'[2]COSTES 2020 07 01'!$B$1:$G$4120,6,FALSE)</f>
        <v>3.9800000000000004</v>
      </c>
      <c r="H3325" s="3" t="s">
        <v>6671</v>
      </c>
      <c r="P3325" s="2"/>
      <c r="T3325" s="14"/>
      <c r="U3325" s="14"/>
      <c r="V3325" s="14"/>
      <c r="W3325" s="15"/>
    </row>
    <row r="3326" spans="1:23" ht="24" customHeight="1" x14ac:dyDescent="0.3">
      <c r="A3326" s="19">
        <v>3325</v>
      </c>
      <c r="B3326" s="20" t="s">
        <v>5268</v>
      </c>
      <c r="C3326" s="11" t="s">
        <v>5259</v>
      </c>
      <c r="E3326" s="6" t="s">
        <v>3134</v>
      </c>
      <c r="F3326" s="26">
        <v>6902048136960</v>
      </c>
      <c r="G3326" s="22">
        <f>VLOOKUP(E3326,'[2]COSTES 2020 07 01'!$B$1:$G$4120,6,FALSE)</f>
        <v>3.9800000000000004</v>
      </c>
      <c r="H3326" s="3" t="s">
        <v>6672</v>
      </c>
      <c r="P3326" s="2"/>
      <c r="T3326" s="14"/>
      <c r="U3326" s="14"/>
      <c r="V3326" s="14"/>
      <c r="W3326" s="15"/>
    </row>
    <row r="3327" spans="1:23" ht="24" customHeight="1" x14ac:dyDescent="0.3">
      <c r="A3327" s="19">
        <v>3326</v>
      </c>
      <c r="B3327" s="20" t="s">
        <v>5268</v>
      </c>
      <c r="C3327" s="11" t="s">
        <v>5259</v>
      </c>
      <c r="E3327" s="6" t="s">
        <v>3135</v>
      </c>
      <c r="F3327" s="26">
        <v>6902048136953</v>
      </c>
      <c r="G3327" s="22">
        <f>VLOOKUP(E3327,'[2]COSTES 2020 07 01'!$B$1:$G$4120,6,FALSE)</f>
        <v>3.9800000000000004</v>
      </c>
      <c r="P3327" s="2"/>
      <c r="T3327" s="14"/>
      <c r="U3327" s="14"/>
      <c r="V3327" s="14"/>
      <c r="W3327" s="15"/>
    </row>
    <row r="3328" spans="1:23" ht="24" customHeight="1" x14ac:dyDescent="0.3">
      <c r="A3328" s="19">
        <v>3327</v>
      </c>
      <c r="B3328" s="20" t="s">
        <v>5268</v>
      </c>
      <c r="C3328" s="11" t="s">
        <v>5259</v>
      </c>
      <c r="E3328" s="6" t="s">
        <v>3136</v>
      </c>
      <c r="F3328" s="26">
        <v>6902048146112</v>
      </c>
      <c r="G3328" s="22">
        <f>VLOOKUP(E3328,'[2]COSTES 2020 07 01'!$B$1:$G$4120,6,FALSE)</f>
        <v>4.0600000000000005</v>
      </c>
      <c r="P3328" s="2"/>
      <c r="T3328" s="14"/>
      <c r="U3328" s="14"/>
      <c r="V3328" s="14"/>
      <c r="W3328" s="15"/>
    </row>
    <row r="3329" spans="1:23" ht="24" customHeight="1" x14ac:dyDescent="0.3">
      <c r="A3329" s="19">
        <v>3328</v>
      </c>
      <c r="B3329" s="20" t="s">
        <v>5268</v>
      </c>
      <c r="C3329" s="11" t="s">
        <v>5259</v>
      </c>
      <c r="D3329" s="11" t="s">
        <v>5263</v>
      </c>
      <c r="E3329" s="6" t="s">
        <v>3137</v>
      </c>
      <c r="F3329" s="12">
        <v>6902048113046</v>
      </c>
      <c r="G3329" s="22">
        <f>VLOOKUP(E3329,'[2]COSTES 2020 07 01'!$B$1:$G$4120,6,FALSE)</f>
        <v>4.0599999999999996</v>
      </c>
      <c r="P3329" s="2"/>
      <c r="T3329" s="14"/>
      <c r="U3329" s="14"/>
      <c r="V3329" s="14"/>
      <c r="W3329" s="15"/>
    </row>
    <row r="3330" spans="1:23" ht="24" customHeight="1" x14ac:dyDescent="0.3">
      <c r="A3330" s="19">
        <v>3329</v>
      </c>
      <c r="B3330" s="20" t="s">
        <v>5268</v>
      </c>
      <c r="C3330" s="11" t="s">
        <v>5259</v>
      </c>
      <c r="E3330" s="6" t="s">
        <v>3138</v>
      </c>
      <c r="F3330" s="26">
        <v>6902048153875</v>
      </c>
      <c r="G3330" s="22">
        <f>VLOOKUP(E3330,'[2]COSTES 2020 07 01'!$B$1:$G$4120,6,FALSE)</f>
        <v>3.9800000000000004</v>
      </c>
      <c r="P3330" s="2"/>
      <c r="T3330" s="14"/>
      <c r="U3330" s="14"/>
      <c r="V3330" s="14"/>
      <c r="W3330" s="15"/>
    </row>
    <row r="3331" spans="1:23" ht="24" customHeight="1" x14ac:dyDescent="0.3">
      <c r="A3331" s="19">
        <v>3330</v>
      </c>
      <c r="B3331" s="20" t="s">
        <v>5268</v>
      </c>
      <c r="C3331" s="11" t="s">
        <v>5259</v>
      </c>
      <c r="E3331" s="6" t="s">
        <v>3139</v>
      </c>
      <c r="F3331" s="26">
        <v>6902048134461</v>
      </c>
      <c r="G3331" s="22">
        <f>VLOOKUP(E3331,'[2]COSTES 2020 07 01'!$B$1:$G$4120,6,FALSE)</f>
        <v>4.0600000000000005</v>
      </c>
      <c r="P3331" s="2"/>
      <c r="T3331" s="14"/>
      <c r="U3331" s="14"/>
      <c r="V3331" s="14"/>
      <c r="W3331" s="15"/>
    </row>
    <row r="3332" spans="1:23" ht="24" customHeight="1" x14ac:dyDescent="0.3">
      <c r="A3332" s="19">
        <v>3331</v>
      </c>
      <c r="B3332" s="20" t="s">
        <v>5268</v>
      </c>
      <c r="C3332" s="11" t="s">
        <v>5259</v>
      </c>
      <c r="D3332" s="11" t="s">
        <v>5263</v>
      </c>
      <c r="E3332" s="6" t="s">
        <v>3140</v>
      </c>
      <c r="F3332" s="12">
        <v>6902048113367</v>
      </c>
      <c r="G3332" s="22">
        <f>VLOOKUP(E3332,'[2]COSTES 2020 07 01'!$B$1:$G$4120,6,FALSE)</f>
        <v>4.0599999999999996</v>
      </c>
      <c r="P3332" s="2"/>
      <c r="T3332" s="14"/>
      <c r="U3332" s="14"/>
      <c r="V3332" s="14"/>
      <c r="W3332" s="15"/>
    </row>
    <row r="3333" spans="1:23" ht="24" customHeight="1" x14ac:dyDescent="0.3">
      <c r="A3333" s="19">
        <v>3332</v>
      </c>
      <c r="B3333" s="20" t="s">
        <v>5268</v>
      </c>
      <c r="C3333" s="11" t="s">
        <v>5259</v>
      </c>
      <c r="D3333" s="11" t="s">
        <v>5263</v>
      </c>
      <c r="E3333" s="6" t="s">
        <v>3141</v>
      </c>
      <c r="F3333" s="12">
        <v>6902048113398</v>
      </c>
      <c r="G3333" s="22">
        <f>VLOOKUP(E3333,'[2]COSTES 2020 07 01'!$B$1:$G$4120,6,FALSE)</f>
        <v>4.0599999999999996</v>
      </c>
      <c r="P3333" s="2"/>
      <c r="T3333" s="14"/>
      <c r="U3333" s="14"/>
      <c r="V3333" s="14"/>
      <c r="W3333" s="15"/>
    </row>
    <row r="3334" spans="1:23" ht="24" customHeight="1" x14ac:dyDescent="0.3">
      <c r="A3334" s="19">
        <v>3333</v>
      </c>
      <c r="B3334" s="20" t="s">
        <v>5268</v>
      </c>
      <c r="C3334" s="11" t="s">
        <v>5259</v>
      </c>
      <c r="D3334" s="11" t="s">
        <v>5263</v>
      </c>
      <c r="E3334" s="6" t="s">
        <v>3142</v>
      </c>
      <c r="F3334" s="12">
        <v>6902048110618</v>
      </c>
      <c r="G3334" s="22">
        <f>VLOOKUP(E3334,'[2]COSTES 2020 07 01'!$B$1:$G$4120,6,FALSE)</f>
        <v>4.0599999999999996</v>
      </c>
      <c r="P3334" s="2"/>
      <c r="T3334" s="14"/>
      <c r="U3334" s="14"/>
      <c r="V3334" s="14"/>
      <c r="W3334" s="15"/>
    </row>
    <row r="3335" spans="1:23" ht="24" customHeight="1" x14ac:dyDescent="0.3">
      <c r="A3335" s="19">
        <v>3334</v>
      </c>
      <c r="B3335" s="20" t="s">
        <v>5268</v>
      </c>
      <c r="C3335" s="11" t="s">
        <v>5259</v>
      </c>
      <c r="D3335" s="11" t="s">
        <v>5263</v>
      </c>
      <c r="E3335" s="6" t="s">
        <v>3143</v>
      </c>
      <c r="F3335" s="12">
        <v>6902048100992</v>
      </c>
      <c r="G3335" s="22">
        <f>VLOOKUP(E3335,'[2]COSTES 2020 07 01'!$B$1:$G$4120,6,FALSE)</f>
        <v>4.0599999999999996</v>
      </c>
      <c r="P3335" s="2"/>
      <c r="T3335" s="14"/>
      <c r="U3335" s="14"/>
      <c r="V3335" s="14"/>
      <c r="W3335" s="15"/>
    </row>
    <row r="3336" spans="1:23" ht="24" customHeight="1" x14ac:dyDescent="0.3">
      <c r="A3336" s="19">
        <v>3335</v>
      </c>
      <c r="B3336" s="20" t="s">
        <v>5268</v>
      </c>
      <c r="C3336" s="11" t="s">
        <v>5259</v>
      </c>
      <c r="D3336" s="11" t="s">
        <v>5263</v>
      </c>
      <c r="E3336" s="6" t="s">
        <v>3144</v>
      </c>
      <c r="F3336" s="12">
        <v>6902048128378</v>
      </c>
      <c r="G3336" s="22">
        <f>VLOOKUP(E3336,'[2]COSTES 2020 07 01'!$B$1:$G$4120,6,FALSE)</f>
        <v>4.0599999999999996</v>
      </c>
      <c r="P3336" s="2"/>
      <c r="T3336" s="14"/>
      <c r="U3336" s="14"/>
      <c r="V3336" s="14"/>
      <c r="W3336" s="15"/>
    </row>
    <row r="3337" spans="1:23" ht="24" customHeight="1" x14ac:dyDescent="0.3">
      <c r="A3337" s="19">
        <v>3336</v>
      </c>
      <c r="B3337" s="20" t="s">
        <v>5268</v>
      </c>
      <c r="C3337" s="11" t="s">
        <v>5259</v>
      </c>
      <c r="E3337" s="6" t="s">
        <v>3145</v>
      </c>
      <c r="F3337" s="26">
        <v>6902048128361</v>
      </c>
      <c r="G3337" s="22">
        <f>VLOOKUP(E3337,'[2]COSTES 2020 07 01'!$B$1:$G$4120,6,FALSE)</f>
        <v>4.1499999999999995</v>
      </c>
      <c r="P3337" s="2"/>
      <c r="T3337" s="14"/>
      <c r="U3337" s="14"/>
      <c r="V3337" s="14"/>
      <c r="W3337" s="15"/>
    </row>
    <row r="3338" spans="1:23" ht="24" customHeight="1" x14ac:dyDescent="0.3">
      <c r="A3338" s="19">
        <v>3337</v>
      </c>
      <c r="B3338" s="20" t="s">
        <v>5268</v>
      </c>
      <c r="C3338" s="11" t="s">
        <v>5259</v>
      </c>
      <c r="D3338" s="11" t="s">
        <v>5263</v>
      </c>
      <c r="E3338" s="6" t="s">
        <v>3146</v>
      </c>
      <c r="F3338" s="12">
        <v>6902048135253</v>
      </c>
      <c r="G3338" s="22">
        <f>VLOOKUP(E3338,'[2]COSTES 2020 07 01'!$B$1:$G$4120,6,FALSE)</f>
        <v>4.0599999999999996</v>
      </c>
      <c r="P3338" s="2"/>
      <c r="T3338" s="14"/>
      <c r="U3338" s="14"/>
      <c r="V3338" s="14"/>
      <c r="W3338" s="15"/>
    </row>
    <row r="3339" spans="1:23" ht="24" customHeight="1" x14ac:dyDescent="0.3">
      <c r="A3339" s="19">
        <v>3338</v>
      </c>
      <c r="B3339" s="20" t="s">
        <v>5268</v>
      </c>
      <c r="C3339" s="11" t="s">
        <v>5259</v>
      </c>
      <c r="E3339" s="6" t="s">
        <v>3147</v>
      </c>
      <c r="F3339" s="26">
        <v>6902048148802</v>
      </c>
      <c r="G3339" s="22">
        <f>VLOOKUP(E3339,'[2]COSTES 2020 07 01'!$B$1:$G$4120,6,FALSE)</f>
        <v>4.0600000000000005</v>
      </c>
      <c r="P3339" s="2"/>
      <c r="T3339" s="14"/>
      <c r="U3339" s="14"/>
      <c r="V3339" s="14"/>
      <c r="W3339" s="15"/>
    </row>
    <row r="3340" spans="1:23" ht="24" customHeight="1" x14ac:dyDescent="0.3">
      <c r="A3340" s="19">
        <v>3339</v>
      </c>
      <c r="B3340" s="20" t="s">
        <v>5268</v>
      </c>
      <c r="C3340" s="11" t="s">
        <v>5259</v>
      </c>
      <c r="D3340" s="11" t="s">
        <v>5263</v>
      </c>
      <c r="E3340" s="6" t="s">
        <v>3148</v>
      </c>
      <c r="F3340" s="12">
        <v>6902048101784</v>
      </c>
      <c r="G3340" s="22">
        <f>VLOOKUP(E3340,'[2]COSTES 2020 07 01'!$B$1:$G$4120,6,FALSE)</f>
        <v>4.0599999999999996</v>
      </c>
      <c r="P3340" s="2"/>
      <c r="T3340" s="14"/>
      <c r="U3340" s="14"/>
      <c r="V3340" s="14"/>
      <c r="W3340" s="15"/>
    </row>
    <row r="3341" spans="1:23" ht="24" customHeight="1" x14ac:dyDescent="0.3">
      <c r="A3341" s="19">
        <v>3340</v>
      </c>
      <c r="B3341" s="20" t="s">
        <v>5268</v>
      </c>
      <c r="C3341" s="11" t="s">
        <v>5259</v>
      </c>
      <c r="E3341" s="6" t="s">
        <v>3149</v>
      </c>
      <c r="F3341" s="26">
        <v>6902048125582</v>
      </c>
      <c r="G3341" s="22">
        <f>VLOOKUP(E3341,'[2]COSTES 2020 07 01'!$B$1:$G$4120,6,FALSE)</f>
        <v>4.1499999999999995</v>
      </c>
      <c r="P3341" s="2"/>
      <c r="T3341" s="14"/>
      <c r="U3341" s="14"/>
      <c r="V3341" s="14"/>
      <c r="W3341" s="15"/>
    </row>
    <row r="3342" spans="1:23" ht="24" customHeight="1" x14ac:dyDescent="0.3">
      <c r="A3342" s="19">
        <v>3341</v>
      </c>
      <c r="B3342" s="20" t="s">
        <v>5268</v>
      </c>
      <c r="C3342" s="11" t="s">
        <v>5259</v>
      </c>
      <c r="D3342" s="11" t="s">
        <v>5263</v>
      </c>
      <c r="E3342" s="6" t="s">
        <v>3150</v>
      </c>
      <c r="F3342" s="12" t="s">
        <v>6946</v>
      </c>
      <c r="G3342" s="22">
        <f>VLOOKUP(E3342,'[2]COSTES 2020 07 01'!$B$1:$G$4120,6,FALSE)</f>
        <v>4.0599999999999996</v>
      </c>
      <c r="P3342" s="2"/>
      <c r="T3342" s="14"/>
      <c r="U3342" s="14"/>
      <c r="V3342" s="14"/>
      <c r="W3342" s="15"/>
    </row>
    <row r="3343" spans="1:23" ht="24" customHeight="1" x14ac:dyDescent="0.3">
      <c r="A3343" s="19">
        <v>3342</v>
      </c>
      <c r="B3343" s="20" t="s">
        <v>5268</v>
      </c>
      <c r="C3343" s="11" t="s">
        <v>5259</v>
      </c>
      <c r="D3343" s="11" t="s">
        <v>5263</v>
      </c>
      <c r="E3343" s="6" t="s">
        <v>3151</v>
      </c>
      <c r="F3343" s="12">
        <v>6902048135963</v>
      </c>
      <c r="G3343" s="22">
        <f>VLOOKUP(E3343,'[2]COSTES 2020 07 01'!$B$1:$G$4120,6,FALSE)</f>
        <v>4.0599999999999996</v>
      </c>
      <c r="P3343" s="2"/>
      <c r="T3343" s="14"/>
      <c r="U3343" s="14"/>
      <c r="V3343" s="14"/>
      <c r="W3343" s="15"/>
    </row>
    <row r="3344" spans="1:23" ht="24" customHeight="1" x14ac:dyDescent="0.3">
      <c r="A3344" s="19">
        <v>3343</v>
      </c>
      <c r="B3344" s="20" t="s">
        <v>5268</v>
      </c>
      <c r="C3344" s="11" t="s">
        <v>5259</v>
      </c>
      <c r="E3344" s="6" t="s">
        <v>3152</v>
      </c>
      <c r="F3344" s="26">
        <v>6902048145191</v>
      </c>
      <c r="G3344" s="22">
        <f>VLOOKUP(E3344,'[2]COSTES 2020 07 01'!$B$1:$G$4120,6,FALSE)</f>
        <v>4.0600000000000005</v>
      </c>
      <c r="P3344" s="2"/>
      <c r="T3344" s="14"/>
      <c r="U3344" s="14"/>
      <c r="V3344" s="14"/>
      <c r="W3344" s="15"/>
    </row>
    <row r="3345" spans="1:23" ht="24" customHeight="1" x14ac:dyDescent="0.3">
      <c r="A3345" s="19">
        <v>3344</v>
      </c>
      <c r="B3345" s="20" t="s">
        <v>5268</v>
      </c>
      <c r="C3345" s="11" t="s">
        <v>5259</v>
      </c>
      <c r="E3345" s="6" t="s">
        <v>3153</v>
      </c>
      <c r="F3345" s="26">
        <v>6902048145214</v>
      </c>
      <c r="G3345" s="22">
        <f>VLOOKUP(E3345,'[2]COSTES 2020 07 01'!$B$1:$G$4120,6,FALSE)</f>
        <v>4.0600000000000005</v>
      </c>
      <c r="H3345" s="3" t="s">
        <v>6673</v>
      </c>
      <c r="P3345" s="2"/>
      <c r="T3345" s="14"/>
      <c r="U3345" s="14"/>
      <c r="V3345" s="14"/>
      <c r="W3345" s="15"/>
    </row>
    <row r="3346" spans="1:23" ht="24" customHeight="1" x14ac:dyDescent="0.3">
      <c r="A3346" s="19">
        <v>3345</v>
      </c>
      <c r="B3346" s="20" t="s">
        <v>5268</v>
      </c>
      <c r="C3346" s="11" t="s">
        <v>5259</v>
      </c>
      <c r="D3346" s="11" t="s">
        <v>5263</v>
      </c>
      <c r="E3346" s="6" t="s">
        <v>3154</v>
      </c>
      <c r="F3346" s="12">
        <v>6956473279815</v>
      </c>
      <c r="G3346" s="22">
        <f>VLOOKUP(E3346,'[2]COSTES 2020 07 01'!$B$1:$G$4120,6,FALSE)</f>
        <v>4.24</v>
      </c>
      <c r="P3346" s="2"/>
      <c r="T3346" s="14"/>
      <c r="U3346" s="14"/>
      <c r="V3346" s="14"/>
      <c r="W3346" s="15"/>
    </row>
    <row r="3347" spans="1:23" ht="24" customHeight="1" x14ac:dyDescent="0.3">
      <c r="A3347" s="19">
        <v>3346</v>
      </c>
      <c r="B3347" s="20" t="s">
        <v>5268</v>
      </c>
      <c r="C3347" s="11" t="s">
        <v>5259</v>
      </c>
      <c r="E3347" s="6" t="s">
        <v>3155</v>
      </c>
      <c r="F3347" s="26">
        <v>6956473279815</v>
      </c>
      <c r="G3347" s="22">
        <f>VLOOKUP(E3347,'[2]COSTES 2020 07 01'!$B$1:$G$4120,6,FALSE)</f>
        <v>4.0599999999999996</v>
      </c>
      <c r="P3347" s="2"/>
      <c r="T3347" s="14"/>
      <c r="U3347" s="14"/>
      <c r="V3347" s="14"/>
      <c r="W3347" s="15"/>
    </row>
    <row r="3348" spans="1:23" ht="24" customHeight="1" x14ac:dyDescent="0.3">
      <c r="A3348" s="19">
        <v>3347</v>
      </c>
      <c r="B3348" s="20" t="s">
        <v>5268</v>
      </c>
      <c r="C3348" s="11" t="s">
        <v>5259</v>
      </c>
      <c r="D3348" s="11" t="s">
        <v>5263</v>
      </c>
      <c r="E3348" s="6" t="s">
        <v>3156</v>
      </c>
      <c r="F3348" s="12">
        <v>6956473215974</v>
      </c>
      <c r="G3348" s="22">
        <f>VLOOKUP(E3348,'[2]COSTES 2020 07 01'!$B$1:$G$4120,6,FALSE)</f>
        <v>4.1499999999999995</v>
      </c>
      <c r="P3348" s="2"/>
      <c r="T3348" s="14"/>
      <c r="U3348" s="14"/>
      <c r="V3348" s="14"/>
      <c r="W3348" s="15"/>
    </row>
    <row r="3349" spans="1:23" ht="24" customHeight="1" x14ac:dyDescent="0.3">
      <c r="A3349" s="19">
        <v>3348</v>
      </c>
      <c r="B3349" s="20" t="s">
        <v>5268</v>
      </c>
      <c r="C3349" s="11" t="s">
        <v>5259</v>
      </c>
      <c r="D3349" s="11" t="s">
        <v>5263</v>
      </c>
      <c r="E3349" s="6" t="s">
        <v>3157</v>
      </c>
      <c r="F3349" s="12">
        <v>6956473215974</v>
      </c>
      <c r="G3349" s="22">
        <f>VLOOKUP(E3349,'[2]COSTES 2020 07 01'!$B$1:$G$4120,6,FALSE)</f>
        <v>4.1499999999999995</v>
      </c>
      <c r="P3349" s="2"/>
      <c r="T3349" s="14"/>
      <c r="U3349" s="14"/>
      <c r="V3349" s="14"/>
      <c r="W3349" s="15"/>
    </row>
    <row r="3350" spans="1:23" ht="24" customHeight="1" x14ac:dyDescent="0.3">
      <c r="A3350" s="19">
        <v>3349</v>
      </c>
      <c r="B3350" s="20" t="s">
        <v>5268</v>
      </c>
      <c r="C3350" s="11" t="s">
        <v>5259</v>
      </c>
      <c r="D3350" s="11" t="s">
        <v>5263</v>
      </c>
      <c r="E3350" s="6" t="s">
        <v>3158</v>
      </c>
      <c r="F3350" s="12">
        <v>6956473215332</v>
      </c>
      <c r="G3350" s="22">
        <f>VLOOKUP(E3350,'[2]COSTES 2020 07 01'!$B$1:$G$4120,6,FALSE)</f>
        <v>4.24</v>
      </c>
      <c r="P3350" s="2"/>
      <c r="T3350" s="14"/>
      <c r="U3350" s="14"/>
      <c r="V3350" s="14"/>
      <c r="W3350" s="15"/>
    </row>
    <row r="3351" spans="1:23" ht="24" customHeight="1" x14ac:dyDescent="0.3">
      <c r="A3351" s="19">
        <v>3350</v>
      </c>
      <c r="B3351" s="20" t="s">
        <v>5268</v>
      </c>
      <c r="C3351" s="11" t="s">
        <v>5259</v>
      </c>
      <c r="D3351" s="11" t="s">
        <v>5263</v>
      </c>
      <c r="E3351" s="6" t="s">
        <v>3159</v>
      </c>
      <c r="F3351" s="12">
        <v>6902048136823</v>
      </c>
      <c r="G3351" s="22">
        <f>VLOOKUP(E3351,'[2]COSTES 2020 07 01'!$B$1:$G$4120,6,FALSE)</f>
        <v>4.0600000000000005</v>
      </c>
      <c r="P3351" s="2"/>
      <c r="T3351" s="14"/>
      <c r="U3351" s="14"/>
      <c r="V3351" s="14"/>
      <c r="W3351" s="15"/>
    </row>
    <row r="3352" spans="1:23" ht="24" customHeight="1" x14ac:dyDescent="0.3">
      <c r="A3352" s="19">
        <v>3351</v>
      </c>
      <c r="B3352" s="20" t="s">
        <v>5268</v>
      </c>
      <c r="C3352" s="11" t="s">
        <v>5259</v>
      </c>
      <c r="E3352" s="6" t="s">
        <v>3160</v>
      </c>
      <c r="F3352" s="26">
        <v>6902048145528</v>
      </c>
      <c r="G3352" s="22">
        <f>VLOOKUP(E3352,'[2]COSTES 2020 07 01'!$B$1:$G$4120,6,FALSE)</f>
        <v>4.0600000000000005</v>
      </c>
      <c r="P3352" s="2"/>
      <c r="T3352" s="14"/>
      <c r="U3352" s="14"/>
      <c r="V3352" s="14"/>
      <c r="W3352" s="15"/>
    </row>
    <row r="3353" spans="1:23" ht="24" customHeight="1" x14ac:dyDescent="0.3">
      <c r="A3353" s="19">
        <v>3352</v>
      </c>
      <c r="B3353" s="20" t="s">
        <v>5268</v>
      </c>
      <c r="C3353" s="11" t="s">
        <v>5259</v>
      </c>
      <c r="E3353" s="6" t="s">
        <v>3161</v>
      </c>
      <c r="F3353" s="26">
        <v>6902048110007</v>
      </c>
      <c r="G3353" s="22">
        <f>VLOOKUP(E3353,'[2]COSTES 2020 07 01'!$B$1:$G$4120,6,FALSE)</f>
        <v>4.1499999999999995</v>
      </c>
      <c r="P3353" s="2"/>
      <c r="T3353" s="14"/>
      <c r="U3353" s="14"/>
      <c r="V3353" s="14"/>
      <c r="W3353" s="15"/>
    </row>
    <row r="3354" spans="1:23" ht="24" customHeight="1" x14ac:dyDescent="0.3">
      <c r="A3354" s="19">
        <v>3353</v>
      </c>
      <c r="B3354" s="20" t="s">
        <v>5268</v>
      </c>
      <c r="C3354" s="11" t="s">
        <v>5259</v>
      </c>
      <c r="D3354" s="11" t="s">
        <v>5263</v>
      </c>
      <c r="E3354" s="6" t="s">
        <v>3162</v>
      </c>
      <c r="F3354" s="12">
        <v>6956473222026</v>
      </c>
      <c r="G3354" s="22">
        <f>VLOOKUP(E3354,'[2]COSTES 2020 07 01'!$B$1:$G$4120,6,FALSE)</f>
        <v>4.24</v>
      </c>
      <c r="P3354" s="2"/>
      <c r="T3354" s="14"/>
      <c r="U3354" s="14"/>
      <c r="V3354" s="14"/>
      <c r="W3354" s="15"/>
    </row>
    <row r="3355" spans="1:23" ht="24" customHeight="1" x14ac:dyDescent="0.3">
      <c r="A3355" s="19">
        <v>3354</v>
      </c>
      <c r="B3355" s="20" t="s">
        <v>5268</v>
      </c>
      <c r="C3355" s="11" t="s">
        <v>5259</v>
      </c>
      <c r="D3355" s="11" t="s">
        <v>5263</v>
      </c>
      <c r="E3355" s="6" t="s">
        <v>3163</v>
      </c>
      <c r="F3355" s="12">
        <v>6902048104006</v>
      </c>
      <c r="G3355" s="22">
        <f>VLOOKUP(E3355,'[2]COSTES 2020 07 01'!$B$1:$G$4120,6,FALSE)</f>
        <v>4.24</v>
      </c>
      <c r="P3355" s="2"/>
      <c r="T3355" s="14"/>
      <c r="U3355" s="14"/>
      <c r="V3355" s="14"/>
      <c r="W3355" s="15"/>
    </row>
    <row r="3356" spans="1:23" ht="24" customHeight="1" x14ac:dyDescent="0.3">
      <c r="A3356" s="19">
        <v>3355</v>
      </c>
      <c r="B3356" s="20" t="s">
        <v>5268</v>
      </c>
      <c r="C3356" s="11" t="s">
        <v>5259</v>
      </c>
      <c r="D3356" s="11" t="s">
        <v>5263</v>
      </c>
      <c r="E3356" s="6" t="s">
        <v>3164</v>
      </c>
      <c r="F3356" s="12">
        <v>6902048123915</v>
      </c>
      <c r="G3356" s="22">
        <f>VLOOKUP(E3356,'[2]COSTES 2020 07 01'!$B$1:$G$4120,6,FALSE)</f>
        <v>4.1499999999999995</v>
      </c>
      <c r="P3356" s="2"/>
      <c r="T3356" s="14"/>
      <c r="U3356" s="14"/>
      <c r="V3356" s="14"/>
      <c r="W3356" s="15"/>
    </row>
    <row r="3357" spans="1:23" ht="24" customHeight="1" x14ac:dyDescent="0.3">
      <c r="A3357" s="19">
        <v>3356</v>
      </c>
      <c r="B3357" s="20" t="s">
        <v>5268</v>
      </c>
      <c r="C3357" s="11" t="s">
        <v>5259</v>
      </c>
      <c r="D3357" s="11" t="s">
        <v>5263</v>
      </c>
      <c r="E3357" s="6" t="s">
        <v>3165</v>
      </c>
      <c r="F3357" s="12">
        <v>6902048123915</v>
      </c>
      <c r="G3357" s="22">
        <f>VLOOKUP(E3357,'[2]COSTES 2020 07 01'!$B$1:$G$4120,6,FALSE)</f>
        <v>4.1499999999999995</v>
      </c>
      <c r="P3357" s="2"/>
      <c r="T3357" s="14"/>
      <c r="U3357" s="14"/>
      <c r="V3357" s="14"/>
      <c r="W3357" s="15"/>
    </row>
    <row r="3358" spans="1:23" ht="24" customHeight="1" x14ac:dyDescent="0.3">
      <c r="A3358" s="19">
        <v>3357</v>
      </c>
      <c r="B3358" s="20" t="s">
        <v>5268</v>
      </c>
      <c r="C3358" s="11" t="s">
        <v>5259</v>
      </c>
      <c r="E3358" s="6" t="s">
        <v>3166</v>
      </c>
      <c r="F3358" s="26">
        <v>6902048143364</v>
      </c>
      <c r="G3358" s="22">
        <f>VLOOKUP(E3358,'[2]COSTES 2020 07 01'!$B$1:$G$4120,6,FALSE)</f>
        <v>4.0600000000000005</v>
      </c>
      <c r="P3358" s="2"/>
      <c r="T3358" s="14"/>
      <c r="U3358" s="14"/>
      <c r="V3358" s="14"/>
      <c r="W3358" s="15"/>
    </row>
    <row r="3359" spans="1:23" ht="24" customHeight="1" x14ac:dyDescent="0.3">
      <c r="A3359" s="19">
        <v>3358</v>
      </c>
      <c r="B3359" s="20" t="s">
        <v>5268</v>
      </c>
      <c r="C3359" s="11" t="s">
        <v>5259</v>
      </c>
      <c r="E3359" s="6" t="s">
        <v>3167</v>
      </c>
      <c r="F3359" s="26">
        <v>6902048143357</v>
      </c>
      <c r="G3359" s="22">
        <f>VLOOKUP(E3359,'[2]COSTES 2020 07 01'!$B$1:$G$4120,6,FALSE)</f>
        <v>3.9800000000000004</v>
      </c>
      <c r="P3359" s="2"/>
      <c r="T3359" s="14"/>
      <c r="U3359" s="14"/>
      <c r="V3359" s="14"/>
      <c r="W3359" s="15"/>
    </row>
    <row r="3360" spans="1:23" ht="24" customHeight="1" x14ac:dyDescent="0.3">
      <c r="A3360" s="19">
        <v>3359</v>
      </c>
      <c r="B3360" s="20" t="s">
        <v>5268</v>
      </c>
      <c r="C3360" s="11" t="s">
        <v>5259</v>
      </c>
      <c r="E3360" s="6" t="s">
        <v>3168</v>
      </c>
      <c r="F3360" s="26">
        <v>6902048143371</v>
      </c>
      <c r="G3360" s="22">
        <f>VLOOKUP(E3360,'[2]COSTES 2020 07 01'!$B$1:$G$4120,6,FALSE)</f>
        <v>4.0600000000000005</v>
      </c>
      <c r="P3360" s="2"/>
      <c r="T3360" s="14"/>
      <c r="U3360" s="14"/>
      <c r="V3360" s="14"/>
      <c r="W3360" s="15"/>
    </row>
    <row r="3361" spans="1:23" ht="24" customHeight="1" x14ac:dyDescent="0.3">
      <c r="A3361" s="19">
        <v>3360</v>
      </c>
      <c r="B3361" s="20" t="s">
        <v>5268</v>
      </c>
      <c r="C3361" s="11" t="s">
        <v>5259</v>
      </c>
      <c r="D3361" s="11" t="s">
        <v>5263</v>
      </c>
      <c r="E3361" s="6" t="s">
        <v>3169</v>
      </c>
      <c r="F3361" s="12">
        <v>6956473285779</v>
      </c>
      <c r="G3361" s="22">
        <f>VLOOKUP(E3361,'[2]COSTES 2020 07 01'!$B$1:$G$4120,6,FALSE)</f>
        <v>4.24</v>
      </c>
      <c r="P3361" s="2"/>
      <c r="T3361" s="14"/>
      <c r="U3361" s="14"/>
      <c r="V3361" s="14"/>
      <c r="W3361" s="15"/>
    </row>
    <row r="3362" spans="1:23" ht="24" customHeight="1" x14ac:dyDescent="0.3">
      <c r="A3362" s="19">
        <v>3361</v>
      </c>
      <c r="B3362" s="20" t="s">
        <v>5268</v>
      </c>
      <c r="C3362" s="11" t="s">
        <v>5259</v>
      </c>
      <c r="D3362" s="11" t="s">
        <v>5263</v>
      </c>
      <c r="E3362" s="6" t="s">
        <v>3170</v>
      </c>
      <c r="F3362" s="12">
        <v>6902048110656</v>
      </c>
      <c r="G3362" s="22">
        <f>VLOOKUP(E3362,'[2]COSTES 2020 07 01'!$B$1:$G$4120,6,FALSE)</f>
        <v>4.1499999999999995</v>
      </c>
      <c r="P3362" s="2"/>
      <c r="T3362" s="14"/>
      <c r="U3362" s="14"/>
      <c r="V3362" s="14"/>
      <c r="W3362" s="15"/>
    </row>
    <row r="3363" spans="1:23" ht="24" customHeight="1" x14ac:dyDescent="0.3">
      <c r="A3363" s="19">
        <v>3362</v>
      </c>
      <c r="B3363" s="20" t="s">
        <v>5268</v>
      </c>
      <c r="C3363" s="11" t="s">
        <v>5259</v>
      </c>
      <c r="E3363" s="6" t="s">
        <v>3171</v>
      </c>
      <c r="F3363" s="26">
        <v>6902048151543</v>
      </c>
      <c r="G3363" s="22">
        <f>VLOOKUP(E3363,'[2]COSTES 2020 07 01'!$B$1:$G$4120,6,FALSE)</f>
        <v>3.9800000000000004</v>
      </c>
      <c r="P3363" s="2"/>
      <c r="T3363" s="14"/>
      <c r="U3363" s="14"/>
      <c r="V3363" s="14"/>
      <c r="W3363" s="15"/>
    </row>
    <row r="3364" spans="1:23" ht="24" customHeight="1" x14ac:dyDescent="0.3">
      <c r="A3364" s="19">
        <v>3363</v>
      </c>
      <c r="B3364" s="20" t="s">
        <v>5268</v>
      </c>
      <c r="C3364" s="11" t="s">
        <v>5259</v>
      </c>
      <c r="D3364" s="11" t="s">
        <v>5263</v>
      </c>
      <c r="E3364" s="6" t="s">
        <v>3172</v>
      </c>
      <c r="F3364" s="12">
        <v>6902048115583</v>
      </c>
      <c r="G3364" s="22">
        <f>VLOOKUP(E3364,'[2]COSTES 2020 07 01'!$B$1:$G$4120,6,FALSE)</f>
        <v>4.0599999999999996</v>
      </c>
      <c r="P3364" s="2"/>
      <c r="T3364" s="14"/>
      <c r="U3364" s="14"/>
      <c r="V3364" s="14"/>
      <c r="W3364" s="15"/>
    </row>
    <row r="3365" spans="1:23" ht="24" customHeight="1" x14ac:dyDescent="0.3">
      <c r="A3365" s="19">
        <v>3364</v>
      </c>
      <c r="B3365" s="20" t="s">
        <v>5268</v>
      </c>
      <c r="C3365" s="11" t="s">
        <v>5259</v>
      </c>
      <c r="E3365" s="6" t="s">
        <v>3173</v>
      </c>
      <c r="F3365" s="26">
        <v>6956473277088</v>
      </c>
      <c r="G3365" s="22">
        <f>VLOOKUP(E3365,'[2]COSTES 2020 07 01'!$B$1:$G$4120,6,FALSE)</f>
        <v>4.24</v>
      </c>
      <c r="P3365" s="2"/>
      <c r="T3365" s="14"/>
      <c r="U3365" s="14"/>
      <c r="V3365" s="14"/>
      <c r="W3365" s="15"/>
    </row>
    <row r="3366" spans="1:23" ht="24" customHeight="1" x14ac:dyDescent="0.3">
      <c r="A3366" s="19">
        <v>3365</v>
      </c>
      <c r="B3366" s="20" t="s">
        <v>5268</v>
      </c>
      <c r="C3366" s="11" t="s">
        <v>5259</v>
      </c>
      <c r="D3366" s="11" t="s">
        <v>5263</v>
      </c>
      <c r="E3366" s="6" t="s">
        <v>3174</v>
      </c>
      <c r="F3366" s="12">
        <v>6956473232896</v>
      </c>
      <c r="G3366" s="22">
        <f>VLOOKUP(E3366,'[2]COSTES 2020 07 01'!$B$1:$G$4120,6,FALSE)</f>
        <v>4.0599999999999996</v>
      </c>
      <c r="P3366" s="2"/>
      <c r="T3366" s="14"/>
      <c r="U3366" s="14"/>
      <c r="V3366" s="14"/>
      <c r="W3366" s="15"/>
    </row>
    <row r="3367" spans="1:23" ht="24" customHeight="1" x14ac:dyDescent="0.3">
      <c r="A3367" s="19">
        <v>3366</v>
      </c>
      <c r="B3367" s="20" t="s">
        <v>5268</v>
      </c>
      <c r="C3367" s="11" t="s">
        <v>5259</v>
      </c>
      <c r="D3367" s="11" t="s">
        <v>5263</v>
      </c>
      <c r="E3367" s="6" t="s">
        <v>3175</v>
      </c>
      <c r="F3367" s="12">
        <v>6902048105188</v>
      </c>
      <c r="G3367" s="22">
        <f>VLOOKUP(E3367,'[2]COSTES 2020 07 01'!$B$1:$G$4120,6,FALSE)</f>
        <v>4.0599999999999996</v>
      </c>
      <c r="P3367" s="2"/>
      <c r="T3367" s="14"/>
      <c r="U3367" s="14"/>
      <c r="V3367" s="14"/>
      <c r="W3367" s="15"/>
    </row>
    <row r="3368" spans="1:23" ht="24" customHeight="1" x14ac:dyDescent="0.3">
      <c r="A3368" s="19">
        <v>3367</v>
      </c>
      <c r="B3368" s="20" t="s">
        <v>5268</v>
      </c>
      <c r="C3368" s="11" t="s">
        <v>5259</v>
      </c>
      <c r="E3368" s="6" t="s">
        <v>3176</v>
      </c>
      <c r="F3368" s="26">
        <v>6902048115842</v>
      </c>
      <c r="G3368" s="22">
        <f>VLOOKUP(E3368,'[2]COSTES 2020 07 01'!$B$1:$G$4120,6,FALSE)</f>
        <v>4.0600000000000005</v>
      </c>
      <c r="P3368" s="2"/>
      <c r="T3368" s="14"/>
      <c r="U3368" s="14"/>
      <c r="V3368" s="14"/>
      <c r="W3368" s="15"/>
    </row>
    <row r="3369" spans="1:23" ht="24" customHeight="1" x14ac:dyDescent="0.3">
      <c r="A3369" s="19">
        <v>3368</v>
      </c>
      <c r="B3369" s="20" t="s">
        <v>5268</v>
      </c>
      <c r="C3369" s="11" t="s">
        <v>5259</v>
      </c>
      <c r="E3369" s="6" t="s">
        <v>3177</v>
      </c>
      <c r="F3369" s="26">
        <v>6902048154568</v>
      </c>
      <c r="G3369" s="22">
        <f>VLOOKUP(E3369,'[2]COSTES 2020 07 01'!$B$1:$G$4120,6,FALSE)</f>
        <v>3.9800000000000004</v>
      </c>
      <c r="P3369" s="2"/>
      <c r="T3369" s="14"/>
      <c r="U3369" s="14"/>
      <c r="V3369" s="14"/>
      <c r="W3369" s="15"/>
    </row>
    <row r="3370" spans="1:23" ht="24" customHeight="1" x14ac:dyDescent="0.3">
      <c r="A3370" s="19">
        <v>3369</v>
      </c>
      <c r="B3370" s="20" t="s">
        <v>5268</v>
      </c>
      <c r="C3370" s="11" t="s">
        <v>5259</v>
      </c>
      <c r="E3370" s="6" t="s">
        <v>3178</v>
      </c>
      <c r="F3370" s="26">
        <v>6902048154599</v>
      </c>
      <c r="G3370" s="22">
        <f>VLOOKUP(E3370,'[2]COSTES 2020 07 01'!$B$1:$G$4120,6,FALSE)</f>
        <v>3.9800000000000004</v>
      </c>
      <c r="H3370" s="3" t="s">
        <v>6674</v>
      </c>
      <c r="P3370" s="2"/>
      <c r="T3370" s="14"/>
      <c r="U3370" s="14"/>
      <c r="V3370" s="14"/>
      <c r="W3370" s="15"/>
    </row>
    <row r="3371" spans="1:23" ht="24" customHeight="1" x14ac:dyDescent="0.3">
      <c r="A3371" s="19">
        <v>3370</v>
      </c>
      <c r="B3371" s="20" t="s">
        <v>5268</v>
      </c>
      <c r="C3371" s="11" t="s">
        <v>5259</v>
      </c>
      <c r="D3371" s="11" t="s">
        <v>5263</v>
      </c>
      <c r="E3371" s="6" t="s">
        <v>3179</v>
      </c>
      <c r="F3371" s="12">
        <v>6902048108899</v>
      </c>
      <c r="G3371" s="22">
        <f>VLOOKUP(E3371,'[2]COSTES 2020 07 01'!$B$1:$G$4120,6,FALSE)</f>
        <v>4.0599999999999996</v>
      </c>
      <c r="P3371" s="2"/>
      <c r="T3371" s="14"/>
      <c r="U3371" s="14"/>
      <c r="V3371" s="14"/>
      <c r="W3371" s="15"/>
    </row>
    <row r="3372" spans="1:23" ht="24" customHeight="1" x14ac:dyDescent="0.3">
      <c r="A3372" s="19">
        <v>3371</v>
      </c>
      <c r="B3372" s="20" t="s">
        <v>5268</v>
      </c>
      <c r="C3372" s="11" t="s">
        <v>5259</v>
      </c>
      <c r="D3372" s="11" t="s">
        <v>5263</v>
      </c>
      <c r="E3372" s="6" t="s">
        <v>3180</v>
      </c>
      <c r="F3372" s="12">
        <v>6902048108929</v>
      </c>
      <c r="G3372" s="22">
        <f>VLOOKUP(E3372,'[2]COSTES 2020 07 01'!$B$1:$G$4120,6,FALSE)</f>
        <v>4.0599999999999996</v>
      </c>
      <c r="P3372" s="2"/>
      <c r="T3372" s="14"/>
      <c r="U3372" s="14"/>
      <c r="V3372" s="14"/>
      <c r="W3372" s="15"/>
    </row>
    <row r="3373" spans="1:23" ht="24" customHeight="1" x14ac:dyDescent="0.3">
      <c r="A3373" s="19">
        <v>3372</v>
      </c>
      <c r="B3373" s="20" t="s">
        <v>5268</v>
      </c>
      <c r="C3373" s="11" t="s">
        <v>5259</v>
      </c>
      <c r="D3373" s="11" t="s">
        <v>5263</v>
      </c>
      <c r="E3373" s="6" t="s">
        <v>3181</v>
      </c>
      <c r="F3373" s="12">
        <v>6902048108929</v>
      </c>
      <c r="G3373" s="22">
        <f>VLOOKUP(E3373,'[2]COSTES 2020 07 01'!$B$1:$G$4120,6,FALSE)</f>
        <v>4.0599999999999996</v>
      </c>
      <c r="P3373" s="2"/>
      <c r="T3373" s="14"/>
      <c r="U3373" s="14"/>
      <c r="V3373" s="14"/>
      <c r="W3373" s="15"/>
    </row>
    <row r="3374" spans="1:23" ht="24" customHeight="1" x14ac:dyDescent="0.3">
      <c r="A3374" s="19">
        <v>3373</v>
      </c>
      <c r="B3374" s="20" t="s">
        <v>5268</v>
      </c>
      <c r="C3374" s="11" t="s">
        <v>5259</v>
      </c>
      <c r="E3374" s="6" t="s">
        <v>3182</v>
      </c>
      <c r="F3374" s="26">
        <v>6902048131354</v>
      </c>
      <c r="G3374" s="22">
        <f>VLOOKUP(E3374,'[2]COSTES 2020 07 01'!$B$1:$G$4120,6,FALSE)</f>
        <v>4.0600000000000005</v>
      </c>
      <c r="P3374" s="2"/>
      <c r="T3374" s="14"/>
      <c r="U3374" s="14"/>
      <c r="V3374" s="14"/>
      <c r="W3374" s="15"/>
    </row>
    <row r="3375" spans="1:23" ht="24" customHeight="1" x14ac:dyDescent="0.3">
      <c r="A3375" s="19">
        <v>3374</v>
      </c>
      <c r="B3375" s="20" t="s">
        <v>5268</v>
      </c>
      <c r="C3375" s="11" t="s">
        <v>5259</v>
      </c>
      <c r="D3375" s="11" t="s">
        <v>5263</v>
      </c>
      <c r="E3375" s="6" t="s">
        <v>3183</v>
      </c>
      <c r="F3375" s="12">
        <v>6902048131347</v>
      </c>
      <c r="G3375" s="22">
        <f>VLOOKUP(E3375,'[2]COSTES 2020 07 01'!$B$1:$G$4120,6,FALSE)</f>
        <v>4.0599999999999996</v>
      </c>
      <c r="P3375" s="2"/>
      <c r="T3375" s="14"/>
      <c r="U3375" s="14"/>
      <c r="V3375" s="14"/>
      <c r="W3375" s="15"/>
    </row>
    <row r="3376" spans="1:23" ht="24" customHeight="1" x14ac:dyDescent="0.3">
      <c r="A3376" s="19">
        <v>3375</v>
      </c>
      <c r="B3376" s="20" t="s">
        <v>5268</v>
      </c>
      <c r="C3376" s="11" t="s">
        <v>5259</v>
      </c>
      <c r="D3376" s="11" t="s">
        <v>5263</v>
      </c>
      <c r="E3376" s="6" t="s">
        <v>3184</v>
      </c>
      <c r="F3376" s="12">
        <v>6956473289265</v>
      </c>
      <c r="G3376" s="22">
        <f>VLOOKUP(E3376,'[2]COSTES 2020 07 01'!$B$1:$G$4120,6,FALSE)</f>
        <v>4.0599999999999996</v>
      </c>
      <c r="P3376" s="2"/>
      <c r="T3376" s="14"/>
      <c r="U3376" s="14"/>
      <c r="V3376" s="14"/>
      <c r="W3376" s="15"/>
    </row>
    <row r="3377" spans="1:23" ht="24" customHeight="1" x14ac:dyDescent="0.3">
      <c r="A3377" s="19">
        <v>3376</v>
      </c>
      <c r="B3377" s="20" t="s">
        <v>5268</v>
      </c>
      <c r="C3377" s="11" t="s">
        <v>5259</v>
      </c>
      <c r="D3377" s="11" t="s">
        <v>5263</v>
      </c>
      <c r="E3377" s="6" t="s">
        <v>3185</v>
      </c>
      <c r="F3377" s="12">
        <v>6902048116078</v>
      </c>
      <c r="G3377" s="22">
        <f>VLOOKUP(E3377,'[2]COSTES 2020 07 01'!$B$1:$G$4120,6,FALSE)</f>
        <v>4.0599999999999996</v>
      </c>
      <c r="P3377" s="2"/>
      <c r="T3377" s="14"/>
      <c r="U3377" s="14"/>
      <c r="V3377" s="14"/>
      <c r="W3377" s="15"/>
    </row>
    <row r="3378" spans="1:23" ht="24" customHeight="1" x14ac:dyDescent="0.3">
      <c r="A3378" s="19">
        <v>3377</v>
      </c>
      <c r="B3378" s="20" t="s">
        <v>5268</v>
      </c>
      <c r="C3378" s="11" t="s">
        <v>5259</v>
      </c>
      <c r="E3378" s="6" t="s">
        <v>3186</v>
      </c>
      <c r="F3378" s="26">
        <v>6902048142596</v>
      </c>
      <c r="G3378" s="22">
        <f>VLOOKUP(E3378,'[2]COSTES 2020 07 01'!$B$1:$G$4120,6,FALSE)</f>
        <v>3.9800000000000004</v>
      </c>
      <c r="P3378" s="2"/>
      <c r="T3378" s="14"/>
      <c r="U3378" s="14"/>
      <c r="V3378" s="14"/>
      <c r="W3378" s="15"/>
    </row>
    <row r="3379" spans="1:23" ht="24" customHeight="1" x14ac:dyDescent="0.3">
      <c r="A3379" s="19">
        <v>3378</v>
      </c>
      <c r="B3379" s="20" t="s">
        <v>5268</v>
      </c>
      <c r="C3379" s="11" t="s">
        <v>5259</v>
      </c>
      <c r="E3379" s="6" t="s">
        <v>3187</v>
      </c>
      <c r="F3379" s="26">
        <v>6902048145290</v>
      </c>
      <c r="G3379" s="22">
        <f>VLOOKUP(E3379,'[2]COSTES 2020 07 01'!$B$1:$G$4120,6,FALSE)</f>
        <v>3.9800000000000004</v>
      </c>
      <c r="H3379" s="3" t="s">
        <v>6675</v>
      </c>
      <c r="P3379" s="2"/>
      <c r="T3379" s="14"/>
      <c r="U3379" s="14"/>
      <c r="V3379" s="14"/>
      <c r="W3379" s="15"/>
    </row>
    <row r="3380" spans="1:23" ht="24" customHeight="1" x14ac:dyDescent="0.3">
      <c r="A3380" s="19">
        <v>3379</v>
      </c>
      <c r="B3380" s="20" t="s">
        <v>5268</v>
      </c>
      <c r="C3380" s="11" t="s">
        <v>5259</v>
      </c>
      <c r="E3380" s="6" t="s">
        <v>3188</v>
      </c>
      <c r="F3380" s="26">
        <v>6902048133600</v>
      </c>
      <c r="G3380" s="22">
        <f>VLOOKUP(E3380,'[2]COSTES 2020 07 01'!$B$1:$G$4120,6,FALSE)</f>
        <v>4.0600000000000005</v>
      </c>
      <c r="P3380" s="2"/>
      <c r="T3380" s="14"/>
      <c r="U3380" s="14"/>
      <c r="V3380" s="14"/>
      <c r="W3380" s="15"/>
    </row>
    <row r="3381" spans="1:23" ht="24" customHeight="1" x14ac:dyDescent="0.3">
      <c r="A3381" s="19">
        <v>3380</v>
      </c>
      <c r="B3381" s="20" t="s">
        <v>5268</v>
      </c>
      <c r="C3381" s="11" t="s">
        <v>5259</v>
      </c>
      <c r="D3381" s="11" t="s">
        <v>5263</v>
      </c>
      <c r="E3381" s="6" t="s">
        <v>3189</v>
      </c>
      <c r="F3381" s="12" t="s">
        <v>6946</v>
      </c>
      <c r="G3381" s="22">
        <f>VLOOKUP(E3381,'[2]COSTES 2020 07 01'!$B$1:$G$4120,6,FALSE)</f>
        <v>4.0599999999999996</v>
      </c>
      <c r="P3381" s="2"/>
      <c r="T3381" s="14"/>
      <c r="U3381" s="14"/>
      <c r="V3381" s="14"/>
      <c r="W3381" s="15"/>
    </row>
    <row r="3382" spans="1:23" ht="24" customHeight="1" x14ac:dyDescent="0.3">
      <c r="A3382" s="19">
        <v>3381</v>
      </c>
      <c r="B3382" s="20" t="s">
        <v>5268</v>
      </c>
      <c r="C3382" s="11" t="s">
        <v>5259</v>
      </c>
      <c r="E3382" s="6" t="s">
        <v>3190</v>
      </c>
      <c r="F3382" s="26">
        <v>6902048131019</v>
      </c>
      <c r="G3382" s="22">
        <f>VLOOKUP(E3382,'[2]COSTES 2020 07 01'!$B$1:$G$4120,6,FALSE)</f>
        <v>4.0600000000000005</v>
      </c>
      <c r="P3382" s="2"/>
      <c r="T3382" s="14"/>
      <c r="U3382" s="14"/>
      <c r="V3382" s="14"/>
      <c r="W3382" s="15"/>
    </row>
    <row r="3383" spans="1:23" ht="24" customHeight="1" x14ac:dyDescent="0.3">
      <c r="A3383" s="19">
        <v>3382</v>
      </c>
      <c r="B3383" s="20" t="s">
        <v>5268</v>
      </c>
      <c r="C3383" s="11" t="s">
        <v>5259</v>
      </c>
      <c r="E3383" s="6" t="s">
        <v>3191</v>
      </c>
      <c r="F3383" s="26">
        <v>6902048129979</v>
      </c>
      <c r="G3383" s="22">
        <f>VLOOKUP(E3383,'[2]COSTES 2020 07 01'!$B$1:$G$4120,6,FALSE)</f>
        <v>3.9800000000000004</v>
      </c>
      <c r="P3383" s="2"/>
      <c r="T3383" s="14"/>
      <c r="U3383" s="14"/>
      <c r="V3383" s="14"/>
      <c r="W3383" s="15"/>
    </row>
    <row r="3384" spans="1:23" ht="24" customHeight="1" x14ac:dyDescent="0.3">
      <c r="A3384" s="19">
        <v>3383</v>
      </c>
      <c r="B3384" s="20" t="s">
        <v>5268</v>
      </c>
      <c r="C3384" s="11" t="s">
        <v>5259</v>
      </c>
      <c r="E3384" s="6" t="s">
        <v>3192</v>
      </c>
      <c r="F3384" s="26">
        <v>6902048141650</v>
      </c>
      <c r="G3384" s="22">
        <f>VLOOKUP(E3384,'[2]COSTES 2020 07 01'!$B$1:$G$4120,6,FALSE)</f>
        <v>3.9800000000000004</v>
      </c>
      <c r="P3384" s="2"/>
      <c r="T3384" s="14"/>
      <c r="U3384" s="14"/>
      <c r="V3384" s="14"/>
      <c r="W3384" s="15"/>
    </row>
    <row r="3385" spans="1:23" ht="24" customHeight="1" x14ac:dyDescent="0.3">
      <c r="A3385" s="19">
        <v>3384</v>
      </c>
      <c r="B3385" s="20" t="s">
        <v>5268</v>
      </c>
      <c r="C3385" s="11" t="s">
        <v>5259</v>
      </c>
      <c r="E3385" s="6" t="s">
        <v>3193</v>
      </c>
      <c r="F3385" s="26">
        <v>6902048157491</v>
      </c>
      <c r="G3385" s="22">
        <f>VLOOKUP(E3385,'[2]COSTES 2020 07 01'!$B$1:$G$4120,6,FALSE)</f>
        <v>3.9800000000000004</v>
      </c>
      <c r="H3385" s="3" t="s">
        <v>6676</v>
      </c>
      <c r="P3385" s="2"/>
      <c r="T3385" s="14"/>
      <c r="U3385" s="14"/>
      <c r="V3385" s="14"/>
      <c r="W3385" s="15"/>
    </row>
    <row r="3386" spans="1:23" ht="24" customHeight="1" x14ac:dyDescent="0.3">
      <c r="A3386" s="19">
        <v>3385</v>
      </c>
      <c r="B3386" s="20" t="s">
        <v>5268</v>
      </c>
      <c r="C3386" s="11" t="s">
        <v>5259</v>
      </c>
      <c r="D3386" s="11" t="s">
        <v>5263</v>
      </c>
      <c r="E3386" s="6" t="s">
        <v>3194</v>
      </c>
      <c r="F3386" s="12">
        <v>6902048113923</v>
      </c>
      <c r="G3386" s="22">
        <f>VLOOKUP(E3386,'[2]COSTES 2020 07 01'!$B$1:$G$4120,6,FALSE)</f>
        <v>4.0599999999999996</v>
      </c>
      <c r="P3386" s="2"/>
      <c r="T3386" s="14"/>
      <c r="U3386" s="14"/>
      <c r="V3386" s="14"/>
      <c r="W3386" s="15"/>
    </row>
    <row r="3387" spans="1:23" ht="24" customHeight="1" x14ac:dyDescent="0.3">
      <c r="A3387" s="19">
        <v>3386</v>
      </c>
      <c r="B3387" s="20" t="s">
        <v>5268</v>
      </c>
      <c r="C3387" s="11" t="s">
        <v>5259</v>
      </c>
      <c r="E3387" s="6" t="s">
        <v>3195</v>
      </c>
      <c r="F3387" s="26">
        <v>6902048119086</v>
      </c>
      <c r="G3387" s="22">
        <f>VLOOKUP(E3387,'[2]COSTES 2020 07 01'!$B$1:$G$4120,6,FALSE)</f>
        <v>4.1499999999999995</v>
      </c>
      <c r="P3387" s="2"/>
      <c r="T3387" s="14"/>
      <c r="U3387" s="14"/>
      <c r="V3387" s="14"/>
      <c r="W3387" s="15"/>
    </row>
    <row r="3388" spans="1:23" ht="24" customHeight="1" x14ac:dyDescent="0.3">
      <c r="A3388" s="19">
        <v>3387</v>
      </c>
      <c r="B3388" s="20" t="s">
        <v>5268</v>
      </c>
      <c r="C3388" s="11" t="s">
        <v>5259</v>
      </c>
      <c r="D3388" s="11" t="s">
        <v>5263</v>
      </c>
      <c r="E3388" s="6" t="s">
        <v>3196</v>
      </c>
      <c r="F3388" s="12">
        <v>6902048119116</v>
      </c>
      <c r="G3388" s="22">
        <f>VLOOKUP(E3388,'[2]COSTES 2020 07 01'!$B$1:$G$4120,6,FALSE)</f>
        <v>4.0599999999999996</v>
      </c>
      <c r="P3388" s="2"/>
      <c r="T3388" s="14"/>
      <c r="U3388" s="14"/>
      <c r="V3388" s="14"/>
      <c r="W3388" s="15"/>
    </row>
    <row r="3389" spans="1:23" ht="24" customHeight="1" x14ac:dyDescent="0.3">
      <c r="A3389" s="19">
        <v>3388</v>
      </c>
      <c r="B3389" s="20" t="s">
        <v>5268</v>
      </c>
      <c r="C3389" s="11" t="s">
        <v>5259</v>
      </c>
      <c r="E3389" s="6" t="s">
        <v>3197</v>
      </c>
      <c r="F3389" s="26">
        <v>6902048133693</v>
      </c>
      <c r="G3389" s="22">
        <f>VLOOKUP(E3389,'[2]COSTES 2020 07 01'!$B$1:$G$4120,6,FALSE)</f>
        <v>4.0599999999999996</v>
      </c>
      <c r="H3389" s="3" t="s">
        <v>6677</v>
      </c>
      <c r="P3389" s="2"/>
      <c r="T3389" s="14"/>
      <c r="U3389" s="14"/>
      <c r="V3389" s="14"/>
      <c r="W3389" s="15"/>
    </row>
    <row r="3390" spans="1:23" ht="24" customHeight="1" x14ac:dyDescent="0.3">
      <c r="A3390" s="19">
        <v>3389</v>
      </c>
      <c r="B3390" s="20" t="s">
        <v>5268</v>
      </c>
      <c r="C3390" s="11" t="s">
        <v>5259</v>
      </c>
      <c r="D3390" s="11" t="s">
        <v>5263</v>
      </c>
      <c r="E3390" s="6" t="s">
        <v>3198</v>
      </c>
      <c r="F3390" s="12">
        <v>6902048133693</v>
      </c>
      <c r="G3390" s="22">
        <f>VLOOKUP(E3390,'[2]COSTES 2020 07 01'!$B$1:$G$4120,6,FALSE)</f>
        <v>4.0599999999999996</v>
      </c>
      <c r="P3390" s="2"/>
      <c r="T3390" s="14"/>
      <c r="U3390" s="14"/>
      <c r="V3390" s="14"/>
      <c r="W3390" s="15"/>
    </row>
    <row r="3391" spans="1:23" ht="24" customHeight="1" x14ac:dyDescent="0.3">
      <c r="A3391" s="19">
        <v>3390</v>
      </c>
      <c r="B3391" s="20" t="s">
        <v>5268</v>
      </c>
      <c r="C3391" s="11" t="s">
        <v>5259</v>
      </c>
      <c r="E3391" s="6" t="s">
        <v>3199</v>
      </c>
      <c r="F3391" s="26">
        <v>6902048134287</v>
      </c>
      <c r="G3391" s="22">
        <f>VLOOKUP(E3391,'[2]COSTES 2020 07 01'!$B$1:$G$4120,6,FALSE)</f>
        <v>4.0600000000000005</v>
      </c>
      <c r="P3391" s="2"/>
      <c r="T3391" s="14"/>
      <c r="U3391" s="14"/>
      <c r="V3391" s="14"/>
      <c r="W3391" s="15"/>
    </row>
    <row r="3392" spans="1:23" ht="24" customHeight="1" x14ac:dyDescent="0.3">
      <c r="A3392" s="19">
        <v>3391</v>
      </c>
      <c r="B3392" s="20" t="s">
        <v>5268</v>
      </c>
      <c r="C3392" s="11" t="s">
        <v>5259</v>
      </c>
      <c r="E3392" s="6" t="s">
        <v>3200</v>
      </c>
      <c r="F3392" s="26">
        <v>6902048133938</v>
      </c>
      <c r="G3392" s="22">
        <f>VLOOKUP(E3392,'[2]COSTES 2020 07 01'!$B$1:$G$4120,6,FALSE)</f>
        <v>4.0600000000000005</v>
      </c>
      <c r="P3392" s="2"/>
      <c r="T3392" s="14"/>
      <c r="U3392" s="14"/>
      <c r="V3392" s="14"/>
      <c r="W3392" s="15"/>
    </row>
    <row r="3393" spans="1:23" ht="24" customHeight="1" x14ac:dyDescent="0.3">
      <c r="A3393" s="19">
        <v>3392</v>
      </c>
      <c r="B3393" s="20" t="s">
        <v>5268</v>
      </c>
      <c r="C3393" s="11" t="s">
        <v>5259</v>
      </c>
      <c r="E3393" s="6" t="s">
        <v>3201</v>
      </c>
      <c r="F3393" s="26">
        <v>6902048139299</v>
      </c>
      <c r="G3393" s="22">
        <f>VLOOKUP(E3393,'[2]COSTES 2020 07 01'!$B$1:$G$4120,6,FALSE)</f>
        <v>3.9800000000000004</v>
      </c>
      <c r="P3393" s="2"/>
      <c r="T3393" s="14"/>
      <c r="U3393" s="14"/>
      <c r="V3393" s="14"/>
      <c r="W3393" s="15"/>
    </row>
    <row r="3394" spans="1:23" ht="24" customHeight="1" x14ac:dyDescent="0.3">
      <c r="A3394" s="19">
        <v>3393</v>
      </c>
      <c r="B3394" s="20" t="s">
        <v>5268</v>
      </c>
      <c r="C3394" s="11" t="s">
        <v>5259</v>
      </c>
      <c r="E3394" s="6" t="s">
        <v>3202</v>
      </c>
      <c r="F3394" s="26">
        <v>6902048151970</v>
      </c>
      <c r="G3394" s="22">
        <f>VLOOKUP(E3394,'[2]COSTES 2020 07 01'!$B$1:$G$4120,6,FALSE)</f>
        <v>3.9800000000000004</v>
      </c>
      <c r="P3394" s="2"/>
      <c r="T3394" s="14"/>
      <c r="U3394" s="14"/>
      <c r="V3394" s="14"/>
      <c r="W3394" s="15"/>
    </row>
    <row r="3395" spans="1:23" ht="24" customHeight="1" x14ac:dyDescent="0.3">
      <c r="A3395" s="19">
        <v>3394</v>
      </c>
      <c r="B3395" s="20" t="s">
        <v>5268</v>
      </c>
      <c r="C3395" s="11" t="s">
        <v>5259</v>
      </c>
      <c r="E3395" s="6" t="s">
        <v>3203</v>
      </c>
      <c r="F3395" s="26">
        <v>6902048150089</v>
      </c>
      <c r="G3395" s="22">
        <f>VLOOKUP(E3395,'[2]COSTES 2020 07 01'!$B$1:$G$4120,6,FALSE)</f>
        <v>3.9800000000000004</v>
      </c>
      <c r="P3395" s="2"/>
      <c r="T3395" s="14"/>
      <c r="U3395" s="14"/>
      <c r="V3395" s="14"/>
      <c r="W3395" s="15"/>
    </row>
    <row r="3396" spans="1:23" ht="24" customHeight="1" x14ac:dyDescent="0.3">
      <c r="A3396" s="19">
        <v>3395</v>
      </c>
      <c r="B3396" s="20" t="s">
        <v>5268</v>
      </c>
      <c r="C3396" s="11" t="s">
        <v>5259</v>
      </c>
      <c r="E3396" s="6" t="s">
        <v>3204</v>
      </c>
      <c r="F3396" s="26">
        <v>6902048152168</v>
      </c>
      <c r="G3396" s="22">
        <f>VLOOKUP(E3396,'[2]COSTES 2020 07 01'!$B$1:$G$4120,6,FALSE)</f>
        <v>3.9800000000000004</v>
      </c>
      <c r="H3396" s="3" t="s">
        <v>6678</v>
      </c>
      <c r="P3396" s="2"/>
      <c r="T3396" s="14"/>
      <c r="U3396" s="14"/>
      <c r="V3396" s="14"/>
      <c r="W3396" s="15"/>
    </row>
    <row r="3397" spans="1:23" ht="24" customHeight="1" x14ac:dyDescent="0.3">
      <c r="A3397" s="19">
        <v>3396</v>
      </c>
      <c r="B3397" s="20" t="s">
        <v>5268</v>
      </c>
      <c r="C3397" s="11" t="s">
        <v>5259</v>
      </c>
      <c r="E3397" s="6" t="s">
        <v>3205</v>
      </c>
      <c r="F3397" s="26">
        <v>6902048161115</v>
      </c>
      <c r="G3397" s="22">
        <f>VLOOKUP(E3397,'[2]COSTES 2020 07 01'!$B$1:$G$4120,6,FALSE)</f>
        <v>3.9800000000000004</v>
      </c>
      <c r="P3397" s="2"/>
      <c r="T3397" s="14"/>
      <c r="U3397" s="14"/>
      <c r="V3397" s="14"/>
      <c r="W3397" s="15"/>
    </row>
    <row r="3398" spans="1:23" ht="24" customHeight="1" x14ac:dyDescent="0.3">
      <c r="A3398" s="19">
        <v>3397</v>
      </c>
      <c r="B3398" s="20" t="s">
        <v>5268</v>
      </c>
      <c r="C3398" s="11" t="s">
        <v>5259</v>
      </c>
      <c r="E3398" s="6" t="s">
        <v>3206</v>
      </c>
      <c r="F3398" s="26">
        <v>6902048161092</v>
      </c>
      <c r="G3398" s="22">
        <f>VLOOKUP(E3398,'[2]COSTES 2020 07 01'!$B$1:$G$4120,6,FALSE)</f>
        <v>3.9800000000000004</v>
      </c>
      <c r="H3398" s="3" t="s">
        <v>6679</v>
      </c>
      <c r="P3398" s="2"/>
      <c r="T3398" s="14"/>
      <c r="U3398" s="14"/>
      <c r="V3398" s="14"/>
      <c r="W3398" s="15"/>
    </row>
    <row r="3399" spans="1:23" ht="24" customHeight="1" x14ac:dyDescent="0.3">
      <c r="A3399" s="19">
        <v>3398</v>
      </c>
      <c r="B3399" s="20" t="s">
        <v>5268</v>
      </c>
      <c r="C3399" s="11" t="s">
        <v>5259</v>
      </c>
      <c r="E3399" s="6" t="s">
        <v>3207</v>
      </c>
      <c r="F3399" s="26">
        <v>6902048161108</v>
      </c>
      <c r="G3399" s="22">
        <f>VLOOKUP(E3399,'[2]COSTES 2020 07 01'!$B$1:$G$4120,6,FALSE)</f>
        <v>3.9800000000000004</v>
      </c>
      <c r="H3399" s="3" t="s">
        <v>6680</v>
      </c>
      <c r="P3399" s="2"/>
      <c r="T3399" s="14"/>
      <c r="U3399" s="14"/>
      <c r="V3399" s="14"/>
      <c r="W3399" s="15"/>
    </row>
    <row r="3400" spans="1:23" ht="24" customHeight="1" x14ac:dyDescent="0.3">
      <c r="A3400" s="19">
        <v>3399</v>
      </c>
      <c r="B3400" s="20" t="s">
        <v>5268</v>
      </c>
      <c r="C3400" s="11" t="s">
        <v>5259</v>
      </c>
      <c r="D3400" s="11" t="s">
        <v>5263</v>
      </c>
      <c r="E3400" s="6" t="s">
        <v>3208</v>
      </c>
      <c r="F3400" s="12">
        <v>6902048104044</v>
      </c>
      <c r="G3400" s="22">
        <f>VLOOKUP(E3400,'[2]COSTES 2020 07 01'!$B$1:$G$4120,6,FALSE)</f>
        <v>4.0599999999999996</v>
      </c>
      <c r="P3400" s="2"/>
      <c r="T3400" s="14"/>
      <c r="U3400" s="14"/>
      <c r="V3400" s="14"/>
      <c r="W3400" s="15"/>
    </row>
    <row r="3401" spans="1:23" ht="24" customHeight="1" x14ac:dyDescent="0.3">
      <c r="A3401" s="19">
        <v>3400</v>
      </c>
      <c r="B3401" s="20" t="s">
        <v>5268</v>
      </c>
      <c r="C3401" s="11" t="s">
        <v>5259</v>
      </c>
      <c r="D3401" s="11" t="s">
        <v>5263</v>
      </c>
      <c r="E3401" s="6" t="s">
        <v>3209</v>
      </c>
      <c r="F3401" s="12" t="s">
        <v>6946</v>
      </c>
      <c r="G3401" s="22">
        <f>VLOOKUP(E3401,'[2]COSTES 2020 07 01'!$B$1:$G$4120,6,FALSE)</f>
        <v>4.0599999999999996</v>
      </c>
      <c r="P3401" s="2"/>
      <c r="T3401" s="14"/>
      <c r="U3401" s="14"/>
      <c r="V3401" s="14"/>
      <c r="W3401" s="15"/>
    </row>
    <row r="3402" spans="1:23" ht="24" customHeight="1" x14ac:dyDescent="0.3">
      <c r="A3402" s="19">
        <v>3401</v>
      </c>
      <c r="B3402" s="20" t="s">
        <v>5268</v>
      </c>
      <c r="C3402" s="11" t="s">
        <v>5259</v>
      </c>
      <c r="E3402" s="6" t="s">
        <v>3210</v>
      </c>
      <c r="F3402" s="26">
        <v>717416426972</v>
      </c>
      <c r="G3402" s="22">
        <f>VLOOKUP(E3402,'[2]COSTES 2020 07 01'!$B$1:$G$4120,6,FALSE)</f>
        <v>4.0599999999999996</v>
      </c>
      <c r="P3402" s="2"/>
      <c r="T3402" s="14"/>
      <c r="U3402" s="14"/>
      <c r="V3402" s="14"/>
      <c r="W3402" s="15"/>
    </row>
    <row r="3403" spans="1:23" ht="24" customHeight="1" x14ac:dyDescent="0.3">
      <c r="A3403" s="19">
        <v>3402</v>
      </c>
      <c r="B3403" s="20" t="s">
        <v>5268</v>
      </c>
      <c r="C3403" s="11" t="s">
        <v>5259</v>
      </c>
      <c r="E3403" s="6" t="s">
        <v>3211</v>
      </c>
      <c r="F3403" s="26">
        <v>6902048128705</v>
      </c>
      <c r="G3403" s="22">
        <f>VLOOKUP(E3403,'[2]COSTES 2020 07 01'!$B$1:$G$4120,6,FALSE)</f>
        <v>3.9800000000000004</v>
      </c>
      <c r="P3403" s="2"/>
      <c r="T3403" s="14"/>
      <c r="U3403" s="14"/>
      <c r="V3403" s="14"/>
      <c r="W3403" s="15"/>
    </row>
    <row r="3404" spans="1:23" ht="24" customHeight="1" x14ac:dyDescent="0.3">
      <c r="A3404" s="19">
        <v>3403</v>
      </c>
      <c r="B3404" s="20" t="s">
        <v>5268</v>
      </c>
      <c r="C3404" s="11" t="s">
        <v>5259</v>
      </c>
      <c r="E3404" s="6" t="s">
        <v>3212</v>
      </c>
      <c r="F3404" s="26">
        <v>6902048128699</v>
      </c>
      <c r="G3404" s="22">
        <f>VLOOKUP(E3404,'[2]COSTES 2020 07 01'!$B$1:$G$4120,6,FALSE)</f>
        <v>3.9800000000000004</v>
      </c>
      <c r="P3404" s="2"/>
      <c r="T3404" s="14"/>
      <c r="U3404" s="14"/>
      <c r="V3404" s="14"/>
      <c r="W3404" s="15"/>
    </row>
    <row r="3405" spans="1:23" ht="24" customHeight="1" x14ac:dyDescent="0.3">
      <c r="A3405" s="19">
        <v>3404</v>
      </c>
      <c r="B3405" s="20" t="s">
        <v>5268</v>
      </c>
      <c r="C3405" s="11" t="s">
        <v>5259</v>
      </c>
      <c r="D3405" s="11" t="s">
        <v>5263</v>
      </c>
      <c r="E3405" s="6" t="s">
        <v>3213</v>
      </c>
      <c r="F3405" s="12">
        <v>6902048128699</v>
      </c>
      <c r="G3405" s="22">
        <f>VLOOKUP(E3405,'[2]COSTES 2020 07 01'!$B$1:$G$4120,6,FALSE)</f>
        <v>4.0599999999999996</v>
      </c>
      <c r="H3405" s="3" t="s">
        <v>6681</v>
      </c>
      <c r="P3405" s="2"/>
      <c r="T3405" s="14"/>
      <c r="U3405" s="14"/>
      <c r="V3405" s="14"/>
      <c r="W3405" s="15"/>
    </row>
    <row r="3406" spans="1:23" ht="24" customHeight="1" x14ac:dyDescent="0.3">
      <c r="A3406" s="19">
        <v>3405</v>
      </c>
      <c r="B3406" s="20" t="s">
        <v>5268</v>
      </c>
      <c r="C3406" s="11" t="s">
        <v>5259</v>
      </c>
      <c r="E3406" s="6" t="s">
        <v>3214</v>
      </c>
      <c r="F3406" s="26">
        <v>6902048137561</v>
      </c>
      <c r="G3406" s="22">
        <f>VLOOKUP(E3406,'[2]COSTES 2020 07 01'!$B$1:$G$4120,6,FALSE)</f>
        <v>3.9800000000000004</v>
      </c>
      <c r="P3406" s="2"/>
      <c r="T3406" s="14"/>
      <c r="U3406" s="14"/>
      <c r="V3406" s="14"/>
      <c r="W3406" s="15"/>
    </row>
    <row r="3407" spans="1:23" ht="24" customHeight="1" x14ac:dyDescent="0.3">
      <c r="A3407" s="19">
        <v>3406</v>
      </c>
      <c r="B3407" s="20" t="s">
        <v>5268</v>
      </c>
      <c r="C3407" s="11" t="s">
        <v>5259</v>
      </c>
      <c r="E3407" s="6" t="s">
        <v>3215</v>
      </c>
      <c r="F3407" s="26">
        <v>6902048137530</v>
      </c>
      <c r="G3407" s="22">
        <f>VLOOKUP(E3407,'[2]COSTES 2020 07 01'!$B$1:$G$4120,6,FALSE)</f>
        <v>4.0599999999999996</v>
      </c>
      <c r="H3407" s="3" t="s">
        <v>6682</v>
      </c>
      <c r="P3407" s="2"/>
      <c r="T3407" s="14"/>
      <c r="U3407" s="14"/>
      <c r="V3407" s="14"/>
      <c r="W3407" s="15"/>
    </row>
    <row r="3408" spans="1:23" ht="24" customHeight="1" x14ac:dyDescent="0.3">
      <c r="A3408" s="19">
        <v>3407</v>
      </c>
      <c r="B3408" s="20" t="s">
        <v>5268</v>
      </c>
      <c r="C3408" s="11" t="s">
        <v>5259</v>
      </c>
      <c r="E3408" s="6" t="s">
        <v>3216</v>
      </c>
      <c r="F3408" s="26">
        <v>6902048137561</v>
      </c>
      <c r="G3408" s="22">
        <f>VLOOKUP(E3408,'[2]COSTES 2020 07 01'!$B$1:$G$4120,6,FALSE)</f>
        <v>3.9800000000000004</v>
      </c>
      <c r="H3408" s="3" t="s">
        <v>6683</v>
      </c>
      <c r="P3408" s="2"/>
      <c r="T3408" s="14"/>
      <c r="U3408" s="14"/>
      <c r="V3408" s="14"/>
      <c r="W3408" s="15"/>
    </row>
    <row r="3409" spans="1:23" ht="24" customHeight="1" x14ac:dyDescent="0.3">
      <c r="A3409" s="19">
        <v>3408</v>
      </c>
      <c r="B3409" s="20" t="s">
        <v>5268</v>
      </c>
      <c r="C3409" s="11" t="s">
        <v>5259</v>
      </c>
      <c r="E3409" s="6" t="s">
        <v>3217</v>
      </c>
      <c r="F3409" s="26">
        <v>6902048155374</v>
      </c>
      <c r="G3409" s="22">
        <f>VLOOKUP(E3409,'[2]COSTES 2020 07 01'!$B$1:$G$4120,6,FALSE)</f>
        <v>3.9800000000000004</v>
      </c>
      <c r="H3409" s="3" t="s">
        <v>6684</v>
      </c>
      <c r="P3409" s="2"/>
      <c r="T3409" s="14"/>
      <c r="U3409" s="14"/>
      <c r="V3409" s="14"/>
      <c r="W3409" s="15"/>
    </row>
    <row r="3410" spans="1:23" ht="24" customHeight="1" x14ac:dyDescent="0.3">
      <c r="A3410" s="19">
        <v>3409</v>
      </c>
      <c r="B3410" s="20" t="s">
        <v>5268</v>
      </c>
      <c r="C3410" s="11" t="s">
        <v>5259</v>
      </c>
      <c r="E3410" s="6" t="s">
        <v>3218</v>
      </c>
      <c r="F3410" s="26">
        <v>6902048146983</v>
      </c>
      <c r="G3410" s="22">
        <f>VLOOKUP(E3410,'[2]COSTES 2020 07 01'!$B$1:$G$4120,6,FALSE)</f>
        <v>3.9800000000000004</v>
      </c>
      <c r="P3410" s="2"/>
      <c r="T3410" s="14"/>
      <c r="U3410" s="14"/>
      <c r="V3410" s="14"/>
      <c r="W3410" s="15"/>
    </row>
    <row r="3411" spans="1:23" ht="24" customHeight="1" x14ac:dyDescent="0.3">
      <c r="A3411" s="19">
        <v>3410</v>
      </c>
      <c r="B3411" s="20" t="s">
        <v>5268</v>
      </c>
      <c r="C3411" s="11" t="s">
        <v>5259</v>
      </c>
      <c r="E3411" s="6" t="s">
        <v>3219</v>
      </c>
      <c r="F3411" s="26">
        <v>6902048127098</v>
      </c>
      <c r="G3411" s="22">
        <f>VLOOKUP(E3411,'[2]COSTES 2020 07 01'!$B$1:$G$4120,6,FALSE)</f>
        <v>4.1499999999999995</v>
      </c>
      <c r="P3411" s="2"/>
      <c r="T3411" s="14"/>
      <c r="U3411" s="14"/>
      <c r="V3411" s="14"/>
      <c r="W3411" s="15"/>
    </row>
    <row r="3412" spans="1:23" ht="24" customHeight="1" x14ac:dyDescent="0.3">
      <c r="A3412" s="19">
        <v>3411</v>
      </c>
      <c r="B3412" s="20" t="s">
        <v>5268</v>
      </c>
      <c r="C3412" s="11" t="s">
        <v>5259</v>
      </c>
      <c r="E3412" s="6" t="s">
        <v>3220</v>
      </c>
      <c r="F3412" s="26">
        <v>6902048156173</v>
      </c>
      <c r="G3412" s="22">
        <f>VLOOKUP(E3412,'[2]COSTES 2020 07 01'!$B$1:$G$4120,6,FALSE)</f>
        <v>3.9800000000000004</v>
      </c>
      <c r="H3412" s="3" t="s">
        <v>6685</v>
      </c>
      <c r="P3412" s="2"/>
      <c r="T3412" s="14"/>
      <c r="U3412" s="14"/>
      <c r="V3412" s="14"/>
      <c r="W3412" s="15"/>
    </row>
    <row r="3413" spans="1:23" ht="24" customHeight="1" x14ac:dyDescent="0.3">
      <c r="A3413" s="19">
        <v>3412</v>
      </c>
      <c r="B3413" s="20" t="s">
        <v>5268</v>
      </c>
      <c r="C3413" s="11" t="s">
        <v>5259</v>
      </c>
      <c r="E3413" s="6" t="s">
        <v>3221</v>
      </c>
      <c r="F3413" s="26">
        <v>6902048156159</v>
      </c>
      <c r="G3413" s="22">
        <f>VLOOKUP(E3413,'[2]COSTES 2020 07 01'!$B$1:$G$4120,6,FALSE)</f>
        <v>3.9800000000000004</v>
      </c>
      <c r="P3413" s="2"/>
      <c r="T3413" s="14"/>
      <c r="U3413" s="14"/>
      <c r="V3413" s="14"/>
      <c r="W3413" s="15"/>
    </row>
    <row r="3414" spans="1:23" ht="24" customHeight="1" x14ac:dyDescent="0.3">
      <c r="A3414" s="19">
        <v>3413</v>
      </c>
      <c r="B3414" s="20" t="s">
        <v>5268</v>
      </c>
      <c r="C3414" s="11" t="s">
        <v>5259</v>
      </c>
      <c r="D3414" s="11" t="s">
        <v>5263</v>
      </c>
      <c r="E3414" s="6" t="s">
        <v>3222</v>
      </c>
      <c r="F3414" s="12">
        <v>695647367199</v>
      </c>
      <c r="G3414" s="22">
        <f>VLOOKUP(E3414,'[2]COSTES 2020 07 01'!$B$1:$G$4120,6,FALSE)</f>
        <v>4.0599999999999996</v>
      </c>
      <c r="P3414" s="2"/>
      <c r="T3414" s="14"/>
      <c r="U3414" s="14"/>
      <c r="V3414" s="14"/>
      <c r="W3414" s="15"/>
    </row>
    <row r="3415" spans="1:23" ht="24" customHeight="1" x14ac:dyDescent="0.3">
      <c r="A3415" s="19">
        <v>3414</v>
      </c>
      <c r="B3415" s="20" t="s">
        <v>5268</v>
      </c>
      <c r="C3415" s="11" t="s">
        <v>5259</v>
      </c>
      <c r="D3415" s="11" t="s">
        <v>5263</v>
      </c>
      <c r="E3415" s="6" t="s">
        <v>3223</v>
      </c>
      <c r="F3415" s="12">
        <v>6956473212058</v>
      </c>
      <c r="G3415" s="22">
        <f>VLOOKUP(E3415,'[2]COSTES 2020 07 01'!$B$1:$G$4120,6,FALSE)</f>
        <v>4.0599999999999996</v>
      </c>
      <c r="P3415" s="2"/>
      <c r="T3415" s="14"/>
      <c r="U3415" s="14"/>
      <c r="V3415" s="14"/>
      <c r="W3415" s="15"/>
    </row>
    <row r="3416" spans="1:23" ht="24" customHeight="1" x14ac:dyDescent="0.3">
      <c r="A3416" s="19">
        <v>3415</v>
      </c>
      <c r="B3416" s="20" t="s">
        <v>5268</v>
      </c>
      <c r="C3416" s="11" t="s">
        <v>5259</v>
      </c>
      <c r="E3416" s="6" t="s">
        <v>3224</v>
      </c>
      <c r="F3416" s="26">
        <v>6956473223009</v>
      </c>
      <c r="G3416" s="22">
        <f>VLOOKUP(E3416,'[2]COSTES 2020 07 01'!$B$1:$G$4120,6,FALSE)</f>
        <v>1.07</v>
      </c>
      <c r="P3416" s="2"/>
      <c r="T3416" s="14"/>
      <c r="U3416" s="14"/>
      <c r="V3416" s="14"/>
      <c r="W3416" s="15"/>
    </row>
    <row r="3417" spans="1:23" ht="24" customHeight="1" x14ac:dyDescent="0.3">
      <c r="A3417" s="19">
        <v>3416</v>
      </c>
      <c r="B3417" s="20" t="s">
        <v>5268</v>
      </c>
      <c r="C3417" s="11" t="s">
        <v>5259</v>
      </c>
      <c r="E3417" s="6" t="s">
        <v>3225</v>
      </c>
      <c r="F3417" s="26">
        <v>6902048150676</v>
      </c>
      <c r="G3417" s="22">
        <f>VLOOKUP(E3417,'[2]COSTES 2020 07 01'!$B$1:$G$4120,6,FALSE)</f>
        <v>6.26</v>
      </c>
      <c r="H3417" s="3" t="s">
        <v>6686</v>
      </c>
      <c r="P3417" s="2"/>
      <c r="T3417" s="14"/>
      <c r="U3417" s="14"/>
      <c r="V3417" s="14"/>
      <c r="W3417" s="15"/>
    </row>
    <row r="3418" spans="1:23" ht="24" customHeight="1" x14ac:dyDescent="0.3">
      <c r="A3418" s="19">
        <v>3417</v>
      </c>
      <c r="B3418" s="20" t="s">
        <v>5268</v>
      </c>
      <c r="C3418" s="11" t="s">
        <v>5259</v>
      </c>
      <c r="E3418" s="6" t="s">
        <v>3226</v>
      </c>
      <c r="F3418" s="26">
        <v>6902048150676</v>
      </c>
      <c r="G3418" s="22">
        <f>VLOOKUP(E3418,'[2]COSTES 2020 07 01'!$B$1:$G$4120,6,FALSE)</f>
        <v>6.26</v>
      </c>
      <c r="P3418" s="2"/>
      <c r="T3418" s="14"/>
      <c r="U3418" s="14"/>
      <c r="V3418" s="14"/>
      <c r="W3418" s="15"/>
    </row>
    <row r="3419" spans="1:23" ht="24" customHeight="1" x14ac:dyDescent="0.3">
      <c r="A3419" s="19">
        <v>3418</v>
      </c>
      <c r="B3419" s="20" t="s">
        <v>5268</v>
      </c>
      <c r="C3419" s="11" t="s">
        <v>5259</v>
      </c>
      <c r="E3419" s="6" t="s">
        <v>3227</v>
      </c>
      <c r="F3419" s="26">
        <v>6902048167094</v>
      </c>
      <c r="G3419" s="22">
        <f>VLOOKUP(E3419,'[2]COSTES 2020 07 01'!$B$1:$G$4120,6,FALSE)</f>
        <v>6.26</v>
      </c>
      <c r="H3419" s="3" t="s">
        <v>6687</v>
      </c>
      <c r="P3419" s="2"/>
      <c r="T3419" s="14"/>
      <c r="U3419" s="14"/>
      <c r="V3419" s="14"/>
      <c r="W3419" s="15"/>
    </row>
    <row r="3420" spans="1:23" ht="24" customHeight="1" x14ac:dyDescent="0.3">
      <c r="A3420" s="19">
        <v>3419</v>
      </c>
      <c r="B3420" s="20" t="s">
        <v>5268</v>
      </c>
      <c r="C3420" s="11" t="s">
        <v>5259</v>
      </c>
      <c r="E3420" s="6" t="s">
        <v>3228</v>
      </c>
      <c r="F3420" s="26">
        <v>6902048167100</v>
      </c>
      <c r="G3420" s="22">
        <f>VLOOKUP(E3420,'[2]COSTES 2020 07 01'!$B$1:$G$4120,6,FALSE)</f>
        <v>6.26</v>
      </c>
      <c r="P3420" s="2"/>
      <c r="T3420" s="14"/>
      <c r="U3420" s="14"/>
      <c r="V3420" s="14"/>
      <c r="W3420" s="15"/>
    </row>
    <row r="3421" spans="1:23" ht="24" customHeight="1" x14ac:dyDescent="0.3">
      <c r="A3421" s="19">
        <v>3420</v>
      </c>
      <c r="B3421" s="20" t="s">
        <v>5268</v>
      </c>
      <c r="C3421" s="11" t="s">
        <v>5259</v>
      </c>
      <c r="E3421" s="6" t="s">
        <v>3229</v>
      </c>
      <c r="F3421" s="26">
        <v>6902048136311</v>
      </c>
      <c r="G3421" s="22">
        <f>VLOOKUP(E3421,'[2]COSTES 2020 07 01'!$B$1:$G$4120,6,FALSE)</f>
        <v>6.26</v>
      </c>
      <c r="H3421" s="3" t="s">
        <v>6688</v>
      </c>
      <c r="P3421" s="2"/>
      <c r="T3421" s="14"/>
      <c r="U3421" s="14"/>
      <c r="V3421" s="14"/>
      <c r="W3421" s="15"/>
    </row>
    <row r="3422" spans="1:23" ht="24" customHeight="1" x14ac:dyDescent="0.3">
      <c r="A3422" s="19">
        <v>3421</v>
      </c>
      <c r="B3422" s="20" t="s">
        <v>5268</v>
      </c>
      <c r="C3422" s="11" t="s">
        <v>5259</v>
      </c>
      <c r="E3422" s="6" t="s">
        <v>3230</v>
      </c>
      <c r="F3422" s="26">
        <v>6902048136311</v>
      </c>
      <c r="G3422" s="22">
        <f>VLOOKUP(E3422,'[2]COSTES 2020 07 01'!$B$1:$G$4120,6,FALSE)</f>
        <v>6.26</v>
      </c>
      <c r="P3422" s="2"/>
      <c r="T3422" s="14"/>
      <c r="U3422" s="14"/>
      <c r="V3422" s="14"/>
      <c r="W3422" s="15"/>
    </row>
    <row r="3423" spans="1:23" ht="24" customHeight="1" x14ac:dyDescent="0.3">
      <c r="A3423" s="19">
        <v>3422</v>
      </c>
      <c r="B3423" s="20" t="s">
        <v>5268</v>
      </c>
      <c r="C3423" s="11" t="s">
        <v>5259</v>
      </c>
      <c r="E3423" s="6" t="s">
        <v>3231</v>
      </c>
      <c r="F3423" s="26">
        <v>6902048140974</v>
      </c>
      <c r="G3423" s="22">
        <f>VLOOKUP(E3423,'[2]COSTES 2020 07 01'!$B$1:$G$4120,6,FALSE)</f>
        <v>6.35</v>
      </c>
      <c r="P3423" s="2"/>
      <c r="T3423" s="14"/>
      <c r="U3423" s="14"/>
      <c r="V3423" s="14"/>
      <c r="W3423" s="15"/>
    </row>
    <row r="3424" spans="1:23" ht="24" customHeight="1" x14ac:dyDescent="0.3">
      <c r="A3424" s="19">
        <v>3423</v>
      </c>
      <c r="B3424" s="20" t="s">
        <v>5268</v>
      </c>
      <c r="C3424" s="11" t="s">
        <v>5259</v>
      </c>
      <c r="E3424" s="6" t="s">
        <v>3232</v>
      </c>
      <c r="F3424" s="26">
        <v>6902048140981</v>
      </c>
      <c r="G3424" s="22">
        <f>VLOOKUP(E3424,'[2]COSTES 2020 07 01'!$B$1:$G$4120,6,FALSE)</f>
        <v>6.35</v>
      </c>
      <c r="H3424" s="3" t="s">
        <v>6689</v>
      </c>
      <c r="P3424" s="2"/>
      <c r="T3424" s="14"/>
      <c r="U3424" s="14"/>
      <c r="V3424" s="14"/>
      <c r="W3424" s="15"/>
    </row>
    <row r="3425" spans="1:23" ht="24" customHeight="1" x14ac:dyDescent="0.3">
      <c r="A3425" s="19">
        <v>3424</v>
      </c>
      <c r="B3425" s="20" t="s">
        <v>5268</v>
      </c>
      <c r="C3425" s="11" t="s">
        <v>5259</v>
      </c>
      <c r="E3425" s="6" t="s">
        <v>3233</v>
      </c>
      <c r="F3425" s="26">
        <v>6902048137066</v>
      </c>
      <c r="G3425" s="22">
        <f>VLOOKUP(E3425,'[2]COSTES 2020 07 01'!$B$1:$G$4120,6,FALSE)</f>
        <v>6.26</v>
      </c>
      <c r="P3425" s="2"/>
      <c r="T3425" s="14"/>
      <c r="U3425" s="14"/>
      <c r="V3425" s="14"/>
      <c r="W3425" s="15"/>
    </row>
    <row r="3426" spans="1:23" ht="24" customHeight="1" x14ac:dyDescent="0.3">
      <c r="A3426" s="19">
        <v>3425</v>
      </c>
      <c r="B3426" s="20" t="s">
        <v>5268</v>
      </c>
      <c r="C3426" s="11" t="s">
        <v>5259</v>
      </c>
      <c r="E3426" s="6" t="s">
        <v>3234</v>
      </c>
      <c r="F3426" s="26">
        <v>6902048145733</v>
      </c>
      <c r="G3426" s="22">
        <f>VLOOKUP(E3426,'[2]COSTES 2020 07 01'!$B$1:$G$4120,6,FALSE)</f>
        <v>6.35</v>
      </c>
      <c r="P3426" s="2"/>
      <c r="T3426" s="14"/>
      <c r="U3426" s="14"/>
      <c r="V3426" s="14"/>
      <c r="W3426" s="15"/>
    </row>
    <row r="3427" spans="1:23" ht="24" customHeight="1" x14ac:dyDescent="0.3">
      <c r="A3427" s="19">
        <v>3426</v>
      </c>
      <c r="B3427" s="20" t="s">
        <v>5268</v>
      </c>
      <c r="C3427" s="11" t="s">
        <v>5259</v>
      </c>
      <c r="D3427" s="11" t="s">
        <v>5263</v>
      </c>
      <c r="E3427" s="6" t="s">
        <v>3235</v>
      </c>
      <c r="F3427" s="12">
        <v>6902048124462</v>
      </c>
      <c r="G3427" s="22">
        <f>VLOOKUP(E3427,'[2]COSTES 2020 07 01'!$B$1:$G$4120,6,FALSE)</f>
        <v>6.35</v>
      </c>
      <c r="P3427" s="2"/>
      <c r="T3427" s="14"/>
      <c r="U3427" s="14"/>
      <c r="V3427" s="14"/>
      <c r="W3427" s="15"/>
    </row>
    <row r="3428" spans="1:23" ht="24" customHeight="1" x14ac:dyDescent="0.3">
      <c r="A3428" s="19">
        <v>3427</v>
      </c>
      <c r="B3428" s="20" t="s">
        <v>5268</v>
      </c>
      <c r="C3428" s="11" t="s">
        <v>5259</v>
      </c>
      <c r="E3428" s="6" t="s">
        <v>3236</v>
      </c>
      <c r="F3428" s="26">
        <v>6902048143951</v>
      </c>
      <c r="G3428" s="22">
        <f>VLOOKUP(E3428,'[2]COSTES 2020 07 01'!$B$1:$G$4120,6,FALSE)</f>
        <v>6.35</v>
      </c>
      <c r="P3428" s="2"/>
      <c r="T3428" s="14"/>
      <c r="U3428" s="14"/>
      <c r="V3428" s="14"/>
      <c r="W3428" s="15"/>
    </row>
    <row r="3429" spans="1:23" ht="24" customHeight="1" x14ac:dyDescent="0.3">
      <c r="A3429" s="19">
        <v>3428</v>
      </c>
      <c r="B3429" s="20" t="s">
        <v>5268</v>
      </c>
      <c r="C3429" s="11" t="s">
        <v>5259</v>
      </c>
      <c r="E3429" s="6" t="s">
        <v>3237</v>
      </c>
      <c r="F3429" s="26">
        <v>6902048167766</v>
      </c>
      <c r="G3429" s="22">
        <f>VLOOKUP(E3429,'[2]COSTES 2020 07 01'!$B$1:$G$4120,6,FALSE)</f>
        <v>6.26</v>
      </c>
      <c r="H3429" s="3" t="s">
        <v>6690</v>
      </c>
      <c r="P3429" s="2"/>
      <c r="T3429" s="14"/>
      <c r="U3429" s="14"/>
      <c r="V3429" s="14"/>
      <c r="W3429" s="15"/>
    </row>
    <row r="3430" spans="1:23" ht="24" customHeight="1" x14ac:dyDescent="0.3">
      <c r="A3430" s="19">
        <v>3429</v>
      </c>
      <c r="B3430" s="20" t="s">
        <v>5268</v>
      </c>
      <c r="C3430" s="11" t="s">
        <v>5259</v>
      </c>
      <c r="E3430" s="6" t="s">
        <v>3238</v>
      </c>
      <c r="F3430" s="26">
        <v>6902048122444</v>
      </c>
      <c r="G3430" s="22">
        <f>VLOOKUP(E3430,'[2]COSTES 2020 07 01'!$B$1:$G$4120,6,FALSE)</f>
        <v>6.35</v>
      </c>
      <c r="P3430" s="2"/>
      <c r="T3430" s="14"/>
      <c r="U3430" s="14"/>
      <c r="V3430" s="14"/>
      <c r="W3430" s="15"/>
    </row>
    <row r="3431" spans="1:23" ht="24" customHeight="1" x14ac:dyDescent="0.3">
      <c r="A3431" s="19">
        <v>3430</v>
      </c>
      <c r="B3431" s="20" t="s">
        <v>5268</v>
      </c>
      <c r="C3431" s="11" t="s">
        <v>5259</v>
      </c>
      <c r="E3431" s="6" t="s">
        <v>3239</v>
      </c>
      <c r="F3431" s="26">
        <v>6902048122451</v>
      </c>
      <c r="G3431" s="22">
        <f>VLOOKUP(E3431,'[2]COSTES 2020 07 01'!$B$1:$G$4120,6,FALSE)</f>
        <v>6.35</v>
      </c>
      <c r="P3431" s="2"/>
      <c r="T3431" s="14"/>
      <c r="U3431" s="14"/>
      <c r="V3431" s="14"/>
      <c r="W3431" s="15"/>
    </row>
    <row r="3432" spans="1:23" ht="24" customHeight="1" x14ac:dyDescent="0.3">
      <c r="A3432" s="19">
        <v>3431</v>
      </c>
      <c r="B3432" s="20" t="s">
        <v>5268</v>
      </c>
      <c r="C3432" s="11" t="s">
        <v>5259</v>
      </c>
      <c r="E3432" s="6" t="s">
        <v>3240</v>
      </c>
      <c r="F3432" s="26">
        <v>6902048139978</v>
      </c>
      <c r="G3432" s="22">
        <f>VLOOKUP(E3432,'[2]COSTES 2020 07 01'!$B$1:$G$4120,6,FALSE)</f>
        <v>6.35</v>
      </c>
      <c r="P3432" s="2"/>
      <c r="T3432" s="14"/>
      <c r="U3432" s="14"/>
      <c r="V3432" s="14"/>
      <c r="W3432" s="15"/>
    </row>
    <row r="3433" spans="1:23" ht="24" customHeight="1" x14ac:dyDescent="0.3">
      <c r="A3433" s="19">
        <v>3432</v>
      </c>
      <c r="B3433" s="20" t="s">
        <v>5268</v>
      </c>
      <c r="C3433" s="11" t="s">
        <v>5259</v>
      </c>
      <c r="E3433" s="6" t="s">
        <v>3241</v>
      </c>
      <c r="F3433" s="26">
        <v>6902048139985</v>
      </c>
      <c r="G3433" s="22">
        <f>VLOOKUP(E3433,'[2]COSTES 2020 07 01'!$B$1:$G$4120,6,FALSE)</f>
        <v>6.35</v>
      </c>
      <c r="H3433" s="3" t="s">
        <v>6691</v>
      </c>
      <c r="P3433" s="2"/>
      <c r="T3433" s="14"/>
      <c r="U3433" s="14"/>
      <c r="V3433" s="14"/>
      <c r="W3433" s="15"/>
    </row>
    <row r="3434" spans="1:23" ht="24" customHeight="1" x14ac:dyDescent="0.3">
      <c r="A3434" s="19">
        <v>3433</v>
      </c>
      <c r="B3434" s="20" t="s">
        <v>5268</v>
      </c>
      <c r="C3434" s="11" t="s">
        <v>5259</v>
      </c>
      <c r="E3434" s="6" t="s">
        <v>3242</v>
      </c>
      <c r="F3434" s="26">
        <v>6902048156500</v>
      </c>
      <c r="G3434" s="22">
        <f>VLOOKUP(E3434,'[2]COSTES 2020 07 01'!$B$1:$G$4120,6,FALSE)</f>
        <v>6.26</v>
      </c>
      <c r="H3434" s="3" t="s">
        <v>6692</v>
      </c>
      <c r="P3434" s="2"/>
      <c r="T3434" s="14"/>
      <c r="U3434" s="14"/>
      <c r="V3434" s="14"/>
      <c r="W3434" s="15"/>
    </row>
    <row r="3435" spans="1:23" ht="24" customHeight="1" x14ac:dyDescent="0.3">
      <c r="A3435" s="19">
        <v>3434</v>
      </c>
      <c r="B3435" s="20" t="s">
        <v>5268</v>
      </c>
      <c r="C3435" s="11" t="s">
        <v>5259</v>
      </c>
      <c r="E3435" s="6" t="s">
        <v>3243</v>
      </c>
      <c r="F3435" s="26">
        <v>6902048156517</v>
      </c>
      <c r="G3435" s="22">
        <f>VLOOKUP(E3435,'[2]COSTES 2020 07 01'!$B$1:$G$4120,6,FALSE)</f>
        <v>6.26</v>
      </c>
      <c r="P3435" s="2"/>
      <c r="T3435" s="14"/>
      <c r="U3435" s="14"/>
      <c r="V3435" s="14"/>
      <c r="W3435" s="15"/>
    </row>
    <row r="3436" spans="1:23" ht="24" customHeight="1" x14ac:dyDescent="0.3">
      <c r="A3436" s="19">
        <v>3435</v>
      </c>
      <c r="C3436" s="11" t="s">
        <v>5259</v>
      </c>
      <c r="D3436" s="11" t="s">
        <v>6948</v>
      </c>
      <c r="E3436" s="6" t="s">
        <v>3244</v>
      </c>
      <c r="F3436" s="12">
        <v>6902048110199</v>
      </c>
      <c r="G3436" s="22" t="str">
        <f>VLOOKUP(E3436,'[2]COSTES 2020 07 01'!$B$1:$G$4120,6,FALSE)</f>
        <v>XXX</v>
      </c>
      <c r="P3436" s="2"/>
      <c r="T3436" s="14"/>
      <c r="U3436" s="14"/>
      <c r="V3436" s="14"/>
      <c r="W3436" s="15"/>
    </row>
    <row r="3437" spans="1:23" ht="24" customHeight="1" x14ac:dyDescent="0.3">
      <c r="A3437" s="19">
        <v>3436</v>
      </c>
      <c r="E3437" s="6" t="s">
        <v>3245</v>
      </c>
      <c r="F3437" s="12">
        <v>6902048117297</v>
      </c>
      <c r="G3437" s="22" t="str">
        <f>VLOOKUP(E3437,'[2]COSTES 2020 07 01'!$B$1:$G$4120,6,FALSE)</f>
        <v>XXX</v>
      </c>
      <c r="P3437" s="2"/>
      <c r="T3437" s="14"/>
      <c r="U3437" s="14"/>
      <c r="V3437" s="14"/>
      <c r="W3437" s="15"/>
    </row>
    <row r="3438" spans="1:23" ht="24" customHeight="1" x14ac:dyDescent="0.3">
      <c r="A3438" s="19">
        <v>3437</v>
      </c>
      <c r="B3438" s="20" t="s">
        <v>5268</v>
      </c>
      <c r="C3438" s="11" t="s">
        <v>5260</v>
      </c>
      <c r="D3438" s="11" t="s">
        <v>5338</v>
      </c>
      <c r="E3438" s="6" t="s">
        <v>4659</v>
      </c>
      <c r="F3438" s="12">
        <v>5901737901040</v>
      </c>
      <c r="G3438" s="22">
        <f>VLOOKUP(E3438,'[2]COSTES 2020 07 01'!$B$1:$G$4120,6,FALSE)</f>
        <v>4.9400000000000004</v>
      </c>
      <c r="I3438" s="4" t="s">
        <v>5336</v>
      </c>
      <c r="J3438" s="5" t="s">
        <v>5337</v>
      </c>
      <c r="K3438" s="5" t="s">
        <v>5327</v>
      </c>
      <c r="L3438" s="5" t="s">
        <v>5328</v>
      </c>
      <c r="M3438" s="5" t="s">
        <v>5329</v>
      </c>
      <c r="N3438" s="5" t="s">
        <v>5330</v>
      </c>
      <c r="O3438" s="16">
        <v>7342310031</v>
      </c>
      <c r="P3438" s="2" t="s">
        <v>5334</v>
      </c>
      <c r="Q3438" s="8" t="s">
        <v>5331</v>
      </c>
      <c r="R3438" s="9" t="s">
        <v>5335</v>
      </c>
      <c r="T3438" s="14"/>
      <c r="U3438" s="14"/>
      <c r="V3438" s="14"/>
      <c r="W3438" s="17">
        <v>155</v>
      </c>
    </row>
    <row r="3439" spans="1:23" ht="24" customHeight="1" x14ac:dyDescent="0.3">
      <c r="A3439" s="19">
        <v>3438</v>
      </c>
      <c r="B3439" s="20" t="s">
        <v>5268</v>
      </c>
      <c r="C3439" s="11" t="s">
        <v>5260</v>
      </c>
      <c r="D3439" s="11" t="s">
        <v>5338</v>
      </c>
      <c r="E3439" s="6" t="s">
        <v>4660</v>
      </c>
      <c r="F3439" s="12">
        <v>5901737901057</v>
      </c>
      <c r="G3439" s="22">
        <f>VLOOKUP(E3439,'[2]COSTES 2020 07 01'!$B$1:$G$4120,6,FALSE)</f>
        <v>5</v>
      </c>
      <c r="H3439" s="3" t="s">
        <v>6693</v>
      </c>
      <c r="I3439" s="4" t="s">
        <v>5336</v>
      </c>
      <c r="J3439" s="5" t="s">
        <v>5337</v>
      </c>
      <c r="K3439" s="5" t="s">
        <v>5327</v>
      </c>
      <c r="L3439" s="5" t="s">
        <v>5328</v>
      </c>
      <c r="M3439" s="5" t="s">
        <v>5329</v>
      </c>
      <c r="N3439" s="5" t="s">
        <v>5330</v>
      </c>
      <c r="O3439" s="16">
        <v>7342310031</v>
      </c>
      <c r="P3439" s="2" t="s">
        <v>5334</v>
      </c>
      <c r="Q3439" s="8" t="s">
        <v>5331</v>
      </c>
      <c r="R3439" s="9" t="s">
        <v>5335</v>
      </c>
      <c r="T3439" s="14"/>
      <c r="U3439" s="14"/>
      <c r="V3439" s="14"/>
      <c r="W3439" s="17">
        <v>155</v>
      </c>
    </row>
    <row r="3440" spans="1:23" ht="24" customHeight="1" x14ac:dyDescent="0.3">
      <c r="A3440" s="19">
        <v>3439</v>
      </c>
      <c r="B3440" s="20" t="s">
        <v>5268</v>
      </c>
      <c r="C3440" s="11" t="s">
        <v>5260</v>
      </c>
      <c r="D3440" s="11" t="s">
        <v>5338</v>
      </c>
      <c r="E3440" s="6" t="s">
        <v>3246</v>
      </c>
      <c r="F3440" s="12">
        <v>5901737901064</v>
      </c>
      <c r="G3440" s="22">
        <f>VLOOKUP(E3440,'[2]COSTES 2020 07 01'!$B$1:$G$4120,6,FALSE)</f>
        <v>5.1100000000000003</v>
      </c>
      <c r="H3440" s="3" t="s">
        <v>6694</v>
      </c>
      <c r="I3440" s="4" t="s">
        <v>5336</v>
      </c>
      <c r="J3440" s="5" t="s">
        <v>5337</v>
      </c>
      <c r="K3440" s="5" t="s">
        <v>5327</v>
      </c>
      <c r="L3440" s="5" t="s">
        <v>5328</v>
      </c>
      <c r="M3440" s="5" t="s">
        <v>5329</v>
      </c>
      <c r="N3440" s="5" t="s">
        <v>5330</v>
      </c>
      <c r="O3440" s="16">
        <v>7342310031</v>
      </c>
      <c r="P3440" s="2" t="s">
        <v>5334</v>
      </c>
      <c r="Q3440" s="8" t="s">
        <v>5331</v>
      </c>
      <c r="R3440" s="9" t="s">
        <v>5335</v>
      </c>
      <c r="T3440" s="14"/>
      <c r="U3440" s="14"/>
      <c r="V3440" s="14"/>
      <c r="W3440" s="17">
        <v>155</v>
      </c>
    </row>
    <row r="3441" spans="1:23" ht="24" customHeight="1" x14ac:dyDescent="0.3">
      <c r="A3441" s="19">
        <v>3440</v>
      </c>
      <c r="B3441" s="20" t="s">
        <v>5268</v>
      </c>
      <c r="C3441" s="11" t="s">
        <v>5260</v>
      </c>
      <c r="D3441" s="11" t="s">
        <v>5338</v>
      </c>
      <c r="E3441" s="6" t="s">
        <v>4661</v>
      </c>
      <c r="F3441" s="12">
        <v>5901737308788</v>
      </c>
      <c r="G3441" s="22">
        <f>VLOOKUP(E3441,'[2]COSTES 2020 07 01'!$B$1:$G$4120,6,FALSE)</f>
        <v>5.32</v>
      </c>
      <c r="H3441" s="3" t="s">
        <v>6695</v>
      </c>
      <c r="I3441" s="4" t="s">
        <v>5336</v>
      </c>
      <c r="J3441" s="5" t="s">
        <v>5337</v>
      </c>
      <c r="K3441" s="5" t="s">
        <v>5327</v>
      </c>
      <c r="L3441" s="5" t="s">
        <v>5328</v>
      </c>
      <c r="M3441" s="5" t="s">
        <v>5329</v>
      </c>
      <c r="N3441" s="5" t="s">
        <v>5330</v>
      </c>
      <c r="O3441" s="16">
        <v>7342310031</v>
      </c>
      <c r="P3441" s="2" t="s">
        <v>5334</v>
      </c>
      <c r="Q3441" s="8" t="s">
        <v>5331</v>
      </c>
      <c r="R3441" s="9" t="s">
        <v>5335</v>
      </c>
      <c r="T3441" s="14"/>
      <c r="U3441" s="14"/>
      <c r="V3441" s="14"/>
      <c r="W3441" s="17">
        <v>155</v>
      </c>
    </row>
    <row r="3442" spans="1:23" ht="24" customHeight="1" x14ac:dyDescent="0.3">
      <c r="A3442" s="19">
        <v>3441</v>
      </c>
      <c r="B3442" s="20" t="s">
        <v>5268</v>
      </c>
      <c r="C3442" s="11" t="s">
        <v>5260</v>
      </c>
      <c r="D3442" s="11" t="s">
        <v>5338</v>
      </c>
      <c r="E3442" s="6" t="s">
        <v>4662</v>
      </c>
      <c r="F3442" s="12">
        <v>5901737384478</v>
      </c>
      <c r="G3442" s="22">
        <f>VLOOKUP(E3442,'[2]COSTES 2020 07 01'!$B$1:$G$4120,6,FALSE)</f>
        <v>5.3</v>
      </c>
      <c r="H3442" s="3" t="s">
        <v>6696</v>
      </c>
      <c r="I3442" s="4" t="s">
        <v>5336</v>
      </c>
      <c r="J3442" s="5" t="s">
        <v>5337</v>
      </c>
      <c r="K3442" s="5" t="s">
        <v>5327</v>
      </c>
      <c r="L3442" s="5" t="s">
        <v>5328</v>
      </c>
      <c r="M3442" s="5" t="s">
        <v>5329</v>
      </c>
      <c r="N3442" s="5" t="s">
        <v>5330</v>
      </c>
      <c r="O3442" s="16">
        <v>7342310031</v>
      </c>
      <c r="P3442" s="2" t="s">
        <v>5334</v>
      </c>
      <c r="Q3442" s="8" t="s">
        <v>5331</v>
      </c>
      <c r="R3442" s="9" t="s">
        <v>5335</v>
      </c>
      <c r="T3442" s="14"/>
      <c r="U3442" s="14"/>
      <c r="V3442" s="14"/>
      <c r="W3442" s="17">
        <v>155</v>
      </c>
    </row>
    <row r="3443" spans="1:23" ht="24" customHeight="1" x14ac:dyDescent="0.3">
      <c r="A3443" s="19">
        <v>3442</v>
      </c>
      <c r="B3443" s="20" t="s">
        <v>5268</v>
      </c>
      <c r="C3443" s="11" t="s">
        <v>5260</v>
      </c>
      <c r="D3443" s="11" t="s">
        <v>5338</v>
      </c>
      <c r="E3443" s="6" t="s">
        <v>4663</v>
      </c>
      <c r="F3443" s="12">
        <v>5901737384485</v>
      </c>
      <c r="G3443" s="22">
        <f>VLOOKUP(E3443,'[2]COSTES 2020 07 01'!$B$1:$G$4120,6,FALSE)</f>
        <v>6.27</v>
      </c>
      <c r="I3443" s="4" t="s">
        <v>5336</v>
      </c>
      <c r="J3443" s="5" t="s">
        <v>5337</v>
      </c>
      <c r="K3443" s="5" t="s">
        <v>5327</v>
      </c>
      <c r="L3443" s="5" t="s">
        <v>5328</v>
      </c>
      <c r="M3443" s="5" t="s">
        <v>5329</v>
      </c>
      <c r="N3443" s="5" t="s">
        <v>5330</v>
      </c>
      <c r="O3443" s="16">
        <v>7342310031</v>
      </c>
      <c r="P3443" s="2" t="s">
        <v>5334</v>
      </c>
      <c r="Q3443" s="8" t="s">
        <v>5331</v>
      </c>
      <c r="R3443" s="9" t="s">
        <v>5335</v>
      </c>
      <c r="T3443" s="14"/>
      <c r="U3443" s="14"/>
      <c r="V3443" s="14"/>
      <c r="W3443" s="17">
        <v>155</v>
      </c>
    </row>
    <row r="3444" spans="1:23" ht="24" customHeight="1" x14ac:dyDescent="0.3">
      <c r="A3444" s="19">
        <v>3443</v>
      </c>
      <c r="B3444" s="20" t="s">
        <v>5268</v>
      </c>
      <c r="C3444" s="11" t="s">
        <v>5260</v>
      </c>
      <c r="D3444" s="11" t="s">
        <v>5338</v>
      </c>
      <c r="E3444" s="6" t="s">
        <v>3247</v>
      </c>
      <c r="F3444" s="12">
        <v>5901737393142</v>
      </c>
      <c r="G3444" s="22">
        <f>VLOOKUP(E3444,'[2]COSTES 2020 07 01'!$B$1:$G$4120,6,FALSE)</f>
        <v>7.35</v>
      </c>
      <c r="H3444" s="3" t="s">
        <v>6697</v>
      </c>
      <c r="I3444" s="4" t="s">
        <v>5336</v>
      </c>
      <c r="J3444" s="5" t="s">
        <v>5337</v>
      </c>
      <c r="K3444" s="5" t="s">
        <v>5327</v>
      </c>
      <c r="L3444" s="5" t="s">
        <v>5328</v>
      </c>
      <c r="M3444" s="5" t="s">
        <v>5329</v>
      </c>
      <c r="N3444" s="5" t="s">
        <v>5330</v>
      </c>
      <c r="O3444" s="16">
        <v>7342310031</v>
      </c>
      <c r="P3444" s="2" t="s">
        <v>5334</v>
      </c>
      <c r="Q3444" s="8" t="s">
        <v>5331</v>
      </c>
      <c r="R3444" s="9" t="s">
        <v>5335</v>
      </c>
      <c r="T3444" s="14"/>
      <c r="U3444" s="14"/>
      <c r="V3444" s="14"/>
      <c r="W3444" s="17">
        <v>155</v>
      </c>
    </row>
    <row r="3445" spans="1:23" ht="24" customHeight="1" x14ac:dyDescent="0.3">
      <c r="A3445" s="19">
        <v>3444</v>
      </c>
      <c r="B3445" s="20" t="s">
        <v>5268</v>
      </c>
      <c r="C3445" s="11" t="s">
        <v>5260</v>
      </c>
      <c r="D3445" s="11" t="s">
        <v>5338</v>
      </c>
      <c r="E3445" s="6" t="s">
        <v>4664</v>
      </c>
      <c r="F3445" s="12">
        <v>5901737393111</v>
      </c>
      <c r="G3445" s="22">
        <f>VLOOKUP(E3445,'[2]COSTES 2020 07 01'!$B$1:$G$4120,6,FALSE)</f>
        <v>6.29</v>
      </c>
      <c r="H3445" s="3" t="s">
        <v>6698</v>
      </c>
      <c r="I3445" s="4" t="s">
        <v>5336</v>
      </c>
      <c r="J3445" s="5" t="s">
        <v>5337</v>
      </c>
      <c r="K3445" s="5" t="s">
        <v>5327</v>
      </c>
      <c r="L3445" s="5" t="s">
        <v>5328</v>
      </c>
      <c r="M3445" s="5" t="s">
        <v>5329</v>
      </c>
      <c r="N3445" s="5" t="s">
        <v>5330</v>
      </c>
      <c r="O3445" s="16">
        <v>7342310031</v>
      </c>
      <c r="P3445" s="2" t="s">
        <v>5334</v>
      </c>
      <c r="Q3445" s="8" t="s">
        <v>5331</v>
      </c>
      <c r="R3445" s="9" t="s">
        <v>5335</v>
      </c>
      <c r="T3445" s="14"/>
      <c r="U3445" s="14"/>
      <c r="V3445" s="14"/>
      <c r="W3445" s="17">
        <v>155</v>
      </c>
    </row>
    <row r="3446" spans="1:23" ht="24" customHeight="1" x14ac:dyDescent="0.3">
      <c r="A3446" s="19">
        <v>3445</v>
      </c>
      <c r="B3446" s="20" t="s">
        <v>5268</v>
      </c>
      <c r="C3446" s="11" t="s">
        <v>5260</v>
      </c>
      <c r="D3446" s="11" t="s">
        <v>5338</v>
      </c>
      <c r="E3446" s="6" t="s">
        <v>3248</v>
      </c>
      <c r="F3446" s="12">
        <v>5901737393135</v>
      </c>
      <c r="G3446" s="22">
        <f>VLOOKUP(E3446,'[2]COSTES 2020 07 01'!$B$1:$G$4120,6,FALSE)</f>
        <v>7.35</v>
      </c>
      <c r="I3446" s="4" t="s">
        <v>5336</v>
      </c>
      <c r="J3446" s="5" t="s">
        <v>5337</v>
      </c>
      <c r="K3446" s="5" t="s">
        <v>5327</v>
      </c>
      <c r="L3446" s="5" t="s">
        <v>5328</v>
      </c>
      <c r="M3446" s="5" t="s">
        <v>5329</v>
      </c>
      <c r="N3446" s="5" t="s">
        <v>5330</v>
      </c>
      <c r="O3446" s="16">
        <v>7342310031</v>
      </c>
      <c r="P3446" s="2" t="s">
        <v>5334</v>
      </c>
      <c r="Q3446" s="8" t="s">
        <v>5331</v>
      </c>
      <c r="R3446" s="9" t="s">
        <v>5335</v>
      </c>
      <c r="T3446" s="14"/>
      <c r="U3446" s="14"/>
      <c r="V3446" s="14"/>
      <c r="W3446" s="17">
        <v>155</v>
      </c>
    </row>
    <row r="3447" spans="1:23" ht="24" customHeight="1" x14ac:dyDescent="0.3">
      <c r="A3447" s="19">
        <v>3446</v>
      </c>
      <c r="B3447" s="20" t="s">
        <v>5268</v>
      </c>
      <c r="C3447" s="11" t="s">
        <v>5260</v>
      </c>
      <c r="D3447" s="11" t="s">
        <v>5338</v>
      </c>
      <c r="E3447" s="6" t="s">
        <v>3249</v>
      </c>
      <c r="F3447" s="12">
        <v>5901737900937</v>
      </c>
      <c r="G3447" s="22">
        <f>VLOOKUP(E3447,'[2]COSTES 2020 07 01'!$B$1:$G$4120,6,FALSE)</f>
        <v>6.64</v>
      </c>
      <c r="I3447" s="4" t="s">
        <v>5336</v>
      </c>
      <c r="J3447" s="5" t="s">
        <v>5337</v>
      </c>
      <c r="K3447" s="5" t="s">
        <v>5327</v>
      </c>
      <c r="L3447" s="5" t="s">
        <v>5328</v>
      </c>
      <c r="M3447" s="5" t="s">
        <v>5329</v>
      </c>
      <c r="N3447" s="5" t="s">
        <v>5330</v>
      </c>
      <c r="O3447" s="16">
        <v>7342310031</v>
      </c>
      <c r="P3447" s="2" t="s">
        <v>5334</v>
      </c>
      <c r="Q3447" s="8" t="s">
        <v>5331</v>
      </c>
      <c r="R3447" s="9" t="s">
        <v>5335</v>
      </c>
      <c r="T3447" s="14"/>
      <c r="U3447" s="14"/>
      <c r="V3447" s="14"/>
      <c r="W3447" s="17">
        <v>155</v>
      </c>
    </row>
    <row r="3448" spans="1:23" ht="24" customHeight="1" x14ac:dyDescent="0.3">
      <c r="A3448" s="19">
        <v>3447</v>
      </c>
      <c r="B3448" s="20" t="s">
        <v>5268</v>
      </c>
      <c r="C3448" s="11" t="s">
        <v>5260</v>
      </c>
      <c r="D3448" s="11" t="s">
        <v>5338</v>
      </c>
      <c r="E3448" s="6" t="s">
        <v>4665</v>
      </c>
      <c r="F3448" s="12">
        <v>5901737900944</v>
      </c>
      <c r="G3448" s="22">
        <f>VLOOKUP(E3448,'[2]COSTES 2020 07 01'!$B$1:$G$4120,6,FALSE)</f>
        <v>8.27</v>
      </c>
      <c r="H3448" s="3" t="s">
        <v>6699</v>
      </c>
      <c r="I3448" s="4" t="s">
        <v>5336</v>
      </c>
      <c r="J3448" s="5" t="s">
        <v>5337</v>
      </c>
      <c r="K3448" s="5" t="s">
        <v>5327</v>
      </c>
      <c r="L3448" s="5" t="s">
        <v>5328</v>
      </c>
      <c r="M3448" s="5" t="s">
        <v>5329</v>
      </c>
      <c r="N3448" s="5" t="s">
        <v>5330</v>
      </c>
      <c r="O3448" s="16">
        <v>7342310031</v>
      </c>
      <c r="P3448" s="2" t="s">
        <v>5334</v>
      </c>
      <c r="Q3448" s="8" t="s">
        <v>5331</v>
      </c>
      <c r="R3448" s="9" t="s">
        <v>5335</v>
      </c>
      <c r="T3448" s="14"/>
      <c r="U3448" s="14"/>
      <c r="V3448" s="14"/>
      <c r="W3448" s="17">
        <v>155</v>
      </c>
    </row>
    <row r="3449" spans="1:23" ht="24" customHeight="1" x14ac:dyDescent="0.3">
      <c r="A3449" s="19">
        <v>3448</v>
      </c>
      <c r="B3449" s="20" t="s">
        <v>5268</v>
      </c>
      <c r="C3449" s="11" t="s">
        <v>5260</v>
      </c>
      <c r="D3449" s="11" t="s">
        <v>5338</v>
      </c>
      <c r="E3449" s="6" t="s">
        <v>4666</v>
      </c>
      <c r="F3449" s="12">
        <v>5901737901088</v>
      </c>
      <c r="G3449" s="22">
        <f>VLOOKUP(E3449,'[2]COSTES 2020 07 01'!$B$1:$G$4120,6,FALSE)</f>
        <v>9.82</v>
      </c>
      <c r="H3449" s="3" t="s">
        <v>6700</v>
      </c>
      <c r="I3449" s="4" t="s">
        <v>5336</v>
      </c>
      <c r="J3449" s="5" t="s">
        <v>5337</v>
      </c>
      <c r="K3449" s="5" t="s">
        <v>5327</v>
      </c>
      <c r="L3449" s="5" t="s">
        <v>5328</v>
      </c>
      <c r="M3449" s="5" t="s">
        <v>5329</v>
      </c>
      <c r="N3449" s="5" t="s">
        <v>5330</v>
      </c>
      <c r="O3449" s="16">
        <v>7342310031</v>
      </c>
      <c r="P3449" s="2" t="s">
        <v>5334</v>
      </c>
      <c r="Q3449" s="8" t="s">
        <v>5331</v>
      </c>
      <c r="R3449" s="9" t="s">
        <v>5335</v>
      </c>
      <c r="T3449" s="14"/>
      <c r="U3449" s="14"/>
      <c r="V3449" s="14"/>
      <c r="W3449" s="17">
        <v>155</v>
      </c>
    </row>
    <row r="3450" spans="1:23" ht="24" customHeight="1" x14ac:dyDescent="0.3">
      <c r="A3450" s="19">
        <v>3449</v>
      </c>
      <c r="B3450" s="20" t="s">
        <v>5268</v>
      </c>
      <c r="C3450" s="11" t="s">
        <v>5260</v>
      </c>
      <c r="D3450" s="11" t="s">
        <v>5338</v>
      </c>
      <c r="E3450" s="6" t="s">
        <v>4667</v>
      </c>
      <c r="F3450" s="12">
        <v>5901737901095</v>
      </c>
      <c r="G3450" s="22">
        <f>VLOOKUP(E3450,'[2]COSTES 2020 07 01'!$B$1:$G$4120,6,FALSE)</f>
        <v>11.26</v>
      </c>
      <c r="I3450" s="4" t="s">
        <v>5336</v>
      </c>
      <c r="J3450" s="5" t="s">
        <v>5337</v>
      </c>
      <c r="K3450" s="5" t="s">
        <v>5327</v>
      </c>
      <c r="L3450" s="5" t="s">
        <v>5328</v>
      </c>
      <c r="M3450" s="5" t="s">
        <v>5329</v>
      </c>
      <c r="N3450" s="5" t="s">
        <v>5330</v>
      </c>
      <c r="O3450" s="16">
        <v>7342310031</v>
      </c>
      <c r="P3450" s="2" t="s">
        <v>5334</v>
      </c>
      <c r="Q3450" s="8" t="s">
        <v>5331</v>
      </c>
      <c r="R3450" s="9" t="s">
        <v>5335</v>
      </c>
      <c r="T3450" s="14"/>
      <c r="U3450" s="14"/>
      <c r="V3450" s="14"/>
      <c r="W3450" s="17">
        <v>155</v>
      </c>
    </row>
    <row r="3451" spans="1:23" ht="24" customHeight="1" x14ac:dyDescent="0.3">
      <c r="A3451" s="19">
        <v>3450</v>
      </c>
      <c r="B3451" s="20" t="s">
        <v>5268</v>
      </c>
      <c r="C3451" s="11" t="s">
        <v>5260</v>
      </c>
      <c r="D3451" s="11" t="s">
        <v>5338</v>
      </c>
      <c r="E3451" s="6" t="s">
        <v>4668</v>
      </c>
      <c r="F3451" s="12">
        <v>5901737901071</v>
      </c>
      <c r="G3451" s="22">
        <f>VLOOKUP(E3451,'[2]COSTES 2020 07 01'!$B$1:$G$4120,6,FALSE)</f>
        <v>5.32</v>
      </c>
      <c r="H3451" s="3" t="s">
        <v>6701</v>
      </c>
      <c r="I3451" s="4" t="s">
        <v>5336</v>
      </c>
      <c r="J3451" s="5" t="s">
        <v>5337</v>
      </c>
      <c r="K3451" s="5" t="s">
        <v>5327</v>
      </c>
      <c r="L3451" s="5" t="s">
        <v>5328</v>
      </c>
      <c r="M3451" s="5" t="s">
        <v>5329</v>
      </c>
      <c r="N3451" s="5" t="s">
        <v>5330</v>
      </c>
      <c r="O3451" s="16">
        <v>7342310031</v>
      </c>
      <c r="P3451" s="2" t="s">
        <v>5334</v>
      </c>
      <c r="Q3451" s="8" t="s">
        <v>5331</v>
      </c>
      <c r="R3451" s="9" t="s">
        <v>5335</v>
      </c>
      <c r="T3451" s="14"/>
      <c r="U3451" s="14"/>
      <c r="V3451" s="14"/>
      <c r="W3451" s="17">
        <v>155</v>
      </c>
    </row>
    <row r="3452" spans="1:23" ht="24" customHeight="1" x14ac:dyDescent="0.3">
      <c r="A3452" s="19">
        <v>3451</v>
      </c>
      <c r="E3452" s="6" t="s">
        <v>3250</v>
      </c>
      <c r="F3452" s="12">
        <v>5901737287953</v>
      </c>
      <c r="G3452" s="22">
        <f>VLOOKUP(E3452,'[2]COSTES 2020 07 01'!$B$1:$G$4120,6,FALSE)</f>
        <v>3.05</v>
      </c>
      <c r="H3452" s="3" t="s">
        <v>6702</v>
      </c>
      <c r="P3452" s="2"/>
      <c r="T3452" s="14"/>
      <c r="U3452" s="14"/>
      <c r="V3452" s="14"/>
      <c r="W3452" s="15"/>
    </row>
    <row r="3453" spans="1:23" ht="24" customHeight="1" x14ac:dyDescent="0.3">
      <c r="A3453" s="19">
        <v>3452</v>
      </c>
      <c r="E3453" s="6" t="s">
        <v>3251</v>
      </c>
      <c r="F3453" s="12">
        <v>8806090264146</v>
      </c>
      <c r="G3453" s="22" t="str">
        <f>VLOOKUP(E3453,'[2]COSTES 2020 07 01'!$B$1:$G$4120,6,FALSE)</f>
        <v>XXX</v>
      </c>
      <c r="H3453" s="3" t="s">
        <v>6703</v>
      </c>
      <c r="P3453" s="2"/>
      <c r="T3453" s="14"/>
      <c r="U3453" s="14"/>
      <c r="V3453" s="14"/>
      <c r="W3453" s="15"/>
    </row>
    <row r="3454" spans="1:23" ht="24" customHeight="1" x14ac:dyDescent="0.3">
      <c r="A3454" s="19">
        <v>3453</v>
      </c>
      <c r="B3454" s="20" t="s">
        <v>5269</v>
      </c>
      <c r="C3454" s="11" t="s">
        <v>5259</v>
      </c>
      <c r="D3454" s="11" t="s">
        <v>6948</v>
      </c>
      <c r="E3454" s="6" t="s">
        <v>3252</v>
      </c>
      <c r="F3454" s="12" t="s">
        <v>6946</v>
      </c>
      <c r="G3454" s="22" t="str">
        <f>VLOOKUP(E3454,'[2]COSTES 2020 07 01'!$B$1:$G$4120,6,FALSE)</f>
        <v>XXX</v>
      </c>
      <c r="P3454" s="2"/>
      <c r="T3454" s="14"/>
      <c r="U3454" s="14"/>
      <c r="V3454" s="14"/>
      <c r="W3454" s="15"/>
    </row>
    <row r="3455" spans="1:23" ht="24" customHeight="1" x14ac:dyDescent="0.3">
      <c r="A3455" s="19">
        <v>3454</v>
      </c>
      <c r="B3455" s="20" t="s">
        <v>5268</v>
      </c>
      <c r="C3455" s="11" t="s">
        <v>5265</v>
      </c>
      <c r="E3455" s="6" t="s">
        <v>4669</v>
      </c>
      <c r="F3455" s="12">
        <v>5060353900063</v>
      </c>
      <c r="G3455" s="22">
        <v>14.95</v>
      </c>
      <c r="H3455" s="3" t="s">
        <v>6704</v>
      </c>
      <c r="P3455" s="2"/>
      <c r="T3455" s="14"/>
      <c r="U3455" s="14"/>
      <c r="V3455" s="14"/>
      <c r="W3455" s="15"/>
    </row>
    <row r="3456" spans="1:23" ht="24" customHeight="1" x14ac:dyDescent="0.3">
      <c r="A3456" s="19">
        <v>3455</v>
      </c>
      <c r="B3456" s="20" t="s">
        <v>5268</v>
      </c>
      <c r="C3456" s="11" t="s">
        <v>5265</v>
      </c>
      <c r="E3456" s="6" t="s">
        <v>4670</v>
      </c>
      <c r="F3456" s="12">
        <v>8436000680492</v>
      </c>
      <c r="G3456" s="22">
        <v>7.79</v>
      </c>
      <c r="H3456" s="3" t="s">
        <v>6705</v>
      </c>
      <c r="P3456" s="2"/>
      <c r="T3456" s="14"/>
      <c r="U3456" s="14"/>
      <c r="V3456" s="14"/>
      <c r="W3456" s="15"/>
    </row>
    <row r="3457" spans="1:23" ht="24" customHeight="1" x14ac:dyDescent="0.3">
      <c r="A3457" s="19">
        <v>3456</v>
      </c>
      <c r="B3457" s="20" t="s">
        <v>5268</v>
      </c>
      <c r="C3457" s="11" t="s">
        <v>5265</v>
      </c>
      <c r="E3457" s="6" t="s">
        <v>4671</v>
      </c>
      <c r="F3457" s="12">
        <v>8436044512032</v>
      </c>
      <c r="G3457" s="22" t="e">
        <f>VLOOKUP(E3457,'[2]COSTES 2020 07 01'!$B$1:$G$4120,6,FALSE)</f>
        <v>#N/A</v>
      </c>
      <c r="P3457" s="2"/>
      <c r="T3457" s="14"/>
      <c r="U3457" s="14"/>
      <c r="V3457" s="14"/>
      <c r="W3457" s="15"/>
    </row>
    <row r="3458" spans="1:23" ht="24" customHeight="1" x14ac:dyDescent="0.3">
      <c r="A3458" s="19">
        <v>3457</v>
      </c>
      <c r="B3458" s="20" t="s">
        <v>5268</v>
      </c>
      <c r="C3458" s="11" t="s">
        <v>5265</v>
      </c>
      <c r="E3458" s="6" t="s">
        <v>3253</v>
      </c>
      <c r="F3458" s="12">
        <v>8425198030110</v>
      </c>
      <c r="G3458" s="22" t="e">
        <f>VLOOKUP(E3458,'[2]COSTES 2020 07 01'!$B$1:$G$4120,6,FALSE)</f>
        <v>#N/A</v>
      </c>
      <c r="H3458" s="3" t="s">
        <v>6706</v>
      </c>
      <c r="P3458" s="2"/>
      <c r="T3458" s="14"/>
      <c r="U3458" s="14"/>
      <c r="V3458" s="14"/>
      <c r="W3458" s="15"/>
    </row>
    <row r="3459" spans="1:23" ht="24" customHeight="1" x14ac:dyDescent="0.3">
      <c r="A3459" s="19">
        <v>3458</v>
      </c>
      <c r="B3459" s="20" t="s">
        <v>5268</v>
      </c>
      <c r="C3459" s="11" t="s">
        <v>5265</v>
      </c>
      <c r="E3459" s="6" t="s">
        <v>4672</v>
      </c>
      <c r="F3459" s="12">
        <v>8436572541740</v>
      </c>
      <c r="G3459" s="22">
        <v>11.5</v>
      </c>
      <c r="H3459" s="3" t="s">
        <v>6707</v>
      </c>
      <c r="P3459" s="2"/>
      <c r="T3459" s="14"/>
      <c r="U3459" s="14"/>
      <c r="V3459" s="14"/>
      <c r="W3459" s="15"/>
    </row>
    <row r="3460" spans="1:23" ht="24" customHeight="1" x14ac:dyDescent="0.3">
      <c r="A3460" s="19">
        <v>3459</v>
      </c>
      <c r="B3460" s="20" t="s">
        <v>5268</v>
      </c>
      <c r="C3460" s="11" t="s">
        <v>5265</v>
      </c>
      <c r="E3460" s="6" t="s">
        <v>4673</v>
      </c>
      <c r="F3460" s="12">
        <v>8436572541221</v>
      </c>
      <c r="G3460" s="22">
        <v>11.25</v>
      </c>
      <c r="P3460" s="2"/>
      <c r="T3460" s="14"/>
      <c r="U3460" s="14"/>
      <c r="V3460" s="14"/>
      <c r="W3460" s="15"/>
    </row>
    <row r="3461" spans="1:23" ht="24" customHeight="1" x14ac:dyDescent="0.3">
      <c r="A3461" s="19">
        <v>3460</v>
      </c>
      <c r="B3461" s="20" t="s">
        <v>5268</v>
      </c>
      <c r="C3461" s="11" t="s">
        <v>5265</v>
      </c>
      <c r="E3461" s="6" t="s">
        <v>3254</v>
      </c>
      <c r="F3461" s="12">
        <v>8435045203697</v>
      </c>
      <c r="G3461" s="22">
        <v>10.5</v>
      </c>
      <c r="H3461" s="3" t="s">
        <v>6708</v>
      </c>
      <c r="P3461" s="2"/>
      <c r="T3461" s="14"/>
      <c r="U3461" s="14"/>
      <c r="V3461" s="14"/>
      <c r="W3461" s="15"/>
    </row>
    <row r="3462" spans="1:23" ht="24" customHeight="1" x14ac:dyDescent="0.3">
      <c r="A3462" s="19">
        <v>3461</v>
      </c>
      <c r="B3462" s="20" t="s">
        <v>5268</v>
      </c>
      <c r="C3462" s="11" t="s">
        <v>5265</v>
      </c>
      <c r="E3462" s="6" t="s">
        <v>4674</v>
      </c>
      <c r="F3462" s="12">
        <v>8436572542969</v>
      </c>
      <c r="G3462" s="22">
        <v>5.8</v>
      </c>
      <c r="H3462" s="3" t="s">
        <v>6709</v>
      </c>
      <c r="P3462" s="2"/>
      <c r="T3462" s="14"/>
      <c r="U3462" s="14"/>
      <c r="V3462" s="14"/>
      <c r="W3462" s="15"/>
    </row>
    <row r="3463" spans="1:23" ht="24" customHeight="1" x14ac:dyDescent="0.3">
      <c r="A3463" s="19">
        <v>3462</v>
      </c>
      <c r="B3463" s="20" t="s">
        <v>5268</v>
      </c>
      <c r="C3463" s="11" t="s">
        <v>5265</v>
      </c>
      <c r="E3463" s="6" t="s">
        <v>3255</v>
      </c>
      <c r="F3463" s="12">
        <v>8437013083041</v>
      </c>
      <c r="G3463" s="22">
        <v>5.16</v>
      </c>
      <c r="H3463" s="3" t="s">
        <v>6710</v>
      </c>
      <c r="P3463" s="2"/>
      <c r="T3463" s="14"/>
      <c r="U3463" s="14"/>
      <c r="V3463" s="14"/>
      <c r="W3463" s="15"/>
    </row>
    <row r="3464" spans="1:23" ht="24" customHeight="1" x14ac:dyDescent="0.3">
      <c r="A3464" s="19">
        <v>3463</v>
      </c>
      <c r="B3464" s="20" t="s">
        <v>5268</v>
      </c>
      <c r="C3464" s="11" t="s">
        <v>5265</v>
      </c>
      <c r="E3464" s="6" t="s">
        <v>3256</v>
      </c>
      <c r="F3464" s="12" t="s">
        <v>5343</v>
      </c>
      <c r="G3464" s="22" t="e">
        <f>VLOOKUP(E3464,'[2]COSTES 2020 07 01'!$B$1:$G$4120,6,FALSE)</f>
        <v>#N/A</v>
      </c>
      <c r="H3464" s="3" t="s">
        <v>6711</v>
      </c>
      <c r="P3464" s="2"/>
      <c r="T3464" s="14"/>
      <c r="U3464" s="14"/>
      <c r="V3464" s="14"/>
      <c r="W3464" s="15"/>
    </row>
    <row r="3465" spans="1:23" ht="24" customHeight="1" x14ac:dyDescent="0.3">
      <c r="A3465" s="19">
        <v>3464</v>
      </c>
      <c r="B3465" s="20" t="s">
        <v>5268</v>
      </c>
      <c r="C3465" s="11" t="s">
        <v>5265</v>
      </c>
      <c r="E3465" s="6" t="s">
        <v>3257</v>
      </c>
      <c r="F3465" s="12">
        <v>8436000680805</v>
      </c>
      <c r="G3465" s="22">
        <v>5.22</v>
      </c>
      <c r="H3465" s="3" t="s">
        <v>6712</v>
      </c>
      <c r="P3465" s="2"/>
      <c r="T3465" s="14"/>
      <c r="U3465" s="14"/>
      <c r="V3465" s="14"/>
      <c r="W3465" s="15"/>
    </row>
    <row r="3466" spans="1:23" ht="24" customHeight="1" x14ac:dyDescent="0.3">
      <c r="A3466" s="19">
        <v>3465</v>
      </c>
      <c r="B3466" s="20" t="s">
        <v>5268</v>
      </c>
      <c r="C3466" s="11" t="s">
        <v>5265</v>
      </c>
      <c r="E3466" s="6" t="s">
        <v>3258</v>
      </c>
      <c r="F3466" s="12">
        <v>8436000680393</v>
      </c>
      <c r="G3466" s="22">
        <v>9.8000000000000007</v>
      </c>
      <c r="H3466" s="3" t="s">
        <v>6713</v>
      </c>
      <c r="P3466" s="2"/>
      <c r="T3466" s="14"/>
      <c r="U3466" s="14"/>
      <c r="V3466" s="14"/>
      <c r="W3466" s="15"/>
    </row>
    <row r="3467" spans="1:23" ht="24" customHeight="1" x14ac:dyDescent="0.3">
      <c r="A3467" s="19">
        <v>3466</v>
      </c>
      <c r="B3467" s="20" t="s">
        <v>5268</v>
      </c>
      <c r="C3467" s="11" t="s">
        <v>5265</v>
      </c>
      <c r="E3467" s="6" t="s">
        <v>4675</v>
      </c>
      <c r="F3467" s="12" t="s">
        <v>5343</v>
      </c>
      <c r="G3467" s="22" t="e">
        <f>VLOOKUP(E3467,'[2]COSTES 2020 07 01'!$B$1:$G$4120,6,FALSE)</f>
        <v>#N/A</v>
      </c>
      <c r="H3467" s="3" t="s">
        <v>6714</v>
      </c>
      <c r="P3467" s="2"/>
      <c r="T3467" s="14"/>
      <c r="U3467" s="14"/>
      <c r="V3467" s="14"/>
      <c r="W3467" s="15"/>
    </row>
    <row r="3468" spans="1:23" ht="24" customHeight="1" x14ac:dyDescent="0.3">
      <c r="A3468" s="19">
        <v>3467</v>
      </c>
      <c r="B3468" s="20" t="s">
        <v>5268</v>
      </c>
      <c r="C3468" s="11" t="s">
        <v>5265</v>
      </c>
      <c r="E3468" s="6" t="s">
        <v>3259</v>
      </c>
      <c r="F3468" s="12">
        <v>8435041324419</v>
      </c>
      <c r="G3468" s="22">
        <v>9.5299999999999994</v>
      </c>
      <c r="H3468" s="3" t="s">
        <v>6715</v>
      </c>
      <c r="P3468" s="2"/>
      <c r="T3468" s="14"/>
      <c r="U3468" s="14"/>
      <c r="V3468" s="14"/>
      <c r="W3468" s="15"/>
    </row>
    <row r="3469" spans="1:23" ht="24" customHeight="1" x14ac:dyDescent="0.3">
      <c r="A3469" s="19">
        <v>3468</v>
      </c>
      <c r="B3469" s="20" t="s">
        <v>5268</v>
      </c>
      <c r="C3469" s="11" t="s">
        <v>5265</v>
      </c>
      <c r="E3469" s="6" t="s">
        <v>4676</v>
      </c>
      <c r="F3469" s="12">
        <v>8435041321128</v>
      </c>
      <c r="G3469" s="22">
        <v>2.4</v>
      </c>
      <c r="H3469" s="3" t="s">
        <v>6716</v>
      </c>
      <c r="P3469" s="2"/>
      <c r="T3469" s="14"/>
      <c r="U3469" s="14"/>
      <c r="V3469" s="14"/>
      <c r="W3469" s="15"/>
    </row>
    <row r="3470" spans="1:23" ht="24" customHeight="1" x14ac:dyDescent="0.3">
      <c r="A3470" s="19">
        <v>3469</v>
      </c>
      <c r="B3470" s="20" t="s">
        <v>5268</v>
      </c>
      <c r="C3470" s="11" t="s">
        <v>5265</v>
      </c>
      <c r="E3470" s="6" t="s">
        <v>4677</v>
      </c>
      <c r="F3470" s="12">
        <v>8435100801332</v>
      </c>
      <c r="G3470" s="22">
        <v>9.06</v>
      </c>
      <c r="H3470" s="3" t="s">
        <v>6717</v>
      </c>
      <c r="P3470" s="2"/>
      <c r="T3470" s="14"/>
      <c r="U3470" s="14"/>
      <c r="V3470" s="14"/>
      <c r="W3470" s="15"/>
    </row>
    <row r="3471" spans="1:23" ht="24" customHeight="1" x14ac:dyDescent="0.3">
      <c r="A3471" s="19">
        <v>3470</v>
      </c>
      <c r="B3471" s="20" t="s">
        <v>5268</v>
      </c>
      <c r="C3471" s="11" t="s">
        <v>5265</v>
      </c>
      <c r="E3471" s="6" t="s">
        <v>4678</v>
      </c>
      <c r="F3471" s="12">
        <v>8435041341379</v>
      </c>
      <c r="G3471" s="22">
        <v>3.2</v>
      </c>
      <c r="H3471" s="3" t="s">
        <v>6718</v>
      </c>
      <c r="P3471" s="2"/>
      <c r="T3471" s="14"/>
      <c r="U3471" s="14"/>
      <c r="V3471" s="14"/>
      <c r="W3471" s="15"/>
    </row>
    <row r="3472" spans="1:23" ht="24" customHeight="1" x14ac:dyDescent="0.3">
      <c r="A3472" s="19">
        <v>3471</v>
      </c>
      <c r="B3472" s="20" t="s">
        <v>5268</v>
      </c>
      <c r="C3472" s="11" t="s">
        <v>5265</v>
      </c>
      <c r="E3472" s="6" t="s">
        <v>4679</v>
      </c>
      <c r="F3472" s="12">
        <v>8435041340808</v>
      </c>
      <c r="G3472" s="22">
        <v>7.3</v>
      </c>
      <c r="H3472" s="3" t="s">
        <v>6719</v>
      </c>
      <c r="P3472" s="2"/>
      <c r="T3472" s="14"/>
      <c r="U3472" s="14"/>
      <c r="V3472" s="14"/>
      <c r="W3472" s="15"/>
    </row>
    <row r="3473" spans="1:23" ht="24" customHeight="1" x14ac:dyDescent="0.3">
      <c r="A3473" s="19">
        <v>3472</v>
      </c>
      <c r="B3473" s="20" t="s">
        <v>5268</v>
      </c>
      <c r="C3473" s="11" t="s">
        <v>5265</v>
      </c>
      <c r="E3473" s="6" t="s">
        <v>3260</v>
      </c>
      <c r="F3473" s="12">
        <v>8435100844094</v>
      </c>
      <c r="G3473" s="22">
        <v>6.5</v>
      </c>
      <c r="P3473" s="2"/>
      <c r="T3473" s="14"/>
      <c r="U3473" s="14"/>
      <c r="V3473" s="14"/>
      <c r="W3473" s="15"/>
    </row>
    <row r="3474" spans="1:23" ht="24" customHeight="1" x14ac:dyDescent="0.3">
      <c r="A3474" s="19">
        <v>3473</v>
      </c>
      <c r="B3474" s="20" t="s">
        <v>5268</v>
      </c>
      <c r="C3474" s="11" t="s">
        <v>5265</v>
      </c>
      <c r="E3474" s="6" t="s">
        <v>3261</v>
      </c>
      <c r="F3474" s="12">
        <v>8425198029206</v>
      </c>
      <c r="G3474" s="22">
        <v>12.27</v>
      </c>
      <c r="H3474" s="3" t="s">
        <v>6720</v>
      </c>
      <c r="P3474" s="2"/>
      <c r="T3474" s="14"/>
      <c r="U3474" s="14"/>
      <c r="V3474" s="14"/>
      <c r="W3474" s="15"/>
    </row>
    <row r="3475" spans="1:23" ht="24" customHeight="1" x14ac:dyDescent="0.3">
      <c r="A3475" s="19">
        <v>3474</v>
      </c>
      <c r="B3475" s="20" t="s">
        <v>5268</v>
      </c>
      <c r="C3475" s="11" t="s">
        <v>5265</v>
      </c>
      <c r="E3475" s="6" t="s">
        <v>4680</v>
      </c>
      <c r="F3475" s="12">
        <v>8425198059319</v>
      </c>
      <c r="G3475" s="22" t="e">
        <f>VLOOKUP(E3475,'[2]COSTES 2020 07 01'!$B$1:$G$4120,6,FALSE)</f>
        <v>#N/A</v>
      </c>
      <c r="H3475" s="3" t="s">
        <v>6721</v>
      </c>
      <c r="P3475" s="2"/>
      <c r="T3475" s="14"/>
      <c r="U3475" s="14"/>
      <c r="V3475" s="14"/>
      <c r="W3475" s="15"/>
    </row>
    <row r="3476" spans="1:23" ht="24" customHeight="1" x14ac:dyDescent="0.3">
      <c r="A3476" s="19">
        <v>3475</v>
      </c>
      <c r="B3476" s="20" t="s">
        <v>5268</v>
      </c>
      <c r="C3476" s="11" t="s">
        <v>5265</v>
      </c>
      <c r="E3476" s="6" t="s">
        <v>3262</v>
      </c>
      <c r="F3476" s="12">
        <v>8425198059036</v>
      </c>
      <c r="G3476" s="22">
        <v>9.76</v>
      </c>
      <c r="H3476" s="3" t="s">
        <v>6722</v>
      </c>
      <c r="P3476" s="2"/>
      <c r="T3476" s="14"/>
      <c r="U3476" s="14"/>
      <c r="V3476" s="14"/>
      <c r="W3476" s="15"/>
    </row>
    <row r="3477" spans="1:23" ht="24" customHeight="1" x14ac:dyDescent="0.3">
      <c r="A3477" s="19">
        <v>3476</v>
      </c>
      <c r="B3477" s="20" t="s">
        <v>5268</v>
      </c>
      <c r="C3477" s="11" t="s">
        <v>5265</v>
      </c>
      <c r="E3477" s="6" t="s">
        <v>3263</v>
      </c>
      <c r="F3477" s="12">
        <v>8425198059029</v>
      </c>
      <c r="G3477" s="22">
        <v>16.22</v>
      </c>
      <c r="H3477" s="3" t="s">
        <v>6723</v>
      </c>
      <c r="P3477" s="2"/>
      <c r="T3477" s="14"/>
      <c r="U3477" s="14"/>
      <c r="V3477" s="14"/>
      <c r="W3477" s="15"/>
    </row>
    <row r="3478" spans="1:23" ht="24" customHeight="1" x14ac:dyDescent="0.3">
      <c r="A3478" s="19">
        <v>3477</v>
      </c>
      <c r="B3478" s="20" t="s">
        <v>5268</v>
      </c>
      <c r="C3478" s="11" t="s">
        <v>5265</v>
      </c>
      <c r="E3478" s="6" t="s">
        <v>4681</v>
      </c>
      <c r="F3478" s="12">
        <v>8425198059302</v>
      </c>
      <c r="G3478" s="22">
        <v>16.22</v>
      </c>
      <c r="H3478" s="3" t="s">
        <v>6724</v>
      </c>
      <c r="P3478" s="2"/>
      <c r="T3478" s="14"/>
      <c r="U3478" s="14"/>
      <c r="V3478" s="14"/>
      <c r="W3478" s="15"/>
    </row>
    <row r="3479" spans="1:23" ht="24" customHeight="1" x14ac:dyDescent="0.3">
      <c r="A3479" s="19">
        <v>3478</v>
      </c>
      <c r="B3479" s="20" t="s">
        <v>5268</v>
      </c>
      <c r="C3479" s="11" t="s">
        <v>5265</v>
      </c>
      <c r="E3479" s="6" t="s">
        <v>3264</v>
      </c>
      <c r="F3479" s="12">
        <v>8425198010341</v>
      </c>
      <c r="G3479" s="22">
        <v>17.829999999999998</v>
      </c>
      <c r="H3479" s="3" t="s">
        <v>6725</v>
      </c>
      <c r="P3479" s="2"/>
      <c r="T3479" s="14"/>
      <c r="U3479" s="14"/>
      <c r="V3479" s="14"/>
      <c r="W3479" s="15"/>
    </row>
    <row r="3480" spans="1:23" ht="24" customHeight="1" x14ac:dyDescent="0.3">
      <c r="A3480" s="19">
        <v>3479</v>
      </c>
      <c r="B3480" s="20" t="s">
        <v>5268</v>
      </c>
      <c r="C3480" s="11" t="s">
        <v>5265</v>
      </c>
      <c r="E3480" s="6" t="s">
        <v>3265</v>
      </c>
      <c r="F3480" s="12">
        <v>8425198029046</v>
      </c>
      <c r="G3480" s="22">
        <v>13.27</v>
      </c>
      <c r="H3480" s="3" t="s">
        <v>6726</v>
      </c>
      <c r="P3480" s="2"/>
      <c r="T3480" s="14"/>
      <c r="U3480" s="14"/>
      <c r="V3480" s="14"/>
      <c r="W3480" s="15"/>
    </row>
    <row r="3481" spans="1:23" ht="24" customHeight="1" x14ac:dyDescent="0.3">
      <c r="A3481" s="19">
        <v>3480</v>
      </c>
      <c r="B3481" s="20" t="s">
        <v>5268</v>
      </c>
      <c r="C3481" s="11" t="s">
        <v>5265</v>
      </c>
      <c r="E3481" s="6" t="s">
        <v>4682</v>
      </c>
      <c r="F3481" s="12">
        <v>8425198059005</v>
      </c>
      <c r="G3481" s="22">
        <v>12.76</v>
      </c>
      <c r="H3481" s="3" t="s">
        <v>6727</v>
      </c>
      <c r="P3481" s="2"/>
      <c r="T3481" s="14"/>
      <c r="U3481" s="14"/>
      <c r="V3481" s="14"/>
      <c r="W3481" s="15"/>
    </row>
    <row r="3482" spans="1:23" ht="24" customHeight="1" x14ac:dyDescent="0.3">
      <c r="A3482" s="19">
        <v>3481</v>
      </c>
      <c r="B3482" s="20" t="s">
        <v>5268</v>
      </c>
      <c r="C3482" s="11" t="s">
        <v>5265</v>
      </c>
      <c r="E3482" s="6" t="s">
        <v>3266</v>
      </c>
      <c r="F3482" s="12">
        <v>8463721303409</v>
      </c>
      <c r="G3482" s="22">
        <v>12</v>
      </c>
      <c r="H3482" s="3" t="s">
        <v>6728</v>
      </c>
      <c r="P3482" s="2"/>
      <c r="T3482" s="14"/>
      <c r="U3482" s="14"/>
      <c r="V3482" s="14"/>
      <c r="W3482" s="15"/>
    </row>
    <row r="3483" spans="1:23" ht="24" customHeight="1" x14ac:dyDescent="0.3">
      <c r="A3483" s="19">
        <v>3482</v>
      </c>
      <c r="B3483" s="20" t="s">
        <v>5268</v>
      </c>
      <c r="C3483" s="11" t="s">
        <v>5265</v>
      </c>
      <c r="E3483" s="6" t="s">
        <v>3267</v>
      </c>
      <c r="F3483" s="12">
        <v>8463721301405</v>
      </c>
      <c r="G3483" s="22">
        <v>12</v>
      </c>
      <c r="H3483" s="3" t="s">
        <v>6729</v>
      </c>
      <c r="P3483" s="2"/>
      <c r="T3483" s="14"/>
      <c r="U3483" s="14"/>
      <c r="V3483" s="14"/>
      <c r="W3483" s="15"/>
    </row>
    <row r="3484" spans="1:23" ht="24" customHeight="1" x14ac:dyDescent="0.3">
      <c r="A3484" s="19">
        <v>3483</v>
      </c>
      <c r="B3484" s="20" t="s">
        <v>5268</v>
      </c>
      <c r="C3484" s="11" t="s">
        <v>5265</v>
      </c>
      <c r="E3484" s="6" t="s">
        <v>3268</v>
      </c>
      <c r="F3484" s="12">
        <v>8463721302402</v>
      </c>
      <c r="G3484" s="22">
        <v>13.5</v>
      </c>
      <c r="H3484" s="3" t="s">
        <v>6730</v>
      </c>
      <c r="P3484" s="2"/>
      <c r="T3484" s="14"/>
      <c r="U3484" s="14"/>
      <c r="V3484" s="14"/>
      <c r="W3484" s="15"/>
    </row>
    <row r="3485" spans="1:23" ht="24" customHeight="1" x14ac:dyDescent="0.3">
      <c r="A3485" s="19">
        <v>3484</v>
      </c>
      <c r="B3485" s="20" t="s">
        <v>5268</v>
      </c>
      <c r="C3485" s="11" t="s">
        <v>5265</v>
      </c>
      <c r="E3485" s="6" t="s">
        <v>3269</v>
      </c>
      <c r="F3485" s="12">
        <v>8437015175102</v>
      </c>
      <c r="G3485" s="22">
        <v>8.8000000000000007</v>
      </c>
      <c r="H3485" s="3" t="s">
        <v>6731</v>
      </c>
      <c r="P3485" s="2"/>
      <c r="T3485" s="14"/>
      <c r="U3485" s="14"/>
      <c r="V3485" s="14"/>
      <c r="W3485" s="15"/>
    </row>
    <row r="3486" spans="1:23" ht="24" customHeight="1" x14ac:dyDescent="0.3">
      <c r="A3486" s="19">
        <v>3485</v>
      </c>
      <c r="E3486" s="6" t="s">
        <v>3270</v>
      </c>
      <c r="F3486" s="12">
        <v>5901737405838</v>
      </c>
      <c r="G3486" s="22">
        <f>VLOOKUP(E3486,'[2]COSTES 2020 07 01'!$B$1:$G$4120,6,FALSE)</f>
        <v>1.7</v>
      </c>
      <c r="P3486" s="2"/>
      <c r="T3486" s="14"/>
      <c r="U3486" s="14"/>
      <c r="V3486" s="14"/>
      <c r="W3486" s="15"/>
    </row>
    <row r="3487" spans="1:23" ht="24" customHeight="1" x14ac:dyDescent="0.3">
      <c r="A3487" s="19">
        <v>3486</v>
      </c>
      <c r="E3487" s="6" t="s">
        <v>3271</v>
      </c>
      <c r="F3487" s="12">
        <v>8018417208737</v>
      </c>
      <c r="G3487" s="22">
        <f>VLOOKUP(E3487,'[2]COSTES 2020 07 01'!$B$1:$G$4120,6,FALSE)</f>
        <v>3.42</v>
      </c>
      <c r="H3487" s="3" t="s">
        <v>6732</v>
      </c>
      <c r="P3487" s="2"/>
      <c r="T3487" s="14"/>
      <c r="U3487" s="14"/>
      <c r="V3487" s="14"/>
      <c r="W3487" s="15"/>
    </row>
    <row r="3488" spans="1:23" ht="24" customHeight="1" x14ac:dyDescent="0.3">
      <c r="A3488" s="19">
        <v>3487</v>
      </c>
      <c r="E3488" s="6" t="s">
        <v>3272</v>
      </c>
      <c r="F3488" s="12">
        <v>5901737382986</v>
      </c>
      <c r="G3488" s="22">
        <f>VLOOKUP(E3488,'[2]COSTES 2020 07 01'!$B$1:$G$4120,6,FALSE)</f>
        <v>1.7</v>
      </c>
      <c r="H3488" s="3" t="s">
        <v>6733</v>
      </c>
      <c r="P3488" s="2"/>
      <c r="T3488" s="14"/>
      <c r="U3488" s="14"/>
      <c r="V3488" s="14"/>
      <c r="W3488" s="15"/>
    </row>
    <row r="3489" spans="1:23" ht="24" customHeight="1" x14ac:dyDescent="0.3">
      <c r="A3489" s="19">
        <v>3488</v>
      </c>
      <c r="E3489" s="6" t="s">
        <v>3273</v>
      </c>
      <c r="F3489" s="12">
        <v>5901737383006</v>
      </c>
      <c r="G3489" s="22">
        <f>VLOOKUP(E3489,'[2]COSTES 2020 07 01'!$B$1:$G$4120,6,FALSE)</f>
        <v>1.75</v>
      </c>
      <c r="H3489" s="3" t="s">
        <v>6734</v>
      </c>
      <c r="P3489" s="2"/>
      <c r="T3489" s="14"/>
      <c r="U3489" s="14"/>
      <c r="V3489" s="14"/>
      <c r="W3489" s="15"/>
    </row>
    <row r="3490" spans="1:23" ht="24" customHeight="1" x14ac:dyDescent="0.3">
      <c r="A3490" s="19">
        <v>3489</v>
      </c>
      <c r="E3490" s="6" t="s">
        <v>3274</v>
      </c>
      <c r="F3490" s="12">
        <v>5901737250612</v>
      </c>
      <c r="G3490" s="22">
        <f>VLOOKUP(E3490,'[2]COSTES 2020 07 01'!$B$1:$G$4120,6,FALSE)</f>
        <v>4.5</v>
      </c>
      <c r="P3490" s="2"/>
      <c r="T3490" s="14"/>
      <c r="U3490" s="14"/>
      <c r="V3490" s="14"/>
      <c r="W3490" s="15"/>
    </row>
    <row r="3491" spans="1:23" ht="24" customHeight="1" x14ac:dyDescent="0.3">
      <c r="A3491" s="19">
        <v>3490</v>
      </c>
      <c r="E3491" s="6" t="s">
        <v>3275</v>
      </c>
      <c r="F3491" s="12">
        <v>6936608600462</v>
      </c>
      <c r="G3491" s="22">
        <f>VLOOKUP(E3491,'[2]COSTES 2020 07 01'!$B$1:$G$4120,6,FALSE)</f>
        <v>4.5</v>
      </c>
      <c r="H3491" s="3" t="s">
        <v>6735</v>
      </c>
      <c r="P3491" s="2"/>
      <c r="T3491" s="14"/>
      <c r="U3491" s="14"/>
      <c r="V3491" s="14"/>
      <c r="W3491" s="15"/>
    </row>
    <row r="3492" spans="1:23" ht="24" customHeight="1" x14ac:dyDescent="0.3">
      <c r="A3492" s="19">
        <v>3491</v>
      </c>
      <c r="E3492" s="6" t="s">
        <v>3276</v>
      </c>
      <c r="F3492" s="12">
        <v>6936608602046</v>
      </c>
      <c r="G3492" s="22">
        <f>VLOOKUP(E3492,'[2]COSTES 2020 07 01'!$B$1:$G$4120,6,FALSE)</f>
        <v>4.5</v>
      </c>
      <c r="P3492" s="2"/>
      <c r="T3492" s="14"/>
      <c r="U3492" s="14"/>
      <c r="V3492" s="14"/>
      <c r="W3492" s="15"/>
    </row>
    <row r="3493" spans="1:23" ht="24" customHeight="1" x14ac:dyDescent="0.3">
      <c r="A3493" s="19">
        <v>3492</v>
      </c>
      <c r="E3493" s="6" t="s">
        <v>3277</v>
      </c>
      <c r="F3493" s="12">
        <v>6936608600981</v>
      </c>
      <c r="G3493" s="22">
        <f>VLOOKUP(E3493,'[2]COSTES 2020 07 01'!$B$1:$G$4120,6,FALSE)</f>
        <v>4.5</v>
      </c>
      <c r="H3493" s="3" t="s">
        <v>6736</v>
      </c>
      <c r="P3493" s="2"/>
      <c r="T3493" s="14"/>
      <c r="U3493" s="14"/>
      <c r="V3493" s="14"/>
      <c r="W3493" s="15"/>
    </row>
    <row r="3494" spans="1:23" ht="24" customHeight="1" x14ac:dyDescent="0.3">
      <c r="A3494" s="19">
        <v>3493</v>
      </c>
      <c r="E3494" s="6" t="s">
        <v>3278</v>
      </c>
      <c r="F3494" s="12">
        <v>6936608601537</v>
      </c>
      <c r="G3494" s="22">
        <f>VLOOKUP(E3494,'[2]COSTES 2020 07 01'!$B$1:$G$4120,6,FALSE)</f>
        <v>4.5</v>
      </c>
      <c r="P3494" s="2"/>
      <c r="T3494" s="14"/>
      <c r="U3494" s="14"/>
      <c r="V3494" s="14"/>
      <c r="W3494" s="15"/>
    </row>
    <row r="3495" spans="1:23" ht="24" customHeight="1" x14ac:dyDescent="0.3">
      <c r="A3495" s="19">
        <v>3494</v>
      </c>
      <c r="E3495" s="6" t="s">
        <v>3279</v>
      </c>
      <c r="F3495" s="12">
        <v>8437002215156</v>
      </c>
      <c r="G3495" s="22">
        <f>VLOOKUP(E3495,'[2]COSTES 2020 07 01'!$B$1:$G$4120,6,FALSE)</f>
        <v>2.5</v>
      </c>
      <c r="P3495" s="2"/>
      <c r="T3495" s="14"/>
      <c r="U3495" s="14"/>
      <c r="V3495" s="14"/>
      <c r="W3495" s="15"/>
    </row>
    <row r="3496" spans="1:23" ht="24" customHeight="1" x14ac:dyDescent="0.3">
      <c r="A3496" s="19">
        <v>3495</v>
      </c>
      <c r="E3496" s="6" t="s">
        <v>3280</v>
      </c>
      <c r="F3496" s="12">
        <v>8437002215125</v>
      </c>
      <c r="G3496" s="22">
        <f>VLOOKUP(E3496,'[2]COSTES 2020 07 01'!$B$1:$G$4120,6,FALSE)</f>
        <v>2.5</v>
      </c>
      <c r="P3496" s="2"/>
      <c r="T3496" s="14"/>
      <c r="U3496" s="14"/>
      <c r="V3496" s="14"/>
      <c r="W3496" s="15"/>
    </row>
    <row r="3497" spans="1:23" ht="24" customHeight="1" x14ac:dyDescent="0.3">
      <c r="A3497" s="19">
        <v>3496</v>
      </c>
      <c r="E3497" s="6" t="s">
        <v>3281</v>
      </c>
      <c r="F3497" s="12">
        <v>6685784075396</v>
      </c>
      <c r="G3497" s="22" t="str">
        <f>VLOOKUP(E3497,'[2]COSTES 2020 07 01'!$B$1:$G$4120,6,FALSE)</f>
        <v>XXX</v>
      </c>
      <c r="P3497" s="2"/>
      <c r="T3497" s="14"/>
      <c r="U3497" s="14"/>
      <c r="V3497" s="14"/>
      <c r="W3497" s="15"/>
    </row>
    <row r="3498" spans="1:23" ht="24" customHeight="1" x14ac:dyDescent="0.3">
      <c r="A3498" s="19">
        <v>3497</v>
      </c>
      <c r="E3498" s="6" t="s">
        <v>3282</v>
      </c>
      <c r="F3498" s="12">
        <v>6685784075419</v>
      </c>
      <c r="G3498" s="22" t="str">
        <f>VLOOKUP(E3498,'[2]COSTES 2020 07 01'!$B$1:$G$4120,6,FALSE)</f>
        <v>XXX</v>
      </c>
      <c r="P3498" s="2"/>
      <c r="T3498" s="14"/>
      <c r="U3498" s="14"/>
      <c r="V3498" s="14"/>
      <c r="W3498" s="15"/>
    </row>
    <row r="3499" spans="1:23" ht="24" customHeight="1" x14ac:dyDescent="0.3">
      <c r="A3499" s="19">
        <v>3498</v>
      </c>
      <c r="B3499" s="20" t="s">
        <v>5268</v>
      </c>
      <c r="C3499" s="11" t="s">
        <v>5264</v>
      </c>
      <c r="E3499" s="6" t="s">
        <v>3283</v>
      </c>
      <c r="F3499" s="12">
        <v>4008496626656</v>
      </c>
      <c r="G3499" s="22">
        <f>VLOOKUP(E3499,'[2]COSTES 2020 07 01'!$B$1:$G$4120,6,FALSE)</f>
        <v>1.45</v>
      </c>
      <c r="P3499" s="2"/>
      <c r="T3499" s="14"/>
      <c r="U3499" s="14"/>
      <c r="V3499" s="14"/>
      <c r="W3499" s="15"/>
    </row>
    <row r="3500" spans="1:23" ht="24" customHeight="1" x14ac:dyDescent="0.3">
      <c r="A3500" s="19">
        <v>3499</v>
      </c>
      <c r="B3500" s="20" t="s">
        <v>5268</v>
      </c>
      <c r="C3500" s="11" t="s">
        <v>5264</v>
      </c>
      <c r="E3500" s="6" t="s">
        <v>3284</v>
      </c>
      <c r="F3500" s="12">
        <v>4008496770373</v>
      </c>
      <c r="G3500" s="22" t="str">
        <f>VLOOKUP(E3500,'[2]COSTES 2020 07 01'!$B$1:$G$4120,6,FALSE)</f>
        <v>XXX</v>
      </c>
      <c r="P3500" s="2"/>
      <c r="T3500" s="14"/>
      <c r="U3500" s="14"/>
      <c r="V3500" s="14"/>
      <c r="W3500" s="15"/>
    </row>
    <row r="3501" spans="1:23" ht="24" customHeight="1" x14ac:dyDescent="0.3">
      <c r="A3501" s="19">
        <v>3500</v>
      </c>
      <c r="B3501" s="20" t="s">
        <v>5268</v>
      </c>
      <c r="C3501" s="11" t="s">
        <v>5264</v>
      </c>
      <c r="E3501" s="6" t="s">
        <v>3285</v>
      </c>
      <c r="F3501" s="12" t="s">
        <v>5343</v>
      </c>
      <c r="G3501" s="22" t="str">
        <f>VLOOKUP(E3501,'[2]COSTES 2020 07 01'!$B$1:$G$4120,6,FALSE)</f>
        <v>XXX</v>
      </c>
      <c r="P3501" s="2"/>
      <c r="T3501" s="14"/>
      <c r="U3501" s="14"/>
      <c r="V3501" s="14"/>
      <c r="W3501" s="15"/>
    </row>
    <row r="3502" spans="1:23" ht="24" customHeight="1" x14ac:dyDescent="0.3">
      <c r="A3502" s="19">
        <v>3501</v>
      </c>
      <c r="B3502" s="20" t="s">
        <v>5268</v>
      </c>
      <c r="C3502" s="11" t="s">
        <v>5264</v>
      </c>
      <c r="E3502" s="6" t="s">
        <v>3286</v>
      </c>
      <c r="F3502" s="12">
        <v>4056352057762</v>
      </c>
      <c r="G3502" s="22" t="str">
        <f>VLOOKUP(E3502,'[2]COSTES 2020 07 01'!$B$1:$G$4120,6,FALSE)</f>
        <v>XXX</v>
      </c>
      <c r="P3502" s="2"/>
      <c r="T3502" s="14"/>
      <c r="U3502" s="14"/>
      <c r="V3502" s="14"/>
      <c r="W3502" s="15"/>
    </row>
    <row r="3503" spans="1:23" ht="24" customHeight="1" x14ac:dyDescent="0.3">
      <c r="A3503" s="19">
        <v>3502</v>
      </c>
      <c r="B3503" s="20" t="s">
        <v>5268</v>
      </c>
      <c r="C3503" s="11" t="s">
        <v>5264</v>
      </c>
      <c r="E3503" s="6" t="s">
        <v>3287</v>
      </c>
      <c r="F3503" s="12">
        <v>4008496808687</v>
      </c>
      <c r="G3503" s="22" t="str">
        <f>VLOOKUP(E3503,'[2]COSTES 2020 07 01'!$B$1:$G$4120,6,FALSE)</f>
        <v>XXX</v>
      </c>
      <c r="P3503" s="2"/>
      <c r="T3503" s="14"/>
      <c r="U3503" s="14"/>
      <c r="V3503" s="14"/>
      <c r="W3503" s="15"/>
    </row>
    <row r="3504" spans="1:23" ht="24" customHeight="1" x14ac:dyDescent="0.3">
      <c r="A3504" s="19">
        <v>3503</v>
      </c>
      <c r="B3504" s="20" t="s">
        <v>5268</v>
      </c>
      <c r="C3504" s="11" t="s">
        <v>5264</v>
      </c>
      <c r="E3504" s="6" t="s">
        <v>3288</v>
      </c>
      <c r="F3504" s="12">
        <v>4008496808687</v>
      </c>
      <c r="G3504" s="22">
        <f>VLOOKUP(E3504,'[2]COSTES 2020 07 01'!$B$1:$G$4120,6,FALSE)</f>
        <v>3.84</v>
      </c>
      <c r="P3504" s="2"/>
      <c r="T3504" s="14"/>
      <c r="U3504" s="14"/>
      <c r="V3504" s="14"/>
      <c r="W3504" s="15"/>
    </row>
    <row r="3505" spans="1:23" ht="24" customHeight="1" x14ac:dyDescent="0.3">
      <c r="A3505" s="19">
        <v>3504</v>
      </c>
      <c r="B3505" s="20" t="s">
        <v>5268</v>
      </c>
      <c r="C3505" s="11" t="s">
        <v>5264</v>
      </c>
      <c r="E3505" s="6" t="s">
        <v>3289</v>
      </c>
      <c r="F3505" s="12">
        <v>4008496550616</v>
      </c>
      <c r="G3505" s="22" t="str">
        <f>VLOOKUP(E3505,'[2]COSTES 2020 07 01'!$B$1:$G$4120,6,FALSE)</f>
        <v>XXX</v>
      </c>
      <c r="P3505" s="2"/>
      <c r="T3505" s="14"/>
      <c r="U3505" s="14"/>
      <c r="V3505" s="14"/>
      <c r="W3505" s="15"/>
    </row>
    <row r="3506" spans="1:23" ht="24" customHeight="1" x14ac:dyDescent="0.3">
      <c r="A3506" s="19">
        <v>3505</v>
      </c>
      <c r="B3506" s="20" t="s">
        <v>5268</v>
      </c>
      <c r="C3506" s="11" t="s">
        <v>5264</v>
      </c>
      <c r="E3506" s="6" t="s">
        <v>3290</v>
      </c>
      <c r="F3506" s="12">
        <v>4008496849055</v>
      </c>
      <c r="G3506" s="22">
        <f>VLOOKUP(E3506,'[2]COSTES 2020 07 01'!$B$1:$G$4120,6,FALSE)</f>
        <v>5.75</v>
      </c>
      <c r="P3506" s="2"/>
      <c r="T3506" s="14"/>
      <c r="U3506" s="14"/>
      <c r="V3506" s="14"/>
      <c r="W3506" s="15"/>
    </row>
    <row r="3507" spans="1:23" ht="24" customHeight="1" x14ac:dyDescent="0.3">
      <c r="A3507" s="19">
        <v>3506</v>
      </c>
      <c r="B3507" s="20" t="s">
        <v>5268</v>
      </c>
      <c r="C3507" s="11" t="s">
        <v>5264</v>
      </c>
      <c r="E3507" s="6" t="s">
        <v>3291</v>
      </c>
      <c r="F3507" s="12">
        <v>4052921528732</v>
      </c>
      <c r="G3507" s="22" t="str">
        <f>VLOOKUP(E3507,'[2]COSTES 2020 07 01'!$B$1:$G$4120,6,FALSE)</f>
        <v>XXX</v>
      </c>
      <c r="H3507" s="3" t="s">
        <v>6737</v>
      </c>
      <c r="P3507" s="2"/>
      <c r="T3507" s="14"/>
      <c r="U3507" s="14"/>
      <c r="V3507" s="14"/>
      <c r="W3507" s="15"/>
    </row>
    <row r="3508" spans="1:23" ht="24" customHeight="1" x14ac:dyDescent="0.3">
      <c r="A3508" s="19">
        <v>3507</v>
      </c>
      <c r="B3508" s="20" t="s">
        <v>5268</v>
      </c>
      <c r="C3508" s="11" t="s">
        <v>5264</v>
      </c>
      <c r="E3508" s="6" t="s">
        <v>3292</v>
      </c>
      <c r="F3508" s="12">
        <v>4008496744688</v>
      </c>
      <c r="G3508" s="22" t="str">
        <f>VLOOKUP(E3508,'[2]COSTES 2020 07 01'!$B$1:$G$4120,6,FALSE)</f>
        <v>XXX</v>
      </c>
      <c r="P3508" s="2"/>
      <c r="T3508" s="14"/>
      <c r="U3508" s="14"/>
      <c r="V3508" s="14"/>
      <c r="W3508" s="15"/>
    </row>
    <row r="3509" spans="1:23" ht="24" customHeight="1" x14ac:dyDescent="0.3">
      <c r="A3509" s="19">
        <v>3508</v>
      </c>
      <c r="B3509" s="20" t="s">
        <v>5268</v>
      </c>
      <c r="C3509" s="11" t="s">
        <v>5264</v>
      </c>
      <c r="E3509" s="6" t="s">
        <v>3293</v>
      </c>
      <c r="F3509" s="12">
        <v>4008496046997</v>
      </c>
      <c r="G3509" s="22" t="str">
        <f>VLOOKUP(E3509,'[2]COSTES 2020 07 01'!$B$1:$G$4120,6,FALSE)</f>
        <v>XXX</v>
      </c>
      <c r="P3509" s="2"/>
      <c r="T3509" s="14"/>
      <c r="U3509" s="14"/>
      <c r="V3509" s="14"/>
      <c r="W3509" s="15"/>
    </row>
    <row r="3510" spans="1:23" ht="24" customHeight="1" x14ac:dyDescent="0.3">
      <c r="A3510" s="19">
        <v>3509</v>
      </c>
      <c r="B3510" s="20" t="s">
        <v>5268</v>
      </c>
      <c r="C3510" s="11" t="s">
        <v>5264</v>
      </c>
      <c r="E3510" s="6" t="s">
        <v>3294</v>
      </c>
      <c r="F3510" s="12">
        <v>4008496297641</v>
      </c>
      <c r="G3510" s="22" t="str">
        <f>VLOOKUP(E3510,'[2]COSTES 2020 07 01'!$B$1:$G$4120,6,FALSE)</f>
        <v>XXX</v>
      </c>
      <c r="P3510" s="2"/>
      <c r="T3510" s="14"/>
      <c r="U3510" s="14"/>
      <c r="V3510" s="14"/>
      <c r="W3510" s="15"/>
    </row>
    <row r="3511" spans="1:23" ht="24" customHeight="1" x14ac:dyDescent="0.3">
      <c r="A3511" s="19">
        <v>3510</v>
      </c>
      <c r="B3511" s="20" t="s">
        <v>5268</v>
      </c>
      <c r="C3511" s="11" t="s">
        <v>5264</v>
      </c>
      <c r="E3511" s="6" t="s">
        <v>3295</v>
      </c>
      <c r="F3511" s="12">
        <v>4008496046966</v>
      </c>
      <c r="G3511" s="22" t="str">
        <f>VLOOKUP(E3511,'[2]COSTES 2020 07 01'!$B$1:$G$4120,6,FALSE)</f>
        <v>XXX</v>
      </c>
      <c r="P3511" s="2"/>
      <c r="T3511" s="14"/>
      <c r="U3511" s="14"/>
      <c r="V3511" s="14"/>
      <c r="W3511" s="15"/>
    </row>
    <row r="3512" spans="1:23" ht="24" customHeight="1" x14ac:dyDescent="0.3">
      <c r="A3512" s="19">
        <v>3511</v>
      </c>
      <c r="B3512" s="20" t="s">
        <v>5268</v>
      </c>
      <c r="C3512" s="11" t="s">
        <v>5264</v>
      </c>
      <c r="E3512" s="6" t="s">
        <v>3296</v>
      </c>
      <c r="F3512" s="12">
        <v>4008496046966</v>
      </c>
      <c r="G3512" s="22">
        <f>VLOOKUP(E3512,'[2]COSTES 2020 07 01'!$B$1:$G$4120,6,FALSE)</f>
        <v>0.93</v>
      </c>
      <c r="P3512" s="2"/>
      <c r="T3512" s="14"/>
      <c r="U3512" s="14"/>
      <c r="V3512" s="14"/>
      <c r="W3512" s="15"/>
    </row>
    <row r="3513" spans="1:23" ht="24" customHeight="1" x14ac:dyDescent="0.3">
      <c r="A3513" s="19">
        <v>3512</v>
      </c>
      <c r="E3513" s="6" t="s">
        <v>4683</v>
      </c>
      <c r="F3513" s="12">
        <v>8412917002565</v>
      </c>
      <c r="G3513" s="22">
        <f>VLOOKUP(E3513,'[2]COSTES 2020 07 01'!$B$1:$G$4120,6,FALSE)</f>
        <v>2.8</v>
      </c>
      <c r="H3513" s="3" t="s">
        <v>6738</v>
      </c>
      <c r="P3513" s="2"/>
      <c r="T3513" s="14"/>
      <c r="U3513" s="14"/>
      <c r="V3513" s="14"/>
      <c r="W3513" s="15"/>
    </row>
    <row r="3514" spans="1:23" ht="24" customHeight="1" x14ac:dyDescent="0.3">
      <c r="A3514" s="19">
        <v>3513</v>
      </c>
      <c r="E3514" s="6" t="s">
        <v>3297</v>
      </c>
      <c r="F3514" s="12">
        <v>6901443044603</v>
      </c>
      <c r="G3514" s="22">
        <f>VLOOKUP(E3514,'[2]COSTES 2020 07 01'!$B$1:$G$4120,6,FALSE)</f>
        <v>8.69</v>
      </c>
      <c r="P3514" s="2"/>
      <c r="T3514" s="14"/>
      <c r="U3514" s="14"/>
      <c r="V3514" s="14"/>
      <c r="W3514" s="15"/>
    </row>
    <row r="3515" spans="1:23" ht="24" customHeight="1" x14ac:dyDescent="0.3">
      <c r="A3515" s="19">
        <v>3514</v>
      </c>
      <c r="E3515" s="6" t="s">
        <v>3298</v>
      </c>
      <c r="F3515" s="12">
        <v>6901443102693</v>
      </c>
      <c r="G3515" s="22">
        <f>VLOOKUP(E3515,'[2]COSTES 2020 07 01'!$B$1:$G$4120,6,FALSE)</f>
        <v>8.69</v>
      </c>
      <c r="P3515" s="2"/>
      <c r="T3515" s="14"/>
      <c r="U3515" s="14"/>
      <c r="V3515" s="14"/>
      <c r="W3515" s="15"/>
    </row>
    <row r="3516" spans="1:23" ht="24" customHeight="1" x14ac:dyDescent="0.3">
      <c r="A3516" s="19">
        <v>3515</v>
      </c>
      <c r="E3516" s="6" t="s">
        <v>3299</v>
      </c>
      <c r="F3516" s="12">
        <v>5901737905710</v>
      </c>
      <c r="G3516" s="22">
        <f>VLOOKUP(E3516,'[2]COSTES 2020 07 01'!$B$1:$G$4120,6,FALSE)</f>
        <v>10.02</v>
      </c>
      <c r="P3516" s="2"/>
      <c r="T3516" s="14"/>
      <c r="U3516" s="14"/>
      <c r="V3516" s="14"/>
      <c r="W3516" s="15"/>
    </row>
    <row r="3517" spans="1:23" ht="24" customHeight="1" x14ac:dyDescent="0.3">
      <c r="A3517" s="19">
        <v>3516</v>
      </c>
      <c r="B3517" s="20" t="s">
        <v>5268</v>
      </c>
      <c r="C3517" s="11" t="s">
        <v>5259</v>
      </c>
      <c r="E3517" s="6" t="s">
        <v>3300</v>
      </c>
      <c r="F3517" s="12">
        <v>5903396032776</v>
      </c>
      <c r="G3517" s="22">
        <f>VLOOKUP(E3517,'[2]COSTES 2020 07 01'!$B$1:$G$4120,6,FALSE)</f>
        <v>0.89</v>
      </c>
      <c r="H3517" s="3" t="s">
        <v>6739</v>
      </c>
      <c r="P3517" s="2"/>
      <c r="T3517" s="14"/>
      <c r="U3517" s="14"/>
      <c r="V3517" s="14"/>
      <c r="W3517" s="15"/>
    </row>
    <row r="3518" spans="1:23" ht="24" customHeight="1" x14ac:dyDescent="0.3">
      <c r="A3518" s="19">
        <v>3517</v>
      </c>
      <c r="B3518" s="20" t="s">
        <v>5268</v>
      </c>
      <c r="C3518" s="11" t="s">
        <v>5259</v>
      </c>
      <c r="E3518" s="6" t="s">
        <v>3301</v>
      </c>
      <c r="F3518" s="12">
        <v>5903396032745</v>
      </c>
      <c r="G3518" s="22">
        <f>VLOOKUP(E3518,'[2]COSTES 2020 07 01'!$B$1:$G$4120,6,FALSE)</f>
        <v>0.89</v>
      </c>
      <c r="H3518" s="3" t="s">
        <v>6740</v>
      </c>
      <c r="P3518" s="2"/>
      <c r="T3518" s="14"/>
      <c r="U3518" s="14"/>
      <c r="V3518" s="14"/>
      <c r="W3518" s="15"/>
    </row>
    <row r="3519" spans="1:23" ht="24" customHeight="1" x14ac:dyDescent="0.3">
      <c r="A3519" s="19">
        <v>3518</v>
      </c>
      <c r="B3519" s="20" t="s">
        <v>5268</v>
      </c>
      <c r="C3519" s="11" t="s">
        <v>5259</v>
      </c>
      <c r="E3519" s="6" t="s">
        <v>3302</v>
      </c>
      <c r="F3519" s="12">
        <v>5903396040597</v>
      </c>
      <c r="G3519" s="22">
        <f>VLOOKUP(E3519,'[2]COSTES 2020 07 01'!$B$1:$G$4120,6,FALSE)</f>
        <v>1.1499999999999999</v>
      </c>
      <c r="H3519" s="3" t="s">
        <v>6741</v>
      </c>
      <c r="P3519" s="2"/>
      <c r="T3519" s="14"/>
      <c r="U3519" s="14"/>
      <c r="V3519" s="14"/>
      <c r="W3519" s="15"/>
    </row>
    <row r="3520" spans="1:23" ht="24" customHeight="1" x14ac:dyDescent="0.3">
      <c r="A3520" s="19">
        <v>3519</v>
      </c>
      <c r="B3520" s="20" t="s">
        <v>5268</v>
      </c>
      <c r="C3520" s="11" t="s">
        <v>5259</v>
      </c>
      <c r="E3520" s="6" t="s">
        <v>4684</v>
      </c>
      <c r="F3520" s="12">
        <v>5903396032646</v>
      </c>
      <c r="G3520" s="22">
        <f>VLOOKUP(E3520,'[2]COSTES 2020 07 01'!$B$1:$G$4120,6,FALSE)</f>
        <v>0.89</v>
      </c>
      <c r="H3520" s="3" t="s">
        <v>6742</v>
      </c>
      <c r="P3520" s="2"/>
      <c r="T3520" s="14"/>
      <c r="U3520" s="14"/>
      <c r="V3520" s="14"/>
      <c r="W3520" s="15"/>
    </row>
    <row r="3521" spans="1:23" ht="24" customHeight="1" x14ac:dyDescent="0.3">
      <c r="A3521" s="19">
        <v>3520</v>
      </c>
      <c r="B3521" s="20" t="s">
        <v>5268</v>
      </c>
      <c r="C3521" s="11" t="s">
        <v>5259</v>
      </c>
      <c r="E3521" s="6" t="s">
        <v>3303</v>
      </c>
      <c r="F3521" s="12">
        <v>5903396033179</v>
      </c>
      <c r="G3521" s="22">
        <f>VLOOKUP(E3521,'[2]COSTES 2020 07 01'!$B$1:$G$4120,6,FALSE)</f>
        <v>1.1499999999999999</v>
      </c>
      <c r="H3521" s="3" t="s">
        <v>6743</v>
      </c>
      <c r="P3521" s="2"/>
      <c r="T3521" s="14"/>
      <c r="U3521" s="14"/>
      <c r="V3521" s="14"/>
      <c r="W3521" s="15"/>
    </row>
    <row r="3522" spans="1:23" ht="24" customHeight="1" x14ac:dyDescent="0.3">
      <c r="A3522" s="19">
        <v>3521</v>
      </c>
      <c r="B3522" s="20" t="s">
        <v>5268</v>
      </c>
      <c r="C3522" s="11" t="s">
        <v>5259</v>
      </c>
      <c r="E3522" s="6" t="s">
        <v>3304</v>
      </c>
      <c r="F3522" s="12">
        <v>5903396032615</v>
      </c>
      <c r="G3522" s="22">
        <f>VLOOKUP(E3522,'[2]COSTES 2020 07 01'!$B$1:$G$4120,6,FALSE)</f>
        <v>0.89</v>
      </c>
      <c r="H3522" s="3" t="s">
        <v>6744</v>
      </c>
      <c r="P3522" s="2"/>
      <c r="T3522" s="14"/>
      <c r="U3522" s="14"/>
      <c r="V3522" s="14"/>
      <c r="W3522" s="15"/>
    </row>
    <row r="3523" spans="1:23" ht="24" customHeight="1" x14ac:dyDescent="0.3">
      <c r="A3523" s="19">
        <v>3522</v>
      </c>
      <c r="B3523" s="20" t="s">
        <v>5268</v>
      </c>
      <c r="C3523" s="11" t="s">
        <v>5259</v>
      </c>
      <c r="E3523" s="6" t="s">
        <v>3305</v>
      </c>
      <c r="F3523" s="12">
        <v>5903396033186</v>
      </c>
      <c r="G3523" s="22">
        <f>VLOOKUP(E3523,'[2]COSTES 2020 07 01'!$B$1:$G$4120,6,FALSE)</f>
        <v>1.1499999999999999</v>
      </c>
      <c r="H3523" s="3" t="s">
        <v>6745</v>
      </c>
      <c r="P3523" s="2"/>
      <c r="T3523" s="14"/>
      <c r="U3523" s="14"/>
      <c r="V3523" s="14"/>
      <c r="W3523" s="15"/>
    </row>
    <row r="3524" spans="1:23" ht="24" customHeight="1" x14ac:dyDescent="0.3">
      <c r="A3524" s="19">
        <v>3523</v>
      </c>
      <c r="B3524" s="20" t="s">
        <v>5268</v>
      </c>
      <c r="C3524" s="11" t="s">
        <v>5259</v>
      </c>
      <c r="E3524" s="6" t="s">
        <v>3306</v>
      </c>
      <c r="F3524" s="12">
        <v>5903396032660</v>
      </c>
      <c r="G3524" s="22">
        <f>VLOOKUP(E3524,'[2]COSTES 2020 07 01'!$B$1:$G$4120,6,FALSE)</f>
        <v>0.89</v>
      </c>
      <c r="H3524" s="3" t="s">
        <v>6746</v>
      </c>
      <c r="P3524" s="2"/>
      <c r="T3524" s="14"/>
      <c r="U3524" s="14"/>
      <c r="V3524" s="14"/>
      <c r="W3524" s="15"/>
    </row>
    <row r="3525" spans="1:23" ht="24" customHeight="1" x14ac:dyDescent="0.3">
      <c r="A3525" s="19">
        <v>3524</v>
      </c>
      <c r="B3525" s="20" t="s">
        <v>5268</v>
      </c>
      <c r="C3525" s="11" t="s">
        <v>5259</v>
      </c>
      <c r="E3525" s="6" t="s">
        <v>3307</v>
      </c>
      <c r="F3525" s="12">
        <v>5903396033193</v>
      </c>
      <c r="G3525" s="22">
        <f>VLOOKUP(E3525,'[2]COSTES 2020 07 01'!$B$1:$G$4120,6,FALSE)</f>
        <v>1.1499999999999999</v>
      </c>
      <c r="H3525" s="3" t="s">
        <v>6747</v>
      </c>
      <c r="P3525" s="2"/>
      <c r="T3525" s="14"/>
      <c r="U3525" s="14"/>
      <c r="V3525" s="14"/>
      <c r="W3525" s="15"/>
    </row>
    <row r="3526" spans="1:23" ht="24" customHeight="1" x14ac:dyDescent="0.3">
      <c r="A3526" s="19">
        <v>3525</v>
      </c>
      <c r="B3526" s="20" t="s">
        <v>5268</v>
      </c>
      <c r="C3526" s="11" t="s">
        <v>5259</v>
      </c>
      <c r="E3526" s="6" t="s">
        <v>3308</v>
      </c>
      <c r="F3526" s="12">
        <v>5903396032769</v>
      </c>
      <c r="G3526" s="22">
        <f>VLOOKUP(E3526,'[2]COSTES 2020 07 01'!$B$1:$G$4120,6,FALSE)</f>
        <v>0.89</v>
      </c>
      <c r="H3526" s="3" t="s">
        <v>6748</v>
      </c>
      <c r="P3526" s="2"/>
      <c r="T3526" s="14"/>
      <c r="U3526" s="14"/>
      <c r="V3526" s="14"/>
      <c r="W3526" s="15"/>
    </row>
    <row r="3527" spans="1:23" ht="24" customHeight="1" x14ac:dyDescent="0.3">
      <c r="A3527" s="19">
        <v>3526</v>
      </c>
      <c r="B3527" s="20" t="s">
        <v>5268</v>
      </c>
      <c r="C3527" s="11" t="s">
        <v>5259</v>
      </c>
      <c r="E3527" s="6" t="s">
        <v>3309</v>
      </c>
      <c r="F3527" s="12">
        <v>5903396032677</v>
      </c>
      <c r="G3527" s="22">
        <f>VLOOKUP(E3527,'[2]COSTES 2020 07 01'!$B$1:$G$4120,6,FALSE)</f>
        <v>0.89</v>
      </c>
      <c r="H3527" s="3" t="s">
        <v>6749</v>
      </c>
      <c r="P3527" s="2"/>
      <c r="T3527" s="14"/>
      <c r="U3527" s="14"/>
      <c r="V3527" s="14"/>
      <c r="W3527" s="15"/>
    </row>
    <row r="3528" spans="1:23" ht="24" customHeight="1" x14ac:dyDescent="0.3">
      <c r="A3528" s="19">
        <v>3527</v>
      </c>
      <c r="B3528" s="20" t="s">
        <v>5268</v>
      </c>
      <c r="C3528" s="11" t="s">
        <v>5259</v>
      </c>
      <c r="E3528" s="6" t="s">
        <v>3310</v>
      </c>
      <c r="F3528" s="12">
        <v>5903396032684</v>
      </c>
      <c r="G3528" s="22">
        <f>VLOOKUP(E3528,'[2]COSTES 2020 07 01'!$B$1:$G$4120,6,FALSE)</f>
        <v>0.89</v>
      </c>
      <c r="H3528" s="3" t="s">
        <v>6750</v>
      </c>
      <c r="P3528" s="2"/>
      <c r="T3528" s="14"/>
      <c r="U3528" s="14"/>
      <c r="V3528" s="14"/>
      <c r="W3528" s="15"/>
    </row>
    <row r="3529" spans="1:23" ht="24" customHeight="1" x14ac:dyDescent="0.3">
      <c r="A3529" s="19">
        <v>3528</v>
      </c>
      <c r="B3529" s="20" t="s">
        <v>5268</v>
      </c>
      <c r="C3529" s="11" t="s">
        <v>5259</v>
      </c>
      <c r="E3529" s="6" t="s">
        <v>3311</v>
      </c>
      <c r="F3529" s="12">
        <v>5903396032783</v>
      </c>
      <c r="G3529" s="22">
        <f>VLOOKUP(E3529,'[2]COSTES 2020 07 01'!$B$1:$G$4120,6,FALSE)</f>
        <v>0.89</v>
      </c>
      <c r="H3529" s="3" t="s">
        <v>6751</v>
      </c>
      <c r="P3529" s="2"/>
      <c r="T3529" s="14"/>
      <c r="U3529" s="14"/>
      <c r="V3529" s="14"/>
      <c r="W3529" s="15"/>
    </row>
    <row r="3530" spans="1:23" ht="24" customHeight="1" x14ac:dyDescent="0.3">
      <c r="A3530" s="19">
        <v>3529</v>
      </c>
      <c r="B3530" s="20" t="s">
        <v>5268</v>
      </c>
      <c r="C3530" s="11" t="s">
        <v>5259</v>
      </c>
      <c r="E3530" s="6" t="s">
        <v>3312</v>
      </c>
      <c r="F3530" s="12">
        <v>5903396032790</v>
      </c>
      <c r="G3530" s="22">
        <f>VLOOKUP(E3530,'[2]COSTES 2020 07 01'!$B$1:$G$4120,6,FALSE)</f>
        <v>0.89</v>
      </c>
      <c r="H3530" s="3" t="s">
        <v>6752</v>
      </c>
      <c r="P3530" s="2"/>
      <c r="T3530" s="14"/>
      <c r="U3530" s="14"/>
      <c r="V3530" s="14"/>
      <c r="W3530" s="15"/>
    </row>
    <row r="3531" spans="1:23" ht="24" customHeight="1" x14ac:dyDescent="0.3">
      <c r="A3531" s="19">
        <v>3530</v>
      </c>
      <c r="B3531" s="20" t="s">
        <v>5268</v>
      </c>
      <c r="C3531" s="11" t="s">
        <v>5259</v>
      </c>
      <c r="E3531" s="6" t="s">
        <v>3313</v>
      </c>
      <c r="F3531" s="12">
        <v>5903108202756</v>
      </c>
      <c r="G3531" s="25" t="e">
        <f>VLOOKUP(E3531,'[2]COSTES 2020 07 01'!$B$1:$G$4120,6,FALSE)</f>
        <v>#N/A</v>
      </c>
      <c r="H3531" s="3" t="s">
        <v>6753</v>
      </c>
      <c r="P3531" s="2"/>
      <c r="T3531" s="14"/>
      <c r="U3531" s="14"/>
      <c r="V3531" s="14"/>
      <c r="W3531" s="15"/>
    </row>
    <row r="3532" spans="1:23" ht="24" customHeight="1" x14ac:dyDescent="0.3">
      <c r="A3532" s="19">
        <v>3531</v>
      </c>
      <c r="B3532" s="20" t="s">
        <v>5268</v>
      </c>
      <c r="C3532" s="11" t="s">
        <v>5259</v>
      </c>
      <c r="E3532" s="6" t="s">
        <v>3314</v>
      </c>
      <c r="F3532" s="12">
        <v>5903108105590</v>
      </c>
      <c r="G3532" s="25" t="e">
        <f>VLOOKUP(E3532,'[2]COSTES 2020 07 01'!$B$1:$G$4120,6,FALSE)</f>
        <v>#N/A</v>
      </c>
      <c r="H3532" s="3" t="s">
        <v>6754</v>
      </c>
      <c r="P3532" s="2"/>
      <c r="T3532" s="14"/>
      <c r="U3532" s="14"/>
      <c r="V3532" s="14"/>
      <c r="W3532" s="15"/>
    </row>
    <row r="3533" spans="1:23" ht="24" customHeight="1" x14ac:dyDescent="0.3">
      <c r="A3533" s="19">
        <v>3532</v>
      </c>
      <c r="B3533" s="20" t="s">
        <v>5268</v>
      </c>
      <c r="C3533" s="11" t="s">
        <v>5259</v>
      </c>
      <c r="E3533" s="6" t="s">
        <v>3315</v>
      </c>
      <c r="F3533" s="12">
        <v>5903108208987</v>
      </c>
      <c r="G3533" s="25" t="e">
        <f>VLOOKUP(E3533,'[2]COSTES 2020 07 01'!$B$1:$G$4120,6,FALSE)</f>
        <v>#N/A</v>
      </c>
      <c r="H3533" s="3" t="s">
        <v>6755</v>
      </c>
      <c r="P3533" s="2"/>
      <c r="T3533" s="14"/>
      <c r="U3533" s="14"/>
      <c r="V3533" s="14"/>
      <c r="W3533" s="15"/>
    </row>
    <row r="3534" spans="1:23" ht="24" customHeight="1" x14ac:dyDescent="0.3">
      <c r="A3534" s="19">
        <v>3533</v>
      </c>
      <c r="B3534" s="20" t="s">
        <v>5268</v>
      </c>
      <c r="C3534" s="11" t="s">
        <v>5259</v>
      </c>
      <c r="E3534" s="6" t="s">
        <v>3316</v>
      </c>
      <c r="F3534" s="12">
        <v>5903108229548</v>
      </c>
      <c r="G3534" s="25" t="e">
        <f>VLOOKUP(E3534,'[2]COSTES 2020 07 01'!$B$1:$G$4120,6,FALSE)</f>
        <v>#N/A</v>
      </c>
      <c r="H3534" s="3" t="s">
        <v>6756</v>
      </c>
      <c r="P3534" s="2"/>
      <c r="T3534" s="14"/>
      <c r="U3534" s="14"/>
      <c r="V3534" s="14"/>
      <c r="W3534" s="15"/>
    </row>
    <row r="3535" spans="1:23" ht="24" customHeight="1" x14ac:dyDescent="0.3">
      <c r="A3535" s="19">
        <v>3534</v>
      </c>
      <c r="B3535" s="20" t="s">
        <v>5268</v>
      </c>
      <c r="C3535" s="11" t="s">
        <v>5259</v>
      </c>
      <c r="E3535" s="6" t="s">
        <v>3317</v>
      </c>
      <c r="F3535" s="12">
        <v>5903108105552</v>
      </c>
      <c r="G3535" s="25" t="e">
        <f>VLOOKUP(E3535,'[2]COSTES 2020 07 01'!$B$1:$G$4120,6,FALSE)</f>
        <v>#N/A</v>
      </c>
      <c r="H3535" s="3" t="s">
        <v>6757</v>
      </c>
      <c r="P3535" s="2"/>
      <c r="T3535" s="14"/>
      <c r="U3535" s="14"/>
      <c r="V3535" s="14"/>
      <c r="W3535" s="15"/>
    </row>
    <row r="3536" spans="1:23" ht="24" customHeight="1" x14ac:dyDescent="0.3">
      <c r="A3536" s="19">
        <v>3535</v>
      </c>
      <c r="B3536" s="20" t="s">
        <v>5268</v>
      </c>
      <c r="C3536" s="11" t="s">
        <v>5259</v>
      </c>
      <c r="E3536" s="6" t="s">
        <v>3318</v>
      </c>
      <c r="F3536" s="12">
        <v>5903108277303</v>
      </c>
      <c r="G3536" s="25" t="e">
        <f>VLOOKUP(E3536,'[2]COSTES 2020 07 01'!$B$1:$G$4120,6,FALSE)</f>
        <v>#N/A</v>
      </c>
      <c r="H3536" s="3" t="s">
        <v>6758</v>
      </c>
      <c r="P3536" s="2"/>
      <c r="T3536" s="14"/>
      <c r="U3536" s="14"/>
      <c r="V3536" s="14"/>
      <c r="W3536" s="15"/>
    </row>
    <row r="3537" spans="1:23" ht="24" customHeight="1" x14ac:dyDescent="0.3">
      <c r="A3537" s="19">
        <v>3536</v>
      </c>
      <c r="B3537" s="20" t="s">
        <v>5268</v>
      </c>
      <c r="C3537" s="11" t="s">
        <v>5259</v>
      </c>
      <c r="E3537" s="6" t="s">
        <v>3319</v>
      </c>
      <c r="F3537" s="12">
        <v>5903108221221</v>
      </c>
      <c r="G3537" s="25" t="e">
        <f>VLOOKUP(E3537,'[2]COSTES 2020 07 01'!$B$1:$G$4120,6,FALSE)</f>
        <v>#N/A</v>
      </c>
      <c r="H3537" s="3" t="s">
        <v>6759</v>
      </c>
      <c r="P3537" s="2"/>
      <c r="T3537" s="14"/>
      <c r="U3537" s="14"/>
      <c r="V3537" s="14"/>
      <c r="W3537" s="15"/>
    </row>
    <row r="3538" spans="1:23" ht="24" customHeight="1" x14ac:dyDescent="0.3">
      <c r="A3538" s="19">
        <v>3537</v>
      </c>
      <c r="B3538" s="20" t="s">
        <v>5268</v>
      </c>
      <c r="C3538" s="11" t="s">
        <v>5259</v>
      </c>
      <c r="E3538" s="6" t="s">
        <v>3320</v>
      </c>
      <c r="F3538" s="12">
        <v>5903108277310</v>
      </c>
      <c r="G3538" s="25" t="e">
        <f>VLOOKUP(E3538,'[2]COSTES 2020 07 01'!$B$1:$G$4120,6,FALSE)</f>
        <v>#N/A</v>
      </c>
      <c r="H3538" s="3" t="s">
        <v>6760</v>
      </c>
      <c r="P3538" s="2"/>
      <c r="T3538" s="14"/>
      <c r="U3538" s="14"/>
      <c r="V3538" s="14"/>
      <c r="W3538" s="15"/>
    </row>
    <row r="3539" spans="1:23" ht="24" customHeight="1" x14ac:dyDescent="0.3">
      <c r="A3539" s="19">
        <v>3538</v>
      </c>
      <c r="B3539" s="20" t="s">
        <v>5268</v>
      </c>
      <c r="C3539" s="11" t="s">
        <v>5259</v>
      </c>
      <c r="E3539" s="6" t="s">
        <v>3321</v>
      </c>
      <c r="F3539" s="12">
        <v>6902048152939</v>
      </c>
      <c r="G3539" s="22">
        <f>VLOOKUP(E3539,'[2]COSTES 2020 07 01'!$B$1:$G$4120,6,FALSE)</f>
        <v>3.53</v>
      </c>
      <c r="P3539" s="2"/>
      <c r="T3539" s="14"/>
      <c r="U3539" s="14"/>
      <c r="V3539" s="14"/>
      <c r="W3539" s="15"/>
    </row>
    <row r="3540" spans="1:23" ht="24" customHeight="1" x14ac:dyDescent="0.3">
      <c r="A3540" s="19">
        <v>3539</v>
      </c>
      <c r="B3540" s="20" t="s">
        <v>5268</v>
      </c>
      <c r="C3540" s="11" t="s">
        <v>5259</v>
      </c>
      <c r="E3540" s="6" t="s">
        <v>3322</v>
      </c>
      <c r="F3540" s="12">
        <v>6902048147096</v>
      </c>
      <c r="G3540" s="22">
        <f>VLOOKUP(E3540,'[2]COSTES 2020 07 01'!$B$1:$G$4120,6,FALSE)</f>
        <v>3.53</v>
      </c>
      <c r="P3540" s="2"/>
      <c r="T3540" s="14"/>
      <c r="U3540" s="14"/>
      <c r="V3540" s="14"/>
      <c r="W3540" s="15"/>
    </row>
    <row r="3541" spans="1:23" ht="24" customHeight="1" x14ac:dyDescent="0.3">
      <c r="A3541" s="19">
        <v>3540</v>
      </c>
      <c r="B3541" s="20" t="s">
        <v>5268</v>
      </c>
      <c r="C3541" s="11" t="s">
        <v>5259</v>
      </c>
      <c r="E3541" s="6" t="s">
        <v>3323</v>
      </c>
      <c r="F3541" s="12">
        <v>6902048163058</v>
      </c>
      <c r="G3541" s="22">
        <f>VLOOKUP(E3541,'[2]COSTES 2020 07 01'!$B$1:$G$4120,6,FALSE)</f>
        <v>3.53</v>
      </c>
      <c r="P3541" s="2"/>
      <c r="T3541" s="14"/>
      <c r="U3541" s="14"/>
      <c r="V3541" s="14"/>
      <c r="W3541" s="15"/>
    </row>
    <row r="3542" spans="1:23" ht="24" customHeight="1" x14ac:dyDescent="0.3">
      <c r="A3542" s="19">
        <v>3541</v>
      </c>
      <c r="B3542" s="20" t="s">
        <v>5268</v>
      </c>
      <c r="C3542" s="11" t="s">
        <v>5259</v>
      </c>
      <c r="E3542" s="6" t="s">
        <v>3324</v>
      </c>
      <c r="F3542" s="12">
        <v>6902048163478</v>
      </c>
      <c r="G3542" s="22">
        <f>VLOOKUP(E3542,'[2]COSTES 2020 07 01'!$B$1:$G$4120,6,FALSE)</f>
        <v>3.53</v>
      </c>
      <c r="P3542" s="2"/>
      <c r="T3542" s="14"/>
      <c r="U3542" s="14"/>
      <c r="V3542" s="14"/>
      <c r="W3542" s="15"/>
    </row>
    <row r="3543" spans="1:23" ht="24" customHeight="1" x14ac:dyDescent="0.3">
      <c r="A3543" s="19">
        <v>3542</v>
      </c>
      <c r="B3543" s="20" t="s">
        <v>5268</v>
      </c>
      <c r="C3543" s="11" t="s">
        <v>5259</v>
      </c>
      <c r="E3543" s="6" t="s">
        <v>3325</v>
      </c>
      <c r="F3543" s="12">
        <v>6902048137240</v>
      </c>
      <c r="G3543" s="22">
        <f>VLOOKUP(E3543,'[2]COSTES 2020 07 01'!$B$1:$G$4120,6,FALSE)</f>
        <v>3.53</v>
      </c>
      <c r="P3543" s="2"/>
      <c r="T3543" s="14"/>
      <c r="U3543" s="14"/>
      <c r="V3543" s="14"/>
      <c r="W3543" s="15"/>
    </row>
    <row r="3544" spans="1:23" ht="24" customHeight="1" x14ac:dyDescent="0.3">
      <c r="A3544" s="19">
        <v>3543</v>
      </c>
      <c r="B3544" s="20" t="s">
        <v>5268</v>
      </c>
      <c r="C3544" s="11" t="s">
        <v>5259</v>
      </c>
      <c r="E3544" s="6" t="s">
        <v>3326</v>
      </c>
      <c r="F3544" s="12">
        <v>6902048147041</v>
      </c>
      <c r="G3544" s="22">
        <f>VLOOKUP(E3544,'[2]COSTES 2020 07 01'!$B$1:$G$4120,6,FALSE)</f>
        <v>3.53</v>
      </c>
      <c r="P3544" s="2"/>
      <c r="T3544" s="14"/>
      <c r="U3544" s="14"/>
      <c r="V3544" s="14"/>
      <c r="W3544" s="15"/>
    </row>
    <row r="3545" spans="1:23" ht="24" customHeight="1" x14ac:dyDescent="0.3">
      <c r="A3545" s="19">
        <v>3544</v>
      </c>
      <c r="B3545" s="20" t="s">
        <v>5268</v>
      </c>
      <c r="C3545" s="11" t="s">
        <v>5259</v>
      </c>
      <c r="E3545" s="6" t="s">
        <v>3327</v>
      </c>
      <c r="F3545" s="12">
        <v>6902048117860</v>
      </c>
      <c r="G3545" s="22">
        <f>VLOOKUP(E3545,'[2]COSTES 2020 07 01'!$B$1:$G$4120,6,FALSE)</f>
        <v>3.53</v>
      </c>
      <c r="H3545" s="3" t="s">
        <v>6761</v>
      </c>
      <c r="P3545" s="2"/>
      <c r="T3545" s="14"/>
      <c r="U3545" s="14"/>
      <c r="V3545" s="14"/>
      <c r="W3545" s="15"/>
    </row>
    <row r="3546" spans="1:23" ht="24" customHeight="1" x14ac:dyDescent="0.3">
      <c r="A3546" s="19">
        <v>3545</v>
      </c>
      <c r="B3546" s="20" t="s">
        <v>5268</v>
      </c>
      <c r="C3546" s="11" t="s">
        <v>5259</v>
      </c>
      <c r="E3546" s="6" t="s">
        <v>3328</v>
      </c>
      <c r="F3546" s="12">
        <v>6902048117884</v>
      </c>
      <c r="G3546" s="22">
        <f>VLOOKUP(E3546,'[2]COSTES 2020 07 01'!$B$1:$G$4120,6,FALSE)</f>
        <v>3.53</v>
      </c>
      <c r="H3546" s="3" t="s">
        <v>6762</v>
      </c>
      <c r="P3546" s="2"/>
      <c r="T3546" s="14"/>
      <c r="U3546" s="14"/>
      <c r="V3546" s="14"/>
      <c r="W3546" s="15"/>
    </row>
    <row r="3547" spans="1:23" ht="24" customHeight="1" x14ac:dyDescent="0.3">
      <c r="A3547" s="19">
        <v>3546</v>
      </c>
      <c r="B3547" s="20" t="s">
        <v>5268</v>
      </c>
      <c r="C3547" s="11" t="s">
        <v>5259</v>
      </c>
      <c r="E3547" s="6" t="s">
        <v>4685</v>
      </c>
      <c r="F3547" s="12">
        <v>6902048168923</v>
      </c>
      <c r="G3547" s="22">
        <f>VLOOKUP(E3547,'[2]COSTES 2020 07 01'!$B$1:$G$4120,6,FALSE)</f>
        <v>3.53</v>
      </c>
      <c r="P3547" s="2"/>
      <c r="T3547" s="14"/>
      <c r="U3547" s="14"/>
      <c r="V3547" s="14"/>
      <c r="W3547" s="15"/>
    </row>
    <row r="3548" spans="1:23" ht="24" customHeight="1" x14ac:dyDescent="0.3">
      <c r="A3548" s="19">
        <v>3547</v>
      </c>
      <c r="B3548" s="20" t="s">
        <v>5268</v>
      </c>
      <c r="C3548" s="11" t="s">
        <v>5259</v>
      </c>
      <c r="E3548" s="6" t="s">
        <v>4686</v>
      </c>
      <c r="F3548" s="12">
        <v>6902048167117</v>
      </c>
      <c r="G3548" s="22">
        <f>VLOOKUP(E3548,'[2]COSTES 2020 07 01'!$B$1:$G$4120,6,FALSE)</f>
        <v>3.53</v>
      </c>
      <c r="P3548" s="2"/>
      <c r="T3548" s="14"/>
      <c r="U3548" s="14"/>
      <c r="V3548" s="14"/>
      <c r="W3548" s="15"/>
    </row>
    <row r="3549" spans="1:23" ht="24" customHeight="1" x14ac:dyDescent="0.3">
      <c r="A3549" s="19">
        <v>3548</v>
      </c>
      <c r="B3549" s="20" t="s">
        <v>5268</v>
      </c>
      <c r="C3549" s="11" t="s">
        <v>5259</v>
      </c>
      <c r="E3549" s="6" t="s">
        <v>3329</v>
      </c>
      <c r="F3549" s="12">
        <v>6902048152861</v>
      </c>
      <c r="G3549" s="22">
        <f>VLOOKUP(E3549,'[2]COSTES 2020 07 01'!$B$1:$G$4120,6,FALSE)</f>
        <v>3.53</v>
      </c>
      <c r="P3549" s="2"/>
      <c r="T3549" s="14"/>
      <c r="U3549" s="14"/>
      <c r="V3549" s="14"/>
      <c r="W3549" s="15"/>
    </row>
    <row r="3550" spans="1:23" ht="24" customHeight="1" x14ac:dyDescent="0.3">
      <c r="A3550" s="19">
        <v>3549</v>
      </c>
      <c r="B3550" s="20" t="s">
        <v>5268</v>
      </c>
      <c r="C3550" s="11" t="s">
        <v>5259</v>
      </c>
      <c r="E3550" s="6" t="s">
        <v>4687</v>
      </c>
      <c r="F3550" s="12">
        <v>6902048168763</v>
      </c>
      <c r="G3550" s="22">
        <f>VLOOKUP(E3550,'[2]COSTES 2020 07 01'!$B$1:$G$4120,6,FALSE)</f>
        <v>3.53</v>
      </c>
      <c r="P3550" s="2"/>
      <c r="T3550" s="14"/>
      <c r="U3550" s="14"/>
      <c r="V3550" s="14"/>
      <c r="W3550" s="15"/>
    </row>
    <row r="3551" spans="1:23" ht="24" customHeight="1" x14ac:dyDescent="0.3">
      <c r="A3551" s="19">
        <v>3550</v>
      </c>
      <c r="B3551" s="20" t="s">
        <v>5268</v>
      </c>
      <c r="C3551" s="11" t="s">
        <v>5259</v>
      </c>
      <c r="E3551" s="6" t="s">
        <v>4688</v>
      </c>
      <c r="F3551" s="12">
        <v>6902048168138</v>
      </c>
      <c r="G3551" s="22">
        <f>VLOOKUP(E3551,'[2]COSTES 2020 07 01'!$B$1:$G$4120,6,FALSE)</f>
        <v>3.53</v>
      </c>
      <c r="H3551" s="3" t="s">
        <v>6763</v>
      </c>
      <c r="P3551" s="2"/>
      <c r="T3551" s="14"/>
      <c r="U3551" s="14"/>
      <c r="V3551" s="14"/>
      <c r="W3551" s="15"/>
    </row>
    <row r="3552" spans="1:23" ht="24" customHeight="1" x14ac:dyDescent="0.3">
      <c r="A3552" s="19">
        <v>3551</v>
      </c>
      <c r="B3552" s="20" t="s">
        <v>5268</v>
      </c>
      <c r="C3552" s="11" t="s">
        <v>5259</v>
      </c>
      <c r="E3552" s="6" t="s">
        <v>4689</v>
      </c>
      <c r="F3552" s="12">
        <v>6902048168176</v>
      </c>
      <c r="G3552" s="22">
        <f>VLOOKUP(E3552,'[2]COSTES 2020 07 01'!$B$1:$G$4120,6,FALSE)</f>
        <v>3.53</v>
      </c>
      <c r="P3552" s="2"/>
      <c r="T3552" s="14"/>
      <c r="U3552" s="14"/>
      <c r="V3552" s="14"/>
      <c r="W3552" s="15"/>
    </row>
    <row r="3553" spans="1:23" ht="24" customHeight="1" x14ac:dyDescent="0.3">
      <c r="A3553" s="19">
        <v>3552</v>
      </c>
      <c r="B3553" s="20" t="s">
        <v>5268</v>
      </c>
      <c r="C3553" s="11" t="s">
        <v>5259</v>
      </c>
      <c r="E3553" s="6" t="s">
        <v>3330</v>
      </c>
      <c r="F3553" s="12">
        <v>6902048152229</v>
      </c>
      <c r="G3553" s="22">
        <f>VLOOKUP(E3553,'[2]COSTES 2020 07 01'!$B$1:$G$4120,6,FALSE)</f>
        <v>3.53</v>
      </c>
      <c r="P3553" s="2"/>
      <c r="T3553" s="14"/>
      <c r="U3553" s="14"/>
      <c r="V3553" s="14"/>
      <c r="W3553" s="15"/>
    </row>
    <row r="3554" spans="1:23" ht="24" customHeight="1" x14ac:dyDescent="0.3">
      <c r="A3554" s="19">
        <v>3553</v>
      </c>
      <c r="B3554" s="20" t="s">
        <v>5268</v>
      </c>
      <c r="C3554" s="11" t="s">
        <v>5259</v>
      </c>
      <c r="E3554" s="6" t="s">
        <v>4690</v>
      </c>
      <c r="F3554" s="12">
        <v>6902048169906</v>
      </c>
      <c r="G3554" s="22">
        <f>VLOOKUP(E3554,'[2]COSTES 2020 07 01'!$B$1:$G$4120,6,FALSE)</f>
        <v>3.53</v>
      </c>
      <c r="P3554" s="2"/>
      <c r="T3554" s="14"/>
      <c r="U3554" s="14"/>
      <c r="V3554" s="14"/>
      <c r="W3554" s="15"/>
    </row>
    <row r="3555" spans="1:23" ht="24" customHeight="1" x14ac:dyDescent="0.3">
      <c r="A3555" s="19">
        <v>3554</v>
      </c>
      <c r="B3555" s="20" t="s">
        <v>5268</v>
      </c>
      <c r="C3555" s="11" t="s">
        <v>5259</v>
      </c>
      <c r="E3555" s="6" t="s">
        <v>4691</v>
      </c>
      <c r="F3555" s="12">
        <v>6902048169234</v>
      </c>
      <c r="G3555" s="22">
        <f>VLOOKUP(E3555,'[2]COSTES 2020 07 01'!$B$1:$G$4120,6,FALSE)</f>
        <v>3.53</v>
      </c>
      <c r="P3555" s="2"/>
      <c r="T3555" s="14"/>
      <c r="U3555" s="14"/>
      <c r="V3555" s="14"/>
      <c r="W3555" s="15"/>
    </row>
    <row r="3556" spans="1:23" ht="24" customHeight="1" x14ac:dyDescent="0.3">
      <c r="A3556" s="19">
        <v>3555</v>
      </c>
      <c r="B3556" s="20" t="s">
        <v>5268</v>
      </c>
      <c r="C3556" s="11" t="s">
        <v>5259</v>
      </c>
      <c r="E3556" s="6" t="s">
        <v>3331</v>
      </c>
      <c r="F3556" s="12">
        <v>6902048149489</v>
      </c>
      <c r="G3556" s="22">
        <f>VLOOKUP(E3556,'[2]COSTES 2020 07 01'!$B$1:$G$4120,6,FALSE)</f>
        <v>3.53</v>
      </c>
      <c r="P3556" s="2"/>
      <c r="T3556" s="14"/>
      <c r="U3556" s="14"/>
      <c r="V3556" s="14"/>
      <c r="W3556" s="15"/>
    </row>
    <row r="3557" spans="1:23" ht="24" customHeight="1" x14ac:dyDescent="0.3">
      <c r="A3557" s="19">
        <v>3556</v>
      </c>
      <c r="B3557" s="20" t="s">
        <v>5268</v>
      </c>
      <c r="C3557" s="11" t="s">
        <v>5259</v>
      </c>
      <c r="E3557" s="6" t="s">
        <v>3332</v>
      </c>
      <c r="F3557" s="12">
        <v>6902048149472</v>
      </c>
      <c r="G3557" s="22">
        <f>VLOOKUP(E3557,'[2]COSTES 2020 07 01'!$B$1:$G$4120,6,FALSE)</f>
        <v>3.53</v>
      </c>
      <c r="P3557" s="2"/>
      <c r="T3557" s="14"/>
      <c r="U3557" s="14"/>
      <c r="V3557" s="14"/>
      <c r="W3557" s="15"/>
    </row>
    <row r="3558" spans="1:23" ht="24" customHeight="1" x14ac:dyDescent="0.3">
      <c r="A3558" s="19">
        <v>3557</v>
      </c>
      <c r="B3558" s="20" t="s">
        <v>5268</v>
      </c>
      <c r="C3558" s="11" t="s">
        <v>5259</v>
      </c>
      <c r="E3558" s="6" t="s">
        <v>3333</v>
      </c>
      <c r="F3558" s="12">
        <v>6902048149021</v>
      </c>
      <c r="G3558" s="22">
        <f>VLOOKUP(E3558,'[2]COSTES 2020 07 01'!$B$1:$G$4120,6,FALSE)</f>
        <v>3.53</v>
      </c>
      <c r="P3558" s="2"/>
      <c r="T3558" s="14"/>
      <c r="U3558" s="14"/>
      <c r="V3558" s="14"/>
      <c r="W3558" s="15"/>
    </row>
    <row r="3559" spans="1:23" ht="24" customHeight="1" x14ac:dyDescent="0.3">
      <c r="A3559" s="19">
        <v>3558</v>
      </c>
      <c r="B3559" s="20" t="s">
        <v>5268</v>
      </c>
      <c r="C3559" s="11" t="s">
        <v>5259</v>
      </c>
      <c r="E3559" s="6" t="s">
        <v>4692</v>
      </c>
      <c r="F3559" s="12">
        <v>6902048166974</v>
      </c>
      <c r="G3559" s="22">
        <f>VLOOKUP(E3559,'[2]COSTES 2020 07 01'!$B$1:$G$4120,6,FALSE)</f>
        <v>3.53</v>
      </c>
      <c r="P3559" s="2"/>
      <c r="T3559" s="14"/>
      <c r="U3559" s="14"/>
      <c r="V3559" s="14"/>
      <c r="W3559" s="15"/>
    </row>
    <row r="3560" spans="1:23" ht="24" customHeight="1" x14ac:dyDescent="0.3">
      <c r="A3560" s="19">
        <v>3559</v>
      </c>
      <c r="B3560" s="20" t="s">
        <v>5268</v>
      </c>
      <c r="C3560" s="11" t="s">
        <v>5259</v>
      </c>
      <c r="E3560" s="6" t="s">
        <v>4693</v>
      </c>
      <c r="F3560" s="12">
        <v>6902048167018</v>
      </c>
      <c r="G3560" s="22">
        <f>VLOOKUP(E3560,'[2]COSTES 2020 07 01'!$B$1:$G$4120,6,FALSE)</f>
        <v>3.53</v>
      </c>
      <c r="P3560" s="2"/>
      <c r="T3560" s="14"/>
      <c r="U3560" s="14"/>
      <c r="V3560" s="14"/>
      <c r="W3560" s="15"/>
    </row>
    <row r="3561" spans="1:23" ht="24" customHeight="1" x14ac:dyDescent="0.3">
      <c r="A3561" s="19">
        <v>3560</v>
      </c>
      <c r="B3561" s="20" t="s">
        <v>5268</v>
      </c>
      <c r="C3561" s="11" t="s">
        <v>5259</v>
      </c>
      <c r="E3561" s="6" t="s">
        <v>4694</v>
      </c>
      <c r="F3561" s="12">
        <v>6902048167414</v>
      </c>
      <c r="G3561" s="22">
        <f>VLOOKUP(E3561,'[2]COSTES 2020 07 01'!$B$1:$G$4120,6,FALSE)</f>
        <v>3.53</v>
      </c>
      <c r="P3561" s="2"/>
      <c r="T3561" s="14"/>
      <c r="U3561" s="14"/>
      <c r="V3561" s="14"/>
      <c r="W3561" s="15"/>
    </row>
    <row r="3562" spans="1:23" ht="24" customHeight="1" x14ac:dyDescent="0.3">
      <c r="A3562" s="19">
        <v>3561</v>
      </c>
      <c r="B3562" s="20" t="s">
        <v>5268</v>
      </c>
      <c r="C3562" s="11" t="s">
        <v>5259</v>
      </c>
      <c r="E3562" s="6" t="s">
        <v>4695</v>
      </c>
      <c r="F3562" s="12">
        <v>6902048169869</v>
      </c>
      <c r="G3562" s="22">
        <f>VLOOKUP(E3562,'[2]COSTES 2020 07 01'!$B$1:$G$4120,6,FALSE)</f>
        <v>3.53</v>
      </c>
      <c r="P3562" s="2"/>
      <c r="T3562" s="14"/>
      <c r="U3562" s="14"/>
      <c r="V3562" s="14"/>
      <c r="W3562" s="15"/>
    </row>
    <row r="3563" spans="1:23" ht="24" customHeight="1" x14ac:dyDescent="0.3">
      <c r="A3563" s="19">
        <v>3562</v>
      </c>
      <c r="B3563" s="20" t="s">
        <v>5268</v>
      </c>
      <c r="C3563" s="11" t="s">
        <v>5259</v>
      </c>
      <c r="E3563" s="6" t="s">
        <v>3334</v>
      </c>
      <c r="F3563" s="12">
        <v>6902048155787</v>
      </c>
      <c r="G3563" s="22">
        <f>VLOOKUP(E3563,'[2]COSTES 2020 07 01'!$B$1:$G$4120,6,FALSE)</f>
        <v>3.53</v>
      </c>
      <c r="P3563" s="2"/>
      <c r="T3563" s="14"/>
      <c r="U3563" s="14"/>
      <c r="V3563" s="14"/>
      <c r="W3563" s="15"/>
    </row>
    <row r="3564" spans="1:23" ht="24" customHeight="1" x14ac:dyDescent="0.3">
      <c r="A3564" s="19">
        <v>3563</v>
      </c>
      <c r="B3564" s="20" t="s">
        <v>5268</v>
      </c>
      <c r="C3564" s="11" t="s">
        <v>5259</v>
      </c>
      <c r="E3564" s="6" t="s">
        <v>3335</v>
      </c>
      <c r="F3564" s="12">
        <v>6902048155770</v>
      </c>
      <c r="G3564" s="22">
        <f>VLOOKUP(E3564,'[2]COSTES 2020 07 01'!$B$1:$G$4120,6,FALSE)</f>
        <v>3.53</v>
      </c>
      <c r="P3564" s="2"/>
      <c r="T3564" s="14"/>
      <c r="U3564" s="14"/>
      <c r="V3564" s="14"/>
      <c r="W3564" s="15"/>
    </row>
    <row r="3565" spans="1:23" ht="24" customHeight="1" x14ac:dyDescent="0.3">
      <c r="A3565" s="19">
        <v>3564</v>
      </c>
      <c r="B3565" s="20" t="s">
        <v>5268</v>
      </c>
      <c r="C3565" s="11" t="s">
        <v>5259</v>
      </c>
      <c r="E3565" s="6" t="s">
        <v>3336</v>
      </c>
      <c r="F3565" s="12">
        <v>6902048155824</v>
      </c>
      <c r="G3565" s="22">
        <f>VLOOKUP(E3565,'[2]COSTES 2020 07 01'!$B$1:$G$4120,6,FALSE)</f>
        <v>3.53</v>
      </c>
      <c r="H3565" s="3" t="s">
        <v>6764</v>
      </c>
      <c r="P3565" s="2"/>
      <c r="T3565" s="14"/>
      <c r="U3565" s="14"/>
      <c r="V3565" s="14"/>
      <c r="W3565" s="15"/>
    </row>
    <row r="3566" spans="1:23" ht="24" customHeight="1" x14ac:dyDescent="0.3">
      <c r="A3566" s="19">
        <v>3565</v>
      </c>
      <c r="B3566" s="20" t="s">
        <v>5268</v>
      </c>
      <c r="C3566" s="11" t="s">
        <v>5259</v>
      </c>
      <c r="E3566" s="6" t="s">
        <v>3337</v>
      </c>
      <c r="F3566" s="12">
        <v>6902048155817</v>
      </c>
      <c r="G3566" s="22">
        <f>VLOOKUP(E3566,'[2]COSTES 2020 07 01'!$B$1:$G$4120,6,FALSE)</f>
        <v>3.53</v>
      </c>
      <c r="P3566" s="2"/>
      <c r="T3566" s="14"/>
      <c r="U3566" s="14"/>
      <c r="V3566" s="14"/>
      <c r="W3566" s="15"/>
    </row>
    <row r="3567" spans="1:23" ht="24" customHeight="1" x14ac:dyDescent="0.3">
      <c r="A3567" s="19">
        <v>3566</v>
      </c>
      <c r="B3567" s="20" t="s">
        <v>5268</v>
      </c>
      <c r="C3567" s="11" t="s">
        <v>5259</v>
      </c>
      <c r="E3567" s="6" t="s">
        <v>4696</v>
      </c>
      <c r="F3567" s="12">
        <v>6902048168299</v>
      </c>
      <c r="G3567" s="22">
        <f>VLOOKUP(E3567,'[2]COSTES 2020 07 01'!$B$1:$G$4120,6,FALSE)</f>
        <v>3.53</v>
      </c>
      <c r="P3567" s="2"/>
      <c r="T3567" s="14"/>
      <c r="U3567" s="14"/>
      <c r="V3567" s="14"/>
      <c r="W3567" s="15"/>
    </row>
    <row r="3568" spans="1:23" ht="24" customHeight="1" x14ac:dyDescent="0.3">
      <c r="A3568" s="19">
        <v>3567</v>
      </c>
      <c r="B3568" s="20" t="s">
        <v>5268</v>
      </c>
      <c r="C3568" s="11" t="s">
        <v>5259</v>
      </c>
      <c r="E3568" s="6" t="s">
        <v>4697</v>
      </c>
      <c r="F3568" s="12">
        <v>6902048168312</v>
      </c>
      <c r="G3568" s="22">
        <f>VLOOKUP(E3568,'[2]COSTES 2020 07 01'!$B$1:$G$4120,6,FALSE)</f>
        <v>3.53</v>
      </c>
      <c r="P3568" s="2"/>
      <c r="T3568" s="14"/>
      <c r="U3568" s="14"/>
      <c r="V3568" s="14"/>
      <c r="W3568" s="15"/>
    </row>
    <row r="3569" spans="1:23" ht="24" customHeight="1" x14ac:dyDescent="0.3">
      <c r="A3569" s="19">
        <v>3568</v>
      </c>
      <c r="B3569" s="20" t="s">
        <v>5268</v>
      </c>
      <c r="C3569" s="11" t="s">
        <v>5259</v>
      </c>
      <c r="E3569" s="6" t="s">
        <v>3338</v>
      </c>
      <c r="F3569" s="12">
        <v>6902048127357</v>
      </c>
      <c r="G3569" s="22">
        <f>VLOOKUP(E3569,'[2]COSTES 2020 07 01'!$B$1:$G$4120,6,FALSE)</f>
        <v>3.53</v>
      </c>
      <c r="P3569" s="2"/>
      <c r="T3569" s="14"/>
      <c r="U3569" s="14"/>
      <c r="V3569" s="14"/>
      <c r="W3569" s="15"/>
    </row>
    <row r="3570" spans="1:23" ht="24" customHeight="1" x14ac:dyDescent="0.3">
      <c r="A3570" s="19">
        <v>3569</v>
      </c>
      <c r="B3570" s="20" t="s">
        <v>5268</v>
      </c>
      <c r="C3570" s="11" t="s">
        <v>5259</v>
      </c>
      <c r="E3570" s="6" t="s">
        <v>3339</v>
      </c>
      <c r="F3570" s="12">
        <v>6902048148130</v>
      </c>
      <c r="G3570" s="22">
        <f>VLOOKUP(E3570,'[2]COSTES 2020 07 01'!$B$1:$G$4120,6,FALSE)</f>
        <v>3.53</v>
      </c>
      <c r="P3570" s="2"/>
      <c r="T3570" s="14"/>
      <c r="U3570" s="14"/>
      <c r="V3570" s="14"/>
      <c r="W3570" s="15"/>
    </row>
    <row r="3571" spans="1:23" ht="24" customHeight="1" x14ac:dyDescent="0.3">
      <c r="A3571" s="19">
        <v>3570</v>
      </c>
      <c r="B3571" s="20" t="s">
        <v>5268</v>
      </c>
      <c r="C3571" s="11" t="s">
        <v>5259</v>
      </c>
      <c r="E3571" s="6" t="s">
        <v>3340</v>
      </c>
      <c r="F3571" s="12">
        <v>6902048148123</v>
      </c>
      <c r="G3571" s="22">
        <f>VLOOKUP(E3571,'[2]COSTES 2020 07 01'!$B$1:$G$4120,6,FALSE)</f>
        <v>3.53</v>
      </c>
      <c r="P3571" s="2"/>
      <c r="T3571" s="14"/>
      <c r="U3571" s="14"/>
      <c r="V3571" s="14"/>
      <c r="W3571" s="15"/>
    </row>
    <row r="3572" spans="1:23" ht="24" customHeight="1" x14ac:dyDescent="0.3">
      <c r="A3572" s="19">
        <v>3571</v>
      </c>
      <c r="B3572" s="20" t="s">
        <v>5268</v>
      </c>
      <c r="C3572" s="11" t="s">
        <v>5259</v>
      </c>
      <c r="E3572" s="6" t="s">
        <v>3341</v>
      </c>
      <c r="F3572" s="12">
        <v>6902048148161</v>
      </c>
      <c r="G3572" s="22">
        <f>VLOOKUP(E3572,'[2]COSTES 2020 07 01'!$B$1:$G$4120,6,FALSE)</f>
        <v>3.53</v>
      </c>
      <c r="P3572" s="2"/>
      <c r="T3572" s="14"/>
      <c r="U3572" s="14"/>
      <c r="V3572" s="14"/>
      <c r="W3572" s="15"/>
    </row>
    <row r="3573" spans="1:23" ht="24" customHeight="1" x14ac:dyDescent="0.3">
      <c r="A3573" s="19">
        <v>3572</v>
      </c>
      <c r="B3573" s="20" t="s">
        <v>5268</v>
      </c>
      <c r="C3573" s="11" t="s">
        <v>5259</v>
      </c>
      <c r="E3573" s="6" t="s">
        <v>3342</v>
      </c>
      <c r="F3573" s="12">
        <v>6902048146266</v>
      </c>
      <c r="G3573" s="22">
        <f>VLOOKUP(E3573,'[2]COSTES 2020 07 01'!$B$1:$G$4120,6,FALSE)</f>
        <v>3.53</v>
      </c>
      <c r="P3573" s="2"/>
      <c r="T3573" s="14"/>
      <c r="U3573" s="14"/>
      <c r="V3573" s="14"/>
      <c r="W3573" s="15"/>
    </row>
    <row r="3574" spans="1:23" ht="24" customHeight="1" x14ac:dyDescent="0.3">
      <c r="A3574" s="19">
        <v>3573</v>
      </c>
      <c r="B3574" s="20" t="s">
        <v>5268</v>
      </c>
      <c r="C3574" s="11" t="s">
        <v>5259</v>
      </c>
      <c r="E3574" s="6" t="s">
        <v>3343</v>
      </c>
      <c r="F3574" s="12">
        <v>6902048144842</v>
      </c>
      <c r="G3574" s="22">
        <f>VLOOKUP(E3574,'[2]COSTES 2020 07 01'!$B$1:$G$4120,6,FALSE)</f>
        <v>3.53</v>
      </c>
      <c r="P3574" s="2"/>
      <c r="T3574" s="14"/>
      <c r="U3574" s="14"/>
      <c r="V3574" s="14"/>
      <c r="W3574" s="15"/>
    </row>
    <row r="3575" spans="1:23" ht="24" customHeight="1" x14ac:dyDescent="0.3">
      <c r="A3575" s="19">
        <v>3574</v>
      </c>
      <c r="B3575" s="20" t="s">
        <v>5268</v>
      </c>
      <c r="C3575" s="11" t="s">
        <v>5259</v>
      </c>
      <c r="E3575" s="6" t="s">
        <v>4698</v>
      </c>
      <c r="F3575" s="12">
        <v>6902048166820</v>
      </c>
      <c r="G3575" s="22">
        <f>VLOOKUP(E3575,'[2]COSTES 2020 07 01'!$B$1:$G$4120,6,FALSE)</f>
        <v>3.53</v>
      </c>
      <c r="P3575" s="2"/>
      <c r="T3575" s="14"/>
      <c r="U3575" s="14"/>
      <c r="V3575" s="14"/>
      <c r="W3575" s="15"/>
    </row>
    <row r="3576" spans="1:23" ht="24" customHeight="1" x14ac:dyDescent="0.3">
      <c r="A3576" s="19">
        <v>3575</v>
      </c>
      <c r="B3576" s="20" t="s">
        <v>5268</v>
      </c>
      <c r="C3576" s="11" t="s">
        <v>5259</v>
      </c>
      <c r="E3576" s="6" t="s">
        <v>4699</v>
      </c>
      <c r="F3576" s="12">
        <v>6902048166868</v>
      </c>
      <c r="G3576" s="22">
        <f>VLOOKUP(E3576,'[2]COSTES 2020 07 01'!$B$1:$G$4120,6,FALSE)</f>
        <v>3.53</v>
      </c>
      <c r="P3576" s="2"/>
      <c r="T3576" s="14"/>
      <c r="U3576" s="14"/>
      <c r="V3576" s="14"/>
      <c r="W3576" s="15"/>
    </row>
    <row r="3577" spans="1:23" ht="24" customHeight="1" x14ac:dyDescent="0.3">
      <c r="A3577" s="19">
        <v>3576</v>
      </c>
      <c r="B3577" s="20" t="s">
        <v>5268</v>
      </c>
      <c r="C3577" s="11" t="s">
        <v>5259</v>
      </c>
      <c r="E3577" s="6" t="s">
        <v>4700</v>
      </c>
      <c r="F3577" s="12">
        <v>6902048167155</v>
      </c>
      <c r="G3577" s="22">
        <f>VLOOKUP(E3577,'[2]COSTES 2020 07 01'!$B$1:$G$4120,6,FALSE)</f>
        <v>3.53</v>
      </c>
      <c r="P3577" s="2"/>
      <c r="T3577" s="14"/>
      <c r="U3577" s="14"/>
      <c r="V3577" s="14"/>
      <c r="W3577" s="15"/>
    </row>
    <row r="3578" spans="1:23" ht="24" customHeight="1" x14ac:dyDescent="0.3">
      <c r="A3578" s="19">
        <v>3577</v>
      </c>
      <c r="B3578" s="20" t="s">
        <v>5268</v>
      </c>
      <c r="C3578" s="11" t="s">
        <v>5259</v>
      </c>
      <c r="E3578" s="6" t="s">
        <v>4701</v>
      </c>
      <c r="F3578" s="12">
        <v>6902048167179</v>
      </c>
      <c r="G3578" s="22">
        <f>VLOOKUP(E3578,'[2]COSTES 2020 07 01'!$B$1:$G$4120,6,FALSE)</f>
        <v>3.53</v>
      </c>
      <c r="P3578" s="2"/>
      <c r="T3578" s="14"/>
      <c r="U3578" s="14"/>
      <c r="V3578" s="14"/>
      <c r="W3578" s="15"/>
    </row>
    <row r="3579" spans="1:23" ht="24" customHeight="1" x14ac:dyDescent="0.3">
      <c r="A3579" s="19">
        <v>3578</v>
      </c>
      <c r="B3579" s="20" t="s">
        <v>5268</v>
      </c>
      <c r="C3579" s="11" t="s">
        <v>5259</v>
      </c>
      <c r="E3579" s="6" t="s">
        <v>4702</v>
      </c>
      <c r="F3579" s="12">
        <v>6902048169692</v>
      </c>
      <c r="G3579" s="22">
        <f>VLOOKUP(E3579,'[2]COSTES 2020 07 01'!$B$1:$G$4120,6,FALSE)</f>
        <v>3.53</v>
      </c>
      <c r="P3579" s="2"/>
      <c r="T3579" s="14"/>
      <c r="U3579" s="14"/>
      <c r="V3579" s="14"/>
      <c r="W3579" s="15"/>
    </row>
    <row r="3580" spans="1:23" ht="24" customHeight="1" x14ac:dyDescent="0.3">
      <c r="A3580" s="19">
        <v>3579</v>
      </c>
      <c r="B3580" s="20" t="s">
        <v>5268</v>
      </c>
      <c r="C3580" s="11" t="s">
        <v>5259</v>
      </c>
      <c r="E3580" s="6" t="s">
        <v>4703</v>
      </c>
      <c r="F3580" s="12">
        <v>6902048169715</v>
      </c>
      <c r="G3580" s="22">
        <f>VLOOKUP(E3580,'[2]COSTES 2020 07 01'!$B$1:$G$4120,6,FALSE)</f>
        <v>3.53</v>
      </c>
      <c r="P3580" s="2"/>
      <c r="T3580" s="14"/>
      <c r="U3580" s="14"/>
      <c r="V3580" s="14"/>
      <c r="W3580" s="15"/>
    </row>
    <row r="3581" spans="1:23" ht="24" customHeight="1" x14ac:dyDescent="0.3">
      <c r="A3581" s="19">
        <v>3580</v>
      </c>
      <c r="B3581" s="20" t="s">
        <v>5268</v>
      </c>
      <c r="C3581" s="11" t="s">
        <v>5259</v>
      </c>
      <c r="E3581" s="6" t="s">
        <v>4704</v>
      </c>
      <c r="F3581" s="12">
        <v>6902048166936</v>
      </c>
      <c r="G3581" s="22">
        <f>VLOOKUP(E3581,'[2]COSTES 2020 07 01'!$B$1:$G$4120,6,FALSE)</f>
        <v>3.53</v>
      </c>
      <c r="H3581" s="3" t="s">
        <v>6765</v>
      </c>
      <c r="P3581" s="2"/>
      <c r="T3581" s="14"/>
      <c r="U3581" s="14"/>
      <c r="V3581" s="14"/>
      <c r="W3581" s="15"/>
    </row>
    <row r="3582" spans="1:23" ht="24" customHeight="1" x14ac:dyDescent="0.3">
      <c r="A3582" s="19">
        <v>3581</v>
      </c>
      <c r="B3582" s="20" t="s">
        <v>5268</v>
      </c>
      <c r="C3582" s="11" t="s">
        <v>5259</v>
      </c>
      <c r="E3582" s="6" t="s">
        <v>4705</v>
      </c>
      <c r="F3582" s="12">
        <v>6902048166950</v>
      </c>
      <c r="G3582" s="22">
        <f>VLOOKUP(E3582,'[2]COSTES 2020 07 01'!$B$1:$G$4120,6,FALSE)</f>
        <v>3.53</v>
      </c>
      <c r="P3582" s="2"/>
      <c r="T3582" s="14"/>
      <c r="U3582" s="14"/>
      <c r="V3582" s="14"/>
      <c r="W3582" s="15"/>
    </row>
    <row r="3583" spans="1:23" ht="24" customHeight="1" x14ac:dyDescent="0.3">
      <c r="A3583" s="19">
        <v>3582</v>
      </c>
      <c r="B3583" s="20" t="s">
        <v>5268</v>
      </c>
      <c r="C3583" s="11" t="s">
        <v>5259</v>
      </c>
      <c r="E3583" s="6" t="s">
        <v>4706</v>
      </c>
      <c r="F3583" s="12">
        <v>6902048167537</v>
      </c>
      <c r="G3583" s="22">
        <f>VLOOKUP(E3583,'[2]COSTES 2020 07 01'!$B$1:$G$4120,6,FALSE)</f>
        <v>3.53</v>
      </c>
      <c r="P3583" s="2"/>
      <c r="T3583" s="14"/>
      <c r="U3583" s="14"/>
      <c r="V3583" s="14"/>
      <c r="W3583" s="15"/>
    </row>
    <row r="3584" spans="1:23" ht="24" customHeight="1" x14ac:dyDescent="0.3">
      <c r="A3584" s="19">
        <v>3583</v>
      </c>
      <c r="B3584" s="20" t="s">
        <v>5268</v>
      </c>
      <c r="C3584" s="11" t="s">
        <v>5259</v>
      </c>
      <c r="E3584" s="6" t="s">
        <v>4707</v>
      </c>
      <c r="F3584" s="12">
        <v>6902048167551</v>
      </c>
      <c r="G3584" s="22">
        <f>VLOOKUP(E3584,'[2]COSTES 2020 07 01'!$B$1:$G$4120,6,FALSE)</f>
        <v>3.53</v>
      </c>
      <c r="P3584" s="2"/>
      <c r="T3584" s="14"/>
      <c r="U3584" s="14"/>
      <c r="V3584" s="14"/>
      <c r="W3584" s="15"/>
    </row>
    <row r="3585" spans="1:23" ht="24" customHeight="1" x14ac:dyDescent="0.3">
      <c r="A3585" s="19">
        <v>3584</v>
      </c>
      <c r="B3585" s="20" t="s">
        <v>5268</v>
      </c>
      <c r="C3585" s="11" t="s">
        <v>5259</v>
      </c>
      <c r="E3585" s="6" t="s">
        <v>3344</v>
      </c>
      <c r="F3585" s="12">
        <v>6902048138322</v>
      </c>
      <c r="G3585" s="22">
        <f>VLOOKUP(E3585,'[2]COSTES 2020 07 01'!$B$1:$G$4120,6,FALSE)</f>
        <v>3.53</v>
      </c>
      <c r="P3585" s="2"/>
      <c r="T3585" s="14"/>
      <c r="U3585" s="14"/>
      <c r="V3585" s="14"/>
      <c r="W3585" s="15"/>
    </row>
    <row r="3586" spans="1:23" ht="24" customHeight="1" x14ac:dyDescent="0.3">
      <c r="A3586" s="19">
        <v>3585</v>
      </c>
      <c r="B3586" s="20" t="s">
        <v>5268</v>
      </c>
      <c r="C3586" s="11" t="s">
        <v>5259</v>
      </c>
      <c r="E3586" s="6" t="s">
        <v>3345</v>
      </c>
      <c r="F3586" s="12">
        <v>6902048138537</v>
      </c>
      <c r="G3586" s="22">
        <f>VLOOKUP(E3586,'[2]COSTES 2020 07 01'!$B$1:$G$4120,6,FALSE)</f>
        <v>3.53</v>
      </c>
      <c r="P3586" s="2"/>
      <c r="T3586" s="14"/>
      <c r="U3586" s="14"/>
      <c r="V3586" s="14"/>
      <c r="W3586" s="15"/>
    </row>
    <row r="3587" spans="1:23" ht="24" customHeight="1" x14ac:dyDescent="0.3">
      <c r="A3587" s="19">
        <v>3586</v>
      </c>
      <c r="B3587" s="20" t="s">
        <v>5268</v>
      </c>
      <c r="C3587" s="11" t="s">
        <v>5259</v>
      </c>
      <c r="E3587" s="6" t="s">
        <v>3346</v>
      </c>
      <c r="F3587" s="12">
        <v>6902048138513</v>
      </c>
      <c r="G3587" s="22">
        <f>VLOOKUP(E3587,'[2]COSTES 2020 07 01'!$B$1:$G$4120,6,FALSE)</f>
        <v>3.53</v>
      </c>
      <c r="P3587" s="2"/>
      <c r="T3587" s="14"/>
      <c r="U3587" s="14"/>
      <c r="V3587" s="14"/>
      <c r="W3587" s="15"/>
    </row>
    <row r="3588" spans="1:23" ht="24" customHeight="1" x14ac:dyDescent="0.3">
      <c r="A3588" s="19">
        <v>3587</v>
      </c>
      <c r="B3588" s="20" t="s">
        <v>5268</v>
      </c>
      <c r="C3588" s="11" t="s">
        <v>5259</v>
      </c>
      <c r="E3588" s="6" t="s">
        <v>3347</v>
      </c>
      <c r="F3588" s="12">
        <v>6902048153714</v>
      </c>
      <c r="G3588" s="22">
        <f>VLOOKUP(E3588,'[2]COSTES 2020 07 01'!$B$1:$G$4120,6,FALSE)</f>
        <v>3.53</v>
      </c>
      <c r="P3588" s="2"/>
      <c r="T3588" s="14"/>
      <c r="U3588" s="14"/>
      <c r="V3588" s="14"/>
      <c r="W3588" s="15"/>
    </row>
    <row r="3589" spans="1:23" ht="24" customHeight="1" x14ac:dyDescent="0.3">
      <c r="A3589" s="19">
        <v>3588</v>
      </c>
      <c r="B3589" s="20" t="s">
        <v>5268</v>
      </c>
      <c r="C3589" s="11" t="s">
        <v>5259</v>
      </c>
      <c r="E3589" s="6" t="s">
        <v>4708</v>
      </c>
      <c r="F3589" s="12">
        <v>6902048153776</v>
      </c>
      <c r="G3589" s="22">
        <f>VLOOKUP(E3589,'[2]COSTES 2020 07 01'!$B$1:$G$4120,6,FALSE)</f>
        <v>3.53</v>
      </c>
      <c r="H3589" s="3" t="s">
        <v>6766</v>
      </c>
      <c r="P3589" s="2"/>
      <c r="T3589" s="14"/>
      <c r="U3589" s="14"/>
      <c r="V3589" s="14"/>
      <c r="W3589" s="15"/>
    </row>
    <row r="3590" spans="1:23" ht="24" customHeight="1" x14ac:dyDescent="0.3">
      <c r="A3590" s="19">
        <v>3589</v>
      </c>
      <c r="B3590" s="20" t="s">
        <v>5268</v>
      </c>
      <c r="C3590" s="11" t="s">
        <v>5259</v>
      </c>
      <c r="E3590" s="6" t="s">
        <v>4709</v>
      </c>
      <c r="F3590" s="12">
        <v>6902048171442</v>
      </c>
      <c r="G3590" s="22">
        <f>VLOOKUP(E3590,'[2]COSTES 2020 07 01'!$B$1:$G$4120,6,FALSE)</f>
        <v>3.53</v>
      </c>
      <c r="P3590" s="2"/>
      <c r="T3590" s="14"/>
      <c r="U3590" s="14"/>
      <c r="V3590" s="14"/>
      <c r="W3590" s="15"/>
    </row>
    <row r="3591" spans="1:23" ht="24" customHeight="1" x14ac:dyDescent="0.3">
      <c r="A3591" s="19">
        <v>3590</v>
      </c>
      <c r="B3591" s="20" t="s">
        <v>5268</v>
      </c>
      <c r="C3591" s="11" t="s">
        <v>5259</v>
      </c>
      <c r="E3591" s="6" t="s">
        <v>4710</v>
      </c>
      <c r="F3591" s="12">
        <v>6902048168725</v>
      </c>
      <c r="G3591" s="22">
        <f>VLOOKUP(E3591,'[2]COSTES 2020 07 01'!$B$1:$G$4120,6,FALSE)</f>
        <v>3.53</v>
      </c>
      <c r="P3591" s="2"/>
      <c r="T3591" s="14"/>
      <c r="U3591" s="14"/>
      <c r="V3591" s="14"/>
      <c r="W3591" s="15"/>
    </row>
    <row r="3592" spans="1:23" ht="24" customHeight="1" x14ac:dyDescent="0.3">
      <c r="A3592" s="19">
        <v>3591</v>
      </c>
      <c r="B3592" s="20" t="s">
        <v>5268</v>
      </c>
      <c r="C3592" s="11" t="s">
        <v>5259</v>
      </c>
      <c r="E3592" s="6" t="s">
        <v>3348</v>
      </c>
      <c r="F3592" s="12">
        <v>6902048134348</v>
      </c>
      <c r="G3592" s="22">
        <f>VLOOKUP(E3592,'[2]COSTES 2020 07 01'!$B$1:$G$4120,6,FALSE)</f>
        <v>3.53</v>
      </c>
      <c r="P3592" s="2"/>
      <c r="T3592" s="14"/>
      <c r="U3592" s="14"/>
      <c r="V3592" s="14"/>
      <c r="W3592" s="15"/>
    </row>
    <row r="3593" spans="1:23" ht="24" customHeight="1" x14ac:dyDescent="0.3">
      <c r="A3593" s="19">
        <v>3592</v>
      </c>
      <c r="B3593" s="20" t="s">
        <v>5268</v>
      </c>
      <c r="C3593" s="11" t="s">
        <v>5259</v>
      </c>
      <c r="E3593" s="6" t="s">
        <v>3349</v>
      </c>
      <c r="F3593" s="12">
        <v>6902048138940</v>
      </c>
      <c r="G3593" s="22">
        <f>VLOOKUP(E3593,'[2]COSTES 2020 07 01'!$B$1:$G$4120,6,FALSE)</f>
        <v>3.53</v>
      </c>
      <c r="P3593" s="2"/>
      <c r="T3593" s="14"/>
      <c r="U3593" s="14"/>
      <c r="V3593" s="14"/>
      <c r="W3593" s="15"/>
    </row>
    <row r="3594" spans="1:23" ht="24" customHeight="1" x14ac:dyDescent="0.3">
      <c r="A3594" s="19">
        <v>3593</v>
      </c>
      <c r="B3594" s="20" t="s">
        <v>5268</v>
      </c>
      <c r="C3594" s="11" t="s">
        <v>5259</v>
      </c>
      <c r="E3594" s="6" t="s">
        <v>3350</v>
      </c>
      <c r="F3594" s="12">
        <v>6902048138933</v>
      </c>
      <c r="G3594" s="22">
        <f>VLOOKUP(E3594,'[2]COSTES 2020 07 01'!$B$1:$G$4120,6,FALSE)</f>
        <v>3.53</v>
      </c>
      <c r="P3594" s="2"/>
      <c r="T3594" s="14"/>
      <c r="U3594" s="14"/>
      <c r="V3594" s="14"/>
      <c r="W3594" s="15"/>
    </row>
    <row r="3595" spans="1:23" ht="24" customHeight="1" x14ac:dyDescent="0.3">
      <c r="A3595" s="19">
        <v>3594</v>
      </c>
      <c r="B3595" s="20" t="s">
        <v>5268</v>
      </c>
      <c r="C3595" s="11" t="s">
        <v>5259</v>
      </c>
      <c r="E3595" s="6" t="s">
        <v>4711</v>
      </c>
      <c r="F3595" s="12">
        <v>6902048167308</v>
      </c>
      <c r="G3595" s="22">
        <f>VLOOKUP(E3595,'[2]COSTES 2020 07 01'!$B$1:$G$4120,6,FALSE)</f>
        <v>3.53</v>
      </c>
      <c r="P3595" s="2"/>
      <c r="T3595" s="14"/>
      <c r="U3595" s="14"/>
      <c r="V3595" s="14"/>
      <c r="W3595" s="15"/>
    </row>
    <row r="3596" spans="1:23" ht="24" customHeight="1" x14ac:dyDescent="0.3">
      <c r="A3596" s="19">
        <v>3595</v>
      </c>
      <c r="B3596" s="20" t="s">
        <v>5268</v>
      </c>
      <c r="C3596" s="11" t="s">
        <v>5259</v>
      </c>
      <c r="E3596" s="6" t="s">
        <v>4712</v>
      </c>
      <c r="F3596" s="12">
        <v>6902048167322</v>
      </c>
      <c r="G3596" s="22">
        <f>VLOOKUP(E3596,'[2]COSTES 2020 07 01'!$B$1:$G$4120,6,FALSE)</f>
        <v>3.53</v>
      </c>
      <c r="P3596" s="2"/>
      <c r="T3596" s="14"/>
      <c r="U3596" s="14"/>
      <c r="V3596" s="14"/>
      <c r="W3596" s="15"/>
    </row>
    <row r="3597" spans="1:23" ht="24" customHeight="1" x14ac:dyDescent="0.3">
      <c r="A3597" s="19">
        <v>3596</v>
      </c>
      <c r="B3597" s="20" t="s">
        <v>5268</v>
      </c>
      <c r="C3597" s="11" t="s">
        <v>5259</v>
      </c>
      <c r="E3597" s="6" t="s">
        <v>4713</v>
      </c>
      <c r="F3597" s="12">
        <v>6902048166905</v>
      </c>
      <c r="G3597" s="22">
        <f>VLOOKUP(E3597,'[2]COSTES 2020 07 01'!$B$1:$G$4120,6,FALSE)</f>
        <v>3.53</v>
      </c>
      <c r="P3597" s="2"/>
      <c r="T3597" s="14"/>
      <c r="U3597" s="14"/>
      <c r="V3597" s="14"/>
      <c r="W3597" s="15"/>
    </row>
    <row r="3598" spans="1:23" ht="24" customHeight="1" x14ac:dyDescent="0.3">
      <c r="A3598" s="19">
        <v>3597</v>
      </c>
      <c r="B3598" s="20" t="s">
        <v>5268</v>
      </c>
      <c r="C3598" s="11" t="s">
        <v>5259</v>
      </c>
      <c r="E3598" s="6" t="s">
        <v>3351</v>
      </c>
      <c r="F3598" s="12">
        <v>6902048112896</v>
      </c>
      <c r="G3598" s="22">
        <f>VLOOKUP(E3598,'[2]COSTES 2020 07 01'!$B$1:$G$4120,6,FALSE)</f>
        <v>3.1</v>
      </c>
      <c r="P3598" s="2"/>
      <c r="T3598" s="14"/>
      <c r="U3598" s="14"/>
      <c r="V3598" s="14"/>
      <c r="W3598" s="15"/>
    </row>
    <row r="3599" spans="1:23" ht="24" customHeight="1" x14ac:dyDescent="0.3">
      <c r="A3599" s="19">
        <v>3598</v>
      </c>
      <c r="B3599" s="20" t="s">
        <v>5268</v>
      </c>
      <c r="C3599" s="11" t="s">
        <v>5259</v>
      </c>
      <c r="E3599" s="6" t="s">
        <v>4714</v>
      </c>
      <c r="F3599" s="12">
        <v>6902048169340</v>
      </c>
      <c r="G3599" s="22">
        <f>VLOOKUP(E3599,'[2]COSTES 2020 07 01'!$B$1:$G$4120,6,FALSE)</f>
        <v>3.1</v>
      </c>
      <c r="P3599" s="2"/>
      <c r="T3599" s="14"/>
      <c r="U3599" s="14"/>
      <c r="V3599" s="14"/>
      <c r="W3599" s="15"/>
    </row>
    <row r="3600" spans="1:23" ht="24" customHeight="1" x14ac:dyDescent="0.3">
      <c r="A3600" s="19">
        <v>3599</v>
      </c>
      <c r="B3600" s="20" t="s">
        <v>5268</v>
      </c>
      <c r="C3600" s="11" t="s">
        <v>5259</v>
      </c>
      <c r="E3600" s="6" t="s">
        <v>4715</v>
      </c>
      <c r="F3600" s="12">
        <v>6902048169357</v>
      </c>
      <c r="G3600" s="22">
        <f>VLOOKUP(E3600,'[2]COSTES 2020 07 01'!$B$1:$G$4120,6,FALSE)</f>
        <v>3.1</v>
      </c>
      <c r="P3600" s="2"/>
      <c r="T3600" s="14"/>
      <c r="U3600" s="14"/>
      <c r="V3600" s="14"/>
      <c r="W3600" s="15"/>
    </row>
    <row r="3601" spans="1:23" ht="24" customHeight="1" x14ac:dyDescent="0.3">
      <c r="A3601" s="19">
        <v>3600</v>
      </c>
      <c r="B3601" s="20" t="s">
        <v>5268</v>
      </c>
      <c r="C3601" s="11" t="s">
        <v>5259</v>
      </c>
      <c r="E3601" s="6" t="s">
        <v>4716</v>
      </c>
      <c r="F3601" s="12">
        <v>6902048169326</v>
      </c>
      <c r="G3601" s="22">
        <f>VLOOKUP(E3601,'[2]COSTES 2020 07 01'!$B$1:$G$4120,6,FALSE)</f>
        <v>3.1</v>
      </c>
      <c r="P3601" s="2"/>
      <c r="T3601" s="14"/>
      <c r="U3601" s="14"/>
      <c r="V3601" s="14"/>
      <c r="W3601" s="15"/>
    </row>
    <row r="3602" spans="1:23" ht="24" customHeight="1" x14ac:dyDescent="0.3">
      <c r="A3602" s="19">
        <v>3601</v>
      </c>
      <c r="B3602" s="20" t="s">
        <v>5268</v>
      </c>
      <c r="C3602" s="11" t="s">
        <v>5259</v>
      </c>
      <c r="E3602" s="6" t="s">
        <v>4717</v>
      </c>
      <c r="F3602" s="12">
        <v>6902048169333</v>
      </c>
      <c r="G3602" s="22">
        <f>VLOOKUP(E3602,'[2]COSTES 2020 07 01'!$B$1:$G$4120,6,FALSE)</f>
        <v>3.1</v>
      </c>
      <c r="P3602" s="2"/>
      <c r="T3602" s="14"/>
      <c r="U3602" s="14"/>
      <c r="V3602" s="14"/>
      <c r="W3602" s="15"/>
    </row>
    <row r="3603" spans="1:23" ht="24" customHeight="1" x14ac:dyDescent="0.3">
      <c r="A3603" s="19">
        <v>3602</v>
      </c>
      <c r="B3603" s="20" t="s">
        <v>5268</v>
      </c>
      <c r="C3603" s="11" t="s">
        <v>5259</v>
      </c>
      <c r="E3603" s="6" t="s">
        <v>4718</v>
      </c>
      <c r="F3603" s="12">
        <v>6902048169302</v>
      </c>
      <c r="G3603" s="22">
        <f>VLOOKUP(E3603,'[2]COSTES 2020 07 01'!$B$1:$G$4120,6,FALSE)</f>
        <v>3.1</v>
      </c>
      <c r="P3603" s="2"/>
      <c r="T3603" s="14"/>
      <c r="U3603" s="14"/>
      <c r="V3603" s="14"/>
      <c r="W3603" s="15"/>
    </row>
    <row r="3604" spans="1:23" ht="24" customHeight="1" x14ac:dyDescent="0.3">
      <c r="A3604" s="19">
        <v>3603</v>
      </c>
      <c r="B3604" s="20" t="s">
        <v>5268</v>
      </c>
      <c r="C3604" s="11" t="s">
        <v>5259</v>
      </c>
      <c r="E3604" s="6" t="s">
        <v>4719</v>
      </c>
      <c r="F3604" s="12">
        <v>6902048169319</v>
      </c>
      <c r="G3604" s="22">
        <f>VLOOKUP(E3604,'[2]COSTES 2020 07 01'!$B$1:$G$4120,6,FALSE)</f>
        <v>3.1</v>
      </c>
      <c r="P3604" s="2"/>
      <c r="T3604" s="14"/>
      <c r="U3604" s="14"/>
      <c r="V3604" s="14"/>
      <c r="W3604" s="15"/>
    </row>
    <row r="3605" spans="1:23" ht="24" customHeight="1" x14ac:dyDescent="0.3">
      <c r="A3605" s="19">
        <v>3604</v>
      </c>
      <c r="B3605" s="20" t="s">
        <v>5268</v>
      </c>
      <c r="C3605" s="11" t="s">
        <v>5259</v>
      </c>
      <c r="E3605" s="6" t="s">
        <v>3352</v>
      </c>
      <c r="F3605" s="12">
        <v>6902048149502</v>
      </c>
      <c r="G3605" s="22">
        <f>VLOOKUP(E3605,'[2]COSTES 2020 07 01'!$B$1:$G$4120,6,FALSE)</f>
        <v>3.1</v>
      </c>
      <c r="P3605" s="2"/>
      <c r="T3605" s="14"/>
      <c r="U3605" s="14"/>
      <c r="V3605" s="14"/>
      <c r="W3605" s="15"/>
    </row>
    <row r="3606" spans="1:23" ht="24" customHeight="1" x14ac:dyDescent="0.3">
      <c r="A3606" s="19">
        <v>3605</v>
      </c>
      <c r="B3606" s="20" t="s">
        <v>5268</v>
      </c>
      <c r="C3606" s="11" t="s">
        <v>5259</v>
      </c>
      <c r="E3606" s="6" t="s">
        <v>4720</v>
      </c>
      <c r="F3606" s="12">
        <v>6902048167056</v>
      </c>
      <c r="G3606" s="22">
        <f>VLOOKUP(E3606,'[2]COSTES 2020 07 01'!$B$1:$G$4120,6,FALSE)</f>
        <v>3.1</v>
      </c>
      <c r="P3606" s="2"/>
      <c r="T3606" s="14"/>
      <c r="U3606" s="14"/>
      <c r="V3606" s="14"/>
      <c r="W3606" s="15"/>
    </row>
    <row r="3607" spans="1:23" ht="24" customHeight="1" x14ac:dyDescent="0.3">
      <c r="A3607" s="19">
        <v>3606</v>
      </c>
      <c r="B3607" s="20" t="s">
        <v>5268</v>
      </c>
      <c r="C3607" s="11" t="s">
        <v>5259</v>
      </c>
      <c r="E3607" s="6" t="s">
        <v>4721</v>
      </c>
      <c r="F3607" s="12">
        <v>6902048167063</v>
      </c>
      <c r="G3607" s="22">
        <f>VLOOKUP(E3607,'[2]COSTES 2020 07 01'!$B$1:$G$4120,6,FALSE)</f>
        <v>3.1</v>
      </c>
      <c r="P3607" s="2"/>
      <c r="T3607" s="14"/>
      <c r="U3607" s="14"/>
      <c r="V3607" s="14"/>
      <c r="W3607" s="15"/>
    </row>
    <row r="3608" spans="1:23" ht="24" customHeight="1" x14ac:dyDescent="0.3">
      <c r="A3608" s="19">
        <v>3607</v>
      </c>
      <c r="B3608" s="20" t="s">
        <v>5268</v>
      </c>
      <c r="C3608" s="11" t="s">
        <v>5259</v>
      </c>
      <c r="E3608" s="6" t="s">
        <v>4722</v>
      </c>
      <c r="F3608" s="12">
        <v>6902048167070</v>
      </c>
      <c r="G3608" s="22">
        <f>VLOOKUP(E3608,'[2]COSTES 2020 07 01'!$B$1:$G$4120,6,FALSE)</f>
        <v>3.1</v>
      </c>
      <c r="P3608" s="2"/>
      <c r="T3608" s="14"/>
      <c r="U3608" s="14"/>
      <c r="V3608" s="14"/>
      <c r="W3608" s="15"/>
    </row>
    <row r="3609" spans="1:23" ht="24" customHeight="1" x14ac:dyDescent="0.3">
      <c r="A3609" s="19">
        <v>3608</v>
      </c>
      <c r="B3609" s="20" t="s">
        <v>5268</v>
      </c>
      <c r="C3609" s="11" t="s">
        <v>5259</v>
      </c>
      <c r="E3609" s="6" t="s">
        <v>4723</v>
      </c>
      <c r="F3609" s="12">
        <v>6902048167087</v>
      </c>
      <c r="G3609" s="22">
        <f>VLOOKUP(E3609,'[2]COSTES 2020 07 01'!$B$1:$G$4120,6,FALSE)</f>
        <v>3.1</v>
      </c>
      <c r="P3609" s="2"/>
      <c r="T3609" s="14"/>
      <c r="U3609" s="14"/>
      <c r="V3609" s="14"/>
      <c r="W3609" s="15"/>
    </row>
    <row r="3610" spans="1:23" ht="24" customHeight="1" x14ac:dyDescent="0.3">
      <c r="A3610" s="19">
        <v>3609</v>
      </c>
      <c r="B3610" s="20" t="s">
        <v>5268</v>
      </c>
      <c r="C3610" s="11" t="s">
        <v>5259</v>
      </c>
      <c r="E3610" s="6" t="s">
        <v>4724</v>
      </c>
      <c r="F3610" s="12">
        <v>6902048171176</v>
      </c>
      <c r="G3610" s="22">
        <f>VLOOKUP(E3610,'[2]COSTES 2020 07 01'!$B$1:$G$4120,6,FALSE)</f>
        <v>3.1</v>
      </c>
      <c r="P3610" s="2"/>
      <c r="T3610" s="14"/>
      <c r="U3610" s="14"/>
      <c r="V3610" s="14"/>
      <c r="W3610" s="15"/>
    </row>
    <row r="3611" spans="1:23" ht="24" customHeight="1" x14ac:dyDescent="0.3">
      <c r="A3611" s="19">
        <v>3610</v>
      </c>
      <c r="B3611" s="20" t="s">
        <v>5268</v>
      </c>
      <c r="C3611" s="11" t="s">
        <v>5259</v>
      </c>
      <c r="E3611" s="6" t="s">
        <v>3353</v>
      </c>
      <c r="F3611" s="12">
        <v>6902048122574</v>
      </c>
      <c r="G3611" s="22">
        <f>VLOOKUP(E3611,'[2]COSTES 2020 07 01'!$B$1:$G$4120,6,FALSE)</f>
        <v>3.1</v>
      </c>
      <c r="P3611" s="2"/>
      <c r="T3611" s="14"/>
      <c r="U3611" s="14"/>
      <c r="V3611" s="14"/>
      <c r="W3611" s="15"/>
    </row>
    <row r="3612" spans="1:23" ht="24" customHeight="1" x14ac:dyDescent="0.3">
      <c r="A3612" s="19">
        <v>3611</v>
      </c>
      <c r="B3612" s="20" t="s">
        <v>5268</v>
      </c>
      <c r="C3612" s="11" t="s">
        <v>5259</v>
      </c>
      <c r="E3612" s="6" t="s">
        <v>4725</v>
      </c>
      <c r="F3612" s="12">
        <v>6902048167742</v>
      </c>
      <c r="G3612" s="22">
        <f>VLOOKUP(E3612,'[2]COSTES 2020 07 01'!$B$1:$G$4120,6,FALSE)</f>
        <v>3.1</v>
      </c>
      <c r="P3612" s="2"/>
      <c r="T3612" s="14"/>
      <c r="U3612" s="14"/>
      <c r="V3612" s="14"/>
      <c r="W3612" s="15"/>
    </row>
    <row r="3613" spans="1:23" ht="24" customHeight="1" x14ac:dyDescent="0.3">
      <c r="A3613" s="19">
        <v>3612</v>
      </c>
      <c r="B3613" s="20" t="s">
        <v>5268</v>
      </c>
      <c r="C3613" s="11" t="s">
        <v>5259</v>
      </c>
      <c r="E3613" s="6" t="s">
        <v>4726</v>
      </c>
      <c r="F3613" s="12">
        <v>6902048167759</v>
      </c>
      <c r="G3613" s="22">
        <f>VLOOKUP(E3613,'[2]COSTES 2020 07 01'!$B$1:$G$4120,6,FALSE)</f>
        <v>3.1</v>
      </c>
      <c r="P3613" s="2"/>
      <c r="T3613" s="14"/>
      <c r="U3613" s="14"/>
      <c r="V3613" s="14"/>
      <c r="W3613" s="15"/>
    </row>
    <row r="3614" spans="1:23" ht="24" customHeight="1" x14ac:dyDescent="0.3">
      <c r="A3614" s="19">
        <v>3613</v>
      </c>
      <c r="B3614" s="20" t="s">
        <v>5268</v>
      </c>
      <c r="C3614" s="11" t="s">
        <v>5259</v>
      </c>
      <c r="E3614" s="6" t="s">
        <v>4727</v>
      </c>
      <c r="F3614" s="12">
        <v>6902048169364</v>
      </c>
      <c r="G3614" s="22">
        <f>VLOOKUP(E3614,'[2]COSTES 2020 07 01'!$B$1:$G$4120,6,FALSE)</f>
        <v>3.1</v>
      </c>
      <c r="P3614" s="2"/>
      <c r="T3614" s="14"/>
      <c r="U3614" s="14"/>
      <c r="V3614" s="14"/>
      <c r="W3614" s="15"/>
    </row>
    <row r="3615" spans="1:23" ht="24" customHeight="1" x14ac:dyDescent="0.3">
      <c r="A3615" s="19">
        <v>3614</v>
      </c>
      <c r="B3615" s="20" t="s">
        <v>5268</v>
      </c>
      <c r="C3615" s="11" t="s">
        <v>5259</v>
      </c>
      <c r="E3615" s="6" t="s">
        <v>4728</v>
      </c>
      <c r="F3615" s="12">
        <v>6902048169371</v>
      </c>
      <c r="G3615" s="22">
        <f>VLOOKUP(E3615,'[2]COSTES 2020 07 01'!$B$1:$G$4120,6,FALSE)</f>
        <v>3.1</v>
      </c>
      <c r="P3615" s="2"/>
      <c r="T3615" s="14"/>
      <c r="U3615" s="14"/>
      <c r="V3615" s="14"/>
      <c r="W3615" s="15"/>
    </row>
    <row r="3616" spans="1:23" ht="24" customHeight="1" x14ac:dyDescent="0.3">
      <c r="A3616" s="19">
        <v>3615</v>
      </c>
      <c r="B3616" s="20" t="s">
        <v>5268</v>
      </c>
      <c r="C3616" s="11" t="s">
        <v>5259</v>
      </c>
      <c r="E3616" s="6" t="s">
        <v>4729</v>
      </c>
      <c r="F3616" s="12">
        <v>6902048166769</v>
      </c>
      <c r="G3616" s="22">
        <f>VLOOKUP(E3616,'[2]COSTES 2020 07 01'!$B$1:$G$4120,6,FALSE)</f>
        <v>4.59</v>
      </c>
      <c r="P3616" s="2"/>
      <c r="T3616" s="14"/>
      <c r="U3616" s="14"/>
      <c r="V3616" s="14"/>
      <c r="W3616" s="15"/>
    </row>
    <row r="3617" spans="1:23" ht="24" customHeight="1" x14ac:dyDescent="0.3">
      <c r="A3617" s="19">
        <v>3616</v>
      </c>
      <c r="B3617" s="20" t="s">
        <v>5268</v>
      </c>
      <c r="C3617" s="11" t="s">
        <v>5259</v>
      </c>
      <c r="E3617" s="6" t="s">
        <v>4730</v>
      </c>
      <c r="F3617" s="12">
        <v>6902048166790</v>
      </c>
      <c r="G3617" s="22">
        <f>VLOOKUP(E3617,'[2]COSTES 2020 07 01'!$B$1:$G$4120,6,FALSE)</f>
        <v>4.59</v>
      </c>
      <c r="P3617" s="2"/>
      <c r="T3617" s="14"/>
      <c r="U3617" s="14"/>
      <c r="V3617" s="14"/>
      <c r="W3617" s="15"/>
    </row>
    <row r="3618" spans="1:23" ht="24" customHeight="1" x14ac:dyDescent="0.3">
      <c r="A3618" s="19">
        <v>3617</v>
      </c>
      <c r="B3618" s="20" t="s">
        <v>5268</v>
      </c>
      <c r="C3618" s="11" t="s">
        <v>5259</v>
      </c>
      <c r="E3618" s="6" t="s">
        <v>4731</v>
      </c>
      <c r="F3618" s="12">
        <v>6902048167452</v>
      </c>
      <c r="G3618" s="22">
        <f>VLOOKUP(E3618,'[2]COSTES 2020 07 01'!$B$1:$G$4120,6,FALSE)</f>
        <v>4.59</v>
      </c>
      <c r="P3618" s="2"/>
      <c r="T3618" s="14"/>
      <c r="U3618" s="14"/>
      <c r="V3618" s="14"/>
      <c r="W3618" s="15"/>
    </row>
    <row r="3619" spans="1:23" ht="24" customHeight="1" x14ac:dyDescent="0.3">
      <c r="A3619" s="19">
        <v>3618</v>
      </c>
      <c r="B3619" s="20" t="s">
        <v>5268</v>
      </c>
      <c r="C3619" s="11" t="s">
        <v>5259</v>
      </c>
      <c r="E3619" s="6" t="s">
        <v>3354</v>
      </c>
      <c r="F3619" s="12">
        <v>6902048140608</v>
      </c>
      <c r="G3619" s="22">
        <f>VLOOKUP(E3619,'[2]COSTES 2020 07 01'!$B$1:$G$4120,6,FALSE)</f>
        <v>4.59</v>
      </c>
      <c r="P3619" s="2"/>
      <c r="T3619" s="14"/>
      <c r="U3619" s="14"/>
      <c r="V3619" s="14"/>
      <c r="W3619" s="15"/>
    </row>
    <row r="3620" spans="1:23" ht="24" customHeight="1" x14ac:dyDescent="0.3">
      <c r="A3620" s="19">
        <v>3619</v>
      </c>
      <c r="B3620" s="20" t="s">
        <v>5268</v>
      </c>
      <c r="C3620" s="11" t="s">
        <v>5259</v>
      </c>
      <c r="E3620" s="6" t="s">
        <v>3355</v>
      </c>
      <c r="F3620" s="12">
        <v>6902048155978</v>
      </c>
      <c r="G3620" s="22">
        <f>VLOOKUP(E3620,'[2]COSTES 2020 07 01'!$B$1:$G$4120,6,FALSE)</f>
        <v>4.59</v>
      </c>
      <c r="P3620" s="2"/>
      <c r="T3620" s="14"/>
      <c r="U3620" s="14"/>
      <c r="V3620" s="14"/>
      <c r="W3620" s="15"/>
    </row>
    <row r="3621" spans="1:23" ht="24" customHeight="1" x14ac:dyDescent="0.3">
      <c r="A3621" s="19">
        <v>3620</v>
      </c>
      <c r="B3621" s="20" t="s">
        <v>5268</v>
      </c>
      <c r="C3621" s="11" t="s">
        <v>5259</v>
      </c>
      <c r="E3621" s="6" t="s">
        <v>4732</v>
      </c>
      <c r="F3621" s="12">
        <v>6902048156685</v>
      </c>
      <c r="G3621" s="22">
        <f>VLOOKUP(E3621,'[2]COSTES 2020 07 01'!$B$1:$G$4120,6,FALSE)</f>
        <v>4.59</v>
      </c>
      <c r="P3621" s="2"/>
      <c r="T3621" s="14"/>
      <c r="U3621" s="14"/>
      <c r="V3621" s="14"/>
      <c r="W3621" s="15"/>
    </row>
    <row r="3622" spans="1:23" ht="24" customHeight="1" x14ac:dyDescent="0.3">
      <c r="A3622" s="19">
        <v>3621</v>
      </c>
      <c r="B3622" s="20" t="s">
        <v>5268</v>
      </c>
      <c r="C3622" s="11" t="s">
        <v>5259</v>
      </c>
      <c r="E3622" s="6" t="s">
        <v>3356</v>
      </c>
      <c r="F3622" s="12">
        <v>6902048155121</v>
      </c>
      <c r="G3622" s="22">
        <f>VLOOKUP(E3622,'[2]COSTES 2020 07 01'!$B$1:$G$4120,6,FALSE)</f>
        <v>4.59</v>
      </c>
      <c r="P3622" s="2"/>
      <c r="T3622" s="14"/>
      <c r="U3622" s="14"/>
      <c r="V3622" s="14"/>
      <c r="W3622" s="15"/>
    </row>
    <row r="3623" spans="1:23" ht="24" customHeight="1" x14ac:dyDescent="0.3">
      <c r="A3623" s="19">
        <v>3622</v>
      </c>
      <c r="B3623" s="20" t="s">
        <v>5268</v>
      </c>
      <c r="C3623" s="11" t="s">
        <v>5259</v>
      </c>
      <c r="E3623" s="6" t="s">
        <v>3357</v>
      </c>
      <c r="F3623" s="12">
        <v>6902048155107</v>
      </c>
      <c r="G3623" s="22">
        <f>VLOOKUP(E3623,'[2]COSTES 2020 07 01'!$B$1:$G$4120,6,FALSE)</f>
        <v>4.59</v>
      </c>
      <c r="P3623" s="2"/>
      <c r="T3623" s="14"/>
      <c r="U3623" s="14"/>
      <c r="V3623" s="14"/>
      <c r="W3623" s="15"/>
    </row>
    <row r="3624" spans="1:23" ht="24" customHeight="1" x14ac:dyDescent="0.3">
      <c r="A3624" s="19">
        <v>3623</v>
      </c>
      <c r="B3624" s="20" t="s">
        <v>5268</v>
      </c>
      <c r="C3624" s="11" t="s">
        <v>5259</v>
      </c>
      <c r="E3624" s="6" t="s">
        <v>3358</v>
      </c>
      <c r="F3624" s="12">
        <v>6902048156005</v>
      </c>
      <c r="G3624" s="22">
        <f>VLOOKUP(E3624,'[2]COSTES 2020 07 01'!$B$1:$G$4120,6,FALSE)</f>
        <v>4.59</v>
      </c>
      <c r="P3624" s="2"/>
      <c r="T3624" s="14"/>
      <c r="U3624" s="14"/>
      <c r="V3624" s="14"/>
      <c r="W3624" s="15"/>
    </row>
    <row r="3625" spans="1:23" ht="24" customHeight="1" x14ac:dyDescent="0.3">
      <c r="A3625" s="19">
        <v>3624</v>
      </c>
      <c r="B3625" s="20" t="s">
        <v>5268</v>
      </c>
      <c r="C3625" s="11" t="s">
        <v>5259</v>
      </c>
      <c r="E3625" s="6" t="s">
        <v>3359</v>
      </c>
      <c r="F3625" s="12">
        <v>6902048128262</v>
      </c>
      <c r="G3625" s="22">
        <f>VLOOKUP(E3625,'[2]COSTES 2020 07 01'!$B$1:$G$4120,6,FALSE)</f>
        <v>4.59</v>
      </c>
      <c r="P3625" s="2"/>
      <c r="T3625" s="14"/>
      <c r="U3625" s="14"/>
      <c r="V3625" s="14"/>
      <c r="W3625" s="15"/>
    </row>
    <row r="3626" spans="1:23" ht="24" customHeight="1" x14ac:dyDescent="0.3">
      <c r="A3626" s="19">
        <v>3625</v>
      </c>
      <c r="B3626" s="20" t="s">
        <v>5268</v>
      </c>
      <c r="C3626" s="11" t="s">
        <v>5259</v>
      </c>
      <c r="E3626" s="6" t="s">
        <v>3360</v>
      </c>
      <c r="F3626" s="12">
        <v>6902048128309</v>
      </c>
      <c r="G3626" s="22">
        <f>VLOOKUP(E3626,'[2]COSTES 2020 07 01'!$B$1:$G$4120,6,FALSE)</f>
        <v>4.59</v>
      </c>
      <c r="P3626" s="2"/>
      <c r="T3626" s="14"/>
      <c r="U3626" s="14"/>
      <c r="V3626" s="14"/>
      <c r="W3626" s="15"/>
    </row>
    <row r="3627" spans="1:23" ht="24" customHeight="1" x14ac:dyDescent="0.3">
      <c r="A3627" s="19">
        <v>3626</v>
      </c>
      <c r="B3627" s="20" t="s">
        <v>5268</v>
      </c>
      <c r="C3627" s="11" t="s">
        <v>5259</v>
      </c>
      <c r="E3627" s="6" t="s">
        <v>3361</v>
      </c>
      <c r="F3627" s="12">
        <v>6902048143500</v>
      </c>
      <c r="G3627" s="22">
        <f>VLOOKUP(E3627,'[2]COSTES 2020 07 01'!$B$1:$G$4120,6,FALSE)</f>
        <v>4.59</v>
      </c>
      <c r="P3627" s="2"/>
      <c r="T3627" s="14"/>
      <c r="U3627" s="14"/>
      <c r="V3627" s="14"/>
      <c r="W3627" s="15"/>
    </row>
    <row r="3628" spans="1:23" ht="24" customHeight="1" x14ac:dyDescent="0.3">
      <c r="A3628" s="19">
        <v>3627</v>
      </c>
      <c r="B3628" s="20" t="s">
        <v>5268</v>
      </c>
      <c r="C3628" s="11" t="s">
        <v>5259</v>
      </c>
      <c r="E3628" s="6" t="s">
        <v>3362</v>
      </c>
      <c r="F3628" s="12">
        <v>6902048120013</v>
      </c>
      <c r="G3628" s="22">
        <f>VLOOKUP(E3628,'[2]COSTES 2020 07 01'!$B$1:$G$4120,6,FALSE)</f>
        <v>4.59</v>
      </c>
      <c r="P3628" s="2"/>
      <c r="T3628" s="14"/>
      <c r="U3628" s="14"/>
      <c r="V3628" s="14"/>
      <c r="W3628" s="15"/>
    </row>
    <row r="3629" spans="1:23" ht="24" customHeight="1" x14ac:dyDescent="0.3">
      <c r="A3629" s="19">
        <v>3628</v>
      </c>
      <c r="B3629" s="20" t="s">
        <v>5268</v>
      </c>
      <c r="C3629" s="11" t="s">
        <v>5259</v>
      </c>
      <c r="E3629" s="6" t="s">
        <v>3363</v>
      </c>
      <c r="F3629" s="12">
        <v>6902048144033</v>
      </c>
      <c r="G3629" s="22">
        <f>VLOOKUP(E3629,'[2]COSTES 2020 07 01'!$B$1:$G$4120,6,FALSE)</f>
        <v>4.59</v>
      </c>
      <c r="P3629" s="2"/>
      <c r="T3629" s="14"/>
      <c r="U3629" s="14"/>
      <c r="V3629" s="14"/>
      <c r="W3629" s="15"/>
    </row>
    <row r="3630" spans="1:23" ht="24" customHeight="1" x14ac:dyDescent="0.3">
      <c r="A3630" s="19">
        <v>3629</v>
      </c>
      <c r="B3630" s="20" t="s">
        <v>5268</v>
      </c>
      <c r="C3630" s="11" t="s">
        <v>5259</v>
      </c>
      <c r="E3630" s="6" t="s">
        <v>3364</v>
      </c>
      <c r="F3630" s="12">
        <v>6902048144002</v>
      </c>
      <c r="G3630" s="22">
        <f>VLOOKUP(E3630,'[2]COSTES 2020 07 01'!$B$1:$G$4120,6,FALSE)</f>
        <v>4.59</v>
      </c>
      <c r="P3630" s="2"/>
      <c r="T3630" s="14"/>
      <c r="U3630" s="14"/>
      <c r="V3630" s="14"/>
      <c r="W3630" s="15"/>
    </row>
    <row r="3631" spans="1:23" ht="24" customHeight="1" x14ac:dyDescent="0.3">
      <c r="A3631" s="19">
        <v>3630</v>
      </c>
      <c r="B3631" s="20" t="s">
        <v>5268</v>
      </c>
      <c r="C3631" s="11" t="s">
        <v>5259</v>
      </c>
      <c r="E3631" s="6" t="s">
        <v>4733</v>
      </c>
      <c r="F3631" s="12">
        <v>6902048145696</v>
      </c>
      <c r="G3631" s="22">
        <f>VLOOKUP(E3631,'[2]COSTES 2020 07 01'!$B$1:$G$4120,6,FALSE)</f>
        <v>4.59</v>
      </c>
      <c r="P3631" s="2"/>
      <c r="T3631" s="14"/>
      <c r="U3631" s="14"/>
      <c r="V3631" s="14"/>
      <c r="W3631" s="15"/>
    </row>
    <row r="3632" spans="1:23" ht="24" customHeight="1" x14ac:dyDescent="0.3">
      <c r="A3632" s="19">
        <v>3631</v>
      </c>
      <c r="B3632" s="20" t="s">
        <v>5268</v>
      </c>
      <c r="C3632" s="11" t="s">
        <v>5259</v>
      </c>
      <c r="E3632" s="6" t="s">
        <v>3365</v>
      </c>
      <c r="F3632" s="12">
        <v>6902048145665</v>
      </c>
      <c r="G3632" s="22">
        <f>VLOOKUP(E3632,'[2]COSTES 2020 07 01'!$B$1:$G$4120,6,FALSE)</f>
        <v>4.59</v>
      </c>
      <c r="P3632" s="2"/>
      <c r="T3632" s="14"/>
      <c r="U3632" s="14"/>
      <c r="V3632" s="14"/>
      <c r="W3632" s="15"/>
    </row>
    <row r="3633" spans="1:23" ht="24" customHeight="1" x14ac:dyDescent="0.3">
      <c r="A3633" s="19">
        <v>3632</v>
      </c>
      <c r="B3633" s="20" t="s">
        <v>5268</v>
      </c>
      <c r="C3633" s="11" t="s">
        <v>5259</v>
      </c>
      <c r="E3633" s="6" t="s">
        <v>3366</v>
      </c>
      <c r="F3633" s="12">
        <v>6902048161009</v>
      </c>
      <c r="G3633" s="22">
        <f>VLOOKUP(E3633,'[2]COSTES 2020 07 01'!$B$1:$G$4120,6,FALSE)</f>
        <v>4.59</v>
      </c>
      <c r="P3633" s="2"/>
      <c r="T3633" s="14"/>
      <c r="U3633" s="14"/>
      <c r="V3633" s="14"/>
      <c r="W3633" s="15"/>
    </row>
    <row r="3634" spans="1:23" ht="24" customHeight="1" x14ac:dyDescent="0.3">
      <c r="A3634" s="19">
        <v>3633</v>
      </c>
      <c r="B3634" s="20" t="s">
        <v>5268</v>
      </c>
      <c r="C3634" s="11" t="s">
        <v>5259</v>
      </c>
      <c r="E3634" s="6" t="s">
        <v>3367</v>
      </c>
      <c r="F3634" s="12">
        <v>6902048160989</v>
      </c>
      <c r="G3634" s="22">
        <f>VLOOKUP(E3634,'[2]COSTES 2020 07 01'!$B$1:$G$4120,6,FALSE)</f>
        <v>4.59</v>
      </c>
      <c r="P3634" s="2"/>
      <c r="T3634" s="14"/>
      <c r="U3634" s="14"/>
      <c r="V3634" s="14"/>
      <c r="W3634" s="15"/>
    </row>
    <row r="3635" spans="1:23" ht="24" customHeight="1" x14ac:dyDescent="0.3">
      <c r="A3635" s="19">
        <v>3634</v>
      </c>
      <c r="B3635" s="20" t="s">
        <v>5268</v>
      </c>
      <c r="C3635" s="11" t="s">
        <v>5259</v>
      </c>
      <c r="E3635" s="6" t="s">
        <v>4734</v>
      </c>
      <c r="F3635" s="12">
        <v>6902048167094</v>
      </c>
      <c r="G3635" s="22">
        <f>VLOOKUP(E3635,'[2]COSTES 2020 07 01'!$B$1:$G$4120,6,FALSE)</f>
        <v>6.26</v>
      </c>
      <c r="P3635" s="2"/>
      <c r="T3635" s="14"/>
      <c r="U3635" s="14"/>
      <c r="V3635" s="14"/>
      <c r="W3635" s="15"/>
    </row>
    <row r="3636" spans="1:23" ht="24" customHeight="1" x14ac:dyDescent="0.3">
      <c r="A3636" s="19">
        <v>3635</v>
      </c>
      <c r="B3636" s="20" t="s">
        <v>5268</v>
      </c>
      <c r="C3636" s="11" t="s">
        <v>5259</v>
      </c>
      <c r="E3636" s="6" t="s">
        <v>4735</v>
      </c>
      <c r="F3636" s="12">
        <v>6902048167100</v>
      </c>
      <c r="G3636" s="22">
        <f>VLOOKUP(E3636,'[2]COSTES 2020 07 01'!$B$1:$G$4120,6,FALSE)</f>
        <v>6.26</v>
      </c>
      <c r="P3636" s="2"/>
      <c r="T3636" s="14"/>
      <c r="U3636" s="14"/>
      <c r="V3636" s="14"/>
      <c r="W3636" s="15"/>
    </row>
    <row r="3637" spans="1:23" ht="24" customHeight="1" x14ac:dyDescent="0.3">
      <c r="A3637" s="19">
        <v>3636</v>
      </c>
      <c r="E3637" s="6" t="s">
        <v>4736</v>
      </c>
      <c r="F3637" s="12">
        <v>6902048167766</v>
      </c>
      <c r="G3637" s="22">
        <f>VLOOKUP(E3637,'[2]COSTES 2020 07 01'!$B$1:$G$4120,6,FALSE)</f>
        <v>6.26</v>
      </c>
      <c r="P3637" s="2"/>
      <c r="T3637" s="14"/>
      <c r="U3637" s="14"/>
      <c r="V3637" s="14"/>
      <c r="W3637" s="15"/>
    </row>
    <row r="3638" spans="1:23" ht="24" customHeight="1" x14ac:dyDescent="0.3">
      <c r="A3638" s="19">
        <v>3637</v>
      </c>
      <c r="E3638" s="6" t="s">
        <v>3368</v>
      </c>
      <c r="F3638" s="12">
        <v>5901737372079</v>
      </c>
      <c r="G3638" s="22" t="str">
        <f>VLOOKUP(E3638,'[2]COSTES 2020 07 01'!$B$1:$G$4120,6,FALSE)</f>
        <v>XXX</v>
      </c>
      <c r="P3638" s="2"/>
      <c r="T3638" s="14"/>
      <c r="U3638" s="14"/>
      <c r="V3638" s="14"/>
      <c r="W3638" s="15"/>
    </row>
    <row r="3639" spans="1:23" ht="24" customHeight="1" x14ac:dyDescent="0.3">
      <c r="A3639" s="19">
        <v>3638</v>
      </c>
      <c r="E3639" s="6" t="s">
        <v>3369</v>
      </c>
      <c r="F3639" s="12">
        <v>5901737327291</v>
      </c>
      <c r="G3639" s="22" t="str">
        <f>VLOOKUP(E3639,'[2]COSTES 2020 07 01'!$B$1:$G$4120,6,FALSE)</f>
        <v>XXX</v>
      </c>
      <c r="P3639" s="2"/>
      <c r="T3639" s="14"/>
      <c r="U3639" s="14"/>
      <c r="V3639" s="14"/>
      <c r="W3639" s="15"/>
    </row>
    <row r="3640" spans="1:23" ht="24" customHeight="1" x14ac:dyDescent="0.3">
      <c r="A3640" s="19">
        <v>3639</v>
      </c>
      <c r="E3640" s="6" t="s">
        <v>3370</v>
      </c>
      <c r="F3640" s="12">
        <v>6954851295457</v>
      </c>
      <c r="G3640" s="22">
        <f>VLOOKUP(E3640,'[2]COSTES 2020 07 01'!$B$1:$G$4120,6,FALSE)</f>
        <v>3.5</v>
      </c>
      <c r="H3640" s="3" t="s">
        <v>6767</v>
      </c>
      <c r="P3640" s="2"/>
      <c r="T3640" s="14"/>
      <c r="U3640" s="14"/>
      <c r="V3640" s="14"/>
      <c r="W3640" s="15"/>
    </row>
    <row r="3641" spans="1:23" ht="24" customHeight="1" x14ac:dyDescent="0.3">
      <c r="A3641" s="19">
        <v>3640</v>
      </c>
      <c r="E3641" s="6" t="s">
        <v>3371</v>
      </c>
      <c r="F3641" s="12">
        <v>6954851295440</v>
      </c>
      <c r="G3641" s="22">
        <f>VLOOKUP(E3641,'[2]COSTES 2020 07 01'!$B$1:$G$4120,6,FALSE)</f>
        <v>3.5</v>
      </c>
      <c r="H3641" s="3" t="s">
        <v>6768</v>
      </c>
      <c r="P3641" s="2"/>
      <c r="T3641" s="14"/>
      <c r="U3641" s="14"/>
      <c r="V3641" s="14"/>
      <c r="W3641" s="15"/>
    </row>
    <row r="3642" spans="1:23" ht="24" customHeight="1" x14ac:dyDescent="0.3">
      <c r="A3642" s="19">
        <v>3641</v>
      </c>
      <c r="E3642" s="6" t="s">
        <v>3372</v>
      </c>
      <c r="F3642" s="12">
        <v>6954851265030</v>
      </c>
      <c r="G3642" s="22">
        <f>VLOOKUP(E3642,'[2]COSTES 2020 07 01'!$B$1:$G$4120,6,FALSE)</f>
        <v>3.5</v>
      </c>
      <c r="H3642" s="3" t="s">
        <v>6769</v>
      </c>
      <c r="P3642" s="2"/>
      <c r="T3642" s="14"/>
      <c r="U3642" s="14"/>
      <c r="V3642" s="14"/>
      <c r="W3642" s="15"/>
    </row>
    <row r="3643" spans="1:23" ht="24" customHeight="1" x14ac:dyDescent="0.3">
      <c r="A3643" s="19">
        <v>3642</v>
      </c>
      <c r="E3643" s="6" t="s">
        <v>3373</v>
      </c>
      <c r="F3643" s="12">
        <v>6954851265047</v>
      </c>
      <c r="G3643" s="22">
        <f>VLOOKUP(E3643,'[2]COSTES 2020 07 01'!$B$1:$G$4120,6,FALSE)</f>
        <v>3.5</v>
      </c>
      <c r="H3643" s="3" t="s">
        <v>6770</v>
      </c>
      <c r="P3643" s="2"/>
      <c r="T3643" s="14"/>
      <c r="U3643" s="14"/>
      <c r="V3643" s="14"/>
      <c r="W3643" s="15"/>
    </row>
    <row r="3644" spans="1:23" ht="24" customHeight="1" x14ac:dyDescent="0.3">
      <c r="A3644" s="19">
        <v>3643</v>
      </c>
      <c r="E3644" s="6" t="s">
        <v>3374</v>
      </c>
      <c r="F3644" s="12">
        <v>6954851265023</v>
      </c>
      <c r="G3644" s="22">
        <f>VLOOKUP(E3644,'[2]COSTES 2020 07 01'!$B$1:$G$4120,6,FALSE)</f>
        <v>3.5</v>
      </c>
      <c r="H3644" s="3" t="s">
        <v>6771</v>
      </c>
      <c r="P3644" s="2"/>
      <c r="T3644" s="14"/>
      <c r="U3644" s="14"/>
      <c r="V3644" s="14"/>
      <c r="W3644" s="15"/>
    </row>
    <row r="3645" spans="1:23" ht="24" customHeight="1" x14ac:dyDescent="0.3">
      <c r="A3645" s="19">
        <v>3644</v>
      </c>
      <c r="E3645" s="6" t="s">
        <v>3375</v>
      </c>
      <c r="F3645" s="12">
        <v>6954851265054</v>
      </c>
      <c r="G3645" s="22">
        <f>VLOOKUP(E3645,'[2]COSTES 2020 07 01'!$B$1:$G$4120,6,FALSE)</f>
        <v>3.5</v>
      </c>
      <c r="H3645" s="3" t="s">
        <v>6772</v>
      </c>
      <c r="P3645" s="2"/>
      <c r="T3645" s="14"/>
      <c r="U3645" s="14"/>
      <c r="V3645" s="14"/>
      <c r="W3645" s="15"/>
    </row>
    <row r="3646" spans="1:23" ht="24" customHeight="1" x14ac:dyDescent="0.3">
      <c r="A3646" s="19">
        <v>3645</v>
      </c>
      <c r="E3646" s="6" t="s">
        <v>3376</v>
      </c>
      <c r="F3646" s="12">
        <v>6954851277576</v>
      </c>
      <c r="G3646" s="22">
        <f>VLOOKUP(E3646,'[2]COSTES 2020 07 01'!$B$1:$G$4120,6,FALSE)</f>
        <v>3.5</v>
      </c>
      <c r="H3646" s="3" t="s">
        <v>6773</v>
      </c>
      <c r="P3646" s="2"/>
      <c r="T3646" s="14"/>
      <c r="U3646" s="14"/>
      <c r="V3646" s="14"/>
      <c r="W3646" s="15"/>
    </row>
    <row r="3647" spans="1:23" ht="24" customHeight="1" x14ac:dyDescent="0.3">
      <c r="A3647" s="19">
        <v>3646</v>
      </c>
      <c r="E3647" s="6" t="s">
        <v>3377</v>
      </c>
      <c r="F3647" s="12">
        <v>6954851277590</v>
      </c>
      <c r="G3647" s="22">
        <f>VLOOKUP(E3647,'[2]COSTES 2020 07 01'!$B$1:$G$4120,6,FALSE)</f>
        <v>3.5</v>
      </c>
      <c r="H3647" s="3" t="s">
        <v>6774</v>
      </c>
      <c r="P3647" s="2"/>
      <c r="T3647" s="14"/>
      <c r="U3647" s="14"/>
      <c r="V3647" s="14"/>
      <c r="W3647" s="15"/>
    </row>
    <row r="3648" spans="1:23" ht="24" customHeight="1" x14ac:dyDescent="0.3">
      <c r="A3648" s="19">
        <v>3647</v>
      </c>
      <c r="E3648" s="6" t="s">
        <v>3378</v>
      </c>
      <c r="F3648" s="12">
        <v>6954851277583</v>
      </c>
      <c r="G3648" s="22">
        <f>VLOOKUP(E3648,'[2]COSTES 2020 07 01'!$B$1:$G$4120,6,FALSE)</f>
        <v>3.5</v>
      </c>
      <c r="H3648" s="3" t="s">
        <v>6775</v>
      </c>
      <c r="P3648" s="2"/>
      <c r="T3648" s="14"/>
      <c r="U3648" s="14"/>
      <c r="V3648" s="14"/>
      <c r="W3648" s="15"/>
    </row>
    <row r="3649" spans="1:23" ht="24" customHeight="1" x14ac:dyDescent="0.3">
      <c r="A3649" s="19">
        <v>3648</v>
      </c>
      <c r="E3649" s="6" t="s">
        <v>3379</v>
      </c>
      <c r="F3649" s="12">
        <v>6954851277606</v>
      </c>
      <c r="G3649" s="22">
        <f>VLOOKUP(E3649,'[2]COSTES 2020 07 01'!$B$1:$G$4120,6,FALSE)</f>
        <v>3.5</v>
      </c>
      <c r="H3649" s="3" t="s">
        <v>6776</v>
      </c>
      <c r="P3649" s="2"/>
      <c r="T3649" s="14"/>
      <c r="U3649" s="14"/>
      <c r="V3649" s="14"/>
      <c r="W3649" s="15"/>
    </row>
    <row r="3650" spans="1:23" ht="24" customHeight="1" x14ac:dyDescent="0.3">
      <c r="A3650" s="19">
        <v>3649</v>
      </c>
      <c r="E3650" s="6" t="s">
        <v>3380</v>
      </c>
      <c r="F3650" s="12">
        <v>6954851230229</v>
      </c>
      <c r="G3650" s="22">
        <f>VLOOKUP(E3650,'[2]COSTES 2020 07 01'!$B$1:$G$4120,6,FALSE)</f>
        <v>3.5</v>
      </c>
      <c r="H3650" s="3" t="s">
        <v>6777</v>
      </c>
      <c r="P3650" s="2"/>
      <c r="T3650" s="14"/>
      <c r="U3650" s="14"/>
      <c r="V3650" s="14"/>
      <c r="W3650" s="15"/>
    </row>
    <row r="3651" spans="1:23" ht="24" customHeight="1" x14ac:dyDescent="0.3">
      <c r="A3651" s="19">
        <v>3650</v>
      </c>
      <c r="E3651" s="6" t="s">
        <v>3381</v>
      </c>
      <c r="F3651" s="12">
        <v>6954851285281</v>
      </c>
      <c r="G3651" s="22">
        <f>VLOOKUP(E3651,'[2]COSTES 2020 07 01'!$B$1:$G$4120,6,FALSE)</f>
        <v>9.6</v>
      </c>
      <c r="P3651" s="2"/>
      <c r="T3651" s="14"/>
      <c r="U3651" s="14"/>
      <c r="V3651" s="14"/>
      <c r="W3651" s="15"/>
    </row>
    <row r="3652" spans="1:23" ht="24" customHeight="1" x14ac:dyDescent="0.3">
      <c r="A3652" s="19">
        <v>3651</v>
      </c>
      <c r="E3652" s="6" t="s">
        <v>3382</v>
      </c>
      <c r="F3652" s="12">
        <v>6954851284901</v>
      </c>
      <c r="G3652" s="22">
        <f>VLOOKUP(E3652,'[2]COSTES 2020 07 01'!$B$1:$G$4120,6,FALSE)</f>
        <v>9.5</v>
      </c>
      <c r="P3652" s="2"/>
      <c r="T3652" s="14"/>
      <c r="U3652" s="14"/>
      <c r="V3652" s="14"/>
      <c r="W3652" s="15"/>
    </row>
    <row r="3653" spans="1:23" ht="24" customHeight="1" x14ac:dyDescent="0.3">
      <c r="A3653" s="19">
        <v>3652</v>
      </c>
      <c r="E3653" s="6" t="s">
        <v>3383</v>
      </c>
      <c r="F3653" s="12">
        <v>6954851286271</v>
      </c>
      <c r="G3653" s="22">
        <f>VLOOKUP(E3653,'[2]COSTES 2020 07 01'!$B$1:$G$4120,6,FALSE)</f>
        <v>7.3</v>
      </c>
      <c r="P3653" s="2"/>
      <c r="T3653" s="14"/>
      <c r="U3653" s="14"/>
      <c r="V3653" s="14"/>
      <c r="W3653" s="15"/>
    </row>
    <row r="3654" spans="1:23" ht="24" customHeight="1" x14ac:dyDescent="0.3">
      <c r="A3654" s="19">
        <v>3653</v>
      </c>
      <c r="E3654" s="6" t="s">
        <v>3384</v>
      </c>
      <c r="F3654" s="12">
        <v>6954851258674</v>
      </c>
      <c r="G3654" s="22">
        <f>VLOOKUP(E3654,'[2]COSTES 2020 07 01'!$B$1:$G$4120,6,FALSE)</f>
        <v>1.1200000000000001</v>
      </c>
      <c r="P3654" s="2"/>
      <c r="T3654" s="14"/>
      <c r="U3654" s="14"/>
      <c r="V3654" s="14"/>
      <c r="W3654" s="15"/>
    </row>
    <row r="3655" spans="1:23" ht="24" customHeight="1" x14ac:dyDescent="0.3">
      <c r="A3655" s="19">
        <v>3654</v>
      </c>
      <c r="E3655" s="6" t="s">
        <v>3385</v>
      </c>
      <c r="F3655" s="12">
        <v>6954851255918</v>
      </c>
      <c r="G3655" s="22">
        <f>VLOOKUP(E3655,'[2]COSTES 2020 07 01'!$B$1:$G$4120,6,FALSE)</f>
        <v>1.1200000000000001</v>
      </c>
      <c r="P3655" s="2"/>
      <c r="T3655" s="14"/>
      <c r="U3655" s="14"/>
      <c r="V3655" s="14"/>
      <c r="W3655" s="15"/>
    </row>
    <row r="3656" spans="1:23" ht="24" customHeight="1" x14ac:dyDescent="0.3">
      <c r="A3656" s="19">
        <v>3655</v>
      </c>
      <c r="E3656" s="6" t="s">
        <v>3386</v>
      </c>
      <c r="F3656" s="12">
        <v>6954851290889</v>
      </c>
      <c r="G3656" s="22">
        <f>VLOOKUP(E3656,'[2]COSTES 2020 07 01'!$B$1:$G$4120,6,FALSE)</f>
        <v>3.5</v>
      </c>
      <c r="H3656" s="3" t="s">
        <v>6778</v>
      </c>
      <c r="P3656" s="2"/>
      <c r="T3656" s="14"/>
      <c r="U3656" s="14"/>
      <c r="V3656" s="14"/>
      <c r="W3656" s="15"/>
    </row>
    <row r="3657" spans="1:23" ht="24" customHeight="1" x14ac:dyDescent="0.3">
      <c r="A3657" s="19">
        <v>3656</v>
      </c>
      <c r="E3657" s="6" t="s">
        <v>3387</v>
      </c>
      <c r="F3657" s="12">
        <v>5901737942319</v>
      </c>
      <c r="G3657" s="22">
        <f>VLOOKUP(E3657,'[2]COSTES 2020 07 01'!$B$1:$G$4120,6,FALSE)</f>
        <v>3.5</v>
      </c>
      <c r="P3657" s="2"/>
      <c r="T3657" s="14"/>
      <c r="U3657" s="14"/>
      <c r="V3657" s="14"/>
      <c r="W3657" s="15"/>
    </row>
    <row r="3658" spans="1:23" ht="24" customHeight="1" x14ac:dyDescent="0.3">
      <c r="A3658" s="19">
        <v>3657</v>
      </c>
      <c r="E3658" s="6" t="s">
        <v>3388</v>
      </c>
      <c r="F3658" s="12">
        <v>5901737949257</v>
      </c>
      <c r="G3658" s="22">
        <f>VLOOKUP(E3658,'[2]COSTES 2020 07 01'!$B$1:$G$4120,6,FALSE)</f>
        <v>3.5</v>
      </c>
      <c r="P3658" s="2"/>
      <c r="T3658" s="14"/>
      <c r="U3658" s="14"/>
      <c r="V3658" s="14"/>
      <c r="W3658" s="15"/>
    </row>
    <row r="3659" spans="1:23" ht="24" customHeight="1" x14ac:dyDescent="0.3">
      <c r="A3659" s="19">
        <v>3658</v>
      </c>
      <c r="E3659" s="6" t="s">
        <v>3389</v>
      </c>
      <c r="F3659" s="12">
        <v>5901737949240</v>
      </c>
      <c r="G3659" s="22">
        <f>VLOOKUP(E3659,'[2]COSTES 2020 07 01'!$B$1:$G$4120,6,FALSE)</f>
        <v>3.5</v>
      </c>
      <c r="P3659" s="2"/>
      <c r="T3659" s="14"/>
      <c r="U3659" s="14"/>
      <c r="V3659" s="14"/>
      <c r="W3659" s="15"/>
    </row>
    <row r="3660" spans="1:23" ht="24" customHeight="1" x14ac:dyDescent="0.3">
      <c r="A3660" s="19">
        <v>3659</v>
      </c>
      <c r="E3660" s="6" t="s">
        <v>3390</v>
      </c>
      <c r="F3660" s="12">
        <v>5902115404153</v>
      </c>
      <c r="G3660" s="22">
        <f>VLOOKUP(E3660,'[2]COSTES 2020 07 01'!$B$1:$G$4120,6,FALSE)</f>
        <v>3.5</v>
      </c>
      <c r="P3660" s="2"/>
      <c r="T3660" s="14"/>
      <c r="U3660" s="14"/>
      <c r="V3660" s="14"/>
      <c r="W3660" s="15"/>
    </row>
    <row r="3661" spans="1:23" ht="24" customHeight="1" x14ac:dyDescent="0.3">
      <c r="A3661" s="19">
        <v>3660</v>
      </c>
      <c r="E3661" s="6" t="s">
        <v>3391</v>
      </c>
      <c r="F3661" s="12">
        <v>5901737942326</v>
      </c>
      <c r="G3661" s="22">
        <f>VLOOKUP(E3661,'[2]COSTES 2020 07 01'!$B$1:$G$4120,6,FALSE)</f>
        <v>3.5</v>
      </c>
      <c r="P3661" s="2"/>
      <c r="T3661" s="14"/>
      <c r="U3661" s="14"/>
      <c r="V3661" s="14"/>
      <c r="W3661" s="15"/>
    </row>
    <row r="3662" spans="1:23" ht="24" customHeight="1" x14ac:dyDescent="0.3">
      <c r="A3662" s="19">
        <v>3661</v>
      </c>
      <c r="E3662" s="6" t="s">
        <v>3392</v>
      </c>
      <c r="F3662" s="12">
        <v>5901737336187</v>
      </c>
      <c r="G3662" s="22">
        <f>VLOOKUP(E3662,'[2]COSTES 2020 07 01'!$B$1:$G$4120,6,FALSE)</f>
        <v>3.5</v>
      </c>
      <c r="P3662" s="2"/>
      <c r="T3662" s="14"/>
      <c r="U3662" s="14"/>
      <c r="V3662" s="14"/>
      <c r="W3662" s="15"/>
    </row>
    <row r="3663" spans="1:23" ht="24" customHeight="1" x14ac:dyDescent="0.3">
      <c r="A3663" s="19">
        <v>3662</v>
      </c>
      <c r="B3663" s="20" t="s">
        <v>5268</v>
      </c>
      <c r="C3663" s="11" t="s">
        <v>5259</v>
      </c>
      <c r="E3663" s="6" t="s">
        <v>3393</v>
      </c>
      <c r="F3663" s="12">
        <v>5901737398628</v>
      </c>
      <c r="G3663" s="22">
        <f>VLOOKUP(E3663,'[2]COSTES 2020 07 01'!$B$1:$G$4120,6,FALSE)</f>
        <v>1.95</v>
      </c>
      <c r="P3663" s="2"/>
      <c r="T3663" s="14"/>
      <c r="U3663" s="14"/>
      <c r="V3663" s="14"/>
      <c r="W3663" s="15"/>
    </row>
    <row r="3664" spans="1:23" ht="24" customHeight="1" x14ac:dyDescent="0.3">
      <c r="A3664" s="19">
        <v>3663</v>
      </c>
      <c r="B3664" s="20" t="s">
        <v>5268</v>
      </c>
      <c r="C3664" s="11" t="s">
        <v>5259</v>
      </c>
      <c r="E3664" s="6" t="s">
        <v>4737</v>
      </c>
      <c r="F3664" s="12">
        <v>5901737394170</v>
      </c>
      <c r="G3664" s="22">
        <f>VLOOKUP(E3664,'[2]COSTES 2020 07 01'!$B$1:$G$4120,6,FALSE)</f>
        <v>1.95</v>
      </c>
      <c r="P3664" s="2"/>
      <c r="T3664" s="14"/>
      <c r="U3664" s="14"/>
      <c r="V3664" s="14"/>
      <c r="W3664" s="15"/>
    </row>
    <row r="3665" spans="1:23" ht="24" customHeight="1" x14ac:dyDescent="0.3">
      <c r="A3665" s="19">
        <v>3664</v>
      </c>
      <c r="B3665" s="20" t="s">
        <v>5268</v>
      </c>
      <c r="C3665" s="11" t="s">
        <v>5259</v>
      </c>
      <c r="E3665" s="6" t="s">
        <v>3394</v>
      </c>
      <c r="F3665" s="12">
        <v>5901737394194</v>
      </c>
      <c r="G3665" s="22">
        <f>VLOOKUP(E3665,'[2]COSTES 2020 07 01'!$B$1:$G$4120,6,FALSE)</f>
        <v>1.95</v>
      </c>
      <c r="H3665" s="3" t="s">
        <v>6779</v>
      </c>
      <c r="P3665" s="2"/>
      <c r="T3665" s="14"/>
      <c r="U3665" s="14"/>
      <c r="V3665" s="14"/>
      <c r="W3665" s="15"/>
    </row>
    <row r="3666" spans="1:23" ht="24" customHeight="1" x14ac:dyDescent="0.3">
      <c r="A3666" s="19">
        <v>3665</v>
      </c>
      <c r="B3666" s="20" t="s">
        <v>5268</v>
      </c>
      <c r="C3666" s="11" t="s">
        <v>5259</v>
      </c>
      <c r="E3666" s="6" t="s">
        <v>3395</v>
      </c>
      <c r="F3666" s="12">
        <v>5901737391681</v>
      </c>
      <c r="G3666" s="22">
        <f>VLOOKUP(E3666,'[2]COSTES 2020 07 01'!$B$1:$G$4120,6,FALSE)</f>
        <v>1.95</v>
      </c>
      <c r="P3666" s="2"/>
      <c r="T3666" s="14"/>
      <c r="U3666" s="14"/>
      <c r="V3666" s="14"/>
      <c r="W3666" s="15"/>
    </row>
    <row r="3667" spans="1:23" ht="24" customHeight="1" x14ac:dyDescent="0.3">
      <c r="A3667" s="19">
        <v>3666</v>
      </c>
      <c r="B3667" s="20" t="s">
        <v>5268</v>
      </c>
      <c r="C3667" s="11" t="s">
        <v>5259</v>
      </c>
      <c r="E3667" s="6" t="s">
        <v>3396</v>
      </c>
      <c r="F3667" s="12">
        <v>5901737391728</v>
      </c>
      <c r="G3667" s="22">
        <f>VLOOKUP(E3667,'[2]COSTES 2020 07 01'!$B$1:$G$4120,6,FALSE)</f>
        <v>1.95</v>
      </c>
      <c r="P3667" s="2"/>
      <c r="T3667" s="14"/>
      <c r="U3667" s="14"/>
      <c r="V3667" s="14"/>
      <c r="W3667" s="15"/>
    </row>
    <row r="3668" spans="1:23" ht="24" customHeight="1" x14ac:dyDescent="0.3">
      <c r="A3668" s="19">
        <v>3667</v>
      </c>
      <c r="B3668" s="20" t="s">
        <v>5268</v>
      </c>
      <c r="C3668" s="11" t="s">
        <v>5259</v>
      </c>
      <c r="E3668" s="6" t="s">
        <v>3397</v>
      </c>
      <c r="F3668" s="12">
        <v>5901737391834</v>
      </c>
      <c r="G3668" s="22">
        <f>VLOOKUP(E3668,'[2]COSTES 2020 07 01'!$B$1:$G$4120,6,FALSE)</f>
        <v>1.95</v>
      </c>
      <c r="P3668" s="2"/>
      <c r="T3668" s="14"/>
      <c r="U3668" s="14"/>
      <c r="V3668" s="14"/>
      <c r="W3668" s="15"/>
    </row>
    <row r="3669" spans="1:23" ht="24" customHeight="1" x14ac:dyDescent="0.3">
      <c r="A3669" s="19">
        <v>3668</v>
      </c>
      <c r="B3669" s="20" t="s">
        <v>5268</v>
      </c>
      <c r="C3669" s="11" t="s">
        <v>5259</v>
      </c>
      <c r="E3669" s="6" t="s">
        <v>3398</v>
      </c>
      <c r="F3669" s="12">
        <v>5901737393364</v>
      </c>
      <c r="G3669" s="22">
        <f>VLOOKUP(E3669,'[2]COSTES 2020 07 01'!$B$1:$G$4120,6,FALSE)</f>
        <v>1.95</v>
      </c>
      <c r="P3669" s="2"/>
      <c r="T3669" s="14"/>
      <c r="U3669" s="14"/>
      <c r="V3669" s="14"/>
      <c r="W3669" s="15"/>
    </row>
    <row r="3670" spans="1:23" ht="24" customHeight="1" x14ac:dyDescent="0.3">
      <c r="A3670" s="19">
        <v>3669</v>
      </c>
      <c r="B3670" s="20" t="s">
        <v>5268</v>
      </c>
      <c r="C3670" s="11" t="s">
        <v>5259</v>
      </c>
      <c r="E3670" s="6" t="s">
        <v>3399</v>
      </c>
      <c r="F3670" s="12">
        <v>5901737393418</v>
      </c>
      <c r="G3670" s="22">
        <f>VLOOKUP(E3670,'[2]COSTES 2020 07 01'!$B$1:$G$4120,6,FALSE)</f>
        <v>1.95</v>
      </c>
      <c r="P3670" s="2"/>
      <c r="T3670" s="14"/>
      <c r="U3670" s="14"/>
      <c r="V3670" s="14"/>
      <c r="W3670" s="15"/>
    </row>
    <row r="3671" spans="1:23" ht="24" customHeight="1" x14ac:dyDescent="0.3">
      <c r="A3671" s="19">
        <v>3670</v>
      </c>
      <c r="B3671" s="20" t="s">
        <v>5268</v>
      </c>
      <c r="C3671" s="11" t="s">
        <v>5259</v>
      </c>
      <c r="E3671" s="6" t="s">
        <v>3400</v>
      </c>
      <c r="F3671" s="12">
        <v>5901737393395</v>
      </c>
      <c r="G3671" s="22">
        <f>VLOOKUP(E3671,'[2]COSTES 2020 07 01'!$B$1:$G$4120,6,FALSE)</f>
        <v>1.95</v>
      </c>
      <c r="P3671" s="2"/>
      <c r="T3671" s="14"/>
      <c r="U3671" s="14"/>
      <c r="V3671" s="14"/>
      <c r="W3671" s="15"/>
    </row>
    <row r="3672" spans="1:23" ht="24" customHeight="1" x14ac:dyDescent="0.3">
      <c r="A3672" s="19">
        <v>3671</v>
      </c>
      <c r="B3672" s="20" t="s">
        <v>5268</v>
      </c>
      <c r="C3672" s="11" t="s">
        <v>5259</v>
      </c>
      <c r="E3672" s="6" t="s">
        <v>3401</v>
      </c>
      <c r="F3672" s="12">
        <v>5901737393463</v>
      </c>
      <c r="G3672" s="22">
        <f>VLOOKUP(E3672,'[2]COSTES 2020 07 01'!$B$1:$G$4120,6,FALSE)</f>
        <v>1.95</v>
      </c>
      <c r="P3672" s="2"/>
      <c r="T3672" s="14"/>
      <c r="U3672" s="14"/>
      <c r="V3672" s="14"/>
      <c r="W3672" s="15"/>
    </row>
    <row r="3673" spans="1:23" ht="24" customHeight="1" x14ac:dyDescent="0.3">
      <c r="A3673" s="19">
        <v>3672</v>
      </c>
      <c r="B3673" s="20" t="s">
        <v>5268</v>
      </c>
      <c r="C3673" s="11" t="s">
        <v>5259</v>
      </c>
      <c r="E3673" s="6" t="s">
        <v>3402</v>
      </c>
      <c r="F3673" s="12">
        <v>5901737393449</v>
      </c>
      <c r="G3673" s="22">
        <f>VLOOKUP(E3673,'[2]COSTES 2020 07 01'!$B$1:$G$4120,6,FALSE)</f>
        <v>1.95</v>
      </c>
      <c r="P3673" s="2"/>
      <c r="T3673" s="14"/>
      <c r="U3673" s="14"/>
      <c r="V3673" s="14"/>
      <c r="W3673" s="15"/>
    </row>
    <row r="3674" spans="1:23" ht="24" customHeight="1" x14ac:dyDescent="0.3">
      <c r="A3674" s="19">
        <v>3673</v>
      </c>
      <c r="B3674" s="20" t="s">
        <v>5268</v>
      </c>
      <c r="C3674" s="11" t="s">
        <v>5259</v>
      </c>
      <c r="E3674" s="6" t="s">
        <v>3403</v>
      </c>
      <c r="F3674" s="12">
        <v>5901737333964</v>
      </c>
      <c r="G3674" s="22">
        <f>VLOOKUP(E3674,'[2]COSTES 2020 07 01'!$B$1:$G$4120,6,FALSE)</f>
        <v>1.95</v>
      </c>
      <c r="H3674" s="3" t="s">
        <v>6780</v>
      </c>
      <c r="P3674" s="2"/>
      <c r="T3674" s="14"/>
      <c r="U3674" s="14"/>
      <c r="V3674" s="14"/>
      <c r="W3674" s="15"/>
    </row>
    <row r="3675" spans="1:23" ht="24" customHeight="1" x14ac:dyDescent="0.3">
      <c r="A3675" s="19">
        <v>3674</v>
      </c>
      <c r="B3675" s="20" t="s">
        <v>5268</v>
      </c>
      <c r="C3675" s="11" t="s">
        <v>5259</v>
      </c>
      <c r="E3675" s="6" t="s">
        <v>3404</v>
      </c>
      <c r="F3675" s="12">
        <v>5901737334756</v>
      </c>
      <c r="G3675" s="22">
        <f>VLOOKUP(E3675,'[2]COSTES 2020 07 01'!$B$1:$G$4120,6,FALSE)</f>
        <v>1.95</v>
      </c>
      <c r="P3675" s="2"/>
      <c r="T3675" s="14"/>
      <c r="U3675" s="14"/>
      <c r="V3675" s="14"/>
      <c r="W3675" s="15"/>
    </row>
    <row r="3676" spans="1:23" ht="24" customHeight="1" x14ac:dyDescent="0.3">
      <c r="A3676" s="19">
        <v>3675</v>
      </c>
      <c r="B3676" s="20" t="s">
        <v>5268</v>
      </c>
      <c r="C3676" s="11" t="s">
        <v>5259</v>
      </c>
      <c r="E3676" s="6" t="s">
        <v>3405</v>
      </c>
      <c r="F3676" s="12">
        <v>5901737393647</v>
      </c>
      <c r="G3676" s="22">
        <f>VLOOKUP(E3676,'[2]COSTES 2020 07 01'!$B$1:$G$4120,6,FALSE)</f>
        <v>1.95</v>
      </c>
      <c r="H3676" s="3" t="s">
        <v>6781</v>
      </c>
      <c r="P3676" s="2"/>
      <c r="T3676" s="14"/>
      <c r="U3676" s="14"/>
      <c r="V3676" s="14"/>
      <c r="W3676" s="15"/>
    </row>
    <row r="3677" spans="1:23" ht="24" customHeight="1" x14ac:dyDescent="0.3">
      <c r="A3677" s="19">
        <v>3676</v>
      </c>
      <c r="B3677" s="20" t="s">
        <v>5268</v>
      </c>
      <c r="C3677" s="11" t="s">
        <v>5259</v>
      </c>
      <c r="E3677" s="6" t="s">
        <v>3406</v>
      </c>
      <c r="F3677" s="12">
        <v>5901737393708</v>
      </c>
      <c r="G3677" s="22">
        <f>VLOOKUP(E3677,'[2]COSTES 2020 07 01'!$B$1:$G$4120,6,FALSE)</f>
        <v>1.95</v>
      </c>
      <c r="H3677" s="3" t="s">
        <v>6782</v>
      </c>
      <c r="P3677" s="2"/>
      <c r="T3677" s="14"/>
      <c r="U3677" s="14"/>
      <c r="V3677" s="14"/>
      <c r="W3677" s="15"/>
    </row>
    <row r="3678" spans="1:23" ht="24" customHeight="1" x14ac:dyDescent="0.3">
      <c r="A3678" s="19">
        <v>3677</v>
      </c>
      <c r="B3678" s="20" t="s">
        <v>5268</v>
      </c>
      <c r="C3678" s="11" t="s">
        <v>5259</v>
      </c>
      <c r="E3678" s="6" t="s">
        <v>3407</v>
      </c>
      <c r="F3678" s="12">
        <v>5901737393753</v>
      </c>
      <c r="G3678" s="22">
        <f>VLOOKUP(E3678,'[2]COSTES 2020 07 01'!$B$1:$G$4120,6,FALSE)</f>
        <v>1.95</v>
      </c>
      <c r="P3678" s="2"/>
      <c r="T3678" s="14"/>
      <c r="U3678" s="14"/>
      <c r="V3678" s="14"/>
      <c r="W3678" s="15"/>
    </row>
    <row r="3679" spans="1:23" ht="24" customHeight="1" x14ac:dyDescent="0.3">
      <c r="A3679" s="19">
        <v>3678</v>
      </c>
      <c r="B3679" s="20" t="s">
        <v>5268</v>
      </c>
      <c r="C3679" s="11" t="s">
        <v>5259</v>
      </c>
      <c r="E3679" s="6" t="s">
        <v>3408</v>
      </c>
      <c r="F3679" s="12">
        <v>5901737393807</v>
      </c>
      <c r="G3679" s="22">
        <f>VLOOKUP(E3679,'[2]COSTES 2020 07 01'!$B$1:$G$4120,6,FALSE)</f>
        <v>1.95</v>
      </c>
      <c r="H3679" s="3" t="s">
        <v>6783</v>
      </c>
      <c r="P3679" s="2"/>
      <c r="T3679" s="14"/>
      <c r="U3679" s="14"/>
      <c r="V3679" s="14"/>
      <c r="W3679" s="15"/>
    </row>
    <row r="3680" spans="1:23" ht="24" customHeight="1" x14ac:dyDescent="0.3">
      <c r="A3680" s="19">
        <v>3679</v>
      </c>
      <c r="B3680" s="20" t="s">
        <v>5268</v>
      </c>
      <c r="C3680" s="11" t="s">
        <v>5259</v>
      </c>
      <c r="E3680" s="6" t="s">
        <v>3409</v>
      </c>
      <c r="F3680" s="12">
        <v>5901737368683</v>
      </c>
      <c r="G3680" s="22">
        <f>VLOOKUP(E3680,'[2]COSTES 2020 07 01'!$B$1:$G$4120,6,FALSE)</f>
        <v>1.95</v>
      </c>
      <c r="P3680" s="2"/>
      <c r="T3680" s="14"/>
      <c r="U3680" s="14"/>
      <c r="V3680" s="14"/>
      <c r="W3680" s="15"/>
    </row>
    <row r="3681" spans="1:23" ht="24" customHeight="1" x14ac:dyDescent="0.3">
      <c r="A3681" s="19">
        <v>3680</v>
      </c>
      <c r="B3681" s="20" t="s">
        <v>5268</v>
      </c>
      <c r="C3681" s="11" t="s">
        <v>5259</v>
      </c>
      <c r="E3681" s="6" t="s">
        <v>3410</v>
      </c>
      <c r="F3681" s="12">
        <v>5901737359582</v>
      </c>
      <c r="G3681" s="22">
        <f>VLOOKUP(E3681,'[2]COSTES 2020 07 01'!$B$1:$G$4120,6,FALSE)</f>
        <v>1.95</v>
      </c>
      <c r="H3681" s="3" t="s">
        <v>6784</v>
      </c>
      <c r="P3681" s="2"/>
      <c r="T3681" s="14"/>
      <c r="U3681" s="14"/>
      <c r="V3681" s="14"/>
      <c r="W3681" s="15"/>
    </row>
    <row r="3682" spans="1:23" ht="24" customHeight="1" x14ac:dyDescent="0.3">
      <c r="A3682" s="19">
        <v>3681</v>
      </c>
      <c r="B3682" s="20" t="s">
        <v>5268</v>
      </c>
      <c r="C3682" s="11" t="s">
        <v>5259</v>
      </c>
      <c r="E3682" s="6" t="s">
        <v>3411</v>
      </c>
      <c r="F3682" s="12">
        <v>5901737359636</v>
      </c>
      <c r="G3682" s="22">
        <f>VLOOKUP(E3682,'[2]COSTES 2020 07 01'!$B$1:$G$4120,6,FALSE)</f>
        <v>1.95</v>
      </c>
      <c r="P3682" s="2"/>
      <c r="T3682" s="14"/>
      <c r="U3682" s="14"/>
      <c r="V3682" s="14"/>
      <c r="W3682" s="15"/>
    </row>
    <row r="3683" spans="1:23" ht="24" customHeight="1" x14ac:dyDescent="0.3">
      <c r="A3683" s="19">
        <v>3682</v>
      </c>
      <c r="B3683" s="20" t="s">
        <v>5268</v>
      </c>
      <c r="C3683" s="11" t="s">
        <v>5259</v>
      </c>
      <c r="E3683" s="6" t="s">
        <v>3412</v>
      </c>
      <c r="F3683" s="12">
        <v>5901737359674</v>
      </c>
      <c r="G3683" s="22">
        <f>VLOOKUP(E3683,'[2]COSTES 2020 07 01'!$B$1:$G$4120,6,FALSE)</f>
        <v>1.95</v>
      </c>
      <c r="P3683" s="2"/>
      <c r="T3683" s="14"/>
      <c r="U3683" s="14"/>
      <c r="V3683" s="14"/>
      <c r="W3683" s="15"/>
    </row>
    <row r="3684" spans="1:23" ht="24" customHeight="1" x14ac:dyDescent="0.3">
      <c r="A3684" s="19">
        <v>3683</v>
      </c>
      <c r="B3684" s="20" t="s">
        <v>5268</v>
      </c>
      <c r="C3684" s="11" t="s">
        <v>5259</v>
      </c>
      <c r="E3684" s="6" t="s">
        <v>3413</v>
      </c>
      <c r="F3684" s="12">
        <v>5901737393555</v>
      </c>
      <c r="G3684" s="22">
        <f>VLOOKUP(E3684,'[2]COSTES 2020 07 01'!$B$1:$G$4120,6,FALSE)</f>
        <v>1.95</v>
      </c>
      <c r="P3684" s="2"/>
      <c r="T3684" s="14"/>
      <c r="U3684" s="14"/>
      <c r="V3684" s="14"/>
      <c r="W3684" s="15"/>
    </row>
    <row r="3685" spans="1:23" ht="24" customHeight="1" x14ac:dyDescent="0.3">
      <c r="A3685" s="19">
        <v>3684</v>
      </c>
      <c r="B3685" s="20" t="s">
        <v>5268</v>
      </c>
      <c r="C3685" s="11" t="s">
        <v>5259</v>
      </c>
      <c r="E3685" s="6" t="s">
        <v>3414</v>
      </c>
      <c r="F3685" s="12">
        <v>5901737893697</v>
      </c>
      <c r="G3685" s="22">
        <f>VLOOKUP(E3685,'[2]COSTES 2020 07 01'!$B$1:$G$4120,6,FALSE)</f>
        <v>1.39</v>
      </c>
      <c r="H3685" s="3" t="s">
        <v>6785</v>
      </c>
      <c r="P3685" s="2"/>
      <c r="T3685" s="14"/>
      <c r="U3685" s="14"/>
      <c r="V3685" s="14"/>
      <c r="W3685" s="15"/>
    </row>
    <row r="3686" spans="1:23" ht="24" customHeight="1" x14ac:dyDescent="0.3">
      <c r="A3686" s="19">
        <v>3685</v>
      </c>
      <c r="B3686" s="20" t="s">
        <v>5268</v>
      </c>
      <c r="C3686" s="11" t="s">
        <v>5259</v>
      </c>
      <c r="E3686" s="6" t="s">
        <v>3415</v>
      </c>
      <c r="F3686" s="12">
        <v>5901737370693</v>
      </c>
      <c r="G3686" s="22">
        <f>VLOOKUP(E3686,'[2]COSTES 2020 07 01'!$B$1:$G$4120,6,FALSE)</f>
        <v>1.95</v>
      </c>
      <c r="H3686" s="3" t="s">
        <v>6786</v>
      </c>
      <c r="P3686" s="2"/>
      <c r="T3686" s="14"/>
      <c r="U3686" s="14"/>
      <c r="V3686" s="14"/>
      <c r="W3686" s="15"/>
    </row>
    <row r="3687" spans="1:23" ht="24" customHeight="1" x14ac:dyDescent="0.3">
      <c r="A3687" s="19">
        <v>3686</v>
      </c>
      <c r="B3687" s="20" t="s">
        <v>5268</v>
      </c>
      <c r="C3687" s="11" t="s">
        <v>5259</v>
      </c>
      <c r="D3687" s="11" t="s">
        <v>5263</v>
      </c>
      <c r="E3687" s="6" t="s">
        <v>3416</v>
      </c>
      <c r="F3687" s="12">
        <v>5901737334602</v>
      </c>
      <c r="G3687" s="22">
        <f>VLOOKUP(E3687,'[2]COSTES 2020 07 01'!$B$1:$G$4120,6,FALSE)</f>
        <v>1.95</v>
      </c>
      <c r="H3687" s="3" t="s">
        <v>6787</v>
      </c>
      <c r="P3687" s="2"/>
      <c r="T3687" s="14"/>
      <c r="U3687" s="14"/>
      <c r="V3687" s="14"/>
      <c r="W3687" s="15"/>
    </row>
    <row r="3688" spans="1:23" ht="24" customHeight="1" x14ac:dyDescent="0.3">
      <c r="A3688" s="19">
        <v>3687</v>
      </c>
      <c r="B3688" s="20" t="s">
        <v>5268</v>
      </c>
      <c r="C3688" s="11" t="s">
        <v>5259</v>
      </c>
      <c r="E3688" s="6" t="s">
        <v>3417</v>
      </c>
      <c r="F3688" s="12">
        <v>5901737334619</v>
      </c>
      <c r="G3688" s="22">
        <f>VLOOKUP(E3688,'[2]COSTES 2020 07 01'!$B$1:$G$4120,6,FALSE)</f>
        <v>1.95</v>
      </c>
      <c r="P3688" s="2"/>
      <c r="T3688" s="14"/>
      <c r="U3688" s="14"/>
      <c r="V3688" s="14"/>
      <c r="W3688" s="15"/>
    </row>
    <row r="3689" spans="1:23" ht="24" customHeight="1" x14ac:dyDescent="0.3">
      <c r="A3689" s="19">
        <v>3688</v>
      </c>
      <c r="B3689" s="20" t="s">
        <v>5268</v>
      </c>
      <c r="C3689" s="11" t="s">
        <v>5259</v>
      </c>
      <c r="E3689" s="6" t="s">
        <v>3418</v>
      </c>
      <c r="F3689" s="12">
        <v>5901737334688</v>
      </c>
      <c r="G3689" s="22">
        <f>VLOOKUP(E3689,'[2]COSTES 2020 07 01'!$B$1:$G$4120,6,FALSE)</f>
        <v>1.95</v>
      </c>
      <c r="H3689" s="3" t="s">
        <v>6788</v>
      </c>
      <c r="P3689" s="2"/>
      <c r="T3689" s="14"/>
      <c r="U3689" s="14"/>
      <c r="V3689" s="14"/>
      <c r="W3689" s="15"/>
    </row>
    <row r="3690" spans="1:23" ht="24" customHeight="1" x14ac:dyDescent="0.3">
      <c r="A3690" s="19">
        <v>3689</v>
      </c>
      <c r="B3690" s="20" t="s">
        <v>5268</v>
      </c>
      <c r="C3690" s="11" t="s">
        <v>5259</v>
      </c>
      <c r="E3690" s="6" t="s">
        <v>3419</v>
      </c>
      <c r="F3690" s="12">
        <v>5901737398680</v>
      </c>
      <c r="G3690" s="22">
        <f>VLOOKUP(E3690,'[2]COSTES 2020 07 01'!$B$1:$G$4120,6,FALSE)</f>
        <v>1.95</v>
      </c>
      <c r="P3690" s="2"/>
      <c r="T3690" s="14"/>
      <c r="U3690" s="14"/>
      <c r="V3690" s="14"/>
      <c r="W3690" s="15"/>
    </row>
    <row r="3691" spans="1:23" ht="24" customHeight="1" x14ac:dyDescent="0.3">
      <c r="A3691" s="19">
        <v>3690</v>
      </c>
      <c r="B3691" s="20" t="s">
        <v>5268</v>
      </c>
      <c r="C3691" s="11" t="s">
        <v>5259</v>
      </c>
      <c r="E3691" s="6" t="s">
        <v>3420</v>
      </c>
      <c r="F3691" s="12">
        <v>5901737367594</v>
      </c>
      <c r="G3691" s="22">
        <f>VLOOKUP(E3691,'[2]COSTES 2020 07 01'!$B$1:$G$4120,6,FALSE)</f>
        <v>1.95</v>
      </c>
      <c r="P3691" s="2"/>
      <c r="T3691" s="14"/>
      <c r="U3691" s="14"/>
      <c r="V3691" s="14"/>
      <c r="W3691" s="15"/>
    </row>
    <row r="3692" spans="1:23" ht="24" customHeight="1" x14ac:dyDescent="0.3">
      <c r="A3692" s="19">
        <v>3691</v>
      </c>
      <c r="B3692" s="20" t="s">
        <v>5268</v>
      </c>
      <c r="C3692" s="11" t="s">
        <v>5259</v>
      </c>
      <c r="D3692" s="11" t="s">
        <v>5263</v>
      </c>
      <c r="E3692" s="6" t="s">
        <v>3421</v>
      </c>
      <c r="F3692" s="12">
        <v>5901737367662</v>
      </c>
      <c r="G3692" s="22">
        <f>VLOOKUP(E3692,'[2]COSTES 2020 07 01'!$B$1:$G$4120,6,FALSE)</f>
        <v>1.95</v>
      </c>
      <c r="P3692" s="2"/>
      <c r="T3692" s="14"/>
      <c r="U3692" s="14"/>
      <c r="V3692" s="14"/>
      <c r="W3692" s="15"/>
    </row>
    <row r="3693" spans="1:23" ht="24" customHeight="1" x14ac:dyDescent="0.3">
      <c r="A3693" s="19">
        <v>3692</v>
      </c>
      <c r="B3693" s="20" t="s">
        <v>5268</v>
      </c>
      <c r="C3693" s="11" t="s">
        <v>5259</v>
      </c>
      <c r="D3693" s="11" t="s">
        <v>5263</v>
      </c>
      <c r="E3693" s="6" t="s">
        <v>3422</v>
      </c>
      <c r="F3693" s="12">
        <v>5901737398673</v>
      </c>
      <c r="G3693" s="22">
        <f>VLOOKUP(E3693,'[2]COSTES 2020 07 01'!$B$1:$G$4120,6,FALSE)</f>
        <v>1.95</v>
      </c>
      <c r="P3693" s="2"/>
      <c r="T3693" s="14"/>
      <c r="U3693" s="14"/>
      <c r="V3693" s="14"/>
      <c r="W3693" s="15"/>
    </row>
    <row r="3694" spans="1:23" ht="24" customHeight="1" x14ac:dyDescent="0.3">
      <c r="A3694" s="19">
        <v>3693</v>
      </c>
      <c r="B3694" s="20" t="s">
        <v>5268</v>
      </c>
      <c r="C3694" s="11" t="s">
        <v>5259</v>
      </c>
      <c r="E3694" s="6" t="s">
        <v>3423</v>
      </c>
      <c r="F3694" s="12">
        <v>5901737334114</v>
      </c>
      <c r="G3694" s="22">
        <f>VLOOKUP(E3694,'[2]COSTES 2020 07 01'!$B$1:$G$4120,6,FALSE)</f>
        <v>1.95</v>
      </c>
      <c r="P3694" s="2"/>
      <c r="T3694" s="14"/>
      <c r="U3694" s="14"/>
      <c r="V3694" s="14"/>
      <c r="W3694" s="15"/>
    </row>
    <row r="3695" spans="1:23" ht="24" customHeight="1" x14ac:dyDescent="0.3">
      <c r="A3695" s="19">
        <v>3694</v>
      </c>
      <c r="B3695" s="20" t="s">
        <v>5268</v>
      </c>
      <c r="C3695" s="11" t="s">
        <v>5259</v>
      </c>
      <c r="E3695" s="6" t="s">
        <v>3424</v>
      </c>
      <c r="F3695" s="12">
        <v>5901737333766</v>
      </c>
      <c r="G3695" s="22">
        <f>VLOOKUP(E3695,'[2]COSTES 2020 07 01'!$B$1:$G$4120,6,FALSE)</f>
        <v>1.95</v>
      </c>
      <c r="P3695" s="2"/>
      <c r="T3695" s="14"/>
      <c r="U3695" s="14"/>
      <c r="V3695" s="14"/>
      <c r="W3695" s="15"/>
    </row>
    <row r="3696" spans="1:23" ht="24" customHeight="1" x14ac:dyDescent="0.3">
      <c r="A3696" s="19">
        <v>3695</v>
      </c>
      <c r="B3696" s="20" t="s">
        <v>5268</v>
      </c>
      <c r="C3696" s="11" t="s">
        <v>5259</v>
      </c>
      <c r="D3696" s="11" t="s">
        <v>5263</v>
      </c>
      <c r="E3696" s="6" t="s">
        <v>3425</v>
      </c>
      <c r="F3696" s="12">
        <v>5901737334855</v>
      </c>
      <c r="G3696" s="22">
        <f>VLOOKUP(E3696,'[2]COSTES 2020 07 01'!$B$1:$G$4120,6,FALSE)</f>
        <v>1.95</v>
      </c>
      <c r="P3696" s="2"/>
      <c r="T3696" s="14"/>
      <c r="U3696" s="14"/>
      <c r="V3696" s="14"/>
      <c r="W3696" s="15"/>
    </row>
    <row r="3697" spans="1:23" ht="24" customHeight="1" x14ac:dyDescent="0.3">
      <c r="A3697" s="19">
        <v>3696</v>
      </c>
      <c r="B3697" s="20" t="s">
        <v>5268</v>
      </c>
      <c r="C3697" s="11" t="s">
        <v>5259</v>
      </c>
      <c r="E3697" s="6" t="s">
        <v>3426</v>
      </c>
      <c r="F3697" s="12">
        <v>5901737334909</v>
      </c>
      <c r="G3697" s="22">
        <f>VLOOKUP(E3697,'[2]COSTES 2020 07 01'!$B$1:$G$4120,6,FALSE)</f>
        <v>1.95</v>
      </c>
      <c r="P3697" s="2"/>
      <c r="T3697" s="14"/>
      <c r="U3697" s="14"/>
      <c r="V3697" s="14"/>
      <c r="W3697" s="15"/>
    </row>
    <row r="3698" spans="1:23" ht="24" customHeight="1" x14ac:dyDescent="0.3">
      <c r="A3698" s="19">
        <v>3697</v>
      </c>
      <c r="B3698" s="20" t="s">
        <v>5268</v>
      </c>
      <c r="C3698" s="11" t="s">
        <v>5259</v>
      </c>
      <c r="E3698" s="6" t="s">
        <v>3427</v>
      </c>
      <c r="F3698" s="12">
        <v>5901737370815</v>
      </c>
      <c r="G3698" s="22">
        <f>VLOOKUP(E3698,'[2]COSTES 2020 07 01'!$B$1:$G$4120,6,FALSE)</f>
        <v>1.95</v>
      </c>
      <c r="H3698" s="3" t="s">
        <v>6789</v>
      </c>
      <c r="P3698" s="2"/>
      <c r="T3698" s="14"/>
      <c r="U3698" s="14"/>
      <c r="V3698" s="14"/>
      <c r="W3698" s="15"/>
    </row>
    <row r="3699" spans="1:23" ht="24" customHeight="1" x14ac:dyDescent="0.3">
      <c r="A3699" s="19">
        <v>3698</v>
      </c>
      <c r="B3699" s="20" t="s">
        <v>5268</v>
      </c>
      <c r="C3699" s="11" t="s">
        <v>5259</v>
      </c>
      <c r="E3699" s="6" t="s">
        <v>3428</v>
      </c>
      <c r="F3699" s="12">
        <v>5901737334497</v>
      </c>
      <c r="G3699" s="22">
        <f>VLOOKUP(E3699,'[2]COSTES 2020 07 01'!$B$1:$G$4120,6,FALSE)</f>
        <v>1.95</v>
      </c>
      <c r="P3699" s="2"/>
      <c r="T3699" s="14"/>
      <c r="U3699" s="14"/>
      <c r="V3699" s="14"/>
      <c r="W3699" s="15"/>
    </row>
    <row r="3700" spans="1:23" ht="24" customHeight="1" x14ac:dyDescent="0.3">
      <c r="A3700" s="19">
        <v>3699</v>
      </c>
      <c r="B3700" s="20" t="s">
        <v>5268</v>
      </c>
      <c r="C3700" s="11" t="s">
        <v>5259</v>
      </c>
      <c r="E3700" s="6" t="s">
        <v>3429</v>
      </c>
      <c r="F3700" s="12">
        <v>5901737398581</v>
      </c>
      <c r="G3700" s="22">
        <f>VLOOKUP(E3700,'[2]COSTES 2020 07 01'!$B$1:$G$4120,6,FALSE)</f>
        <v>1.95</v>
      </c>
      <c r="P3700" s="2"/>
      <c r="T3700" s="14"/>
      <c r="U3700" s="14"/>
      <c r="V3700" s="14"/>
      <c r="W3700" s="15"/>
    </row>
    <row r="3701" spans="1:23" ht="24" customHeight="1" x14ac:dyDescent="0.3">
      <c r="A3701" s="19">
        <v>3700</v>
      </c>
      <c r="B3701" s="20" t="s">
        <v>5268</v>
      </c>
      <c r="C3701" s="11" t="s">
        <v>5259</v>
      </c>
      <c r="E3701" s="6" t="s">
        <v>3430</v>
      </c>
      <c r="F3701" s="12">
        <v>5901737398567</v>
      </c>
      <c r="G3701" s="22">
        <f>VLOOKUP(E3701,'[2]COSTES 2020 07 01'!$B$1:$G$4120,6,FALSE)</f>
        <v>1.95</v>
      </c>
      <c r="P3701" s="2"/>
      <c r="T3701" s="14"/>
      <c r="U3701" s="14"/>
      <c r="V3701" s="14"/>
      <c r="W3701" s="15"/>
    </row>
    <row r="3702" spans="1:23" ht="24" customHeight="1" x14ac:dyDescent="0.3">
      <c r="A3702" s="19">
        <v>3701</v>
      </c>
      <c r="B3702" s="20" t="s">
        <v>5268</v>
      </c>
      <c r="C3702" s="11" t="s">
        <v>5259</v>
      </c>
      <c r="E3702" s="6" t="s">
        <v>3431</v>
      </c>
      <c r="F3702" s="12">
        <v>5901737393975</v>
      </c>
      <c r="G3702" s="22">
        <f>VLOOKUP(E3702,'[2]COSTES 2020 07 01'!$B$1:$G$4120,6,FALSE)</f>
        <v>1.97</v>
      </c>
      <c r="P3702" s="2"/>
      <c r="T3702" s="14"/>
      <c r="U3702" s="14"/>
      <c r="V3702" s="14"/>
      <c r="W3702" s="15"/>
    </row>
    <row r="3703" spans="1:23" ht="24" customHeight="1" x14ac:dyDescent="0.3">
      <c r="A3703" s="19">
        <v>3702</v>
      </c>
      <c r="B3703" s="20" t="s">
        <v>5268</v>
      </c>
      <c r="C3703" s="11" t="s">
        <v>5259</v>
      </c>
      <c r="E3703" s="6" t="s">
        <v>3432</v>
      </c>
      <c r="F3703" s="12">
        <v>5901737394101</v>
      </c>
      <c r="G3703" s="22">
        <f>VLOOKUP(E3703,'[2]COSTES 2020 07 01'!$B$1:$G$4120,6,FALSE)</f>
        <v>1.95</v>
      </c>
      <c r="P3703" s="2"/>
      <c r="T3703" s="14"/>
      <c r="U3703" s="14"/>
      <c r="V3703" s="14"/>
      <c r="W3703" s="15"/>
    </row>
    <row r="3704" spans="1:23" ht="24" customHeight="1" x14ac:dyDescent="0.3">
      <c r="A3704" s="19">
        <v>3703</v>
      </c>
      <c r="B3704" s="20" t="s">
        <v>5268</v>
      </c>
      <c r="C3704" s="11" t="s">
        <v>5259</v>
      </c>
      <c r="E3704" s="6" t="s">
        <v>3433</v>
      </c>
      <c r="F3704" s="12">
        <v>5903396046551</v>
      </c>
      <c r="G3704" s="22">
        <f>VLOOKUP(E3704,'[2]COSTES 2020 07 01'!$B$1:$G$4120,6,FALSE)</f>
        <v>1.95</v>
      </c>
      <c r="H3704" s="3" t="s">
        <v>6790</v>
      </c>
      <c r="P3704" s="2"/>
      <c r="T3704" s="14"/>
      <c r="U3704" s="14"/>
      <c r="V3704" s="14"/>
      <c r="W3704" s="15"/>
    </row>
    <row r="3705" spans="1:23" ht="24" customHeight="1" x14ac:dyDescent="0.3">
      <c r="A3705" s="19">
        <v>3704</v>
      </c>
      <c r="B3705" s="20" t="s">
        <v>5268</v>
      </c>
      <c r="C3705" s="11" t="s">
        <v>5259</v>
      </c>
      <c r="E3705" s="6" t="s">
        <v>3434</v>
      </c>
      <c r="F3705" s="12">
        <v>5903396046568</v>
      </c>
      <c r="G3705" s="22">
        <f>VLOOKUP(E3705,'[2]COSTES 2020 07 01'!$B$1:$G$4120,6,FALSE)</f>
        <v>1.95</v>
      </c>
      <c r="H3705" s="3" t="s">
        <v>6791</v>
      </c>
      <c r="P3705" s="2"/>
      <c r="T3705" s="14"/>
      <c r="U3705" s="14"/>
      <c r="V3705" s="14"/>
      <c r="W3705" s="15"/>
    </row>
    <row r="3706" spans="1:23" ht="24" customHeight="1" x14ac:dyDescent="0.3">
      <c r="A3706" s="19">
        <v>3705</v>
      </c>
      <c r="B3706" s="20" t="s">
        <v>5268</v>
      </c>
      <c r="C3706" s="11" t="s">
        <v>5259</v>
      </c>
      <c r="E3706" s="6" t="s">
        <v>3435</v>
      </c>
      <c r="F3706" s="12">
        <v>5903396048685</v>
      </c>
      <c r="G3706" s="22">
        <f>VLOOKUP(E3706,'[2]COSTES 2020 07 01'!$B$1:$G$4120,6,FALSE)</f>
        <v>1.95</v>
      </c>
      <c r="H3706" s="3" t="s">
        <v>6792</v>
      </c>
      <c r="P3706" s="2"/>
      <c r="T3706" s="14"/>
      <c r="U3706" s="14"/>
      <c r="V3706" s="14"/>
      <c r="W3706" s="15"/>
    </row>
    <row r="3707" spans="1:23" ht="24" customHeight="1" x14ac:dyDescent="0.3">
      <c r="A3707" s="19">
        <v>3706</v>
      </c>
      <c r="B3707" s="20" t="s">
        <v>5268</v>
      </c>
      <c r="C3707" s="11" t="s">
        <v>5259</v>
      </c>
      <c r="E3707" s="6" t="s">
        <v>3436</v>
      </c>
      <c r="F3707" s="12">
        <v>5903396048630</v>
      </c>
      <c r="G3707" s="22">
        <f>VLOOKUP(E3707,'[2]COSTES 2020 07 01'!$B$1:$G$4120,6,FALSE)</f>
        <v>1.95</v>
      </c>
      <c r="H3707" s="3" t="s">
        <v>6793</v>
      </c>
      <c r="P3707" s="2"/>
      <c r="T3707" s="14"/>
      <c r="U3707" s="14"/>
      <c r="V3707" s="14"/>
      <c r="W3707" s="15"/>
    </row>
    <row r="3708" spans="1:23" ht="24" customHeight="1" x14ac:dyDescent="0.3">
      <c r="A3708" s="19">
        <v>3707</v>
      </c>
      <c r="B3708" s="20" t="s">
        <v>5268</v>
      </c>
      <c r="C3708" s="11" t="s">
        <v>5259</v>
      </c>
      <c r="E3708" s="6" t="s">
        <v>3437</v>
      </c>
      <c r="F3708" s="12">
        <v>5903396048722</v>
      </c>
      <c r="G3708" s="22">
        <f>VLOOKUP(E3708,'[2]COSTES 2020 07 01'!$B$1:$G$4120,6,FALSE)</f>
        <v>1.95</v>
      </c>
      <c r="H3708" s="3" t="s">
        <v>6794</v>
      </c>
      <c r="P3708" s="2"/>
      <c r="T3708" s="14"/>
      <c r="U3708" s="14"/>
      <c r="V3708" s="14"/>
      <c r="W3708" s="15"/>
    </row>
    <row r="3709" spans="1:23" ht="24" customHeight="1" x14ac:dyDescent="0.3">
      <c r="A3709" s="19">
        <v>3708</v>
      </c>
      <c r="B3709" s="20" t="s">
        <v>5268</v>
      </c>
      <c r="C3709" s="11" t="s">
        <v>5259</v>
      </c>
      <c r="E3709" s="6" t="s">
        <v>3438</v>
      </c>
      <c r="F3709" s="12">
        <v>5901737919007</v>
      </c>
      <c r="G3709" s="22">
        <f>VLOOKUP(E3709,'[2]COSTES 2020 07 01'!$B$1:$G$4120,6,FALSE)</f>
        <v>1.95</v>
      </c>
      <c r="H3709" s="3" t="s">
        <v>6795</v>
      </c>
      <c r="P3709" s="2"/>
      <c r="T3709" s="14"/>
      <c r="U3709" s="14"/>
      <c r="V3709" s="14"/>
      <c r="W3709" s="15"/>
    </row>
    <row r="3710" spans="1:23" ht="24" customHeight="1" x14ac:dyDescent="0.3">
      <c r="A3710" s="19">
        <v>3709</v>
      </c>
      <c r="B3710" s="20" t="s">
        <v>5268</v>
      </c>
      <c r="C3710" s="11" t="s">
        <v>5259</v>
      </c>
      <c r="E3710" s="6" t="s">
        <v>3439</v>
      </c>
      <c r="F3710" s="12">
        <v>5901737997838</v>
      </c>
      <c r="G3710" s="22">
        <f>VLOOKUP(E3710,'[2]COSTES 2020 07 01'!$B$1:$G$4120,6,FALSE)</f>
        <v>1.95</v>
      </c>
      <c r="P3710" s="2"/>
      <c r="T3710" s="14"/>
      <c r="U3710" s="14"/>
      <c r="V3710" s="14"/>
      <c r="W3710" s="15"/>
    </row>
    <row r="3711" spans="1:23" ht="24" customHeight="1" x14ac:dyDescent="0.3">
      <c r="A3711" s="19">
        <v>3710</v>
      </c>
      <c r="B3711" s="20" t="s">
        <v>5268</v>
      </c>
      <c r="C3711" s="11" t="s">
        <v>5259</v>
      </c>
      <c r="E3711" s="6" t="s">
        <v>3440</v>
      </c>
      <c r="F3711" s="12">
        <v>5901737304322</v>
      </c>
      <c r="G3711" s="22">
        <f>VLOOKUP(E3711,'[2]COSTES 2020 07 01'!$B$1:$G$4120,6,FALSE)</f>
        <v>1.29</v>
      </c>
      <c r="P3711" s="2"/>
      <c r="T3711" s="14"/>
      <c r="U3711" s="14"/>
      <c r="V3711" s="14"/>
      <c r="W3711" s="15"/>
    </row>
    <row r="3712" spans="1:23" ht="24" customHeight="1" x14ac:dyDescent="0.3">
      <c r="A3712" s="19">
        <v>3711</v>
      </c>
      <c r="B3712" s="20" t="s">
        <v>5268</v>
      </c>
      <c r="C3712" s="11" t="s">
        <v>5259</v>
      </c>
      <c r="E3712" s="6" t="s">
        <v>3441</v>
      </c>
      <c r="F3712" s="12">
        <v>5901737304100</v>
      </c>
      <c r="G3712" s="22">
        <f>VLOOKUP(E3712,'[2]COSTES 2020 07 01'!$B$1:$G$4120,6,FALSE)</f>
        <v>1.29</v>
      </c>
      <c r="P3712" s="2"/>
      <c r="T3712" s="14"/>
      <c r="U3712" s="14"/>
      <c r="V3712" s="14"/>
      <c r="W3712" s="15"/>
    </row>
    <row r="3713" spans="1:23" ht="24" customHeight="1" x14ac:dyDescent="0.3">
      <c r="A3713" s="19">
        <v>3712</v>
      </c>
      <c r="B3713" s="20" t="s">
        <v>5268</v>
      </c>
      <c r="C3713" s="11" t="s">
        <v>5259</v>
      </c>
      <c r="E3713" s="6" t="s">
        <v>3442</v>
      </c>
      <c r="F3713" s="12">
        <v>5901737304025</v>
      </c>
      <c r="G3713" s="22">
        <f>VLOOKUP(E3713,'[2]COSTES 2020 07 01'!$B$1:$G$4120,6,FALSE)</f>
        <v>1.29</v>
      </c>
      <c r="P3713" s="2"/>
      <c r="T3713" s="14"/>
      <c r="U3713" s="14"/>
      <c r="V3713" s="14"/>
      <c r="W3713" s="15"/>
    </row>
    <row r="3714" spans="1:23" ht="24" customHeight="1" x14ac:dyDescent="0.3">
      <c r="A3714" s="19">
        <v>3713</v>
      </c>
      <c r="B3714" s="20" t="s">
        <v>5268</v>
      </c>
      <c r="C3714" s="11" t="s">
        <v>5259</v>
      </c>
      <c r="E3714" s="6" t="s">
        <v>3443</v>
      </c>
      <c r="F3714" s="12">
        <v>5901737302946</v>
      </c>
      <c r="G3714" s="22">
        <f>VLOOKUP(E3714,'[2]COSTES 2020 07 01'!$B$1:$G$4120,6,FALSE)</f>
        <v>1.28</v>
      </c>
      <c r="P3714" s="2"/>
      <c r="T3714" s="14"/>
      <c r="U3714" s="14"/>
      <c r="V3714" s="14"/>
      <c r="W3714" s="15"/>
    </row>
    <row r="3715" spans="1:23" ht="24" customHeight="1" x14ac:dyDescent="0.3">
      <c r="A3715" s="19">
        <v>3714</v>
      </c>
      <c r="B3715" s="20" t="s">
        <v>5268</v>
      </c>
      <c r="C3715" s="11" t="s">
        <v>5259</v>
      </c>
      <c r="E3715" s="6" t="s">
        <v>3444</v>
      </c>
      <c r="F3715" s="12">
        <v>5901737302816</v>
      </c>
      <c r="G3715" s="22">
        <f>VLOOKUP(E3715,'[2]COSTES 2020 07 01'!$B$1:$G$4120,6,FALSE)</f>
        <v>1.29</v>
      </c>
      <c r="P3715" s="2"/>
      <c r="T3715" s="14"/>
      <c r="U3715" s="14"/>
      <c r="V3715" s="14"/>
      <c r="W3715" s="15"/>
    </row>
    <row r="3716" spans="1:23" ht="24" customHeight="1" x14ac:dyDescent="0.3">
      <c r="A3716" s="19">
        <v>3715</v>
      </c>
      <c r="B3716" s="20" t="s">
        <v>5268</v>
      </c>
      <c r="C3716" s="11" t="s">
        <v>5259</v>
      </c>
      <c r="D3716" s="11" t="s">
        <v>5263</v>
      </c>
      <c r="E3716" s="6" t="s">
        <v>3445</v>
      </c>
      <c r="F3716" s="12">
        <v>5901737302861</v>
      </c>
      <c r="G3716" s="22">
        <f>VLOOKUP(E3716,'[2]COSTES 2020 07 01'!$B$1:$G$4120,6,FALSE)</f>
        <v>1.95</v>
      </c>
      <c r="P3716" s="2"/>
      <c r="T3716" s="14"/>
      <c r="U3716" s="14"/>
      <c r="V3716" s="14"/>
      <c r="W3716" s="15"/>
    </row>
    <row r="3717" spans="1:23" ht="24" customHeight="1" x14ac:dyDescent="0.3">
      <c r="A3717" s="19">
        <v>3716</v>
      </c>
      <c r="B3717" s="20" t="s">
        <v>5268</v>
      </c>
      <c r="C3717" s="11" t="s">
        <v>5259</v>
      </c>
      <c r="E3717" s="6" t="s">
        <v>3446</v>
      </c>
      <c r="F3717" s="12">
        <v>5901737359988</v>
      </c>
      <c r="G3717" s="22">
        <f>VLOOKUP(E3717,'[2]COSTES 2020 07 01'!$B$1:$G$4120,6,FALSE)</f>
        <v>1.29</v>
      </c>
      <c r="P3717" s="2"/>
      <c r="T3717" s="14"/>
      <c r="U3717" s="14"/>
      <c r="V3717" s="14"/>
      <c r="W3717" s="15"/>
    </row>
    <row r="3718" spans="1:23" ht="24" customHeight="1" x14ac:dyDescent="0.3">
      <c r="A3718" s="19">
        <v>3717</v>
      </c>
      <c r="B3718" s="20" t="s">
        <v>5268</v>
      </c>
      <c r="C3718" s="11" t="s">
        <v>5259</v>
      </c>
      <c r="E3718" s="6" t="s">
        <v>3447</v>
      </c>
      <c r="F3718" s="12">
        <v>5901737360083</v>
      </c>
      <c r="G3718" s="22">
        <f>VLOOKUP(E3718,'[2]COSTES 2020 07 01'!$B$1:$G$4120,6,FALSE)</f>
        <v>1.29</v>
      </c>
      <c r="P3718" s="2"/>
      <c r="T3718" s="14"/>
      <c r="U3718" s="14"/>
      <c r="V3718" s="14"/>
      <c r="W3718" s="15"/>
    </row>
    <row r="3719" spans="1:23" ht="24" customHeight="1" x14ac:dyDescent="0.3">
      <c r="A3719" s="19">
        <v>3718</v>
      </c>
      <c r="B3719" s="20" t="s">
        <v>5268</v>
      </c>
      <c r="C3719" s="11" t="s">
        <v>5259</v>
      </c>
      <c r="D3719" s="11" t="s">
        <v>5263</v>
      </c>
      <c r="E3719" s="6" t="s">
        <v>3448</v>
      </c>
      <c r="F3719" s="12">
        <v>5901737360090</v>
      </c>
      <c r="G3719" s="22">
        <f>VLOOKUP(E3719,'[2]COSTES 2020 07 01'!$B$1:$G$4120,6,FALSE)</f>
        <v>1.95</v>
      </c>
      <c r="P3719" s="2"/>
      <c r="T3719" s="14"/>
      <c r="U3719" s="14"/>
      <c r="V3719" s="14"/>
      <c r="W3719" s="15"/>
    </row>
    <row r="3720" spans="1:23" ht="24" customHeight="1" x14ac:dyDescent="0.3">
      <c r="A3720" s="19">
        <v>3719</v>
      </c>
      <c r="B3720" s="20" t="s">
        <v>5268</v>
      </c>
      <c r="C3720" s="11" t="s">
        <v>5259</v>
      </c>
      <c r="E3720" s="6" t="s">
        <v>3449</v>
      </c>
      <c r="F3720" s="12">
        <v>5901737301383</v>
      </c>
      <c r="G3720" s="22">
        <f>VLOOKUP(E3720,'[2]COSTES 2020 07 01'!$B$1:$G$4120,6,FALSE)</f>
        <v>1.29</v>
      </c>
      <c r="P3720" s="2"/>
      <c r="T3720" s="14"/>
      <c r="U3720" s="14"/>
      <c r="V3720" s="14"/>
      <c r="W3720" s="15"/>
    </row>
    <row r="3721" spans="1:23" ht="24" customHeight="1" x14ac:dyDescent="0.3">
      <c r="A3721" s="19">
        <v>3720</v>
      </c>
      <c r="B3721" s="20" t="s">
        <v>5268</v>
      </c>
      <c r="C3721" s="11" t="s">
        <v>5259</v>
      </c>
      <c r="E3721" s="6" t="s">
        <v>3450</v>
      </c>
      <c r="F3721" s="12">
        <v>5901737301413</v>
      </c>
      <c r="G3721" s="22">
        <f>VLOOKUP(E3721,'[2]COSTES 2020 07 01'!$B$1:$G$4120,6,FALSE)</f>
        <v>1.29</v>
      </c>
      <c r="P3721" s="2"/>
      <c r="T3721" s="14"/>
      <c r="U3721" s="14"/>
      <c r="V3721" s="14"/>
      <c r="W3721" s="15"/>
    </row>
    <row r="3722" spans="1:23" ht="24" customHeight="1" x14ac:dyDescent="0.3">
      <c r="A3722" s="19">
        <v>3721</v>
      </c>
      <c r="B3722" s="20" t="s">
        <v>5268</v>
      </c>
      <c r="C3722" s="11" t="s">
        <v>5259</v>
      </c>
      <c r="E3722" s="6" t="s">
        <v>3451</v>
      </c>
      <c r="F3722" s="12">
        <v>5901737367723</v>
      </c>
      <c r="G3722" s="22">
        <f>VLOOKUP(E3722,'[2]COSTES 2020 07 01'!$B$1:$G$4120,6,FALSE)</f>
        <v>1.29</v>
      </c>
      <c r="P3722" s="2"/>
      <c r="T3722" s="14"/>
      <c r="U3722" s="14"/>
      <c r="V3722" s="14"/>
      <c r="W3722" s="15"/>
    </row>
    <row r="3723" spans="1:23" ht="24" customHeight="1" x14ac:dyDescent="0.3">
      <c r="A3723" s="19">
        <v>3722</v>
      </c>
      <c r="B3723" s="20" t="s">
        <v>5268</v>
      </c>
      <c r="C3723" s="11" t="s">
        <v>5259</v>
      </c>
      <c r="E3723" s="6" t="s">
        <v>3452</v>
      </c>
      <c r="F3723" s="12">
        <v>5901737367747</v>
      </c>
      <c r="G3723" s="22">
        <f>VLOOKUP(E3723,'[2]COSTES 2020 07 01'!$B$1:$G$4120,6,FALSE)</f>
        <v>1.29</v>
      </c>
      <c r="P3723" s="2"/>
      <c r="T3723" s="14"/>
      <c r="U3723" s="14"/>
      <c r="V3723" s="14"/>
      <c r="W3723" s="15"/>
    </row>
    <row r="3724" spans="1:23" ht="24" customHeight="1" x14ac:dyDescent="0.3">
      <c r="A3724" s="19">
        <v>3723</v>
      </c>
      <c r="B3724" s="20" t="s">
        <v>5268</v>
      </c>
      <c r="C3724" s="11" t="s">
        <v>5259</v>
      </c>
      <c r="E3724" s="6" t="s">
        <v>3453</v>
      </c>
      <c r="F3724" s="12">
        <v>5901737359889</v>
      </c>
      <c r="G3724" s="22">
        <f>VLOOKUP(E3724,'[2]COSTES 2020 07 01'!$B$1:$G$4120,6,FALSE)</f>
        <v>1.29</v>
      </c>
      <c r="H3724" s="3" t="s">
        <v>6796</v>
      </c>
      <c r="P3724" s="2"/>
      <c r="T3724" s="14"/>
      <c r="U3724" s="14"/>
      <c r="V3724" s="14"/>
      <c r="W3724" s="15"/>
    </row>
    <row r="3725" spans="1:23" ht="24" customHeight="1" x14ac:dyDescent="0.3">
      <c r="A3725" s="19">
        <v>3724</v>
      </c>
      <c r="B3725" s="20" t="s">
        <v>5268</v>
      </c>
      <c r="C3725" s="11" t="s">
        <v>5259</v>
      </c>
      <c r="E3725" s="6" t="s">
        <v>3454</v>
      </c>
      <c r="F3725" s="12">
        <v>5901737304353</v>
      </c>
      <c r="G3725" s="22">
        <f>VLOOKUP(E3725,'[2]COSTES 2020 07 01'!$B$1:$G$4120,6,FALSE)</f>
        <v>1.29</v>
      </c>
      <c r="P3725" s="2"/>
      <c r="T3725" s="14"/>
      <c r="U3725" s="14"/>
      <c r="V3725" s="14"/>
      <c r="W3725" s="15"/>
    </row>
    <row r="3726" spans="1:23" ht="24" customHeight="1" x14ac:dyDescent="0.3">
      <c r="A3726" s="19">
        <v>3725</v>
      </c>
      <c r="B3726" s="20" t="s">
        <v>5268</v>
      </c>
      <c r="C3726" s="11" t="s">
        <v>5259</v>
      </c>
      <c r="E3726" s="6" t="s">
        <v>3455</v>
      </c>
      <c r="F3726" s="12">
        <v>5901737304421</v>
      </c>
      <c r="G3726" s="22">
        <f>VLOOKUP(E3726,'[2]COSTES 2020 07 01'!$B$1:$G$4120,6,FALSE)</f>
        <v>1.29</v>
      </c>
      <c r="P3726" s="2"/>
      <c r="T3726" s="14"/>
      <c r="U3726" s="14"/>
      <c r="V3726" s="14"/>
      <c r="W3726" s="15"/>
    </row>
    <row r="3727" spans="1:23" ht="24" customHeight="1" x14ac:dyDescent="0.3">
      <c r="A3727" s="19">
        <v>3726</v>
      </c>
      <c r="B3727" s="20" t="s">
        <v>5268</v>
      </c>
      <c r="C3727" s="11" t="s">
        <v>5259</v>
      </c>
      <c r="E3727" s="6" t="s">
        <v>3456</v>
      </c>
      <c r="F3727" s="12">
        <v>5901737318770</v>
      </c>
      <c r="G3727" s="22">
        <f>VLOOKUP(E3727,'[2]COSTES 2020 07 01'!$B$1:$G$4120,6,FALSE)</f>
        <v>2.89</v>
      </c>
      <c r="H3727" s="3" t="s">
        <v>6797</v>
      </c>
      <c r="P3727" s="2"/>
      <c r="T3727" s="14"/>
      <c r="U3727" s="14"/>
      <c r="V3727" s="14"/>
      <c r="W3727" s="15"/>
    </row>
    <row r="3728" spans="1:23" ht="24" customHeight="1" x14ac:dyDescent="0.3">
      <c r="A3728" s="19">
        <v>3727</v>
      </c>
      <c r="B3728" s="20" t="s">
        <v>5268</v>
      </c>
      <c r="C3728" s="11" t="s">
        <v>5259</v>
      </c>
      <c r="E3728" s="6" t="s">
        <v>3457</v>
      </c>
      <c r="F3728" s="12">
        <v>5901737303356</v>
      </c>
      <c r="G3728" s="22">
        <f>VLOOKUP(E3728,'[2]COSTES 2020 07 01'!$B$1:$G$4120,6,FALSE)</f>
        <v>1.29</v>
      </c>
      <c r="P3728" s="2"/>
      <c r="T3728" s="14"/>
      <c r="U3728" s="14"/>
      <c r="V3728" s="14"/>
      <c r="W3728" s="15"/>
    </row>
    <row r="3729" spans="1:23" ht="24" customHeight="1" x14ac:dyDescent="0.3">
      <c r="A3729" s="19">
        <v>3728</v>
      </c>
      <c r="B3729" s="20" t="s">
        <v>5268</v>
      </c>
      <c r="C3729" s="11" t="s">
        <v>5259</v>
      </c>
      <c r="E3729" s="6" t="s">
        <v>3458</v>
      </c>
      <c r="F3729" s="12">
        <v>5901737303639</v>
      </c>
      <c r="G3729" s="22">
        <f>VLOOKUP(E3729,'[2]COSTES 2020 07 01'!$B$1:$G$4120,6,FALSE)</f>
        <v>1.29</v>
      </c>
      <c r="P3729" s="2"/>
      <c r="T3729" s="14"/>
      <c r="U3729" s="14"/>
      <c r="V3729" s="14"/>
      <c r="W3729" s="15"/>
    </row>
    <row r="3730" spans="1:23" ht="24" customHeight="1" x14ac:dyDescent="0.3">
      <c r="A3730" s="19">
        <v>3729</v>
      </c>
      <c r="B3730" s="20" t="s">
        <v>5268</v>
      </c>
      <c r="C3730" s="11" t="s">
        <v>5259</v>
      </c>
      <c r="E3730" s="6" t="s">
        <v>3459</v>
      </c>
      <c r="F3730" s="12">
        <v>5901737303875</v>
      </c>
      <c r="G3730" s="22">
        <f>VLOOKUP(E3730,'[2]COSTES 2020 07 01'!$B$1:$G$4120,6,FALSE)</f>
        <v>1.29</v>
      </c>
      <c r="P3730" s="2"/>
      <c r="T3730" s="14"/>
      <c r="U3730" s="14"/>
      <c r="V3730" s="14"/>
      <c r="W3730" s="15"/>
    </row>
    <row r="3731" spans="1:23" ht="24" customHeight="1" x14ac:dyDescent="0.3">
      <c r="A3731" s="19">
        <v>3730</v>
      </c>
      <c r="B3731" s="20" t="s">
        <v>5268</v>
      </c>
      <c r="C3731" s="11" t="s">
        <v>5259</v>
      </c>
      <c r="E3731" s="6" t="s">
        <v>3460</v>
      </c>
      <c r="F3731" s="12">
        <v>5901737303882</v>
      </c>
      <c r="G3731" s="22">
        <f>VLOOKUP(E3731,'[2]COSTES 2020 07 01'!$B$1:$G$4120,6,FALSE)</f>
        <v>1.29</v>
      </c>
      <c r="P3731" s="2"/>
      <c r="T3731" s="14"/>
      <c r="U3731" s="14"/>
      <c r="V3731" s="14"/>
      <c r="W3731" s="15"/>
    </row>
    <row r="3732" spans="1:23" ht="24" customHeight="1" x14ac:dyDescent="0.3">
      <c r="A3732" s="19">
        <v>3731</v>
      </c>
      <c r="B3732" s="20" t="s">
        <v>5268</v>
      </c>
      <c r="C3732" s="11" t="s">
        <v>5259</v>
      </c>
      <c r="E3732" s="6" t="s">
        <v>3461</v>
      </c>
      <c r="F3732" s="12">
        <v>5901737303820</v>
      </c>
      <c r="G3732" s="22">
        <f>VLOOKUP(E3732,'[2]COSTES 2020 07 01'!$B$1:$G$4120,6,FALSE)</f>
        <v>1.29</v>
      </c>
      <c r="P3732" s="2"/>
      <c r="T3732" s="14"/>
      <c r="U3732" s="14"/>
      <c r="V3732" s="14"/>
      <c r="W3732" s="15"/>
    </row>
    <row r="3733" spans="1:23" ht="24" customHeight="1" x14ac:dyDescent="0.3">
      <c r="A3733" s="19">
        <v>3732</v>
      </c>
      <c r="B3733" s="20" t="s">
        <v>5268</v>
      </c>
      <c r="C3733" s="11" t="s">
        <v>5259</v>
      </c>
      <c r="E3733" s="6" t="s">
        <v>3462</v>
      </c>
      <c r="F3733" s="12">
        <v>5901737318640</v>
      </c>
      <c r="G3733" s="22">
        <f>VLOOKUP(E3733,'[2]COSTES 2020 07 01'!$B$1:$G$4120,6,FALSE)</f>
        <v>1.29</v>
      </c>
      <c r="P3733" s="2"/>
      <c r="T3733" s="14"/>
      <c r="U3733" s="14"/>
      <c r="V3733" s="14"/>
      <c r="W3733" s="15"/>
    </row>
    <row r="3734" spans="1:23" ht="24" customHeight="1" x14ac:dyDescent="0.3">
      <c r="A3734" s="19">
        <v>3733</v>
      </c>
      <c r="B3734" s="20" t="s">
        <v>5268</v>
      </c>
      <c r="C3734" s="11" t="s">
        <v>5259</v>
      </c>
      <c r="E3734" s="6" t="s">
        <v>3463</v>
      </c>
      <c r="F3734" s="12">
        <v>5901737333407</v>
      </c>
      <c r="G3734" s="22">
        <f>VLOOKUP(E3734,'[2]COSTES 2020 07 01'!$B$1:$G$4120,6,FALSE)</f>
        <v>1.29</v>
      </c>
      <c r="P3734" s="2"/>
      <c r="T3734" s="14"/>
      <c r="U3734" s="14"/>
      <c r="V3734" s="14"/>
      <c r="W3734" s="15"/>
    </row>
    <row r="3735" spans="1:23" ht="24" customHeight="1" x14ac:dyDescent="0.3">
      <c r="A3735" s="19">
        <v>3734</v>
      </c>
      <c r="B3735" s="20" t="s">
        <v>5268</v>
      </c>
      <c r="C3735" s="11" t="s">
        <v>5259</v>
      </c>
      <c r="E3735" s="6" t="s">
        <v>3464</v>
      </c>
      <c r="F3735" s="12">
        <v>5901737303301</v>
      </c>
      <c r="G3735" s="22">
        <f>VLOOKUP(E3735,'[2]COSTES 2020 07 01'!$B$1:$G$4120,6,FALSE)</f>
        <v>1.29</v>
      </c>
      <c r="P3735" s="2"/>
      <c r="T3735" s="14"/>
      <c r="U3735" s="14"/>
      <c r="V3735" s="14"/>
      <c r="W3735" s="15"/>
    </row>
    <row r="3736" spans="1:23" ht="24" customHeight="1" x14ac:dyDescent="0.3">
      <c r="A3736" s="19">
        <v>3735</v>
      </c>
      <c r="B3736" s="20" t="s">
        <v>5268</v>
      </c>
      <c r="C3736" s="11" t="s">
        <v>5259</v>
      </c>
      <c r="E3736" s="6" t="s">
        <v>3465</v>
      </c>
      <c r="F3736" s="12">
        <v>5901737303028</v>
      </c>
      <c r="G3736" s="22">
        <f>VLOOKUP(E3736,'[2]COSTES 2020 07 01'!$B$1:$G$4120,6,FALSE)</f>
        <v>1.29</v>
      </c>
      <c r="P3736" s="2"/>
      <c r="T3736" s="14"/>
      <c r="U3736" s="14"/>
      <c r="V3736" s="14"/>
      <c r="W3736" s="15"/>
    </row>
    <row r="3737" spans="1:23" ht="24" customHeight="1" x14ac:dyDescent="0.3">
      <c r="A3737" s="19">
        <v>3736</v>
      </c>
      <c r="B3737" s="20" t="s">
        <v>5268</v>
      </c>
      <c r="C3737" s="11" t="s">
        <v>5259</v>
      </c>
      <c r="E3737" s="6" t="s">
        <v>3466</v>
      </c>
      <c r="F3737" s="12">
        <v>5901737303172</v>
      </c>
      <c r="G3737" s="22">
        <f>VLOOKUP(E3737,'[2]COSTES 2020 07 01'!$B$1:$G$4120,6,FALSE)</f>
        <v>1.29</v>
      </c>
      <c r="P3737" s="2"/>
      <c r="T3737" s="14"/>
      <c r="U3737" s="14"/>
      <c r="V3737" s="14"/>
      <c r="W3737" s="15"/>
    </row>
    <row r="3738" spans="1:23" ht="24" customHeight="1" x14ac:dyDescent="0.3">
      <c r="A3738" s="19">
        <v>3737</v>
      </c>
      <c r="B3738" s="20" t="s">
        <v>5268</v>
      </c>
      <c r="C3738" s="11" t="s">
        <v>5259</v>
      </c>
      <c r="E3738" s="6" t="s">
        <v>3467</v>
      </c>
      <c r="F3738" s="12">
        <v>5901737303202</v>
      </c>
      <c r="G3738" s="22">
        <f>VLOOKUP(E3738,'[2]COSTES 2020 07 01'!$B$1:$G$4120,6,FALSE)</f>
        <v>1.29</v>
      </c>
      <c r="P3738" s="2"/>
      <c r="T3738" s="14"/>
      <c r="U3738" s="14"/>
      <c r="V3738" s="14"/>
      <c r="W3738" s="15"/>
    </row>
    <row r="3739" spans="1:23" ht="24" customHeight="1" x14ac:dyDescent="0.3">
      <c r="A3739" s="19">
        <v>3738</v>
      </c>
      <c r="B3739" s="20" t="s">
        <v>5268</v>
      </c>
      <c r="C3739" s="11" t="s">
        <v>5259</v>
      </c>
      <c r="E3739" s="6" t="s">
        <v>3468</v>
      </c>
      <c r="F3739" s="12">
        <v>5901737303257</v>
      </c>
      <c r="G3739" s="22">
        <f>VLOOKUP(E3739,'[2]COSTES 2020 07 01'!$B$1:$G$4120,6,FALSE)</f>
        <v>1.29</v>
      </c>
      <c r="P3739" s="2"/>
      <c r="T3739" s="14"/>
      <c r="U3739" s="14"/>
      <c r="V3739" s="14"/>
      <c r="W3739" s="15"/>
    </row>
    <row r="3740" spans="1:23" ht="24" customHeight="1" x14ac:dyDescent="0.3">
      <c r="A3740" s="19">
        <v>3739</v>
      </c>
      <c r="B3740" s="20" t="s">
        <v>5268</v>
      </c>
      <c r="C3740" s="11" t="s">
        <v>5259</v>
      </c>
      <c r="E3740" s="6" t="s">
        <v>3469</v>
      </c>
      <c r="F3740" s="12">
        <v>5901737283320</v>
      </c>
      <c r="G3740" s="22">
        <f>VLOOKUP(E3740,'[2]COSTES 2020 07 01'!$B$1:$G$4120,6,FALSE)</f>
        <v>1.29</v>
      </c>
      <c r="P3740" s="2"/>
      <c r="T3740" s="14"/>
      <c r="U3740" s="14"/>
      <c r="V3740" s="14"/>
      <c r="W3740" s="15"/>
    </row>
    <row r="3741" spans="1:23" ht="24" customHeight="1" x14ac:dyDescent="0.3">
      <c r="A3741" s="19">
        <v>3740</v>
      </c>
      <c r="B3741" s="20" t="s">
        <v>5268</v>
      </c>
      <c r="C3741" s="11" t="s">
        <v>5259</v>
      </c>
      <c r="E3741" s="6" t="s">
        <v>3470</v>
      </c>
      <c r="F3741" s="12">
        <v>5901737314758</v>
      </c>
      <c r="G3741" s="22">
        <f>VLOOKUP(E3741,'[2]COSTES 2020 07 01'!$B$1:$G$4120,6,FALSE)</f>
        <v>1.29</v>
      </c>
      <c r="H3741" s="3" t="s">
        <v>6798</v>
      </c>
      <c r="P3741" s="2"/>
      <c r="T3741" s="14"/>
      <c r="U3741" s="14"/>
      <c r="V3741" s="14"/>
      <c r="W3741" s="15"/>
    </row>
    <row r="3742" spans="1:23" ht="24" customHeight="1" x14ac:dyDescent="0.3">
      <c r="A3742" s="19">
        <v>3741</v>
      </c>
      <c r="B3742" s="20" t="s">
        <v>5268</v>
      </c>
      <c r="C3742" s="11" t="s">
        <v>5259</v>
      </c>
      <c r="E3742" s="6" t="s">
        <v>3471</v>
      </c>
      <c r="F3742" s="12">
        <v>5901737283269</v>
      </c>
      <c r="G3742" s="22">
        <f>VLOOKUP(E3742,'[2]COSTES 2020 07 01'!$B$1:$G$4120,6,FALSE)</f>
        <v>1.29</v>
      </c>
      <c r="P3742" s="2"/>
      <c r="T3742" s="14"/>
      <c r="U3742" s="14"/>
      <c r="V3742" s="14"/>
      <c r="W3742" s="15"/>
    </row>
    <row r="3743" spans="1:23" ht="24" customHeight="1" x14ac:dyDescent="0.3">
      <c r="A3743" s="19">
        <v>3742</v>
      </c>
      <c r="B3743" s="20" t="s">
        <v>5268</v>
      </c>
      <c r="C3743" s="11" t="s">
        <v>5259</v>
      </c>
      <c r="E3743" s="6" t="s">
        <v>3472</v>
      </c>
      <c r="F3743" s="12">
        <v>5901737314956</v>
      </c>
      <c r="G3743" s="22">
        <f>VLOOKUP(E3743,'[2]COSTES 2020 07 01'!$B$1:$G$4120,6,FALSE)</f>
        <v>1.29</v>
      </c>
      <c r="P3743" s="2"/>
      <c r="T3743" s="14"/>
      <c r="U3743" s="14"/>
      <c r="V3743" s="14"/>
      <c r="W3743" s="15"/>
    </row>
    <row r="3744" spans="1:23" ht="24" customHeight="1" x14ac:dyDescent="0.3">
      <c r="A3744" s="19">
        <v>3743</v>
      </c>
      <c r="B3744" s="20" t="s">
        <v>5268</v>
      </c>
      <c r="C3744" s="11" t="s">
        <v>5259</v>
      </c>
      <c r="E3744" s="6" t="s">
        <v>3473</v>
      </c>
      <c r="F3744" s="12">
        <v>5901737314819</v>
      </c>
      <c r="G3744" s="22">
        <f>VLOOKUP(E3744,'[2]COSTES 2020 07 01'!$B$1:$G$4120,6,FALSE)</f>
        <v>1.29</v>
      </c>
      <c r="H3744" s="3" t="s">
        <v>6799</v>
      </c>
      <c r="P3744" s="2"/>
      <c r="T3744" s="14"/>
      <c r="U3744" s="14"/>
      <c r="V3744" s="14"/>
      <c r="W3744" s="15"/>
    </row>
    <row r="3745" spans="1:23" ht="24" customHeight="1" x14ac:dyDescent="0.3">
      <c r="A3745" s="19">
        <v>3744</v>
      </c>
      <c r="B3745" s="20" t="s">
        <v>5268</v>
      </c>
      <c r="C3745" s="11" t="s">
        <v>5259</v>
      </c>
      <c r="E3745" s="6" t="s">
        <v>3474</v>
      </c>
      <c r="F3745" s="12">
        <v>5901737288578</v>
      </c>
      <c r="G3745" s="22">
        <f>VLOOKUP(E3745,'[2]COSTES 2020 07 01'!$B$1:$G$4120,6,FALSE)</f>
        <v>1.29</v>
      </c>
      <c r="P3745" s="2"/>
      <c r="T3745" s="14"/>
      <c r="U3745" s="14"/>
      <c r="V3745" s="14"/>
      <c r="W3745" s="15"/>
    </row>
    <row r="3746" spans="1:23" ht="24" customHeight="1" x14ac:dyDescent="0.3">
      <c r="A3746" s="19">
        <v>3745</v>
      </c>
      <c r="B3746" s="20" t="s">
        <v>5268</v>
      </c>
      <c r="C3746" s="11" t="s">
        <v>5259</v>
      </c>
      <c r="E3746" s="6" t="s">
        <v>3475</v>
      </c>
      <c r="F3746" s="12">
        <v>5901737314680</v>
      </c>
      <c r="G3746" s="22">
        <f>VLOOKUP(E3746,'[2]COSTES 2020 07 01'!$B$1:$G$4120,6,FALSE)</f>
        <v>1.29</v>
      </c>
      <c r="H3746" s="3" t="s">
        <v>6800</v>
      </c>
      <c r="P3746" s="2"/>
      <c r="T3746" s="14"/>
      <c r="U3746" s="14"/>
      <c r="V3746" s="14"/>
      <c r="W3746" s="15"/>
    </row>
    <row r="3747" spans="1:23" ht="24" customHeight="1" x14ac:dyDescent="0.3">
      <c r="A3747" s="19">
        <v>3746</v>
      </c>
      <c r="B3747" s="20" t="s">
        <v>5268</v>
      </c>
      <c r="C3747" s="11" t="s">
        <v>5259</v>
      </c>
      <c r="E3747" s="6" t="s">
        <v>3476</v>
      </c>
      <c r="F3747" s="12">
        <v>5901737315403</v>
      </c>
      <c r="G3747" s="22">
        <f>VLOOKUP(E3747,'[2]COSTES 2020 07 01'!$B$1:$G$4120,6,FALSE)</f>
        <v>1.29</v>
      </c>
      <c r="H3747" s="3" t="s">
        <v>6801</v>
      </c>
      <c r="P3747" s="2"/>
      <c r="T3747" s="14"/>
      <c r="U3747" s="14"/>
      <c r="V3747" s="14"/>
      <c r="W3747" s="15"/>
    </row>
    <row r="3748" spans="1:23" ht="24" customHeight="1" x14ac:dyDescent="0.3">
      <c r="A3748" s="19">
        <v>3747</v>
      </c>
      <c r="B3748" s="20" t="s">
        <v>5268</v>
      </c>
      <c r="C3748" s="11" t="s">
        <v>5259</v>
      </c>
      <c r="E3748" s="6" t="s">
        <v>3477</v>
      </c>
      <c r="F3748" s="12">
        <v>5901737315410</v>
      </c>
      <c r="G3748" s="22">
        <f>VLOOKUP(E3748,'[2]COSTES 2020 07 01'!$B$1:$G$4120,6,FALSE)</f>
        <v>1.29</v>
      </c>
      <c r="P3748" s="2"/>
      <c r="T3748" s="14"/>
      <c r="U3748" s="14"/>
      <c r="V3748" s="14"/>
      <c r="W3748" s="15"/>
    </row>
    <row r="3749" spans="1:23" ht="24" customHeight="1" x14ac:dyDescent="0.3">
      <c r="A3749" s="19">
        <v>3748</v>
      </c>
      <c r="B3749" s="20" t="s">
        <v>5268</v>
      </c>
      <c r="C3749" s="11" t="s">
        <v>5259</v>
      </c>
      <c r="E3749" s="6" t="s">
        <v>3478</v>
      </c>
      <c r="F3749" s="12">
        <v>5901737925893</v>
      </c>
      <c r="G3749" s="22">
        <f>VLOOKUP(E3749,'[2]COSTES 2020 07 01'!$B$1:$G$4120,6,FALSE)</f>
        <v>1.29</v>
      </c>
      <c r="P3749" s="2"/>
      <c r="T3749" s="14"/>
      <c r="U3749" s="14"/>
      <c r="V3749" s="14"/>
      <c r="W3749" s="15"/>
    </row>
    <row r="3750" spans="1:23" ht="24" customHeight="1" x14ac:dyDescent="0.3">
      <c r="A3750" s="19">
        <v>3749</v>
      </c>
      <c r="B3750" s="20" t="s">
        <v>5268</v>
      </c>
      <c r="C3750" s="11" t="s">
        <v>5259</v>
      </c>
      <c r="E3750" s="6" t="s">
        <v>3479</v>
      </c>
      <c r="F3750" s="12">
        <v>5901737315465</v>
      </c>
      <c r="G3750" s="22">
        <f>VLOOKUP(E3750,'[2]COSTES 2020 07 01'!$B$1:$G$4120,6,FALSE)</f>
        <v>1.29</v>
      </c>
      <c r="P3750" s="2"/>
      <c r="T3750" s="14"/>
      <c r="U3750" s="14"/>
      <c r="V3750" s="14"/>
      <c r="W3750" s="15"/>
    </row>
    <row r="3751" spans="1:23" ht="24" customHeight="1" x14ac:dyDescent="0.3">
      <c r="A3751" s="19">
        <v>3750</v>
      </c>
      <c r="B3751" s="20" t="s">
        <v>5268</v>
      </c>
      <c r="C3751" s="11" t="s">
        <v>5259</v>
      </c>
      <c r="E3751" s="6" t="s">
        <v>3480</v>
      </c>
      <c r="F3751" s="12">
        <v>5901737315472</v>
      </c>
      <c r="G3751" s="22">
        <f>VLOOKUP(E3751,'[2]COSTES 2020 07 01'!$B$1:$G$4120,6,FALSE)</f>
        <v>1.29</v>
      </c>
      <c r="P3751" s="2"/>
      <c r="T3751" s="14"/>
      <c r="U3751" s="14"/>
      <c r="V3751" s="14"/>
      <c r="W3751" s="15"/>
    </row>
    <row r="3752" spans="1:23" ht="24" customHeight="1" x14ac:dyDescent="0.3">
      <c r="A3752" s="19">
        <v>3751</v>
      </c>
      <c r="B3752" s="20" t="s">
        <v>5268</v>
      </c>
      <c r="C3752" s="11" t="s">
        <v>5259</v>
      </c>
      <c r="E3752" s="6" t="s">
        <v>3481</v>
      </c>
      <c r="F3752" s="12">
        <v>5901737303967</v>
      </c>
      <c r="G3752" s="22">
        <f>VLOOKUP(E3752,'[2]COSTES 2020 07 01'!$B$1:$G$4120,6,FALSE)</f>
        <v>1.29</v>
      </c>
      <c r="P3752" s="2"/>
      <c r="T3752" s="14"/>
      <c r="U3752" s="14"/>
      <c r="V3752" s="14"/>
      <c r="W3752" s="15"/>
    </row>
    <row r="3753" spans="1:23" ht="24" customHeight="1" x14ac:dyDescent="0.3">
      <c r="A3753" s="19">
        <v>3752</v>
      </c>
      <c r="B3753" s="20" t="s">
        <v>5268</v>
      </c>
      <c r="C3753" s="11" t="s">
        <v>5259</v>
      </c>
      <c r="E3753" s="6" t="s">
        <v>3482</v>
      </c>
      <c r="F3753" s="12">
        <v>5901737319494</v>
      </c>
      <c r="G3753" s="22">
        <f>VLOOKUP(E3753,'[2]COSTES 2020 07 01'!$B$1:$G$4120,6,FALSE)</f>
        <v>2.95</v>
      </c>
      <c r="P3753" s="2"/>
      <c r="T3753" s="14"/>
      <c r="U3753" s="14"/>
      <c r="V3753" s="14"/>
      <c r="W3753" s="15"/>
    </row>
    <row r="3754" spans="1:23" ht="24" customHeight="1" x14ac:dyDescent="0.3">
      <c r="A3754" s="19">
        <v>3753</v>
      </c>
      <c r="B3754" s="20" t="s">
        <v>5268</v>
      </c>
      <c r="C3754" s="11" t="s">
        <v>5259</v>
      </c>
      <c r="E3754" s="6" t="s">
        <v>3483</v>
      </c>
      <c r="F3754" s="12">
        <v>5901737416230</v>
      </c>
      <c r="G3754" s="22">
        <f>VLOOKUP(E3754,'[2]COSTES 2020 07 01'!$B$1:$G$4120,6,FALSE)</f>
        <v>2.95</v>
      </c>
      <c r="P3754" s="2"/>
      <c r="T3754" s="14"/>
      <c r="U3754" s="14"/>
      <c r="V3754" s="14"/>
      <c r="W3754" s="15"/>
    </row>
    <row r="3755" spans="1:23" ht="24" customHeight="1" x14ac:dyDescent="0.3">
      <c r="A3755" s="19">
        <v>3754</v>
      </c>
      <c r="B3755" s="20" t="s">
        <v>5268</v>
      </c>
      <c r="C3755" s="11" t="s">
        <v>5259</v>
      </c>
      <c r="E3755" s="6" t="s">
        <v>3484</v>
      </c>
      <c r="F3755" s="12">
        <v>5901737416209</v>
      </c>
      <c r="G3755" s="22">
        <f>VLOOKUP(E3755,'[2]COSTES 2020 07 01'!$B$1:$G$4120,6,FALSE)</f>
        <v>2.95</v>
      </c>
      <c r="P3755" s="2"/>
      <c r="T3755" s="14"/>
      <c r="U3755" s="14"/>
      <c r="V3755" s="14"/>
      <c r="W3755" s="15"/>
    </row>
    <row r="3756" spans="1:23" ht="24" customHeight="1" x14ac:dyDescent="0.3">
      <c r="A3756" s="19">
        <v>3755</v>
      </c>
      <c r="B3756" s="20" t="s">
        <v>5268</v>
      </c>
      <c r="C3756" s="11" t="s">
        <v>5259</v>
      </c>
      <c r="E3756" s="6" t="s">
        <v>3485</v>
      </c>
      <c r="F3756" s="12">
        <v>5901737416223</v>
      </c>
      <c r="G3756" s="22">
        <f>VLOOKUP(E3756,'[2]COSTES 2020 07 01'!$B$1:$G$4120,6,FALSE)</f>
        <v>2.95</v>
      </c>
      <c r="P3756" s="2"/>
      <c r="T3756" s="14"/>
      <c r="U3756" s="14"/>
      <c r="V3756" s="14"/>
      <c r="W3756" s="15"/>
    </row>
    <row r="3757" spans="1:23" ht="24" customHeight="1" x14ac:dyDescent="0.3">
      <c r="A3757" s="19">
        <v>3756</v>
      </c>
      <c r="B3757" s="20" t="s">
        <v>5268</v>
      </c>
      <c r="C3757" s="11" t="s">
        <v>5259</v>
      </c>
      <c r="E3757" s="6" t="s">
        <v>3486</v>
      </c>
      <c r="F3757" s="12">
        <v>5901737416216</v>
      </c>
      <c r="G3757" s="22">
        <f>VLOOKUP(E3757,'[2]COSTES 2020 07 01'!$B$1:$G$4120,6,FALSE)</f>
        <v>2.95</v>
      </c>
      <c r="P3757" s="2"/>
      <c r="T3757" s="14"/>
      <c r="U3757" s="14"/>
      <c r="V3757" s="14"/>
      <c r="W3757" s="15"/>
    </row>
    <row r="3758" spans="1:23" ht="24" customHeight="1" x14ac:dyDescent="0.3">
      <c r="A3758" s="19">
        <v>3757</v>
      </c>
      <c r="B3758" s="20" t="s">
        <v>5268</v>
      </c>
      <c r="C3758" s="11" t="s">
        <v>5259</v>
      </c>
      <c r="E3758" s="6" t="s">
        <v>3487</v>
      </c>
      <c r="F3758" s="12">
        <v>5901737300447</v>
      </c>
      <c r="G3758" s="22">
        <f>VLOOKUP(E3758,'[2]COSTES 2020 07 01'!$B$1:$G$4120,6,FALSE)</f>
        <v>2.95</v>
      </c>
      <c r="P3758" s="2"/>
      <c r="T3758" s="14"/>
      <c r="U3758" s="14"/>
      <c r="V3758" s="14"/>
      <c r="W3758" s="15"/>
    </row>
    <row r="3759" spans="1:23" ht="24" customHeight="1" x14ac:dyDescent="0.3">
      <c r="A3759" s="19">
        <v>3758</v>
      </c>
      <c r="B3759" s="20" t="s">
        <v>5268</v>
      </c>
      <c r="C3759" s="11" t="s">
        <v>5259</v>
      </c>
      <c r="E3759" s="6" t="s">
        <v>3488</v>
      </c>
      <c r="F3759" s="12">
        <v>5901737300416</v>
      </c>
      <c r="G3759" s="22">
        <f>VLOOKUP(E3759,'[2]COSTES 2020 07 01'!$B$1:$G$4120,6,FALSE)</f>
        <v>2.95</v>
      </c>
      <c r="P3759" s="2"/>
      <c r="T3759" s="14"/>
      <c r="U3759" s="14"/>
      <c r="V3759" s="14"/>
      <c r="W3759" s="15"/>
    </row>
    <row r="3760" spans="1:23" ht="24" customHeight="1" x14ac:dyDescent="0.3">
      <c r="A3760" s="19">
        <v>3759</v>
      </c>
      <c r="B3760" s="20" t="s">
        <v>5268</v>
      </c>
      <c r="C3760" s="11" t="s">
        <v>5259</v>
      </c>
      <c r="E3760" s="6" t="s">
        <v>3489</v>
      </c>
      <c r="F3760" s="12">
        <v>5901737319449</v>
      </c>
      <c r="G3760" s="22">
        <f>VLOOKUP(E3760,'[2]COSTES 2020 07 01'!$B$1:$G$4120,6,FALSE)</f>
        <v>2.95</v>
      </c>
      <c r="P3760" s="2"/>
      <c r="T3760" s="14"/>
      <c r="U3760" s="14"/>
      <c r="V3760" s="14"/>
      <c r="W3760" s="15"/>
    </row>
    <row r="3761" spans="1:23" ht="24" customHeight="1" x14ac:dyDescent="0.3">
      <c r="A3761" s="19">
        <v>3760</v>
      </c>
      <c r="B3761" s="20" t="s">
        <v>5268</v>
      </c>
      <c r="C3761" s="11" t="s">
        <v>5259</v>
      </c>
      <c r="E3761" s="6" t="s">
        <v>3490</v>
      </c>
      <c r="F3761" s="12">
        <v>5901737416193</v>
      </c>
      <c r="G3761" s="22">
        <f>VLOOKUP(E3761,'[2]COSTES 2020 07 01'!$B$1:$G$4120,6,FALSE)</f>
        <v>2.95</v>
      </c>
      <c r="P3761" s="2"/>
      <c r="T3761" s="14"/>
      <c r="U3761" s="14"/>
      <c r="V3761" s="14"/>
      <c r="W3761" s="15"/>
    </row>
    <row r="3762" spans="1:23" ht="24" customHeight="1" x14ac:dyDescent="0.3">
      <c r="A3762" s="19">
        <v>3761</v>
      </c>
      <c r="B3762" s="20" t="s">
        <v>5268</v>
      </c>
      <c r="C3762" s="11" t="s">
        <v>5259</v>
      </c>
      <c r="E3762" s="6" t="s">
        <v>3491</v>
      </c>
      <c r="F3762" s="12">
        <v>5901737416162</v>
      </c>
      <c r="G3762" s="22">
        <f>VLOOKUP(E3762,'[2]COSTES 2020 07 01'!$B$1:$G$4120,6,FALSE)</f>
        <v>2.95</v>
      </c>
      <c r="P3762" s="2"/>
      <c r="T3762" s="14"/>
      <c r="U3762" s="14"/>
      <c r="V3762" s="14"/>
      <c r="W3762" s="15"/>
    </row>
    <row r="3763" spans="1:23" ht="24" customHeight="1" x14ac:dyDescent="0.3">
      <c r="A3763" s="19">
        <v>3762</v>
      </c>
      <c r="B3763" s="20" t="s">
        <v>5268</v>
      </c>
      <c r="C3763" s="11" t="s">
        <v>5259</v>
      </c>
      <c r="E3763" s="6" t="s">
        <v>3492</v>
      </c>
      <c r="F3763" s="12">
        <v>5901737416186</v>
      </c>
      <c r="G3763" s="22">
        <f>VLOOKUP(E3763,'[2]COSTES 2020 07 01'!$B$1:$G$4120,6,FALSE)</f>
        <v>2.95</v>
      </c>
      <c r="P3763" s="2"/>
      <c r="T3763" s="14"/>
      <c r="U3763" s="14"/>
      <c r="V3763" s="14"/>
      <c r="W3763" s="15"/>
    </row>
    <row r="3764" spans="1:23" ht="24" customHeight="1" x14ac:dyDescent="0.3">
      <c r="A3764" s="19">
        <v>3763</v>
      </c>
      <c r="B3764" s="20" t="s">
        <v>5268</v>
      </c>
      <c r="C3764" s="11" t="s">
        <v>5259</v>
      </c>
      <c r="E3764" s="6" t="s">
        <v>3493</v>
      </c>
      <c r="F3764" s="12">
        <v>5901737416179</v>
      </c>
      <c r="G3764" s="22">
        <f>VLOOKUP(E3764,'[2]COSTES 2020 07 01'!$B$1:$G$4120,6,FALSE)</f>
        <v>2.95</v>
      </c>
      <c r="P3764" s="2"/>
      <c r="T3764" s="14"/>
      <c r="U3764" s="14"/>
      <c r="V3764" s="14"/>
      <c r="W3764" s="15"/>
    </row>
    <row r="3765" spans="1:23" ht="24" customHeight="1" x14ac:dyDescent="0.3">
      <c r="A3765" s="19">
        <v>3764</v>
      </c>
      <c r="B3765" s="20" t="s">
        <v>5268</v>
      </c>
      <c r="C3765" s="11" t="s">
        <v>5259</v>
      </c>
      <c r="E3765" s="6" t="s">
        <v>3494</v>
      </c>
      <c r="F3765" s="12">
        <v>5901737300638</v>
      </c>
      <c r="G3765" s="22">
        <f>VLOOKUP(E3765,'[2]COSTES 2020 07 01'!$B$1:$G$4120,6,FALSE)</f>
        <v>2.95</v>
      </c>
      <c r="P3765" s="2"/>
      <c r="T3765" s="14"/>
      <c r="U3765" s="14"/>
      <c r="V3765" s="14"/>
      <c r="W3765" s="15"/>
    </row>
    <row r="3766" spans="1:23" ht="24" customHeight="1" x14ac:dyDescent="0.3">
      <c r="A3766" s="19">
        <v>3765</v>
      </c>
      <c r="B3766" s="20" t="s">
        <v>5268</v>
      </c>
      <c r="C3766" s="11" t="s">
        <v>5259</v>
      </c>
      <c r="E3766" s="6" t="s">
        <v>3495</v>
      </c>
      <c r="F3766" s="12">
        <v>5901737300614</v>
      </c>
      <c r="G3766" s="22">
        <f>VLOOKUP(E3766,'[2]COSTES 2020 07 01'!$B$1:$G$4120,6,FALSE)</f>
        <v>2.95</v>
      </c>
      <c r="P3766" s="2"/>
      <c r="T3766" s="14"/>
      <c r="U3766" s="14"/>
      <c r="V3766" s="14"/>
      <c r="W3766" s="15"/>
    </row>
    <row r="3767" spans="1:23" ht="24" customHeight="1" x14ac:dyDescent="0.3">
      <c r="A3767" s="19">
        <v>3766</v>
      </c>
      <c r="B3767" s="20" t="s">
        <v>5268</v>
      </c>
      <c r="C3767" s="11" t="s">
        <v>5259</v>
      </c>
      <c r="E3767" s="6" t="s">
        <v>3496</v>
      </c>
      <c r="F3767" s="12">
        <v>5901737299222</v>
      </c>
      <c r="G3767" s="22">
        <f>VLOOKUP(E3767,'[2]COSTES 2020 07 01'!$B$1:$G$4120,6,FALSE)</f>
        <v>2.95</v>
      </c>
      <c r="P3767" s="2"/>
      <c r="T3767" s="14"/>
      <c r="U3767" s="14"/>
      <c r="V3767" s="14"/>
      <c r="W3767" s="15"/>
    </row>
    <row r="3768" spans="1:23" ht="24" customHeight="1" x14ac:dyDescent="0.3">
      <c r="A3768" s="19">
        <v>3767</v>
      </c>
      <c r="B3768" s="20" t="s">
        <v>5268</v>
      </c>
      <c r="C3768" s="11" t="s">
        <v>5259</v>
      </c>
      <c r="E3768" s="6" t="s">
        <v>3497</v>
      </c>
      <c r="F3768" s="12">
        <v>5901737304544</v>
      </c>
      <c r="G3768" s="22">
        <f>VLOOKUP(E3768,'[2]COSTES 2020 07 01'!$B$1:$G$4120,6,FALSE)</f>
        <v>2.95</v>
      </c>
      <c r="P3768" s="2"/>
      <c r="T3768" s="14"/>
      <c r="U3768" s="14"/>
      <c r="V3768" s="14"/>
      <c r="W3768" s="15"/>
    </row>
    <row r="3769" spans="1:23" ht="24" customHeight="1" x14ac:dyDescent="0.3">
      <c r="A3769" s="19">
        <v>3768</v>
      </c>
      <c r="B3769" s="20" t="s">
        <v>5268</v>
      </c>
      <c r="C3769" s="11" t="s">
        <v>5259</v>
      </c>
      <c r="E3769" s="6" t="s">
        <v>3498</v>
      </c>
      <c r="F3769" s="12">
        <v>5901737304513</v>
      </c>
      <c r="G3769" s="22">
        <f>VLOOKUP(E3769,'[2]COSTES 2020 07 01'!$B$1:$G$4120,6,FALSE)</f>
        <v>2.95</v>
      </c>
      <c r="P3769" s="2"/>
      <c r="T3769" s="14"/>
      <c r="U3769" s="14"/>
      <c r="V3769" s="14"/>
      <c r="W3769" s="15"/>
    </row>
    <row r="3770" spans="1:23" ht="24" customHeight="1" x14ac:dyDescent="0.3">
      <c r="A3770" s="19">
        <v>3769</v>
      </c>
      <c r="B3770" s="20" t="s">
        <v>5268</v>
      </c>
      <c r="C3770" s="11" t="s">
        <v>5259</v>
      </c>
      <c r="E3770" s="6" t="s">
        <v>3499</v>
      </c>
      <c r="F3770" s="12">
        <v>5901737304537</v>
      </c>
      <c r="G3770" s="22">
        <f>VLOOKUP(E3770,'[2]COSTES 2020 07 01'!$B$1:$G$4120,6,FALSE)</f>
        <v>2.95</v>
      </c>
      <c r="P3770" s="2"/>
      <c r="T3770" s="14"/>
      <c r="U3770" s="14"/>
      <c r="V3770" s="14"/>
      <c r="W3770" s="15"/>
    </row>
    <row r="3771" spans="1:23" ht="24" customHeight="1" x14ac:dyDescent="0.3">
      <c r="A3771" s="19">
        <v>3770</v>
      </c>
      <c r="B3771" s="20" t="s">
        <v>5268</v>
      </c>
      <c r="C3771" s="11" t="s">
        <v>5259</v>
      </c>
      <c r="E3771" s="6" t="s">
        <v>3500</v>
      </c>
      <c r="F3771" s="12">
        <v>5901737304520</v>
      </c>
      <c r="G3771" s="22">
        <f>VLOOKUP(E3771,'[2]COSTES 2020 07 01'!$B$1:$G$4120,6,FALSE)</f>
        <v>2.95</v>
      </c>
      <c r="P3771" s="2"/>
      <c r="T3771" s="14"/>
      <c r="U3771" s="14"/>
      <c r="V3771" s="14"/>
      <c r="W3771" s="15"/>
    </row>
    <row r="3772" spans="1:23" ht="24" customHeight="1" x14ac:dyDescent="0.3">
      <c r="A3772" s="19">
        <v>3771</v>
      </c>
      <c r="B3772" s="20" t="s">
        <v>5268</v>
      </c>
      <c r="C3772" s="11" t="s">
        <v>5259</v>
      </c>
      <c r="E3772" s="6" t="s">
        <v>3501</v>
      </c>
      <c r="F3772" s="12">
        <v>5901737299277</v>
      </c>
      <c r="G3772" s="22">
        <f>VLOOKUP(E3772,'[2]COSTES 2020 07 01'!$B$1:$G$4120,6,FALSE)</f>
        <v>2.95</v>
      </c>
      <c r="P3772" s="2"/>
      <c r="T3772" s="14"/>
      <c r="U3772" s="14"/>
      <c r="V3772" s="14"/>
      <c r="W3772" s="15"/>
    </row>
    <row r="3773" spans="1:23" ht="24" customHeight="1" x14ac:dyDescent="0.3">
      <c r="A3773" s="19">
        <v>3772</v>
      </c>
      <c r="B3773" s="20" t="s">
        <v>5268</v>
      </c>
      <c r="C3773" s="11" t="s">
        <v>5259</v>
      </c>
      <c r="E3773" s="6" t="s">
        <v>3502</v>
      </c>
      <c r="F3773" s="12">
        <v>5901737319661</v>
      </c>
      <c r="G3773" s="22">
        <f>VLOOKUP(E3773,'[2]COSTES 2020 07 01'!$B$1:$G$4120,6,FALSE)</f>
        <v>2.95</v>
      </c>
      <c r="P3773" s="2"/>
      <c r="T3773" s="14"/>
      <c r="U3773" s="14"/>
      <c r="V3773" s="14"/>
      <c r="W3773" s="15"/>
    </row>
    <row r="3774" spans="1:23" ht="24" customHeight="1" x14ac:dyDescent="0.3">
      <c r="A3774" s="19">
        <v>3773</v>
      </c>
      <c r="B3774" s="20" t="s">
        <v>5268</v>
      </c>
      <c r="C3774" s="11" t="s">
        <v>5259</v>
      </c>
      <c r="E3774" s="6" t="s">
        <v>3503</v>
      </c>
      <c r="F3774" s="12">
        <v>5901737319630</v>
      </c>
      <c r="G3774" s="22">
        <f>VLOOKUP(E3774,'[2]COSTES 2020 07 01'!$B$1:$G$4120,6,FALSE)</f>
        <v>2.95</v>
      </c>
      <c r="P3774" s="2"/>
      <c r="T3774" s="14"/>
      <c r="U3774" s="14"/>
      <c r="V3774" s="14"/>
      <c r="W3774" s="15"/>
    </row>
    <row r="3775" spans="1:23" ht="24" customHeight="1" x14ac:dyDescent="0.3">
      <c r="A3775" s="19">
        <v>3774</v>
      </c>
      <c r="B3775" s="20" t="s">
        <v>5268</v>
      </c>
      <c r="C3775" s="11" t="s">
        <v>5259</v>
      </c>
      <c r="E3775" s="6" t="s">
        <v>3504</v>
      </c>
      <c r="F3775" s="12">
        <v>5901737300065</v>
      </c>
      <c r="G3775" s="22">
        <f>VLOOKUP(E3775,'[2]COSTES 2020 07 01'!$B$1:$G$4120,6,FALSE)</f>
        <v>2.95</v>
      </c>
      <c r="P3775" s="2"/>
      <c r="T3775" s="14"/>
      <c r="U3775" s="14"/>
      <c r="V3775" s="14"/>
      <c r="W3775" s="15"/>
    </row>
    <row r="3776" spans="1:23" ht="24" customHeight="1" x14ac:dyDescent="0.3">
      <c r="A3776" s="19">
        <v>3775</v>
      </c>
      <c r="B3776" s="20" t="s">
        <v>5268</v>
      </c>
      <c r="C3776" s="11" t="s">
        <v>5259</v>
      </c>
      <c r="E3776" s="6" t="s">
        <v>3505</v>
      </c>
      <c r="F3776" s="12">
        <v>5901737300058</v>
      </c>
      <c r="G3776" s="22">
        <f>VLOOKUP(E3776,'[2]COSTES 2020 07 01'!$B$1:$G$4120,6,FALSE)</f>
        <v>2.95</v>
      </c>
      <c r="P3776" s="2"/>
      <c r="T3776" s="14"/>
      <c r="U3776" s="14"/>
      <c r="V3776" s="14"/>
      <c r="W3776" s="15"/>
    </row>
    <row r="3777" spans="1:23" ht="24" customHeight="1" x14ac:dyDescent="0.3">
      <c r="A3777" s="19">
        <v>3776</v>
      </c>
      <c r="B3777" s="20" t="s">
        <v>5268</v>
      </c>
      <c r="C3777" s="11" t="s">
        <v>5259</v>
      </c>
      <c r="E3777" s="6" t="s">
        <v>3506</v>
      </c>
      <c r="F3777" s="12">
        <v>5901737300041</v>
      </c>
      <c r="G3777" s="22">
        <f>VLOOKUP(E3777,'[2]COSTES 2020 07 01'!$B$1:$G$4120,6,FALSE)</f>
        <v>2.95</v>
      </c>
      <c r="P3777" s="2"/>
      <c r="T3777" s="14"/>
      <c r="U3777" s="14"/>
      <c r="V3777" s="14"/>
      <c r="W3777" s="15"/>
    </row>
    <row r="3778" spans="1:23" ht="24" customHeight="1" x14ac:dyDescent="0.3">
      <c r="A3778" s="19">
        <v>3777</v>
      </c>
      <c r="B3778" s="20" t="s">
        <v>5268</v>
      </c>
      <c r="C3778" s="11" t="s">
        <v>5259</v>
      </c>
      <c r="E3778" s="6" t="s">
        <v>3507</v>
      </c>
      <c r="F3778" s="12">
        <v>5901737416018</v>
      </c>
      <c r="G3778" s="22">
        <f>VLOOKUP(E3778,'[2]COSTES 2020 07 01'!$B$1:$G$4120,6,FALSE)</f>
        <v>2.95</v>
      </c>
      <c r="P3778" s="2"/>
      <c r="T3778" s="14"/>
      <c r="U3778" s="14"/>
      <c r="V3778" s="14"/>
      <c r="W3778" s="15"/>
    </row>
    <row r="3779" spans="1:23" ht="24" customHeight="1" x14ac:dyDescent="0.3">
      <c r="A3779" s="19">
        <v>3778</v>
      </c>
      <c r="B3779" s="20" t="s">
        <v>5268</v>
      </c>
      <c r="C3779" s="11" t="s">
        <v>5259</v>
      </c>
      <c r="E3779" s="6" t="s">
        <v>3508</v>
      </c>
      <c r="F3779" s="12">
        <v>5901737416001</v>
      </c>
      <c r="G3779" s="22">
        <f>VLOOKUP(E3779,'[2]COSTES 2020 07 01'!$B$1:$G$4120,6,FALSE)</f>
        <v>2.95</v>
      </c>
      <c r="P3779" s="2"/>
      <c r="T3779" s="14"/>
      <c r="U3779" s="14"/>
      <c r="V3779" s="14"/>
      <c r="W3779" s="15"/>
    </row>
    <row r="3780" spans="1:23" ht="24" customHeight="1" x14ac:dyDescent="0.3">
      <c r="A3780" s="19">
        <v>3779</v>
      </c>
      <c r="B3780" s="20" t="s">
        <v>5268</v>
      </c>
      <c r="C3780" s="11" t="s">
        <v>5259</v>
      </c>
      <c r="E3780" s="6" t="s">
        <v>3509</v>
      </c>
      <c r="F3780" s="12">
        <v>5901737416032</v>
      </c>
      <c r="G3780" s="22">
        <f>VLOOKUP(E3780,'[2]COSTES 2020 07 01'!$B$1:$G$4120,6,FALSE)</f>
        <v>2.95</v>
      </c>
      <c r="P3780" s="2"/>
      <c r="T3780" s="14"/>
      <c r="U3780" s="14"/>
      <c r="V3780" s="14"/>
      <c r="W3780" s="15"/>
    </row>
    <row r="3781" spans="1:23" ht="24" customHeight="1" x14ac:dyDescent="0.3">
      <c r="A3781" s="19">
        <v>3780</v>
      </c>
      <c r="B3781" s="20" t="s">
        <v>5268</v>
      </c>
      <c r="C3781" s="11" t="s">
        <v>5259</v>
      </c>
      <c r="E3781" s="6" t="s">
        <v>3510</v>
      </c>
      <c r="F3781" s="12">
        <v>5901737416025</v>
      </c>
      <c r="G3781" s="22">
        <f>VLOOKUP(E3781,'[2]COSTES 2020 07 01'!$B$1:$G$4120,6,FALSE)</f>
        <v>2.95</v>
      </c>
      <c r="P3781" s="2"/>
      <c r="T3781" s="14"/>
      <c r="U3781" s="14"/>
      <c r="V3781" s="14"/>
      <c r="W3781" s="15"/>
    </row>
    <row r="3782" spans="1:23" ht="24" customHeight="1" x14ac:dyDescent="0.3">
      <c r="A3782" s="19">
        <v>3781</v>
      </c>
      <c r="B3782" s="20" t="s">
        <v>5268</v>
      </c>
      <c r="C3782" s="11" t="s">
        <v>5259</v>
      </c>
      <c r="E3782" s="6" t="s">
        <v>3511</v>
      </c>
      <c r="F3782" s="12">
        <v>5901737415974</v>
      </c>
      <c r="G3782" s="22">
        <f>VLOOKUP(E3782,'[2]COSTES 2020 07 01'!$B$1:$G$4120,6,FALSE)</f>
        <v>2.95</v>
      </c>
      <c r="P3782" s="2"/>
      <c r="T3782" s="14"/>
      <c r="U3782" s="14"/>
      <c r="V3782" s="14"/>
      <c r="W3782" s="15"/>
    </row>
    <row r="3783" spans="1:23" ht="24" customHeight="1" x14ac:dyDescent="0.3">
      <c r="A3783" s="19">
        <v>3782</v>
      </c>
      <c r="B3783" s="20" t="s">
        <v>5268</v>
      </c>
      <c r="C3783" s="11" t="s">
        <v>5259</v>
      </c>
      <c r="E3783" s="6" t="s">
        <v>3512</v>
      </c>
      <c r="F3783" s="12">
        <v>5901737415967</v>
      </c>
      <c r="G3783" s="22">
        <f>VLOOKUP(E3783,'[2]COSTES 2020 07 01'!$B$1:$G$4120,6,FALSE)</f>
        <v>2.95</v>
      </c>
      <c r="P3783" s="2"/>
      <c r="T3783" s="14"/>
      <c r="U3783" s="14"/>
      <c r="V3783" s="14"/>
      <c r="W3783" s="15"/>
    </row>
    <row r="3784" spans="1:23" ht="24" customHeight="1" x14ac:dyDescent="0.3">
      <c r="A3784" s="19">
        <v>3783</v>
      </c>
      <c r="B3784" s="20" t="s">
        <v>5268</v>
      </c>
      <c r="C3784" s="11" t="s">
        <v>5259</v>
      </c>
      <c r="E3784" s="6" t="s">
        <v>3513</v>
      </c>
      <c r="F3784" s="12">
        <v>5901737415998</v>
      </c>
      <c r="G3784" s="22">
        <f>VLOOKUP(E3784,'[2]COSTES 2020 07 01'!$B$1:$G$4120,6,FALSE)</f>
        <v>2.95</v>
      </c>
      <c r="P3784" s="2"/>
      <c r="T3784" s="14"/>
      <c r="U3784" s="14"/>
      <c r="V3784" s="14"/>
      <c r="W3784" s="15"/>
    </row>
    <row r="3785" spans="1:23" ht="24" customHeight="1" x14ac:dyDescent="0.3">
      <c r="A3785" s="19">
        <v>3784</v>
      </c>
      <c r="B3785" s="20" t="s">
        <v>5268</v>
      </c>
      <c r="C3785" s="11" t="s">
        <v>5259</v>
      </c>
      <c r="E3785" s="6" t="s">
        <v>3514</v>
      </c>
      <c r="F3785" s="12">
        <v>5901737415981</v>
      </c>
      <c r="G3785" s="22">
        <f>VLOOKUP(E3785,'[2]COSTES 2020 07 01'!$B$1:$G$4120,6,FALSE)</f>
        <v>2.95</v>
      </c>
      <c r="P3785" s="2"/>
      <c r="T3785" s="14"/>
      <c r="U3785" s="14"/>
      <c r="V3785" s="14"/>
      <c r="W3785" s="15"/>
    </row>
    <row r="3786" spans="1:23" ht="24" customHeight="1" x14ac:dyDescent="0.3">
      <c r="A3786" s="19">
        <v>3785</v>
      </c>
      <c r="B3786" s="20" t="s">
        <v>5268</v>
      </c>
      <c r="C3786" s="11" t="s">
        <v>5259</v>
      </c>
      <c r="E3786" s="6" t="s">
        <v>3515</v>
      </c>
      <c r="F3786" s="12">
        <v>5901737361653</v>
      </c>
      <c r="G3786" s="22">
        <f>VLOOKUP(E3786,'[2]COSTES 2020 07 01'!$B$1:$G$4120,6,FALSE)</f>
        <v>2.95</v>
      </c>
      <c r="P3786" s="2"/>
      <c r="T3786" s="14"/>
      <c r="U3786" s="14"/>
      <c r="V3786" s="14"/>
      <c r="W3786" s="15"/>
    </row>
    <row r="3787" spans="1:23" ht="24" customHeight="1" x14ac:dyDescent="0.3">
      <c r="A3787" s="19">
        <v>3786</v>
      </c>
      <c r="B3787" s="20" t="s">
        <v>5268</v>
      </c>
      <c r="C3787" s="11" t="s">
        <v>5259</v>
      </c>
      <c r="E3787" s="6" t="s">
        <v>3516</v>
      </c>
      <c r="F3787" s="12">
        <v>5901737361677</v>
      </c>
      <c r="G3787" s="22">
        <f>VLOOKUP(E3787,'[2]COSTES 2020 07 01'!$B$1:$G$4120,6,FALSE)</f>
        <v>2.95</v>
      </c>
      <c r="P3787" s="2"/>
      <c r="T3787" s="14"/>
      <c r="U3787" s="14"/>
      <c r="V3787" s="14"/>
      <c r="W3787" s="15"/>
    </row>
    <row r="3788" spans="1:23" ht="24" customHeight="1" x14ac:dyDescent="0.3">
      <c r="A3788" s="19">
        <v>3787</v>
      </c>
      <c r="B3788" s="20" t="s">
        <v>5268</v>
      </c>
      <c r="C3788" s="11" t="s">
        <v>5259</v>
      </c>
      <c r="E3788" s="6" t="s">
        <v>3517</v>
      </c>
      <c r="F3788" s="12">
        <v>5901737361660</v>
      </c>
      <c r="G3788" s="22">
        <f>VLOOKUP(E3788,'[2]COSTES 2020 07 01'!$B$1:$G$4120,6,FALSE)</f>
        <v>2.95</v>
      </c>
      <c r="P3788" s="2"/>
      <c r="T3788" s="14"/>
      <c r="U3788" s="14"/>
      <c r="V3788" s="14"/>
      <c r="W3788" s="15"/>
    </row>
    <row r="3789" spans="1:23" ht="24" customHeight="1" x14ac:dyDescent="0.3">
      <c r="A3789" s="19">
        <v>3788</v>
      </c>
      <c r="B3789" s="20" t="s">
        <v>5269</v>
      </c>
      <c r="C3789" s="11" t="s">
        <v>5259</v>
      </c>
      <c r="E3789" s="6" t="s">
        <v>3518</v>
      </c>
      <c r="F3789" s="12" t="s">
        <v>5273</v>
      </c>
      <c r="G3789" s="22">
        <f>VLOOKUP(E3789,'[2]COSTES 2020 07 01'!$B$1:$G$4120,6,FALSE)</f>
        <v>2.95</v>
      </c>
      <c r="P3789" s="2"/>
      <c r="T3789" s="14"/>
      <c r="U3789" s="14"/>
      <c r="V3789" s="14"/>
      <c r="W3789" s="15"/>
    </row>
    <row r="3790" spans="1:23" ht="24" customHeight="1" x14ac:dyDescent="0.3">
      <c r="A3790" s="19">
        <v>3789</v>
      </c>
      <c r="B3790" s="20" t="s">
        <v>5268</v>
      </c>
      <c r="C3790" s="11" t="s">
        <v>5259</v>
      </c>
      <c r="E3790" s="6" t="s">
        <v>3519</v>
      </c>
      <c r="F3790" s="12">
        <v>5901737361523</v>
      </c>
      <c r="G3790" s="22">
        <f>VLOOKUP(E3790,'[2]COSTES 2020 07 01'!$B$1:$G$4120,6,FALSE)</f>
        <v>2.95</v>
      </c>
      <c r="P3790" s="2"/>
      <c r="T3790" s="14"/>
      <c r="U3790" s="14"/>
      <c r="V3790" s="14"/>
      <c r="W3790" s="15"/>
    </row>
    <row r="3791" spans="1:23" ht="24" customHeight="1" x14ac:dyDescent="0.3">
      <c r="A3791" s="19">
        <v>3790</v>
      </c>
      <c r="B3791" s="20" t="s">
        <v>5268</v>
      </c>
      <c r="C3791" s="11" t="s">
        <v>5259</v>
      </c>
      <c r="E3791" s="6" t="s">
        <v>3520</v>
      </c>
      <c r="F3791" s="12">
        <v>5901737361530</v>
      </c>
      <c r="G3791" s="22">
        <f>VLOOKUP(E3791,'[2]COSTES 2020 07 01'!$B$1:$G$4120,6,FALSE)</f>
        <v>2.95</v>
      </c>
      <c r="P3791" s="2"/>
      <c r="T3791" s="14"/>
      <c r="U3791" s="14"/>
      <c r="V3791" s="14"/>
      <c r="W3791" s="15"/>
    </row>
    <row r="3792" spans="1:23" ht="24" customHeight="1" x14ac:dyDescent="0.3">
      <c r="A3792" s="19">
        <v>3791</v>
      </c>
      <c r="B3792" s="20" t="s">
        <v>5268</v>
      </c>
      <c r="C3792" s="11" t="s">
        <v>5259</v>
      </c>
      <c r="E3792" s="6" t="s">
        <v>3521</v>
      </c>
      <c r="F3792" s="12">
        <v>5901737361554</v>
      </c>
      <c r="G3792" s="22">
        <f>VLOOKUP(E3792,'[2]COSTES 2020 07 01'!$B$1:$G$4120,6,FALSE)</f>
        <v>2.95</v>
      </c>
      <c r="P3792" s="2"/>
      <c r="T3792" s="14"/>
      <c r="U3792" s="14"/>
      <c r="V3792" s="14"/>
      <c r="W3792" s="15"/>
    </row>
    <row r="3793" spans="1:23" ht="24" customHeight="1" x14ac:dyDescent="0.3">
      <c r="A3793" s="19">
        <v>3792</v>
      </c>
      <c r="B3793" s="20" t="s">
        <v>5268</v>
      </c>
      <c r="C3793" s="11" t="s">
        <v>5259</v>
      </c>
      <c r="E3793" s="6" t="s">
        <v>3522</v>
      </c>
      <c r="F3793" s="12">
        <v>5901737361615</v>
      </c>
      <c r="G3793" s="22">
        <f>VLOOKUP(E3793,'[2]COSTES 2020 07 01'!$B$1:$G$4120,6,FALSE)</f>
        <v>2.95</v>
      </c>
      <c r="H3793" s="3" t="s">
        <v>6802</v>
      </c>
      <c r="P3793" s="2"/>
      <c r="T3793" s="14"/>
      <c r="U3793" s="14"/>
      <c r="V3793" s="14"/>
      <c r="W3793" s="15"/>
    </row>
    <row r="3794" spans="1:23" ht="24" customHeight="1" x14ac:dyDescent="0.3">
      <c r="A3794" s="19">
        <v>3793</v>
      </c>
      <c r="B3794" s="20" t="s">
        <v>5268</v>
      </c>
      <c r="C3794" s="11" t="s">
        <v>5259</v>
      </c>
      <c r="E3794" s="6" t="s">
        <v>3523</v>
      </c>
      <c r="F3794" s="12">
        <v>5901737361592</v>
      </c>
      <c r="G3794" s="22">
        <f>VLOOKUP(E3794,'[2]COSTES 2020 07 01'!$B$1:$G$4120,6,FALSE)</f>
        <v>2.95</v>
      </c>
      <c r="P3794" s="2"/>
      <c r="T3794" s="14"/>
      <c r="U3794" s="14"/>
      <c r="V3794" s="14"/>
      <c r="W3794" s="15"/>
    </row>
    <row r="3795" spans="1:23" ht="24" customHeight="1" x14ac:dyDescent="0.3">
      <c r="A3795" s="19">
        <v>3794</v>
      </c>
      <c r="B3795" s="20" t="s">
        <v>5268</v>
      </c>
      <c r="C3795" s="11" t="s">
        <v>5259</v>
      </c>
      <c r="E3795" s="6" t="s">
        <v>3524</v>
      </c>
      <c r="F3795" s="12">
        <v>5901737361639</v>
      </c>
      <c r="G3795" s="22">
        <f>VLOOKUP(E3795,'[2]COSTES 2020 07 01'!$B$1:$G$4120,6,FALSE)</f>
        <v>2.95</v>
      </c>
      <c r="P3795" s="2"/>
      <c r="T3795" s="14"/>
      <c r="U3795" s="14"/>
      <c r="V3795" s="14"/>
      <c r="W3795" s="15"/>
    </row>
    <row r="3796" spans="1:23" ht="24" customHeight="1" x14ac:dyDescent="0.3">
      <c r="A3796" s="19">
        <v>3795</v>
      </c>
      <c r="B3796" s="20" t="s">
        <v>5268</v>
      </c>
      <c r="C3796" s="11" t="s">
        <v>5259</v>
      </c>
      <c r="E3796" s="6" t="s">
        <v>3525</v>
      </c>
      <c r="F3796" s="12">
        <v>5901737361622</v>
      </c>
      <c r="G3796" s="22">
        <f>VLOOKUP(E3796,'[2]COSTES 2020 07 01'!$B$1:$G$4120,6,FALSE)</f>
        <v>2.95</v>
      </c>
      <c r="P3796" s="2"/>
      <c r="T3796" s="14"/>
      <c r="U3796" s="14"/>
      <c r="V3796" s="14"/>
      <c r="W3796" s="15"/>
    </row>
    <row r="3797" spans="1:23" ht="24" customHeight="1" x14ac:dyDescent="0.3">
      <c r="A3797" s="19">
        <v>3796</v>
      </c>
      <c r="B3797" s="20" t="s">
        <v>5268</v>
      </c>
      <c r="C3797" s="11" t="s">
        <v>5259</v>
      </c>
      <c r="E3797" s="6" t="s">
        <v>3526</v>
      </c>
      <c r="F3797" s="12">
        <v>5901737361684</v>
      </c>
      <c r="G3797" s="22" t="e">
        <f>VLOOKUP(E3797,'[2]COSTES 2020 07 01'!$B$1:$G$4120,6,FALSE)</f>
        <v>#N/A</v>
      </c>
      <c r="H3797" s="3" t="s">
        <v>6803</v>
      </c>
      <c r="P3797" s="2"/>
      <c r="T3797" s="14"/>
      <c r="U3797" s="14"/>
      <c r="V3797" s="14"/>
      <c r="W3797" s="15"/>
    </row>
    <row r="3798" spans="1:23" ht="24" customHeight="1" x14ac:dyDescent="0.3">
      <c r="A3798" s="19">
        <v>3797</v>
      </c>
      <c r="B3798" s="20" t="s">
        <v>5268</v>
      </c>
      <c r="C3798" s="11" t="s">
        <v>5259</v>
      </c>
      <c r="E3798" s="6" t="s">
        <v>3527</v>
      </c>
      <c r="F3798" s="12">
        <v>5901737299116</v>
      </c>
      <c r="G3798" s="22">
        <f>VLOOKUP(E3798,'[2]COSTES 2020 07 01'!$B$1:$G$4120,6,FALSE)</f>
        <v>2.95</v>
      </c>
      <c r="P3798" s="2"/>
      <c r="T3798" s="14"/>
      <c r="U3798" s="14"/>
      <c r="V3798" s="14"/>
      <c r="W3798" s="15"/>
    </row>
    <row r="3799" spans="1:23" ht="24" customHeight="1" x14ac:dyDescent="0.3">
      <c r="A3799" s="19">
        <v>3798</v>
      </c>
      <c r="B3799" s="20" t="s">
        <v>5268</v>
      </c>
      <c r="C3799" s="11" t="s">
        <v>5259</v>
      </c>
      <c r="E3799" s="6" t="s">
        <v>3528</v>
      </c>
      <c r="F3799" s="12">
        <v>5901737299109</v>
      </c>
      <c r="G3799" s="22">
        <f>VLOOKUP(E3799,'[2]COSTES 2020 07 01'!$B$1:$G$4120,6,FALSE)</f>
        <v>2.95</v>
      </c>
      <c r="P3799" s="2"/>
      <c r="T3799" s="14"/>
      <c r="U3799" s="14"/>
      <c r="V3799" s="14"/>
      <c r="W3799" s="15"/>
    </row>
    <row r="3800" spans="1:23" ht="24" customHeight="1" x14ac:dyDescent="0.3">
      <c r="A3800" s="19">
        <v>3799</v>
      </c>
      <c r="B3800" s="20" t="s">
        <v>5268</v>
      </c>
      <c r="C3800" s="11" t="s">
        <v>5259</v>
      </c>
      <c r="E3800" s="6" t="s">
        <v>3529</v>
      </c>
      <c r="F3800" s="12">
        <v>5901737299093</v>
      </c>
      <c r="G3800" s="22">
        <f>VLOOKUP(E3800,'[2]COSTES 2020 07 01'!$B$1:$G$4120,6,FALSE)</f>
        <v>2.95</v>
      </c>
      <c r="P3800" s="2"/>
      <c r="T3800" s="14"/>
      <c r="U3800" s="14"/>
      <c r="V3800" s="14"/>
      <c r="W3800" s="15"/>
    </row>
    <row r="3801" spans="1:23" ht="24" customHeight="1" x14ac:dyDescent="0.3">
      <c r="A3801" s="19">
        <v>3800</v>
      </c>
      <c r="B3801" s="20" t="s">
        <v>5268</v>
      </c>
      <c r="C3801" s="11" t="s">
        <v>5259</v>
      </c>
      <c r="E3801" s="6" t="s">
        <v>3530</v>
      </c>
      <c r="F3801" s="12">
        <v>5901133034113</v>
      </c>
      <c r="G3801" s="22">
        <f>VLOOKUP(E3801,'[2]COSTES 2020 07 01'!$B$1:$G$4120,6,FALSE)</f>
        <v>2.95</v>
      </c>
      <c r="P3801" s="2"/>
      <c r="T3801" s="14"/>
      <c r="U3801" s="14"/>
      <c r="V3801" s="14"/>
      <c r="W3801" s="15"/>
    </row>
    <row r="3802" spans="1:23" ht="24" customHeight="1" x14ac:dyDescent="0.3">
      <c r="A3802" s="19">
        <v>3801</v>
      </c>
      <c r="B3802" s="20" t="s">
        <v>5268</v>
      </c>
      <c r="C3802" s="11" t="s">
        <v>5259</v>
      </c>
      <c r="E3802" s="6" t="s">
        <v>3531</v>
      </c>
      <c r="F3802" s="12">
        <v>5901737299123</v>
      </c>
      <c r="G3802" s="22">
        <f>VLOOKUP(E3802,'[2]COSTES 2020 07 01'!$B$1:$G$4120,6,FALSE)</f>
        <v>2.95</v>
      </c>
      <c r="P3802" s="2"/>
      <c r="T3802" s="14"/>
      <c r="U3802" s="14"/>
      <c r="V3802" s="14"/>
      <c r="W3802" s="15"/>
    </row>
    <row r="3803" spans="1:23" ht="24" customHeight="1" x14ac:dyDescent="0.3">
      <c r="A3803" s="19">
        <v>3802</v>
      </c>
      <c r="B3803" s="20" t="s">
        <v>5268</v>
      </c>
      <c r="C3803" s="11" t="s">
        <v>5259</v>
      </c>
      <c r="E3803" s="6" t="s">
        <v>3532</v>
      </c>
      <c r="F3803" s="12">
        <v>5901737299147</v>
      </c>
      <c r="G3803" s="22">
        <f>VLOOKUP(E3803,'[2]COSTES 2020 07 01'!$B$1:$G$4120,6,FALSE)</f>
        <v>2.95</v>
      </c>
      <c r="P3803" s="2"/>
      <c r="T3803" s="14"/>
      <c r="U3803" s="14"/>
      <c r="V3803" s="14"/>
      <c r="W3803" s="15"/>
    </row>
    <row r="3804" spans="1:23" ht="24" customHeight="1" x14ac:dyDescent="0.3">
      <c r="A3804" s="19">
        <v>3803</v>
      </c>
      <c r="B3804" s="20" t="s">
        <v>5268</v>
      </c>
      <c r="C3804" s="11" t="s">
        <v>5259</v>
      </c>
      <c r="E3804" s="6" t="s">
        <v>3533</v>
      </c>
      <c r="F3804" s="12">
        <v>5901737299130</v>
      </c>
      <c r="G3804" s="22">
        <f>VLOOKUP(E3804,'[2]COSTES 2020 07 01'!$B$1:$G$4120,6,FALSE)</f>
        <v>2.95</v>
      </c>
      <c r="P3804" s="2"/>
      <c r="T3804" s="14"/>
      <c r="U3804" s="14"/>
      <c r="V3804" s="14"/>
      <c r="W3804" s="15"/>
    </row>
    <row r="3805" spans="1:23" ht="24" customHeight="1" x14ac:dyDescent="0.3">
      <c r="A3805" s="19">
        <v>3804</v>
      </c>
      <c r="B3805" s="20" t="s">
        <v>5268</v>
      </c>
      <c r="C3805" s="11" t="s">
        <v>5259</v>
      </c>
      <c r="E3805" s="6" t="s">
        <v>3534</v>
      </c>
      <c r="F3805" s="12">
        <v>5901737299208</v>
      </c>
      <c r="G3805" s="22">
        <f>VLOOKUP(E3805,'[2]COSTES 2020 07 01'!$B$1:$G$4120,6,FALSE)</f>
        <v>2.95</v>
      </c>
      <c r="P3805" s="2"/>
      <c r="T3805" s="14"/>
      <c r="U3805" s="14"/>
      <c r="V3805" s="14"/>
      <c r="W3805" s="15"/>
    </row>
    <row r="3806" spans="1:23" ht="24" customHeight="1" x14ac:dyDescent="0.3">
      <c r="A3806" s="19">
        <v>3805</v>
      </c>
      <c r="B3806" s="20" t="s">
        <v>5268</v>
      </c>
      <c r="C3806" s="11" t="s">
        <v>5259</v>
      </c>
      <c r="E3806" s="6" t="s">
        <v>3535</v>
      </c>
      <c r="F3806" s="12">
        <v>5901737299178</v>
      </c>
      <c r="G3806" s="22">
        <f>VLOOKUP(E3806,'[2]COSTES 2020 07 01'!$B$1:$G$4120,6,FALSE)</f>
        <v>2.95</v>
      </c>
      <c r="P3806" s="2"/>
      <c r="T3806" s="14"/>
      <c r="U3806" s="14"/>
      <c r="V3806" s="14"/>
      <c r="W3806" s="15"/>
    </row>
    <row r="3807" spans="1:23" ht="24" customHeight="1" x14ac:dyDescent="0.3">
      <c r="A3807" s="19">
        <v>3806</v>
      </c>
      <c r="B3807" s="20" t="s">
        <v>5268</v>
      </c>
      <c r="C3807" s="11" t="s">
        <v>5259</v>
      </c>
      <c r="E3807" s="6" t="s">
        <v>3536</v>
      </c>
      <c r="F3807" s="12">
        <v>5901737299192</v>
      </c>
      <c r="G3807" s="22">
        <f>VLOOKUP(E3807,'[2]COSTES 2020 07 01'!$B$1:$G$4120,6,FALSE)</f>
        <v>2.95</v>
      </c>
      <c r="P3807" s="2"/>
      <c r="T3807" s="14"/>
      <c r="U3807" s="14"/>
      <c r="V3807" s="14"/>
      <c r="W3807" s="15"/>
    </row>
    <row r="3808" spans="1:23" ht="24" customHeight="1" x14ac:dyDescent="0.3">
      <c r="A3808" s="19">
        <v>3807</v>
      </c>
      <c r="B3808" s="20" t="s">
        <v>5268</v>
      </c>
      <c r="C3808" s="11" t="s">
        <v>5259</v>
      </c>
      <c r="E3808" s="6" t="s">
        <v>3537</v>
      </c>
      <c r="F3808" s="12">
        <v>5901737299185</v>
      </c>
      <c r="G3808" s="22">
        <f>VLOOKUP(E3808,'[2]COSTES 2020 07 01'!$B$1:$G$4120,6,FALSE)</f>
        <v>2.95</v>
      </c>
      <c r="H3808" s="3" t="s">
        <v>6804</v>
      </c>
      <c r="P3808" s="2"/>
      <c r="T3808" s="14"/>
      <c r="U3808" s="14"/>
      <c r="V3808" s="14"/>
      <c r="W3808" s="15"/>
    </row>
    <row r="3809" spans="1:23" ht="24" customHeight="1" x14ac:dyDescent="0.3">
      <c r="A3809" s="19">
        <v>3808</v>
      </c>
      <c r="B3809" s="20" t="s">
        <v>5268</v>
      </c>
      <c r="C3809" s="11" t="s">
        <v>5259</v>
      </c>
      <c r="E3809" s="6" t="s">
        <v>3538</v>
      </c>
      <c r="F3809" s="12">
        <v>5901737367983</v>
      </c>
      <c r="G3809" s="22">
        <f>VLOOKUP(E3809,'[2]COSTES 2020 07 01'!$B$1:$G$4120,6,FALSE)</f>
        <v>2.95</v>
      </c>
      <c r="H3809" s="3" t="s">
        <v>6805</v>
      </c>
      <c r="P3809" s="2"/>
      <c r="T3809" s="14"/>
      <c r="U3809" s="14"/>
      <c r="V3809" s="14"/>
      <c r="W3809" s="15"/>
    </row>
    <row r="3810" spans="1:23" ht="24" customHeight="1" x14ac:dyDescent="0.3">
      <c r="A3810" s="19">
        <v>3809</v>
      </c>
      <c r="B3810" s="20" t="s">
        <v>5268</v>
      </c>
      <c r="C3810" s="11" t="s">
        <v>5259</v>
      </c>
      <c r="E3810" s="6" t="s">
        <v>3539</v>
      </c>
      <c r="F3810" s="12">
        <v>5901737367952</v>
      </c>
      <c r="G3810" s="22">
        <f>VLOOKUP(E3810,'[2]COSTES 2020 07 01'!$B$1:$G$4120,6,FALSE)</f>
        <v>2.95</v>
      </c>
      <c r="P3810" s="2"/>
      <c r="T3810" s="14"/>
      <c r="U3810" s="14"/>
      <c r="V3810" s="14"/>
      <c r="W3810" s="15"/>
    </row>
    <row r="3811" spans="1:23" ht="24" customHeight="1" x14ac:dyDescent="0.3">
      <c r="A3811" s="19">
        <v>3810</v>
      </c>
      <c r="B3811" s="20" t="s">
        <v>5268</v>
      </c>
      <c r="C3811" s="11" t="s">
        <v>5259</v>
      </c>
      <c r="E3811" s="6" t="s">
        <v>3540</v>
      </c>
      <c r="F3811" s="12">
        <v>5901737367976</v>
      </c>
      <c r="G3811" s="22">
        <f>VLOOKUP(E3811,'[2]COSTES 2020 07 01'!$B$1:$G$4120,6,FALSE)</f>
        <v>2.95</v>
      </c>
      <c r="P3811" s="2"/>
      <c r="T3811" s="14"/>
      <c r="U3811" s="14"/>
      <c r="V3811" s="14"/>
      <c r="W3811" s="15"/>
    </row>
    <row r="3812" spans="1:23" ht="24" customHeight="1" x14ac:dyDescent="0.3">
      <c r="A3812" s="19">
        <v>3811</v>
      </c>
      <c r="B3812" s="20" t="s">
        <v>5268</v>
      </c>
      <c r="C3812" s="11" t="s">
        <v>5259</v>
      </c>
      <c r="E3812" s="6" t="s">
        <v>3541</v>
      </c>
      <c r="F3812" s="12">
        <v>5901737367969</v>
      </c>
      <c r="G3812" s="22">
        <f>VLOOKUP(E3812,'[2]COSTES 2020 07 01'!$B$1:$G$4120,6,FALSE)</f>
        <v>2.95</v>
      </c>
      <c r="P3812" s="2"/>
      <c r="T3812" s="14"/>
      <c r="U3812" s="14"/>
      <c r="V3812" s="14"/>
      <c r="W3812" s="15"/>
    </row>
    <row r="3813" spans="1:23" ht="24" customHeight="1" x14ac:dyDescent="0.3">
      <c r="A3813" s="19">
        <v>3812</v>
      </c>
      <c r="B3813" s="20" t="s">
        <v>5268</v>
      </c>
      <c r="C3813" s="11" t="s">
        <v>5259</v>
      </c>
      <c r="E3813" s="6" t="s">
        <v>3542</v>
      </c>
      <c r="F3813" s="12">
        <v>5901737368027</v>
      </c>
      <c r="G3813" s="22">
        <f>VLOOKUP(E3813,'[2]COSTES 2020 07 01'!$B$1:$G$4120,6,FALSE)</f>
        <v>2.95</v>
      </c>
      <c r="P3813" s="2"/>
      <c r="T3813" s="14"/>
      <c r="U3813" s="14"/>
      <c r="V3813" s="14"/>
      <c r="W3813" s="15"/>
    </row>
    <row r="3814" spans="1:23" ht="24" customHeight="1" x14ac:dyDescent="0.3">
      <c r="A3814" s="19">
        <v>3813</v>
      </c>
      <c r="B3814" s="20" t="s">
        <v>5268</v>
      </c>
      <c r="C3814" s="11" t="s">
        <v>5259</v>
      </c>
      <c r="E3814" s="6" t="s">
        <v>3543</v>
      </c>
      <c r="F3814" s="12">
        <v>5901737367990</v>
      </c>
      <c r="G3814" s="22">
        <f>VLOOKUP(E3814,'[2]COSTES 2020 07 01'!$B$1:$G$4120,6,FALSE)</f>
        <v>2.95</v>
      </c>
      <c r="P3814" s="2"/>
      <c r="T3814" s="14"/>
      <c r="U3814" s="14"/>
      <c r="V3814" s="14"/>
      <c r="W3814" s="15"/>
    </row>
    <row r="3815" spans="1:23" ht="24" customHeight="1" x14ac:dyDescent="0.3">
      <c r="A3815" s="19">
        <v>3814</v>
      </c>
      <c r="B3815" s="20" t="s">
        <v>5268</v>
      </c>
      <c r="C3815" s="11" t="s">
        <v>5259</v>
      </c>
      <c r="E3815" s="6" t="s">
        <v>3544</v>
      </c>
      <c r="F3815" s="12">
        <v>5901737368010</v>
      </c>
      <c r="G3815" s="22">
        <f>VLOOKUP(E3815,'[2]COSTES 2020 07 01'!$B$1:$G$4120,6,FALSE)</f>
        <v>2.95</v>
      </c>
      <c r="P3815" s="2"/>
      <c r="T3815" s="14"/>
      <c r="U3815" s="14"/>
      <c r="V3815" s="14"/>
      <c r="W3815" s="15"/>
    </row>
    <row r="3816" spans="1:23" ht="24" customHeight="1" x14ac:dyDescent="0.3">
      <c r="A3816" s="19">
        <v>3815</v>
      </c>
      <c r="B3816" s="20" t="s">
        <v>5268</v>
      </c>
      <c r="C3816" s="11" t="s">
        <v>5259</v>
      </c>
      <c r="E3816" s="6" t="s">
        <v>3545</v>
      </c>
      <c r="F3816" s="12">
        <v>5901737368003</v>
      </c>
      <c r="G3816" s="22">
        <f>VLOOKUP(E3816,'[2]COSTES 2020 07 01'!$B$1:$G$4120,6,FALSE)</f>
        <v>2.95</v>
      </c>
      <c r="P3816" s="2"/>
      <c r="T3816" s="14"/>
      <c r="U3816" s="14"/>
      <c r="V3816" s="14"/>
      <c r="W3816" s="15"/>
    </row>
    <row r="3817" spans="1:23" ht="24" customHeight="1" x14ac:dyDescent="0.3">
      <c r="A3817" s="19">
        <v>3816</v>
      </c>
      <c r="B3817" s="20" t="s">
        <v>5268</v>
      </c>
      <c r="C3817" s="11" t="s">
        <v>5259</v>
      </c>
      <c r="E3817" s="6" t="s">
        <v>3546</v>
      </c>
      <c r="F3817" s="12">
        <v>5901737361448</v>
      </c>
      <c r="G3817" s="22">
        <f>VLOOKUP(E3817,'[2]COSTES 2020 07 01'!$B$1:$G$4120,6,FALSE)</f>
        <v>2.95</v>
      </c>
      <c r="P3817" s="2"/>
      <c r="T3817" s="14"/>
      <c r="U3817" s="14"/>
      <c r="V3817" s="14"/>
      <c r="W3817" s="15"/>
    </row>
    <row r="3818" spans="1:23" ht="24" customHeight="1" x14ac:dyDescent="0.3">
      <c r="A3818" s="19">
        <v>3817</v>
      </c>
      <c r="B3818" s="20" t="s">
        <v>5268</v>
      </c>
      <c r="C3818" s="11" t="s">
        <v>5259</v>
      </c>
      <c r="E3818" s="6" t="s">
        <v>3547</v>
      </c>
      <c r="F3818" s="12">
        <v>5901737361431</v>
      </c>
      <c r="G3818" s="22">
        <f>VLOOKUP(E3818,'[2]COSTES 2020 07 01'!$B$1:$G$4120,6,FALSE)</f>
        <v>2.95</v>
      </c>
      <c r="P3818" s="2"/>
      <c r="T3818" s="14"/>
      <c r="U3818" s="14"/>
      <c r="V3818" s="14"/>
      <c r="W3818" s="15"/>
    </row>
    <row r="3819" spans="1:23" ht="24" customHeight="1" x14ac:dyDescent="0.3">
      <c r="A3819" s="19">
        <v>3818</v>
      </c>
      <c r="B3819" s="20" t="s">
        <v>5268</v>
      </c>
      <c r="C3819" s="11" t="s">
        <v>5259</v>
      </c>
      <c r="E3819" s="6" t="s">
        <v>3548</v>
      </c>
      <c r="F3819" s="12">
        <v>5901737361462</v>
      </c>
      <c r="G3819" s="22">
        <f>VLOOKUP(E3819,'[2]COSTES 2020 07 01'!$B$1:$G$4120,6,FALSE)</f>
        <v>2.95</v>
      </c>
      <c r="P3819" s="2"/>
      <c r="T3819" s="14"/>
      <c r="U3819" s="14"/>
      <c r="V3819" s="14"/>
      <c r="W3819" s="15"/>
    </row>
    <row r="3820" spans="1:23" ht="24" customHeight="1" x14ac:dyDescent="0.3">
      <c r="A3820" s="19">
        <v>3819</v>
      </c>
      <c r="B3820" s="20" t="s">
        <v>5268</v>
      </c>
      <c r="C3820" s="11" t="s">
        <v>5259</v>
      </c>
      <c r="E3820" s="6" t="s">
        <v>3549</v>
      </c>
      <c r="F3820" s="12">
        <v>5901737361455</v>
      </c>
      <c r="G3820" s="22">
        <f>VLOOKUP(E3820,'[2]COSTES 2020 07 01'!$B$1:$G$4120,6,FALSE)</f>
        <v>2.95</v>
      </c>
      <c r="P3820" s="2"/>
      <c r="T3820" s="14"/>
      <c r="U3820" s="14"/>
      <c r="V3820" s="14"/>
      <c r="W3820" s="15"/>
    </row>
    <row r="3821" spans="1:23" ht="24" customHeight="1" x14ac:dyDescent="0.3">
      <c r="A3821" s="19">
        <v>3820</v>
      </c>
      <c r="B3821" s="20" t="s">
        <v>5268</v>
      </c>
      <c r="C3821" s="11" t="s">
        <v>5259</v>
      </c>
      <c r="E3821" s="6" t="s">
        <v>3550</v>
      </c>
      <c r="F3821" s="12">
        <v>5901737300324</v>
      </c>
      <c r="G3821" s="22">
        <f>VLOOKUP(E3821,'[2]COSTES 2020 07 01'!$B$1:$G$4120,6,FALSE)</f>
        <v>2.95</v>
      </c>
      <c r="P3821" s="2"/>
      <c r="T3821" s="14"/>
      <c r="U3821" s="14"/>
      <c r="V3821" s="14"/>
      <c r="W3821" s="15"/>
    </row>
    <row r="3822" spans="1:23" ht="24" customHeight="1" x14ac:dyDescent="0.3">
      <c r="A3822" s="19">
        <v>3821</v>
      </c>
      <c r="B3822" s="20" t="s">
        <v>5268</v>
      </c>
      <c r="C3822" s="11" t="s">
        <v>5259</v>
      </c>
      <c r="E3822" s="6" t="s">
        <v>3551</v>
      </c>
      <c r="F3822" s="12">
        <v>5901737300294</v>
      </c>
      <c r="G3822" s="22">
        <f>VLOOKUP(E3822,'[2]COSTES 2020 07 01'!$B$1:$G$4120,6,FALSE)</f>
        <v>2.95</v>
      </c>
      <c r="P3822" s="2"/>
      <c r="T3822" s="14"/>
      <c r="U3822" s="14"/>
      <c r="V3822" s="14"/>
      <c r="W3822" s="15"/>
    </row>
    <row r="3823" spans="1:23" ht="24" customHeight="1" x14ac:dyDescent="0.3">
      <c r="A3823" s="19">
        <v>3822</v>
      </c>
      <c r="B3823" s="20" t="s">
        <v>5268</v>
      </c>
      <c r="C3823" s="11" t="s">
        <v>5259</v>
      </c>
      <c r="E3823" s="6" t="s">
        <v>3552</v>
      </c>
      <c r="F3823" s="12">
        <v>5901737300317</v>
      </c>
      <c r="G3823" s="22">
        <f>VLOOKUP(E3823,'[2]COSTES 2020 07 01'!$B$1:$G$4120,6,FALSE)</f>
        <v>2.95</v>
      </c>
      <c r="P3823" s="2"/>
      <c r="T3823" s="14"/>
      <c r="U3823" s="14"/>
      <c r="V3823" s="14"/>
      <c r="W3823" s="15"/>
    </row>
    <row r="3824" spans="1:23" ht="24" customHeight="1" x14ac:dyDescent="0.3">
      <c r="A3824" s="19">
        <v>3823</v>
      </c>
      <c r="B3824" s="20" t="s">
        <v>5268</v>
      </c>
      <c r="C3824" s="11" t="s">
        <v>5259</v>
      </c>
      <c r="E3824" s="6" t="s">
        <v>3553</v>
      </c>
      <c r="F3824" s="12">
        <v>5901737300300</v>
      </c>
      <c r="G3824" s="22">
        <f>VLOOKUP(E3824,'[2]COSTES 2020 07 01'!$B$1:$G$4120,6,FALSE)</f>
        <v>2.95</v>
      </c>
      <c r="P3824" s="2"/>
      <c r="T3824" s="14"/>
      <c r="U3824" s="14"/>
      <c r="V3824" s="14"/>
      <c r="W3824" s="15"/>
    </row>
    <row r="3825" spans="1:23" ht="24" customHeight="1" x14ac:dyDescent="0.3">
      <c r="A3825" s="19">
        <v>3824</v>
      </c>
      <c r="B3825" s="20" t="s">
        <v>5268</v>
      </c>
      <c r="C3825" s="11" t="s">
        <v>5259</v>
      </c>
      <c r="E3825" s="6" t="s">
        <v>3554</v>
      </c>
      <c r="F3825" s="12">
        <v>5901737361400</v>
      </c>
      <c r="G3825" s="22">
        <f>VLOOKUP(E3825,'[2]COSTES 2020 07 01'!$B$1:$G$4120,6,FALSE)</f>
        <v>2.95</v>
      </c>
      <c r="P3825" s="2"/>
      <c r="T3825" s="14"/>
      <c r="U3825" s="14"/>
      <c r="V3825" s="14"/>
      <c r="W3825" s="15"/>
    </row>
    <row r="3826" spans="1:23" ht="24" customHeight="1" x14ac:dyDescent="0.3">
      <c r="A3826" s="19">
        <v>3825</v>
      </c>
      <c r="B3826" s="20" t="s">
        <v>5268</v>
      </c>
      <c r="C3826" s="11" t="s">
        <v>5259</v>
      </c>
      <c r="E3826" s="6" t="s">
        <v>3555</v>
      </c>
      <c r="F3826" s="12">
        <v>5901737361394</v>
      </c>
      <c r="G3826" s="22">
        <f>VLOOKUP(E3826,'[2]COSTES 2020 07 01'!$B$1:$G$4120,6,FALSE)</f>
        <v>2.95</v>
      </c>
      <c r="P3826" s="2"/>
      <c r="T3826" s="14"/>
      <c r="U3826" s="14"/>
      <c r="V3826" s="14"/>
      <c r="W3826" s="15"/>
    </row>
    <row r="3827" spans="1:23" ht="24" customHeight="1" x14ac:dyDescent="0.3">
      <c r="A3827" s="19">
        <v>3826</v>
      </c>
      <c r="B3827" s="20" t="s">
        <v>5268</v>
      </c>
      <c r="C3827" s="11" t="s">
        <v>5259</v>
      </c>
      <c r="E3827" s="6" t="s">
        <v>3556</v>
      </c>
      <c r="F3827" s="12">
        <v>5901737361424</v>
      </c>
      <c r="G3827" s="22">
        <f>VLOOKUP(E3827,'[2]COSTES 2020 07 01'!$B$1:$G$4120,6,FALSE)</f>
        <v>2.95</v>
      </c>
      <c r="P3827" s="2"/>
      <c r="T3827" s="14"/>
      <c r="U3827" s="14"/>
      <c r="V3827" s="14"/>
      <c r="W3827" s="15"/>
    </row>
    <row r="3828" spans="1:23" ht="24" customHeight="1" x14ac:dyDescent="0.3">
      <c r="A3828" s="19">
        <v>3827</v>
      </c>
      <c r="B3828" s="20" t="s">
        <v>5268</v>
      </c>
      <c r="C3828" s="11" t="s">
        <v>5259</v>
      </c>
      <c r="E3828" s="6" t="s">
        <v>3557</v>
      </c>
      <c r="F3828" s="12">
        <v>5901737361417</v>
      </c>
      <c r="G3828" s="22">
        <f>VLOOKUP(E3828,'[2]COSTES 2020 07 01'!$B$1:$G$4120,6,FALSE)</f>
        <v>2.95</v>
      </c>
      <c r="P3828" s="2"/>
      <c r="T3828" s="14"/>
      <c r="U3828" s="14"/>
      <c r="V3828" s="14"/>
      <c r="W3828" s="15"/>
    </row>
    <row r="3829" spans="1:23" ht="24" customHeight="1" x14ac:dyDescent="0.3">
      <c r="A3829" s="19">
        <v>3828</v>
      </c>
      <c r="B3829" s="20" t="s">
        <v>5268</v>
      </c>
      <c r="C3829" s="11" t="s">
        <v>5259</v>
      </c>
      <c r="E3829" s="6" t="s">
        <v>3558</v>
      </c>
      <c r="F3829" s="12">
        <v>5901737361356</v>
      </c>
      <c r="G3829" s="22">
        <f>VLOOKUP(E3829,'[2]COSTES 2020 07 01'!$B$1:$G$4120,6,FALSE)</f>
        <v>2.95</v>
      </c>
      <c r="P3829" s="2"/>
      <c r="T3829" s="14"/>
      <c r="U3829" s="14"/>
      <c r="V3829" s="14"/>
      <c r="W3829" s="15"/>
    </row>
    <row r="3830" spans="1:23" ht="24" customHeight="1" x14ac:dyDescent="0.3">
      <c r="A3830" s="19">
        <v>3829</v>
      </c>
      <c r="B3830" s="20" t="s">
        <v>5268</v>
      </c>
      <c r="C3830" s="11" t="s">
        <v>5259</v>
      </c>
      <c r="E3830" s="6" t="s">
        <v>3559</v>
      </c>
      <c r="F3830" s="12">
        <v>5901737361479</v>
      </c>
      <c r="G3830" s="22">
        <f>VLOOKUP(E3830,'[2]COSTES 2020 07 01'!$B$1:$G$4120,6,FALSE)</f>
        <v>2.95</v>
      </c>
      <c r="P3830" s="2"/>
      <c r="T3830" s="14"/>
      <c r="U3830" s="14"/>
      <c r="V3830" s="14"/>
      <c r="W3830" s="15"/>
    </row>
    <row r="3831" spans="1:23" ht="24" customHeight="1" x14ac:dyDescent="0.3">
      <c r="A3831" s="19">
        <v>3830</v>
      </c>
      <c r="B3831" s="20" t="s">
        <v>5268</v>
      </c>
      <c r="C3831" s="11" t="s">
        <v>5259</v>
      </c>
      <c r="E3831" s="6" t="s">
        <v>3560</v>
      </c>
      <c r="F3831" s="12">
        <v>5901737300393</v>
      </c>
      <c r="G3831" s="22">
        <f>VLOOKUP(E3831,'[2]COSTES 2020 07 01'!$B$1:$G$4120,6,FALSE)</f>
        <v>2.95</v>
      </c>
      <c r="P3831" s="2"/>
      <c r="T3831" s="14"/>
      <c r="U3831" s="14"/>
      <c r="V3831" s="14"/>
      <c r="W3831" s="15"/>
    </row>
    <row r="3832" spans="1:23" ht="24" customHeight="1" x14ac:dyDescent="0.3">
      <c r="A3832" s="19">
        <v>3831</v>
      </c>
      <c r="B3832" s="20" t="s">
        <v>5268</v>
      </c>
      <c r="C3832" s="11" t="s">
        <v>5259</v>
      </c>
      <c r="E3832" s="6" t="s">
        <v>3561</v>
      </c>
      <c r="F3832" s="12">
        <v>5901737300379</v>
      </c>
      <c r="G3832" s="22">
        <f>VLOOKUP(E3832,'[2]COSTES 2020 07 01'!$B$1:$G$4120,6,FALSE)</f>
        <v>2.95</v>
      </c>
      <c r="P3832" s="2"/>
      <c r="T3832" s="14"/>
      <c r="U3832" s="14"/>
      <c r="V3832" s="14"/>
      <c r="W3832" s="15"/>
    </row>
    <row r="3833" spans="1:23" ht="24" customHeight="1" x14ac:dyDescent="0.3">
      <c r="A3833" s="19">
        <v>3832</v>
      </c>
      <c r="B3833" s="20" t="s">
        <v>5268</v>
      </c>
      <c r="C3833" s="11" t="s">
        <v>5259</v>
      </c>
      <c r="E3833" s="6" t="s">
        <v>3562</v>
      </c>
      <c r="F3833" s="12">
        <v>5901737416155</v>
      </c>
      <c r="G3833" s="22">
        <f>VLOOKUP(E3833,'[2]COSTES 2020 07 01'!$B$1:$G$4120,6,FALSE)</f>
        <v>2.95</v>
      </c>
      <c r="P3833" s="2"/>
      <c r="T3833" s="14"/>
      <c r="U3833" s="14"/>
      <c r="V3833" s="14"/>
      <c r="W3833" s="15"/>
    </row>
    <row r="3834" spans="1:23" ht="24" customHeight="1" x14ac:dyDescent="0.3">
      <c r="A3834" s="19">
        <v>3833</v>
      </c>
      <c r="B3834" s="20" t="s">
        <v>5268</v>
      </c>
      <c r="C3834" s="11" t="s">
        <v>5259</v>
      </c>
      <c r="E3834" s="6" t="s">
        <v>3563</v>
      </c>
      <c r="F3834" s="12">
        <v>5901737416124</v>
      </c>
      <c r="G3834" s="22">
        <f>VLOOKUP(E3834,'[2]COSTES 2020 07 01'!$B$1:$G$4120,6,FALSE)</f>
        <v>2.95</v>
      </c>
      <c r="P3834" s="2"/>
      <c r="T3834" s="14"/>
      <c r="U3834" s="14"/>
      <c r="V3834" s="14"/>
      <c r="W3834" s="15"/>
    </row>
    <row r="3835" spans="1:23" ht="24" customHeight="1" x14ac:dyDescent="0.3">
      <c r="A3835" s="19">
        <v>3834</v>
      </c>
      <c r="B3835" s="20" t="s">
        <v>5268</v>
      </c>
      <c r="C3835" s="11" t="s">
        <v>5259</v>
      </c>
      <c r="E3835" s="6" t="s">
        <v>3564</v>
      </c>
      <c r="F3835" s="12">
        <v>5901737416131</v>
      </c>
      <c r="G3835" s="22">
        <f>VLOOKUP(E3835,'[2]COSTES 2020 07 01'!$B$1:$G$4120,6,FALSE)</f>
        <v>2.95</v>
      </c>
      <c r="P3835" s="2"/>
      <c r="T3835" s="14"/>
      <c r="U3835" s="14"/>
      <c r="V3835" s="14"/>
      <c r="W3835" s="15"/>
    </row>
    <row r="3836" spans="1:23" ht="24" customHeight="1" x14ac:dyDescent="0.3">
      <c r="A3836" s="19">
        <v>3835</v>
      </c>
      <c r="B3836" s="20" t="s">
        <v>5268</v>
      </c>
      <c r="C3836" s="11" t="s">
        <v>5259</v>
      </c>
      <c r="E3836" s="6" t="s">
        <v>3565</v>
      </c>
      <c r="F3836" s="12">
        <v>5901737319685</v>
      </c>
      <c r="G3836" s="22">
        <f>VLOOKUP(E3836,'[2]COSTES 2020 07 01'!$B$1:$G$4120,6,FALSE)</f>
        <v>2.95</v>
      </c>
      <c r="P3836" s="2"/>
      <c r="T3836" s="14"/>
      <c r="U3836" s="14"/>
      <c r="V3836" s="14"/>
      <c r="W3836" s="15"/>
    </row>
    <row r="3837" spans="1:23" ht="24" customHeight="1" x14ac:dyDescent="0.3">
      <c r="A3837" s="19">
        <v>3836</v>
      </c>
      <c r="B3837" s="20" t="s">
        <v>5268</v>
      </c>
      <c r="C3837" s="11" t="s">
        <v>5259</v>
      </c>
      <c r="E3837" s="6" t="s">
        <v>3566</v>
      </c>
      <c r="F3837" s="12">
        <v>5901737319807</v>
      </c>
      <c r="G3837" s="22">
        <f>VLOOKUP(E3837,'[2]COSTES 2020 07 01'!$B$1:$G$4120,6,FALSE)</f>
        <v>2.95</v>
      </c>
      <c r="P3837" s="2"/>
      <c r="T3837" s="14"/>
      <c r="U3837" s="14"/>
      <c r="V3837" s="14"/>
      <c r="W3837" s="15"/>
    </row>
    <row r="3838" spans="1:23" ht="24" customHeight="1" x14ac:dyDescent="0.3">
      <c r="A3838" s="19">
        <v>3837</v>
      </c>
      <c r="B3838" s="20" t="s">
        <v>5268</v>
      </c>
      <c r="C3838" s="11" t="s">
        <v>5259</v>
      </c>
      <c r="E3838" s="6" t="s">
        <v>3567</v>
      </c>
      <c r="F3838" s="12">
        <v>5901737319760</v>
      </c>
      <c r="G3838" s="22">
        <f>VLOOKUP(E3838,'[2]COSTES 2020 07 01'!$B$1:$G$4120,6,FALSE)</f>
        <v>2.95</v>
      </c>
      <c r="P3838" s="2"/>
      <c r="T3838" s="14"/>
      <c r="U3838" s="14"/>
      <c r="V3838" s="14"/>
      <c r="W3838" s="15"/>
    </row>
    <row r="3839" spans="1:23" ht="24" customHeight="1" x14ac:dyDescent="0.3">
      <c r="A3839" s="19">
        <v>3838</v>
      </c>
      <c r="B3839" s="20" t="s">
        <v>5268</v>
      </c>
      <c r="C3839" s="11" t="s">
        <v>5259</v>
      </c>
      <c r="E3839" s="6" t="s">
        <v>3568</v>
      </c>
      <c r="F3839" s="12">
        <v>5901737319784</v>
      </c>
      <c r="G3839" s="22">
        <f>VLOOKUP(E3839,'[2]COSTES 2020 07 01'!$B$1:$G$4120,6,FALSE)</f>
        <v>2.95</v>
      </c>
      <c r="P3839" s="2"/>
      <c r="T3839" s="14"/>
      <c r="U3839" s="14"/>
      <c r="V3839" s="14"/>
      <c r="W3839" s="15"/>
    </row>
    <row r="3840" spans="1:23" ht="24" customHeight="1" x14ac:dyDescent="0.3">
      <c r="A3840" s="19">
        <v>3839</v>
      </c>
      <c r="B3840" s="20" t="s">
        <v>5268</v>
      </c>
      <c r="C3840" s="11" t="s">
        <v>5259</v>
      </c>
      <c r="E3840" s="6" t="s">
        <v>3569</v>
      </c>
      <c r="F3840" s="12">
        <v>5901737319777</v>
      </c>
      <c r="G3840" s="22">
        <f>VLOOKUP(E3840,'[2]COSTES 2020 07 01'!$B$1:$G$4120,6,FALSE)</f>
        <v>2.95</v>
      </c>
      <c r="P3840" s="2"/>
      <c r="T3840" s="14"/>
      <c r="U3840" s="14"/>
      <c r="V3840" s="14"/>
      <c r="W3840" s="15"/>
    </row>
    <row r="3841" spans="1:23" ht="24" customHeight="1" x14ac:dyDescent="0.3">
      <c r="A3841" s="19">
        <v>3840</v>
      </c>
      <c r="B3841" s="20" t="s">
        <v>5268</v>
      </c>
      <c r="C3841" s="11" t="s">
        <v>5259</v>
      </c>
      <c r="E3841" s="6" t="s">
        <v>3570</v>
      </c>
      <c r="F3841" s="12">
        <v>5901737320322</v>
      </c>
      <c r="G3841" s="22">
        <f>VLOOKUP(E3841,'[2]COSTES 2020 07 01'!$B$1:$G$4120,6,FALSE)</f>
        <v>2.95</v>
      </c>
      <c r="P3841" s="2"/>
      <c r="T3841" s="14"/>
      <c r="U3841" s="14"/>
      <c r="V3841" s="14"/>
      <c r="W3841" s="15"/>
    </row>
    <row r="3842" spans="1:23" ht="24" customHeight="1" x14ac:dyDescent="0.3">
      <c r="A3842" s="19">
        <v>3841</v>
      </c>
      <c r="B3842" s="20" t="s">
        <v>5268</v>
      </c>
      <c r="C3842" s="11" t="s">
        <v>5259</v>
      </c>
      <c r="E3842" s="6" t="s">
        <v>3571</v>
      </c>
      <c r="F3842" s="12">
        <v>5901737320315</v>
      </c>
      <c r="G3842" s="22">
        <f>VLOOKUP(E3842,'[2]COSTES 2020 07 01'!$B$1:$G$4120,6,FALSE)</f>
        <v>2.95</v>
      </c>
      <c r="P3842" s="2"/>
      <c r="T3842" s="14"/>
      <c r="U3842" s="14"/>
      <c r="V3842" s="14"/>
      <c r="W3842" s="15"/>
    </row>
    <row r="3843" spans="1:23" ht="24" customHeight="1" x14ac:dyDescent="0.3">
      <c r="A3843" s="19">
        <v>3842</v>
      </c>
      <c r="B3843" s="20" t="s">
        <v>5268</v>
      </c>
      <c r="C3843" s="11" t="s">
        <v>5259</v>
      </c>
      <c r="E3843" s="6" t="s">
        <v>3572</v>
      </c>
      <c r="F3843" s="12">
        <v>5901737320308</v>
      </c>
      <c r="G3843" s="22">
        <f>VLOOKUP(E3843,'[2]COSTES 2020 07 01'!$B$1:$G$4120,6,FALSE)</f>
        <v>2.95</v>
      </c>
      <c r="P3843" s="2"/>
      <c r="T3843" s="14"/>
      <c r="U3843" s="14"/>
      <c r="V3843" s="14"/>
      <c r="W3843" s="15"/>
    </row>
    <row r="3844" spans="1:23" ht="24" customHeight="1" x14ac:dyDescent="0.3">
      <c r="A3844" s="19">
        <v>3843</v>
      </c>
      <c r="B3844" s="20" t="s">
        <v>5268</v>
      </c>
      <c r="C3844" s="11" t="s">
        <v>5259</v>
      </c>
      <c r="E3844" s="6" t="s">
        <v>3573</v>
      </c>
      <c r="F3844" s="12">
        <v>5901737299680</v>
      </c>
      <c r="G3844" s="22">
        <f>VLOOKUP(E3844,'[2]COSTES 2020 07 01'!$B$1:$G$4120,6,FALSE)</f>
        <v>2.95</v>
      </c>
      <c r="P3844" s="2"/>
      <c r="T3844" s="14"/>
      <c r="U3844" s="14"/>
      <c r="V3844" s="14"/>
      <c r="W3844" s="15"/>
    </row>
    <row r="3845" spans="1:23" ht="24" customHeight="1" x14ac:dyDescent="0.3">
      <c r="A3845" s="19">
        <v>3844</v>
      </c>
      <c r="B3845" s="20" t="s">
        <v>5268</v>
      </c>
      <c r="C3845" s="11" t="s">
        <v>5259</v>
      </c>
      <c r="E3845" s="6" t="s">
        <v>3574</v>
      </c>
      <c r="F3845" s="12">
        <v>5901737299659</v>
      </c>
      <c r="G3845" s="22">
        <f>VLOOKUP(E3845,'[2]COSTES 2020 07 01'!$B$1:$G$4120,6,FALSE)</f>
        <v>2.95</v>
      </c>
      <c r="P3845" s="2"/>
      <c r="T3845" s="14"/>
      <c r="U3845" s="14"/>
      <c r="V3845" s="14"/>
      <c r="W3845" s="15"/>
    </row>
    <row r="3846" spans="1:23" ht="24" customHeight="1" x14ac:dyDescent="0.3">
      <c r="A3846" s="19">
        <v>3845</v>
      </c>
      <c r="B3846" s="20" t="s">
        <v>5268</v>
      </c>
      <c r="C3846" s="11" t="s">
        <v>5259</v>
      </c>
      <c r="E3846" s="6" t="s">
        <v>3575</v>
      </c>
      <c r="F3846" s="12">
        <v>5901737299673</v>
      </c>
      <c r="G3846" s="22">
        <f>VLOOKUP(E3846,'[2]COSTES 2020 07 01'!$B$1:$G$4120,6,FALSE)</f>
        <v>2.95</v>
      </c>
      <c r="P3846" s="2"/>
      <c r="T3846" s="14"/>
      <c r="U3846" s="14"/>
      <c r="V3846" s="14"/>
      <c r="W3846" s="15"/>
    </row>
    <row r="3847" spans="1:23" ht="24" customHeight="1" x14ac:dyDescent="0.3">
      <c r="A3847" s="19">
        <v>3846</v>
      </c>
      <c r="B3847" s="20" t="s">
        <v>5268</v>
      </c>
      <c r="C3847" s="11" t="s">
        <v>5259</v>
      </c>
      <c r="E3847" s="6" t="s">
        <v>3576</v>
      </c>
      <c r="F3847" s="12">
        <v>5901737299666</v>
      </c>
      <c r="G3847" s="22">
        <f>VLOOKUP(E3847,'[2]COSTES 2020 07 01'!$B$1:$G$4120,6,FALSE)</f>
        <v>2.95</v>
      </c>
      <c r="P3847" s="2"/>
      <c r="T3847" s="14"/>
      <c r="U3847" s="14"/>
      <c r="V3847" s="14"/>
      <c r="W3847" s="15"/>
    </row>
    <row r="3848" spans="1:23" ht="24" customHeight="1" x14ac:dyDescent="0.3">
      <c r="A3848" s="19">
        <v>3847</v>
      </c>
      <c r="B3848" s="20" t="s">
        <v>5268</v>
      </c>
      <c r="C3848" s="11" t="s">
        <v>5259</v>
      </c>
      <c r="E3848" s="6" t="s">
        <v>3577</v>
      </c>
      <c r="F3848" s="12">
        <v>5901737300027</v>
      </c>
      <c r="G3848" s="22">
        <f>VLOOKUP(E3848,'[2]COSTES 2020 07 01'!$B$1:$G$4120,6,FALSE)</f>
        <v>2.95</v>
      </c>
      <c r="P3848" s="2"/>
      <c r="T3848" s="14"/>
      <c r="U3848" s="14"/>
      <c r="V3848" s="14"/>
      <c r="W3848" s="15"/>
    </row>
    <row r="3849" spans="1:23" ht="24" customHeight="1" x14ac:dyDescent="0.3">
      <c r="A3849" s="19">
        <v>3848</v>
      </c>
      <c r="B3849" s="20" t="s">
        <v>5268</v>
      </c>
      <c r="C3849" s="11" t="s">
        <v>5259</v>
      </c>
      <c r="E3849" s="6" t="s">
        <v>3578</v>
      </c>
      <c r="F3849" s="12">
        <v>5901737300010</v>
      </c>
      <c r="G3849" s="22">
        <f>VLOOKUP(E3849,'[2]COSTES 2020 07 01'!$B$1:$G$4120,6,FALSE)</f>
        <v>2.95</v>
      </c>
      <c r="P3849" s="2"/>
      <c r="T3849" s="14"/>
      <c r="U3849" s="14"/>
      <c r="V3849" s="14"/>
      <c r="W3849" s="15"/>
    </row>
    <row r="3850" spans="1:23" ht="24" customHeight="1" x14ac:dyDescent="0.3">
      <c r="A3850" s="19">
        <v>3849</v>
      </c>
      <c r="B3850" s="20" t="s">
        <v>5268</v>
      </c>
      <c r="C3850" s="11" t="s">
        <v>5259</v>
      </c>
      <c r="E3850" s="6" t="s">
        <v>3579</v>
      </c>
      <c r="F3850" s="12">
        <v>5901737300003</v>
      </c>
      <c r="G3850" s="22">
        <f>VLOOKUP(E3850,'[2]COSTES 2020 07 01'!$B$1:$G$4120,6,FALSE)</f>
        <v>2.95</v>
      </c>
      <c r="P3850" s="2"/>
      <c r="T3850" s="14"/>
      <c r="U3850" s="14"/>
      <c r="V3850" s="14"/>
      <c r="W3850" s="15"/>
    </row>
    <row r="3851" spans="1:23" ht="24" customHeight="1" x14ac:dyDescent="0.3">
      <c r="A3851" s="19">
        <v>3850</v>
      </c>
      <c r="B3851" s="20" t="s">
        <v>5268</v>
      </c>
      <c r="C3851" s="11" t="s">
        <v>5259</v>
      </c>
      <c r="E3851" s="6" t="s">
        <v>3580</v>
      </c>
      <c r="F3851" s="12">
        <v>5901737319562</v>
      </c>
      <c r="G3851" s="22">
        <f>VLOOKUP(E3851,'[2]COSTES 2020 07 01'!$B$1:$G$4120,6,FALSE)</f>
        <v>2.95</v>
      </c>
      <c r="P3851" s="2"/>
      <c r="T3851" s="14"/>
      <c r="U3851" s="14"/>
      <c r="V3851" s="14"/>
      <c r="W3851" s="15"/>
    </row>
    <row r="3852" spans="1:23" ht="24" customHeight="1" x14ac:dyDescent="0.3">
      <c r="A3852" s="19">
        <v>3851</v>
      </c>
      <c r="B3852" s="20" t="s">
        <v>5268</v>
      </c>
      <c r="C3852" s="11" t="s">
        <v>5259</v>
      </c>
      <c r="E3852" s="6" t="s">
        <v>3581</v>
      </c>
      <c r="F3852" s="12">
        <v>5901737319531</v>
      </c>
      <c r="G3852" s="22">
        <f>VLOOKUP(E3852,'[2]COSTES 2020 07 01'!$B$1:$G$4120,6,FALSE)</f>
        <v>2.95</v>
      </c>
      <c r="P3852" s="2"/>
      <c r="T3852" s="14"/>
      <c r="U3852" s="14"/>
      <c r="V3852" s="14"/>
      <c r="W3852" s="15"/>
    </row>
    <row r="3853" spans="1:23" ht="24" customHeight="1" x14ac:dyDescent="0.3">
      <c r="A3853" s="19">
        <v>3852</v>
      </c>
      <c r="B3853" s="20" t="s">
        <v>5268</v>
      </c>
      <c r="C3853" s="11" t="s">
        <v>5259</v>
      </c>
      <c r="E3853" s="6" t="s">
        <v>3582</v>
      </c>
      <c r="F3853" s="12">
        <v>5901737319555</v>
      </c>
      <c r="G3853" s="22">
        <f>VLOOKUP(E3853,'[2]COSTES 2020 07 01'!$B$1:$G$4120,6,FALSE)</f>
        <v>2.95</v>
      </c>
      <c r="P3853" s="2"/>
      <c r="T3853" s="14"/>
      <c r="U3853" s="14"/>
      <c r="V3853" s="14"/>
      <c r="W3853" s="15"/>
    </row>
    <row r="3854" spans="1:23" ht="24" customHeight="1" x14ac:dyDescent="0.3">
      <c r="A3854" s="19">
        <v>3853</v>
      </c>
      <c r="B3854" s="20" t="s">
        <v>5268</v>
      </c>
      <c r="C3854" s="11" t="s">
        <v>5259</v>
      </c>
      <c r="E3854" s="6" t="s">
        <v>3583</v>
      </c>
      <c r="F3854" s="12">
        <v>5901737319548</v>
      </c>
      <c r="G3854" s="22">
        <f>VLOOKUP(E3854,'[2]COSTES 2020 07 01'!$B$1:$G$4120,6,FALSE)</f>
        <v>2.95</v>
      </c>
      <c r="P3854" s="2"/>
      <c r="T3854" s="14"/>
      <c r="U3854" s="14"/>
      <c r="V3854" s="14"/>
      <c r="W3854" s="15"/>
    </row>
    <row r="3855" spans="1:23" ht="24" customHeight="1" x14ac:dyDescent="0.3">
      <c r="A3855" s="19">
        <v>3854</v>
      </c>
      <c r="B3855" s="20" t="s">
        <v>5268</v>
      </c>
      <c r="C3855" s="11" t="s">
        <v>5259</v>
      </c>
      <c r="E3855" s="6" t="s">
        <v>3584</v>
      </c>
      <c r="F3855" s="12">
        <v>5901737319609</v>
      </c>
      <c r="G3855" s="22">
        <f>VLOOKUP(E3855,'[2]COSTES 2020 07 01'!$B$1:$G$4120,6,FALSE)</f>
        <v>2.95</v>
      </c>
      <c r="P3855" s="2"/>
      <c r="T3855" s="14"/>
      <c r="U3855" s="14"/>
      <c r="V3855" s="14"/>
      <c r="W3855" s="15"/>
    </row>
    <row r="3856" spans="1:23" ht="24" customHeight="1" x14ac:dyDescent="0.3">
      <c r="A3856" s="19">
        <v>3855</v>
      </c>
      <c r="B3856" s="20" t="s">
        <v>5268</v>
      </c>
      <c r="C3856" s="11" t="s">
        <v>5259</v>
      </c>
      <c r="E3856" s="6" t="s">
        <v>3585</v>
      </c>
      <c r="F3856" s="12">
        <v>5901737319579</v>
      </c>
      <c r="G3856" s="22">
        <f>VLOOKUP(E3856,'[2]COSTES 2020 07 01'!$B$1:$G$4120,6,FALSE)</f>
        <v>2.95</v>
      </c>
      <c r="P3856" s="2"/>
      <c r="T3856" s="14"/>
      <c r="U3856" s="14"/>
      <c r="V3856" s="14"/>
      <c r="W3856" s="15"/>
    </row>
    <row r="3857" spans="1:23" ht="24" customHeight="1" x14ac:dyDescent="0.3">
      <c r="A3857" s="19">
        <v>3856</v>
      </c>
      <c r="B3857" s="20" t="s">
        <v>5268</v>
      </c>
      <c r="C3857" s="11" t="s">
        <v>5259</v>
      </c>
      <c r="E3857" s="6" t="s">
        <v>3586</v>
      </c>
      <c r="F3857" s="12">
        <v>5901737319593</v>
      </c>
      <c r="G3857" s="22">
        <f>VLOOKUP(E3857,'[2]COSTES 2020 07 01'!$B$1:$G$4120,6,FALSE)</f>
        <v>2.95</v>
      </c>
      <c r="P3857" s="2"/>
      <c r="T3857" s="14"/>
      <c r="U3857" s="14"/>
      <c r="V3857" s="14"/>
      <c r="W3857" s="15"/>
    </row>
    <row r="3858" spans="1:23" ht="24" customHeight="1" x14ac:dyDescent="0.3">
      <c r="A3858" s="19">
        <v>3857</v>
      </c>
      <c r="B3858" s="20" t="s">
        <v>5268</v>
      </c>
      <c r="C3858" s="11" t="s">
        <v>5259</v>
      </c>
      <c r="E3858" s="6" t="s">
        <v>3587</v>
      </c>
      <c r="F3858" s="12">
        <v>5901737319586</v>
      </c>
      <c r="G3858" s="22">
        <f>VLOOKUP(E3858,'[2]COSTES 2020 07 01'!$B$1:$G$4120,6,FALSE)</f>
        <v>2.95</v>
      </c>
      <c r="P3858" s="2"/>
      <c r="T3858" s="14"/>
      <c r="U3858" s="14"/>
      <c r="V3858" s="14"/>
      <c r="W3858" s="15"/>
    </row>
    <row r="3859" spans="1:23" ht="24" customHeight="1" x14ac:dyDescent="0.3">
      <c r="A3859" s="19">
        <v>3858</v>
      </c>
      <c r="B3859" s="20" t="s">
        <v>5268</v>
      </c>
      <c r="C3859" s="11" t="s">
        <v>5259</v>
      </c>
      <c r="E3859" s="6" t="s">
        <v>3588</v>
      </c>
      <c r="F3859" s="12">
        <v>5901737416070</v>
      </c>
      <c r="G3859" s="22">
        <f>VLOOKUP(E3859,'[2]COSTES 2020 07 01'!$B$1:$G$4120,6,FALSE)</f>
        <v>2.95</v>
      </c>
      <c r="P3859" s="2"/>
      <c r="T3859" s="14"/>
      <c r="U3859" s="14"/>
      <c r="V3859" s="14"/>
      <c r="W3859" s="15"/>
    </row>
    <row r="3860" spans="1:23" ht="24" customHeight="1" x14ac:dyDescent="0.3">
      <c r="A3860" s="19">
        <v>3859</v>
      </c>
      <c r="B3860" s="20" t="s">
        <v>5268</v>
      </c>
      <c r="C3860" s="11" t="s">
        <v>5259</v>
      </c>
      <c r="E3860" s="6" t="s">
        <v>3589</v>
      </c>
      <c r="F3860" s="12">
        <v>5901737416049</v>
      </c>
      <c r="G3860" s="22">
        <f>VLOOKUP(E3860,'[2]COSTES 2020 07 01'!$B$1:$G$4120,6,FALSE)</f>
        <v>2.95</v>
      </c>
      <c r="P3860" s="2"/>
      <c r="T3860" s="14"/>
      <c r="U3860" s="14"/>
      <c r="V3860" s="14"/>
      <c r="W3860" s="15"/>
    </row>
    <row r="3861" spans="1:23" ht="24" customHeight="1" x14ac:dyDescent="0.3">
      <c r="A3861" s="19">
        <v>3860</v>
      </c>
      <c r="B3861" s="20" t="s">
        <v>5268</v>
      </c>
      <c r="C3861" s="11" t="s">
        <v>5259</v>
      </c>
      <c r="E3861" s="6" t="s">
        <v>3590</v>
      </c>
      <c r="F3861" s="12">
        <v>5901737416063</v>
      </c>
      <c r="G3861" s="22">
        <f>VLOOKUP(E3861,'[2]COSTES 2020 07 01'!$B$1:$G$4120,6,FALSE)</f>
        <v>2.95</v>
      </c>
      <c r="P3861" s="2"/>
      <c r="T3861" s="14"/>
      <c r="U3861" s="14"/>
      <c r="V3861" s="14"/>
      <c r="W3861" s="15"/>
    </row>
    <row r="3862" spans="1:23" ht="24" customHeight="1" x14ac:dyDescent="0.3">
      <c r="A3862" s="19">
        <v>3861</v>
      </c>
      <c r="B3862" s="20" t="s">
        <v>5268</v>
      </c>
      <c r="C3862" s="11" t="s">
        <v>5259</v>
      </c>
      <c r="E3862" s="6" t="s">
        <v>3591</v>
      </c>
      <c r="F3862" s="12">
        <v>5901737416056</v>
      </c>
      <c r="G3862" s="22">
        <f>VLOOKUP(E3862,'[2]COSTES 2020 07 01'!$B$1:$G$4120,6,FALSE)</f>
        <v>2.95</v>
      </c>
      <c r="P3862" s="2"/>
      <c r="T3862" s="14"/>
      <c r="U3862" s="14"/>
      <c r="V3862" s="14"/>
      <c r="W3862" s="15"/>
    </row>
    <row r="3863" spans="1:23" ht="24" customHeight="1" x14ac:dyDescent="0.3">
      <c r="A3863" s="19">
        <v>3862</v>
      </c>
      <c r="B3863" s="20" t="s">
        <v>5268</v>
      </c>
      <c r="C3863" s="11" t="s">
        <v>5259</v>
      </c>
      <c r="E3863" s="6" t="s">
        <v>3592</v>
      </c>
      <c r="F3863" s="12">
        <v>5901737416117</v>
      </c>
      <c r="G3863" s="22">
        <f>VLOOKUP(E3863,'[2]COSTES 2020 07 01'!$B$1:$G$4120,6,FALSE)</f>
        <v>2.95</v>
      </c>
      <c r="P3863" s="2"/>
      <c r="T3863" s="14"/>
      <c r="U3863" s="14"/>
      <c r="V3863" s="14"/>
      <c r="W3863" s="15"/>
    </row>
    <row r="3864" spans="1:23" ht="24" customHeight="1" x14ac:dyDescent="0.3">
      <c r="A3864" s="19">
        <v>3863</v>
      </c>
      <c r="B3864" s="20" t="s">
        <v>5268</v>
      </c>
      <c r="C3864" s="11" t="s">
        <v>5259</v>
      </c>
      <c r="E3864" s="6" t="s">
        <v>3593</v>
      </c>
      <c r="F3864" s="12">
        <v>5901737416087</v>
      </c>
      <c r="G3864" s="22">
        <f>VLOOKUP(E3864,'[2]COSTES 2020 07 01'!$B$1:$G$4120,6,FALSE)</f>
        <v>2.95</v>
      </c>
      <c r="P3864" s="2"/>
      <c r="T3864" s="14"/>
      <c r="U3864" s="14"/>
      <c r="V3864" s="14"/>
      <c r="W3864" s="15"/>
    </row>
    <row r="3865" spans="1:23" ht="24" customHeight="1" x14ac:dyDescent="0.3">
      <c r="A3865" s="19">
        <v>3864</v>
      </c>
      <c r="B3865" s="20" t="s">
        <v>5268</v>
      </c>
      <c r="C3865" s="11" t="s">
        <v>5259</v>
      </c>
      <c r="E3865" s="6" t="s">
        <v>3594</v>
      </c>
      <c r="F3865" s="12">
        <v>5901737416100</v>
      </c>
      <c r="G3865" s="22">
        <f>VLOOKUP(E3865,'[2]COSTES 2020 07 01'!$B$1:$G$4120,6,FALSE)</f>
        <v>2.95</v>
      </c>
      <c r="P3865" s="2"/>
      <c r="T3865" s="14"/>
      <c r="U3865" s="14"/>
      <c r="V3865" s="14"/>
      <c r="W3865" s="15"/>
    </row>
    <row r="3866" spans="1:23" ht="24" customHeight="1" x14ac:dyDescent="0.3">
      <c r="A3866" s="19">
        <v>3865</v>
      </c>
      <c r="B3866" s="20" t="s">
        <v>5268</v>
      </c>
      <c r="C3866" s="11" t="s">
        <v>5259</v>
      </c>
      <c r="E3866" s="6" t="s">
        <v>3595</v>
      </c>
      <c r="F3866" s="12">
        <v>5901737416094</v>
      </c>
      <c r="G3866" s="22">
        <f>VLOOKUP(E3866,'[2]COSTES 2020 07 01'!$B$1:$G$4120,6,FALSE)</f>
        <v>2.95</v>
      </c>
      <c r="P3866" s="2"/>
      <c r="T3866" s="14"/>
      <c r="U3866" s="14"/>
      <c r="V3866" s="14"/>
      <c r="W3866" s="15"/>
    </row>
    <row r="3867" spans="1:23" ht="24" customHeight="1" x14ac:dyDescent="0.3">
      <c r="A3867" s="19">
        <v>3866</v>
      </c>
      <c r="B3867" s="20" t="s">
        <v>5268</v>
      </c>
      <c r="C3867" s="11" t="s">
        <v>5259</v>
      </c>
      <c r="E3867" s="6" t="s">
        <v>3596</v>
      </c>
      <c r="F3867" s="12">
        <v>5901737300683</v>
      </c>
      <c r="G3867" s="22">
        <f>VLOOKUP(E3867,'[2]COSTES 2020 07 01'!$B$1:$G$4120,6,FALSE)</f>
        <v>2.95</v>
      </c>
      <c r="P3867" s="2"/>
      <c r="T3867" s="14"/>
      <c r="U3867" s="14"/>
      <c r="V3867" s="14"/>
      <c r="W3867" s="15"/>
    </row>
    <row r="3868" spans="1:23" ht="24" customHeight="1" x14ac:dyDescent="0.3">
      <c r="A3868" s="19">
        <v>3867</v>
      </c>
      <c r="B3868" s="20" t="s">
        <v>5268</v>
      </c>
      <c r="C3868" s="11" t="s">
        <v>5259</v>
      </c>
      <c r="E3868" s="6" t="s">
        <v>3597</v>
      </c>
      <c r="F3868" s="12">
        <v>5901737300676</v>
      </c>
      <c r="G3868" s="22">
        <f>VLOOKUP(E3868,'[2]COSTES 2020 07 01'!$B$1:$G$4120,6,FALSE)</f>
        <v>2.95</v>
      </c>
      <c r="P3868" s="2"/>
      <c r="T3868" s="14"/>
      <c r="U3868" s="14"/>
      <c r="V3868" s="14"/>
      <c r="W3868" s="15"/>
    </row>
    <row r="3869" spans="1:23" ht="24" customHeight="1" x14ac:dyDescent="0.3">
      <c r="A3869" s="19">
        <v>3868</v>
      </c>
      <c r="B3869" s="20" t="s">
        <v>5268</v>
      </c>
      <c r="C3869" s="11" t="s">
        <v>5259</v>
      </c>
      <c r="E3869" s="6" t="s">
        <v>3598</v>
      </c>
      <c r="F3869" s="12">
        <v>5901737300669</v>
      </c>
      <c r="G3869" s="22">
        <f>VLOOKUP(E3869,'[2]COSTES 2020 07 01'!$B$1:$G$4120,6,FALSE)</f>
        <v>2.95</v>
      </c>
      <c r="P3869" s="2"/>
      <c r="T3869" s="14"/>
      <c r="U3869" s="14"/>
      <c r="V3869" s="14"/>
      <c r="W3869" s="15"/>
    </row>
    <row r="3870" spans="1:23" ht="24" customHeight="1" x14ac:dyDescent="0.3">
      <c r="A3870" s="19">
        <v>3869</v>
      </c>
      <c r="B3870" s="20" t="s">
        <v>5268</v>
      </c>
      <c r="C3870" s="11" t="s">
        <v>5259</v>
      </c>
      <c r="E3870" s="6" t="s">
        <v>3599</v>
      </c>
      <c r="F3870" s="12">
        <v>5901737299369</v>
      </c>
      <c r="G3870" s="22">
        <f>VLOOKUP(E3870,'[2]COSTES 2020 07 01'!$B$1:$G$4120,6,FALSE)</f>
        <v>2.95</v>
      </c>
      <c r="P3870" s="2"/>
      <c r="T3870" s="14"/>
      <c r="U3870" s="14"/>
      <c r="V3870" s="14"/>
      <c r="W3870" s="15"/>
    </row>
    <row r="3871" spans="1:23" ht="24" customHeight="1" x14ac:dyDescent="0.3">
      <c r="A3871" s="19">
        <v>3870</v>
      </c>
      <c r="B3871" s="20" t="s">
        <v>5268</v>
      </c>
      <c r="C3871" s="11" t="s">
        <v>5259</v>
      </c>
      <c r="E3871" s="6" t="s">
        <v>3600</v>
      </c>
      <c r="F3871" s="12">
        <v>5901737299352</v>
      </c>
      <c r="G3871" s="22">
        <f>VLOOKUP(E3871,'[2]COSTES 2020 07 01'!$B$1:$G$4120,6,FALSE)</f>
        <v>2.95</v>
      </c>
      <c r="P3871" s="2"/>
      <c r="T3871" s="14"/>
      <c r="U3871" s="14"/>
      <c r="V3871" s="14"/>
      <c r="W3871" s="15"/>
    </row>
    <row r="3872" spans="1:23" ht="24" customHeight="1" x14ac:dyDescent="0.3">
      <c r="A3872" s="19">
        <v>3871</v>
      </c>
      <c r="B3872" s="20" t="s">
        <v>5268</v>
      </c>
      <c r="C3872" s="11" t="s">
        <v>5259</v>
      </c>
      <c r="E3872" s="6" t="s">
        <v>3601</v>
      </c>
      <c r="F3872" s="12">
        <v>5901737299345</v>
      </c>
      <c r="G3872" s="22">
        <f>VLOOKUP(E3872,'[2]COSTES 2020 07 01'!$B$1:$G$4120,6,FALSE)</f>
        <v>2.95</v>
      </c>
      <c r="P3872" s="2"/>
      <c r="T3872" s="14"/>
      <c r="U3872" s="14"/>
      <c r="V3872" s="14"/>
      <c r="W3872" s="15"/>
    </row>
    <row r="3873" spans="1:23" ht="24" customHeight="1" x14ac:dyDescent="0.3">
      <c r="A3873" s="19">
        <v>3872</v>
      </c>
      <c r="B3873" s="20" t="s">
        <v>5268</v>
      </c>
      <c r="C3873" s="11" t="s">
        <v>5259</v>
      </c>
      <c r="E3873" s="6" t="s">
        <v>3602</v>
      </c>
      <c r="F3873" s="12">
        <v>5901737299437</v>
      </c>
      <c r="G3873" s="22">
        <f>VLOOKUP(E3873,'[2]COSTES 2020 07 01'!$B$1:$G$4120,6,FALSE)</f>
        <v>2.95</v>
      </c>
      <c r="P3873" s="2"/>
      <c r="T3873" s="14"/>
      <c r="U3873" s="14"/>
      <c r="V3873" s="14"/>
      <c r="W3873" s="15"/>
    </row>
    <row r="3874" spans="1:23" ht="24" customHeight="1" x14ac:dyDescent="0.3">
      <c r="A3874" s="19">
        <v>3873</v>
      </c>
      <c r="B3874" s="20" t="s">
        <v>5268</v>
      </c>
      <c r="C3874" s="11" t="s">
        <v>5259</v>
      </c>
      <c r="E3874" s="6" t="s">
        <v>3603</v>
      </c>
      <c r="F3874" s="12">
        <v>5901737299420</v>
      </c>
      <c r="G3874" s="22">
        <f>VLOOKUP(E3874,'[2]COSTES 2020 07 01'!$B$1:$G$4120,6,FALSE)</f>
        <v>2.95</v>
      </c>
      <c r="P3874" s="2"/>
      <c r="T3874" s="14"/>
      <c r="U3874" s="14"/>
      <c r="V3874" s="14"/>
      <c r="W3874" s="15"/>
    </row>
    <row r="3875" spans="1:23" ht="24" customHeight="1" x14ac:dyDescent="0.3">
      <c r="A3875" s="19">
        <v>3874</v>
      </c>
      <c r="B3875" s="20" t="s">
        <v>5268</v>
      </c>
      <c r="C3875" s="11" t="s">
        <v>5259</v>
      </c>
      <c r="E3875" s="6" t="s">
        <v>3604</v>
      </c>
      <c r="F3875" s="12">
        <v>5901737299482</v>
      </c>
      <c r="G3875" s="22">
        <f>VLOOKUP(E3875,'[2]COSTES 2020 07 01'!$B$1:$G$4120,6,FALSE)</f>
        <v>2.95</v>
      </c>
      <c r="P3875" s="2"/>
      <c r="T3875" s="14"/>
      <c r="U3875" s="14"/>
      <c r="V3875" s="14"/>
      <c r="W3875" s="15"/>
    </row>
    <row r="3876" spans="1:23" ht="24" customHeight="1" x14ac:dyDescent="0.3">
      <c r="A3876" s="19">
        <v>3875</v>
      </c>
      <c r="B3876" s="20" t="s">
        <v>5268</v>
      </c>
      <c r="C3876" s="11" t="s">
        <v>5259</v>
      </c>
      <c r="E3876" s="6" t="s">
        <v>3605</v>
      </c>
      <c r="F3876" s="12">
        <v>5901737299468</v>
      </c>
      <c r="G3876" s="22">
        <f>VLOOKUP(E3876,'[2]COSTES 2020 07 01'!$B$1:$G$4120,6,FALSE)</f>
        <v>2.95</v>
      </c>
      <c r="P3876" s="2"/>
      <c r="T3876" s="14"/>
      <c r="U3876" s="14"/>
      <c r="V3876" s="14"/>
      <c r="W3876" s="15"/>
    </row>
    <row r="3877" spans="1:23" ht="24" customHeight="1" x14ac:dyDescent="0.3">
      <c r="A3877" s="19">
        <v>3876</v>
      </c>
      <c r="B3877" s="20" t="s">
        <v>5268</v>
      </c>
      <c r="C3877" s="11" t="s">
        <v>5259</v>
      </c>
      <c r="E3877" s="6" t="s">
        <v>3606</v>
      </c>
      <c r="F3877" s="12">
        <v>5901737299529</v>
      </c>
      <c r="G3877" s="22">
        <f>VLOOKUP(E3877,'[2]COSTES 2020 07 01'!$B$1:$G$4120,6,FALSE)</f>
        <v>2.95</v>
      </c>
      <c r="P3877" s="2"/>
      <c r="T3877" s="14"/>
      <c r="U3877" s="14"/>
      <c r="V3877" s="14"/>
      <c r="W3877" s="15"/>
    </row>
    <row r="3878" spans="1:23" ht="24" customHeight="1" x14ac:dyDescent="0.3">
      <c r="A3878" s="19">
        <v>3877</v>
      </c>
      <c r="B3878" s="20" t="s">
        <v>5268</v>
      </c>
      <c r="C3878" s="11" t="s">
        <v>5259</v>
      </c>
      <c r="E3878" s="6" t="s">
        <v>3607</v>
      </c>
      <c r="F3878" s="12">
        <v>5901737299512</v>
      </c>
      <c r="G3878" s="22">
        <f>VLOOKUP(E3878,'[2]COSTES 2020 07 01'!$B$1:$G$4120,6,FALSE)</f>
        <v>2.95</v>
      </c>
      <c r="P3878" s="2"/>
      <c r="T3878" s="14"/>
      <c r="U3878" s="14"/>
      <c r="V3878" s="14"/>
      <c r="W3878" s="15"/>
    </row>
    <row r="3879" spans="1:23" ht="24" customHeight="1" x14ac:dyDescent="0.3">
      <c r="A3879" s="19">
        <v>3878</v>
      </c>
      <c r="B3879" s="20" t="s">
        <v>5268</v>
      </c>
      <c r="C3879" s="11" t="s">
        <v>5259</v>
      </c>
      <c r="E3879" s="6" t="s">
        <v>3608</v>
      </c>
      <c r="F3879" s="12">
        <v>5901737299505</v>
      </c>
      <c r="G3879" s="22">
        <f>VLOOKUP(E3879,'[2]COSTES 2020 07 01'!$B$1:$G$4120,6,FALSE)</f>
        <v>2.95</v>
      </c>
      <c r="P3879" s="2"/>
      <c r="T3879" s="14"/>
      <c r="U3879" s="14"/>
      <c r="V3879" s="14"/>
      <c r="W3879" s="15"/>
    </row>
    <row r="3880" spans="1:23" ht="24" customHeight="1" x14ac:dyDescent="0.3">
      <c r="A3880" s="19">
        <v>3879</v>
      </c>
      <c r="B3880" s="20" t="s">
        <v>5268</v>
      </c>
      <c r="C3880" s="11" t="s">
        <v>5259</v>
      </c>
      <c r="E3880" s="6" t="s">
        <v>3609</v>
      </c>
      <c r="F3880" s="12">
        <v>8718692344648</v>
      </c>
      <c r="G3880" s="22">
        <f>VLOOKUP(E3880,'[2]COSTES 2020 07 01'!$B$1:$G$4120,6,FALSE)</f>
        <v>2.95</v>
      </c>
      <c r="P3880" s="2"/>
      <c r="T3880" s="14"/>
      <c r="U3880" s="14"/>
      <c r="V3880" s="14"/>
      <c r="W3880" s="15"/>
    </row>
    <row r="3881" spans="1:23" ht="24" customHeight="1" x14ac:dyDescent="0.3">
      <c r="A3881" s="19">
        <v>3880</v>
      </c>
      <c r="B3881" s="20" t="s">
        <v>5268</v>
      </c>
      <c r="C3881" s="11" t="s">
        <v>5259</v>
      </c>
      <c r="E3881" s="6" t="s">
        <v>3610</v>
      </c>
      <c r="F3881" s="12">
        <v>8718692346482</v>
      </c>
      <c r="G3881" s="22" t="str">
        <f>VLOOKUP(E3881,'[2]COSTES 2020 07 01'!$B$1:$G$4120,6,FALSE)</f>
        <v>XXX</v>
      </c>
      <c r="P3881" s="2"/>
      <c r="T3881" s="14"/>
      <c r="U3881" s="14"/>
      <c r="V3881" s="14"/>
      <c r="W3881" s="15"/>
    </row>
    <row r="3882" spans="1:23" ht="24" customHeight="1" x14ac:dyDescent="0.3">
      <c r="A3882" s="19">
        <v>3881</v>
      </c>
      <c r="B3882" s="20" t="s">
        <v>5268</v>
      </c>
      <c r="C3882" s="11" t="s">
        <v>5259</v>
      </c>
      <c r="E3882" s="6" t="s">
        <v>3611</v>
      </c>
      <c r="F3882" s="12">
        <v>8718692344655</v>
      </c>
      <c r="G3882" s="22">
        <f>VLOOKUP(E3882,'[2]COSTES 2020 07 01'!$B$1:$G$4120,6,FALSE)</f>
        <v>2.95</v>
      </c>
      <c r="P3882" s="2"/>
      <c r="T3882" s="14"/>
      <c r="U3882" s="14"/>
      <c r="V3882" s="14"/>
      <c r="W3882" s="15"/>
    </row>
    <row r="3883" spans="1:23" ht="24" customHeight="1" x14ac:dyDescent="0.3">
      <c r="A3883" s="19">
        <v>3882</v>
      </c>
      <c r="B3883" s="20" t="s">
        <v>5268</v>
      </c>
      <c r="C3883" s="11" t="s">
        <v>5259</v>
      </c>
      <c r="E3883" s="6" t="s">
        <v>3612</v>
      </c>
      <c r="F3883" s="12">
        <v>5901737297204</v>
      </c>
      <c r="G3883" s="22">
        <f>VLOOKUP(E3883,'[2]COSTES 2020 07 01'!$B$1:$G$4120,6,FALSE)</f>
        <v>1.29</v>
      </c>
      <c r="P3883" s="2"/>
      <c r="T3883" s="14"/>
      <c r="U3883" s="14"/>
      <c r="V3883" s="14"/>
      <c r="W3883" s="15"/>
    </row>
    <row r="3884" spans="1:23" ht="24" customHeight="1" x14ac:dyDescent="0.3">
      <c r="A3884" s="19">
        <v>3883</v>
      </c>
      <c r="B3884" s="20" t="s">
        <v>5268</v>
      </c>
      <c r="C3884" s="11" t="s">
        <v>5259</v>
      </c>
      <c r="E3884" s="6" t="s">
        <v>3613</v>
      </c>
      <c r="F3884" s="12">
        <v>5901737318329</v>
      </c>
      <c r="G3884" s="22">
        <f>VLOOKUP(E3884,'[2]COSTES 2020 07 01'!$B$1:$G$4120,6,FALSE)</f>
        <v>1.29</v>
      </c>
      <c r="P3884" s="2"/>
      <c r="T3884" s="14"/>
      <c r="U3884" s="14"/>
      <c r="V3884" s="14"/>
      <c r="W3884" s="15"/>
    </row>
    <row r="3885" spans="1:23" ht="24" customHeight="1" x14ac:dyDescent="0.3">
      <c r="A3885" s="19">
        <v>3884</v>
      </c>
      <c r="B3885" s="20" t="s">
        <v>5268</v>
      </c>
      <c r="C3885" s="11" t="s">
        <v>5259</v>
      </c>
      <c r="E3885" s="6" t="s">
        <v>3614</v>
      </c>
      <c r="F3885" s="12">
        <v>5901737304469</v>
      </c>
      <c r="G3885" s="22">
        <f>VLOOKUP(E3885,'[2]COSTES 2020 07 01'!$B$1:$G$4120,6,FALSE)</f>
        <v>1.29</v>
      </c>
      <c r="P3885" s="2"/>
      <c r="T3885" s="14"/>
      <c r="U3885" s="14"/>
      <c r="V3885" s="14"/>
      <c r="W3885" s="15"/>
    </row>
    <row r="3886" spans="1:23" ht="24" customHeight="1" x14ac:dyDescent="0.3">
      <c r="A3886" s="19">
        <v>3885</v>
      </c>
      <c r="B3886" s="20" t="s">
        <v>5268</v>
      </c>
      <c r="C3886" s="11" t="s">
        <v>5259</v>
      </c>
      <c r="E3886" s="6" t="s">
        <v>3615</v>
      </c>
      <c r="F3886" s="12">
        <v>5901737360816</v>
      </c>
      <c r="G3886" s="22">
        <f>VLOOKUP(E3886,'[2]COSTES 2020 07 01'!$B$1:$G$4120,6,FALSE)</f>
        <v>1.29</v>
      </c>
      <c r="P3886" s="2"/>
      <c r="T3886" s="14"/>
      <c r="U3886" s="14"/>
      <c r="V3886" s="14"/>
      <c r="W3886" s="15"/>
    </row>
    <row r="3887" spans="1:23" ht="24" customHeight="1" x14ac:dyDescent="0.3">
      <c r="A3887" s="19">
        <v>3886</v>
      </c>
      <c r="B3887" s="20" t="s">
        <v>5268</v>
      </c>
      <c r="C3887" s="11" t="s">
        <v>5259</v>
      </c>
      <c r="E3887" s="6" t="s">
        <v>3616</v>
      </c>
      <c r="F3887" s="12">
        <v>5901737297150</v>
      </c>
      <c r="G3887" s="22">
        <f>VLOOKUP(E3887,'[2]COSTES 2020 07 01'!$B$1:$G$4120,6,FALSE)</f>
        <v>1.29</v>
      </c>
      <c r="P3887" s="2"/>
      <c r="T3887" s="14"/>
      <c r="U3887" s="14"/>
      <c r="V3887" s="14"/>
      <c r="W3887" s="15"/>
    </row>
    <row r="3888" spans="1:23" ht="24" customHeight="1" x14ac:dyDescent="0.3">
      <c r="A3888" s="19">
        <v>3887</v>
      </c>
      <c r="B3888" s="20" t="s">
        <v>5268</v>
      </c>
      <c r="C3888" s="11" t="s">
        <v>5259</v>
      </c>
      <c r="E3888" s="6" t="s">
        <v>3617</v>
      </c>
      <c r="F3888" s="12">
        <v>5901737360328</v>
      </c>
      <c r="G3888" s="22">
        <f>VLOOKUP(E3888,'[2]COSTES 2020 07 01'!$B$1:$G$4120,6,FALSE)</f>
        <v>1.29</v>
      </c>
      <c r="P3888" s="2"/>
      <c r="T3888" s="14"/>
      <c r="U3888" s="14"/>
      <c r="V3888" s="14"/>
      <c r="W3888" s="15"/>
    </row>
    <row r="3889" spans="1:23" ht="24" customHeight="1" x14ac:dyDescent="0.3">
      <c r="A3889" s="19">
        <v>3888</v>
      </c>
      <c r="B3889" s="20" t="s">
        <v>5268</v>
      </c>
      <c r="C3889" s="11" t="s">
        <v>5259</v>
      </c>
      <c r="E3889" s="6" t="s">
        <v>3618</v>
      </c>
      <c r="F3889" s="12">
        <v>5901737360274</v>
      </c>
      <c r="G3889" s="22">
        <f>VLOOKUP(E3889,'[2]COSTES 2020 07 01'!$B$1:$G$4120,6,FALSE)</f>
        <v>1.29</v>
      </c>
      <c r="P3889" s="2"/>
      <c r="T3889" s="14"/>
      <c r="U3889" s="14"/>
      <c r="V3889" s="14"/>
      <c r="W3889" s="15"/>
    </row>
    <row r="3890" spans="1:23" ht="24" customHeight="1" x14ac:dyDescent="0.3">
      <c r="A3890" s="19">
        <v>3889</v>
      </c>
      <c r="B3890" s="20" t="s">
        <v>5268</v>
      </c>
      <c r="C3890" s="11" t="s">
        <v>5259</v>
      </c>
      <c r="E3890" s="6" t="s">
        <v>3619</v>
      </c>
      <c r="F3890" s="12">
        <v>5901737360236</v>
      </c>
      <c r="G3890" s="22">
        <f>VLOOKUP(E3890,'[2]COSTES 2020 07 01'!$B$1:$G$4120,6,FALSE)</f>
        <v>1.29</v>
      </c>
      <c r="P3890" s="2"/>
      <c r="T3890" s="14"/>
      <c r="U3890" s="14"/>
      <c r="V3890" s="14"/>
      <c r="W3890" s="15"/>
    </row>
    <row r="3891" spans="1:23" ht="24" customHeight="1" x14ac:dyDescent="0.3">
      <c r="A3891" s="19">
        <v>3890</v>
      </c>
      <c r="B3891" s="20" t="s">
        <v>5268</v>
      </c>
      <c r="C3891" s="11" t="s">
        <v>5259</v>
      </c>
      <c r="E3891" s="6" t="s">
        <v>3620</v>
      </c>
      <c r="F3891" s="12">
        <v>5901737297136</v>
      </c>
      <c r="G3891" s="22">
        <f>VLOOKUP(E3891,'[2]COSTES 2020 07 01'!$B$1:$G$4120,6,FALSE)</f>
        <v>1.29</v>
      </c>
      <c r="P3891" s="2"/>
      <c r="T3891" s="14"/>
      <c r="U3891" s="14"/>
      <c r="V3891" s="14"/>
      <c r="W3891" s="15"/>
    </row>
    <row r="3892" spans="1:23" ht="24" customHeight="1" x14ac:dyDescent="0.3">
      <c r="A3892" s="19">
        <v>3891</v>
      </c>
      <c r="B3892" s="20" t="s">
        <v>5268</v>
      </c>
      <c r="C3892" s="11" t="s">
        <v>5259</v>
      </c>
      <c r="E3892" s="6" t="s">
        <v>3621</v>
      </c>
      <c r="F3892" s="12">
        <v>5901737318473</v>
      </c>
      <c r="G3892" s="22">
        <f>VLOOKUP(E3892,'[2]COSTES 2020 07 01'!$B$1:$G$4120,6,FALSE)</f>
        <v>1.29</v>
      </c>
      <c r="P3892" s="2"/>
      <c r="T3892" s="14"/>
      <c r="U3892" s="14"/>
      <c r="V3892" s="14"/>
      <c r="W3892" s="15"/>
    </row>
    <row r="3893" spans="1:23" ht="24" customHeight="1" x14ac:dyDescent="0.3">
      <c r="A3893" s="19">
        <v>3892</v>
      </c>
      <c r="B3893" s="20" t="s">
        <v>5268</v>
      </c>
      <c r="C3893" s="11" t="s">
        <v>5259</v>
      </c>
      <c r="E3893" s="6" t="s">
        <v>3622</v>
      </c>
      <c r="F3893" s="12">
        <v>5901737296733</v>
      </c>
      <c r="G3893" s="22">
        <f>VLOOKUP(E3893,'[2]COSTES 2020 07 01'!$B$1:$G$4120,6,FALSE)</f>
        <v>1.29</v>
      </c>
      <c r="P3893" s="2"/>
      <c r="T3893" s="14"/>
      <c r="U3893" s="14"/>
      <c r="V3893" s="14"/>
      <c r="W3893" s="15"/>
    </row>
    <row r="3894" spans="1:23" ht="24" customHeight="1" x14ac:dyDescent="0.3">
      <c r="A3894" s="19">
        <v>3893</v>
      </c>
      <c r="B3894" s="20" t="s">
        <v>5268</v>
      </c>
      <c r="C3894" s="11" t="s">
        <v>5259</v>
      </c>
      <c r="E3894" s="6" t="s">
        <v>3623</v>
      </c>
      <c r="F3894" s="12">
        <v>5901737296832</v>
      </c>
      <c r="G3894" s="22">
        <f>VLOOKUP(E3894,'[2]COSTES 2020 07 01'!$B$1:$G$4120,6,FALSE)</f>
        <v>1.29</v>
      </c>
      <c r="P3894" s="2"/>
      <c r="T3894" s="14"/>
      <c r="U3894" s="14"/>
      <c r="V3894" s="14"/>
      <c r="W3894" s="15"/>
    </row>
    <row r="3895" spans="1:23" ht="24" customHeight="1" x14ac:dyDescent="0.3">
      <c r="A3895" s="19">
        <v>3894</v>
      </c>
      <c r="B3895" s="20" t="s">
        <v>5268</v>
      </c>
      <c r="C3895" s="11" t="s">
        <v>5259</v>
      </c>
      <c r="E3895" s="6" t="s">
        <v>3624</v>
      </c>
      <c r="F3895" s="12">
        <v>5901737296870</v>
      </c>
      <c r="G3895" s="22">
        <f>VLOOKUP(E3895,'[2]COSTES 2020 07 01'!$B$1:$G$4120,6,FALSE)</f>
        <v>1.29</v>
      </c>
      <c r="P3895" s="2"/>
      <c r="T3895" s="14"/>
      <c r="U3895" s="14"/>
      <c r="V3895" s="14"/>
      <c r="W3895" s="15"/>
    </row>
    <row r="3896" spans="1:23" ht="24" customHeight="1" x14ac:dyDescent="0.3">
      <c r="A3896" s="19">
        <v>3895</v>
      </c>
      <c r="B3896" s="20" t="s">
        <v>5268</v>
      </c>
      <c r="C3896" s="11" t="s">
        <v>5259</v>
      </c>
      <c r="E3896" s="6" t="s">
        <v>3625</v>
      </c>
      <c r="F3896" s="12">
        <v>5901737296955</v>
      </c>
      <c r="G3896" s="22">
        <f>VLOOKUP(E3896,'[2]COSTES 2020 07 01'!$B$1:$G$4120,6,FALSE)</f>
        <v>1.29</v>
      </c>
      <c r="P3896" s="2"/>
      <c r="T3896" s="14"/>
      <c r="U3896" s="14"/>
      <c r="V3896" s="14"/>
      <c r="W3896" s="15"/>
    </row>
    <row r="3897" spans="1:23" ht="24" customHeight="1" x14ac:dyDescent="0.3">
      <c r="A3897" s="19">
        <v>3896</v>
      </c>
      <c r="B3897" s="20" t="s">
        <v>5268</v>
      </c>
      <c r="C3897" s="11" t="s">
        <v>5259</v>
      </c>
      <c r="E3897" s="6" t="s">
        <v>3626</v>
      </c>
      <c r="F3897" s="12">
        <v>5901737318244</v>
      </c>
      <c r="G3897" s="22">
        <f>VLOOKUP(E3897,'[2]COSTES 2020 07 01'!$B$1:$G$4120,6,FALSE)</f>
        <v>1.29</v>
      </c>
      <c r="P3897" s="2"/>
      <c r="T3897" s="14"/>
      <c r="U3897" s="14"/>
      <c r="V3897" s="14"/>
      <c r="W3897" s="15"/>
    </row>
    <row r="3898" spans="1:23" ht="24" customHeight="1" x14ac:dyDescent="0.3">
      <c r="A3898" s="19">
        <v>3897</v>
      </c>
      <c r="B3898" s="20" t="s">
        <v>5268</v>
      </c>
      <c r="C3898" s="11" t="s">
        <v>5259</v>
      </c>
      <c r="E3898" s="6" t="s">
        <v>3627</v>
      </c>
      <c r="F3898" s="12">
        <v>5901737318251</v>
      </c>
      <c r="G3898" s="22">
        <f>VLOOKUP(E3898,'[2]COSTES 2020 07 01'!$B$1:$G$4120,6,FALSE)</f>
        <v>1.29</v>
      </c>
      <c r="P3898" s="2"/>
      <c r="T3898" s="14"/>
      <c r="U3898" s="14"/>
      <c r="V3898" s="14"/>
      <c r="W3898" s="15"/>
    </row>
    <row r="3899" spans="1:23" ht="24" customHeight="1" x14ac:dyDescent="0.3">
      <c r="A3899" s="19">
        <v>3898</v>
      </c>
      <c r="B3899" s="20" t="s">
        <v>5268</v>
      </c>
      <c r="C3899" s="11" t="s">
        <v>5259</v>
      </c>
      <c r="E3899" s="6" t="s">
        <v>3628</v>
      </c>
      <c r="F3899" s="12">
        <v>5901737318305</v>
      </c>
      <c r="G3899" s="22">
        <f>VLOOKUP(E3899,'[2]COSTES 2020 07 01'!$B$1:$G$4120,6,FALSE)</f>
        <v>1.29</v>
      </c>
      <c r="P3899" s="2"/>
      <c r="T3899" s="14"/>
      <c r="U3899" s="14"/>
      <c r="V3899" s="14"/>
      <c r="W3899" s="15"/>
    </row>
    <row r="3900" spans="1:23" ht="24" customHeight="1" x14ac:dyDescent="0.3">
      <c r="A3900" s="19">
        <v>3899</v>
      </c>
      <c r="B3900" s="20" t="s">
        <v>5268</v>
      </c>
      <c r="C3900" s="11" t="s">
        <v>5259</v>
      </c>
      <c r="E3900" s="6" t="s">
        <v>3629</v>
      </c>
      <c r="F3900" s="12">
        <v>5901737297259</v>
      </c>
      <c r="G3900" s="22">
        <f>VLOOKUP(E3900,'[2]COSTES 2020 07 01'!$B$1:$G$4120,6,FALSE)</f>
        <v>1.29</v>
      </c>
      <c r="P3900" s="2"/>
      <c r="T3900" s="14"/>
      <c r="U3900" s="14"/>
      <c r="V3900" s="14"/>
      <c r="W3900" s="15"/>
    </row>
    <row r="3901" spans="1:23" ht="24" customHeight="1" x14ac:dyDescent="0.3">
      <c r="A3901" s="19">
        <v>3900</v>
      </c>
      <c r="B3901" s="20" t="s">
        <v>5268</v>
      </c>
      <c r="C3901" s="11" t="s">
        <v>5259</v>
      </c>
      <c r="E3901" s="6" t="s">
        <v>3630</v>
      </c>
      <c r="F3901" s="12">
        <v>5901737362865</v>
      </c>
      <c r="G3901" s="22">
        <f>VLOOKUP(E3901,'[2]COSTES 2020 07 01'!$B$1:$G$4120,6,FALSE)</f>
        <v>1.29</v>
      </c>
      <c r="P3901" s="2"/>
      <c r="T3901" s="14"/>
      <c r="U3901" s="14"/>
      <c r="V3901" s="14"/>
      <c r="W3901" s="15"/>
    </row>
    <row r="3902" spans="1:23" ht="24" customHeight="1" x14ac:dyDescent="0.3">
      <c r="A3902" s="19">
        <v>3901</v>
      </c>
      <c r="B3902" s="20" t="s">
        <v>5268</v>
      </c>
      <c r="C3902" s="11" t="s">
        <v>5259</v>
      </c>
      <c r="E3902" s="6" t="s">
        <v>3631</v>
      </c>
      <c r="F3902" s="12">
        <v>5901737297334</v>
      </c>
      <c r="G3902" s="22">
        <f>VLOOKUP(E3902,'[2]COSTES 2020 07 01'!$B$1:$G$4120,6,FALSE)</f>
        <v>1.29</v>
      </c>
      <c r="P3902" s="2"/>
      <c r="T3902" s="14"/>
      <c r="U3902" s="14"/>
      <c r="V3902" s="14"/>
      <c r="W3902" s="15"/>
    </row>
    <row r="3903" spans="1:23" ht="24" customHeight="1" x14ac:dyDescent="0.3">
      <c r="A3903" s="19">
        <v>3902</v>
      </c>
      <c r="B3903" s="20" t="s">
        <v>5268</v>
      </c>
      <c r="C3903" s="11" t="s">
        <v>5259</v>
      </c>
      <c r="E3903" s="6" t="s">
        <v>3632</v>
      </c>
      <c r="F3903" s="12">
        <v>5901737297358</v>
      </c>
      <c r="G3903" s="22">
        <f>VLOOKUP(E3903,'[2]COSTES 2020 07 01'!$B$1:$G$4120,6,FALSE)</f>
        <v>1.29</v>
      </c>
      <c r="P3903" s="2"/>
      <c r="T3903" s="14"/>
      <c r="U3903" s="14"/>
      <c r="V3903" s="14"/>
      <c r="W3903" s="15"/>
    </row>
    <row r="3904" spans="1:23" ht="24" customHeight="1" x14ac:dyDescent="0.3">
      <c r="A3904" s="19">
        <v>3903</v>
      </c>
      <c r="E3904" s="6" t="s">
        <v>3633</v>
      </c>
      <c r="F3904" s="12">
        <v>745495185886</v>
      </c>
      <c r="G3904" s="22">
        <f>VLOOKUP(E3904,'[2]COSTES 2020 07 01'!$B$1:$G$4120,6,FALSE)</f>
        <v>7.18</v>
      </c>
      <c r="P3904" s="2"/>
      <c r="T3904" s="14"/>
      <c r="U3904" s="14"/>
      <c r="V3904" s="14"/>
      <c r="W3904" s="15"/>
    </row>
    <row r="3905" spans="1:23" ht="24" customHeight="1" x14ac:dyDescent="0.3">
      <c r="A3905" s="19">
        <v>3904</v>
      </c>
      <c r="E3905" s="6" t="s">
        <v>3634</v>
      </c>
      <c r="F3905" s="12">
        <v>6950290658860</v>
      </c>
      <c r="G3905" s="22">
        <f>VLOOKUP(E3905,'[2]COSTES 2020 07 01'!$B$1:$G$4120,6,FALSE)</f>
        <v>7.18</v>
      </c>
      <c r="P3905" s="2"/>
      <c r="T3905" s="14"/>
      <c r="U3905" s="14"/>
      <c r="V3905" s="14"/>
      <c r="W3905" s="15"/>
    </row>
    <row r="3906" spans="1:23" ht="24" customHeight="1" x14ac:dyDescent="0.3">
      <c r="A3906" s="19">
        <v>3905</v>
      </c>
      <c r="E3906" s="6" t="s">
        <v>3635</v>
      </c>
      <c r="F3906" s="12">
        <v>6950290658853</v>
      </c>
      <c r="G3906" s="22">
        <f>VLOOKUP(E3906,'[2]COSTES 2020 07 01'!$B$1:$G$4120,6,FALSE)</f>
        <v>7.18</v>
      </c>
      <c r="P3906" s="2"/>
      <c r="T3906" s="14"/>
      <c r="U3906" s="14"/>
      <c r="V3906" s="14"/>
      <c r="W3906" s="15"/>
    </row>
    <row r="3907" spans="1:23" ht="24" customHeight="1" x14ac:dyDescent="0.3">
      <c r="A3907" s="19">
        <v>3906</v>
      </c>
      <c r="E3907" s="6" t="s">
        <v>3636</v>
      </c>
      <c r="F3907" s="12">
        <v>6950290658877</v>
      </c>
      <c r="G3907" s="22">
        <f>VLOOKUP(E3907,'[2]COSTES 2020 07 01'!$B$1:$G$4120,6,FALSE)</f>
        <v>7.18</v>
      </c>
      <c r="P3907" s="2"/>
      <c r="T3907" s="14"/>
      <c r="U3907" s="14"/>
      <c r="V3907" s="14"/>
      <c r="W3907" s="15"/>
    </row>
    <row r="3908" spans="1:23" ht="24" customHeight="1" x14ac:dyDescent="0.3">
      <c r="A3908" s="19">
        <v>3907</v>
      </c>
      <c r="E3908" s="6" t="s">
        <v>3637</v>
      </c>
      <c r="F3908" s="12">
        <v>6950290658877</v>
      </c>
      <c r="G3908" s="22">
        <f>VLOOKUP(E3908,'[2]COSTES 2020 07 01'!$B$1:$G$4120,6,FALSE)</f>
        <v>7.18</v>
      </c>
      <c r="P3908" s="2"/>
      <c r="T3908" s="14"/>
      <c r="U3908" s="14"/>
      <c r="V3908" s="14"/>
      <c r="W3908" s="15"/>
    </row>
    <row r="3909" spans="1:23" ht="24" customHeight="1" x14ac:dyDescent="0.3">
      <c r="A3909" s="19">
        <v>3908</v>
      </c>
      <c r="E3909" s="6" t="s">
        <v>4738</v>
      </c>
      <c r="F3909" s="12">
        <v>6950290669040</v>
      </c>
      <c r="G3909" s="22">
        <f>VLOOKUP(E3909,'[2]COSTES 2020 07 01'!$B$1:$G$4120,6,FALSE)</f>
        <v>7.18</v>
      </c>
      <c r="P3909" s="2"/>
      <c r="T3909" s="14"/>
      <c r="U3909" s="14"/>
      <c r="V3909" s="14"/>
      <c r="W3909" s="15"/>
    </row>
    <row r="3910" spans="1:23" ht="24" customHeight="1" x14ac:dyDescent="0.3">
      <c r="A3910" s="19">
        <v>3909</v>
      </c>
      <c r="E3910" s="6" t="s">
        <v>3638</v>
      </c>
      <c r="F3910" s="12">
        <v>6956473297291</v>
      </c>
      <c r="G3910" s="22">
        <f>VLOOKUP(E3910,'[2]COSTES 2020 07 01'!$B$1:$G$4120,6,FALSE)</f>
        <v>4.59</v>
      </c>
      <c r="H3910" s="3" t="s">
        <v>6806</v>
      </c>
      <c r="P3910" s="2"/>
      <c r="T3910" s="14"/>
      <c r="U3910" s="14"/>
      <c r="V3910" s="14"/>
      <c r="W3910" s="15"/>
    </row>
    <row r="3911" spans="1:23" ht="24" customHeight="1" x14ac:dyDescent="0.3">
      <c r="A3911" s="19">
        <v>3910</v>
      </c>
      <c r="E3911" s="6" t="s">
        <v>3639</v>
      </c>
      <c r="F3911" s="12">
        <v>6956473257189</v>
      </c>
      <c r="G3911" s="22">
        <f>VLOOKUP(E3911,'[2]COSTES 2020 07 01'!$B$1:$G$4120,6,FALSE)</f>
        <v>4.59</v>
      </c>
      <c r="P3911" s="2"/>
      <c r="T3911" s="14"/>
      <c r="U3911" s="14"/>
      <c r="V3911" s="14"/>
      <c r="W3911" s="15"/>
    </row>
    <row r="3912" spans="1:23" ht="24" customHeight="1" x14ac:dyDescent="0.3">
      <c r="A3912" s="19">
        <v>3911</v>
      </c>
      <c r="E3912" s="6" t="s">
        <v>3640</v>
      </c>
      <c r="F3912" s="12">
        <v>6956473290568</v>
      </c>
      <c r="G3912" s="22">
        <f>VLOOKUP(E3912,'[2]COSTES 2020 07 01'!$B$1:$G$4120,6,FALSE)</f>
        <v>4.59</v>
      </c>
      <c r="P3912" s="2"/>
      <c r="T3912" s="14"/>
      <c r="U3912" s="14"/>
      <c r="V3912" s="14"/>
      <c r="W3912" s="15"/>
    </row>
    <row r="3913" spans="1:23" ht="24" customHeight="1" x14ac:dyDescent="0.3">
      <c r="A3913" s="19">
        <v>3912</v>
      </c>
      <c r="E3913" s="6" t="s">
        <v>3641</v>
      </c>
      <c r="F3913" s="12">
        <v>6956473204350</v>
      </c>
      <c r="G3913" s="22">
        <f>VLOOKUP(E3913,'[2]COSTES 2020 07 01'!$B$1:$G$4120,6,FALSE)</f>
        <v>4.59</v>
      </c>
      <c r="P3913" s="2"/>
      <c r="T3913" s="14"/>
      <c r="U3913" s="14"/>
      <c r="V3913" s="14"/>
      <c r="W3913" s="15"/>
    </row>
    <row r="3914" spans="1:23" ht="24" customHeight="1" x14ac:dyDescent="0.3">
      <c r="A3914" s="19">
        <v>3913</v>
      </c>
      <c r="E3914" s="6" t="s">
        <v>3642</v>
      </c>
      <c r="F3914" s="12">
        <v>6956473297055</v>
      </c>
      <c r="G3914" s="22">
        <f>VLOOKUP(E3914,'[2]COSTES 2020 07 01'!$B$1:$G$4120,6,FALSE)</f>
        <v>4.59</v>
      </c>
      <c r="H3914" s="3" t="s">
        <v>6807</v>
      </c>
      <c r="P3914" s="2"/>
      <c r="T3914" s="14"/>
      <c r="U3914" s="14"/>
      <c r="V3914" s="14"/>
      <c r="W3914" s="15"/>
    </row>
    <row r="3915" spans="1:23" ht="24" customHeight="1" x14ac:dyDescent="0.3">
      <c r="A3915" s="19">
        <v>3914</v>
      </c>
      <c r="E3915" s="6" t="s">
        <v>3643</v>
      </c>
      <c r="F3915" s="12">
        <v>8437015548005</v>
      </c>
      <c r="G3915" s="22" t="str">
        <f>VLOOKUP(E3915,'[2]COSTES 2020 07 01'!$B$1:$G$4120,6,FALSE)</f>
        <v>XXX</v>
      </c>
      <c r="P3915" s="2"/>
      <c r="T3915" s="14"/>
      <c r="U3915" s="14"/>
      <c r="V3915" s="14"/>
      <c r="W3915" s="15"/>
    </row>
    <row r="3916" spans="1:23" ht="24" customHeight="1" x14ac:dyDescent="0.3">
      <c r="A3916" s="19">
        <v>3915</v>
      </c>
      <c r="B3916" s="20" t="s">
        <v>5268</v>
      </c>
      <c r="C3916" s="11" t="s">
        <v>5259</v>
      </c>
      <c r="E3916" s="6" t="s">
        <v>3644</v>
      </c>
      <c r="F3916" s="12">
        <v>8435523001036</v>
      </c>
      <c r="G3916" s="22">
        <f>VLOOKUP(E3916,'[2]COSTES 2020 07 01'!$B$1:$G$4120,6,FALSE)</f>
        <v>2.74</v>
      </c>
      <c r="P3916" s="2"/>
      <c r="T3916" s="14"/>
      <c r="U3916" s="14"/>
      <c r="V3916" s="14"/>
      <c r="W3916" s="15"/>
    </row>
    <row r="3917" spans="1:23" ht="24" customHeight="1" x14ac:dyDescent="0.3">
      <c r="A3917" s="19">
        <v>3916</v>
      </c>
      <c r="B3917" s="20" t="s">
        <v>5268</v>
      </c>
      <c r="C3917" s="11" t="s">
        <v>5259</v>
      </c>
      <c r="E3917" s="6" t="s">
        <v>3645</v>
      </c>
      <c r="F3917" s="12">
        <v>8435523001043</v>
      </c>
      <c r="G3917" s="22">
        <f>VLOOKUP(E3917,'[2]COSTES 2020 07 01'!$B$1:$G$4120,6,FALSE)</f>
        <v>2.74</v>
      </c>
      <c r="P3917" s="2"/>
      <c r="T3917" s="14"/>
      <c r="U3917" s="14"/>
      <c r="V3917" s="14"/>
      <c r="W3917" s="15"/>
    </row>
    <row r="3918" spans="1:23" ht="24" customHeight="1" x14ac:dyDescent="0.3">
      <c r="A3918" s="19">
        <v>3917</v>
      </c>
      <c r="B3918" s="20" t="s">
        <v>5268</v>
      </c>
      <c r="C3918" s="11" t="s">
        <v>5259</v>
      </c>
      <c r="E3918" s="6" t="s">
        <v>3646</v>
      </c>
      <c r="F3918" s="12">
        <v>8435523001166</v>
      </c>
      <c r="G3918" s="22">
        <f>VLOOKUP(E3918,'[2]COSTES 2020 07 01'!$B$1:$G$4120,6,FALSE)</f>
        <v>2.74</v>
      </c>
      <c r="P3918" s="2"/>
      <c r="T3918" s="14"/>
      <c r="U3918" s="14"/>
      <c r="V3918" s="14"/>
      <c r="W3918" s="15"/>
    </row>
    <row r="3919" spans="1:23" ht="24" customHeight="1" x14ac:dyDescent="0.3">
      <c r="A3919" s="19">
        <v>3918</v>
      </c>
      <c r="B3919" s="20" t="s">
        <v>5268</v>
      </c>
      <c r="C3919" s="11" t="s">
        <v>5259</v>
      </c>
      <c r="E3919" s="6" t="s">
        <v>3647</v>
      </c>
      <c r="F3919" s="12">
        <v>8435523001180</v>
      </c>
      <c r="G3919" s="22">
        <f>VLOOKUP(E3919,'[2]COSTES 2020 07 01'!$B$1:$G$4120,6,FALSE)</f>
        <v>2.74</v>
      </c>
      <c r="P3919" s="2"/>
      <c r="T3919" s="14"/>
      <c r="U3919" s="14"/>
      <c r="V3919" s="14"/>
      <c r="W3919" s="15"/>
    </row>
    <row r="3920" spans="1:23" ht="24" customHeight="1" x14ac:dyDescent="0.3">
      <c r="A3920" s="19">
        <v>3919</v>
      </c>
      <c r="B3920" s="20" t="s">
        <v>5268</v>
      </c>
      <c r="C3920" s="11" t="s">
        <v>5259</v>
      </c>
      <c r="E3920" s="6" t="s">
        <v>3648</v>
      </c>
      <c r="F3920" s="12">
        <v>8435523001050</v>
      </c>
      <c r="G3920" s="22">
        <f>VLOOKUP(E3920,'[2]COSTES 2020 07 01'!$B$1:$G$4120,6,FALSE)</f>
        <v>2.74</v>
      </c>
      <c r="P3920" s="2"/>
      <c r="T3920" s="14"/>
      <c r="U3920" s="14"/>
      <c r="V3920" s="14"/>
      <c r="W3920" s="15"/>
    </row>
    <row r="3921" spans="1:23" ht="24" customHeight="1" x14ac:dyDescent="0.3">
      <c r="A3921" s="19">
        <v>3920</v>
      </c>
      <c r="B3921" s="20" t="s">
        <v>5268</v>
      </c>
      <c r="C3921" s="11" t="s">
        <v>5259</v>
      </c>
      <c r="E3921" s="6" t="s">
        <v>3649</v>
      </c>
      <c r="F3921" s="12">
        <v>8435523001135</v>
      </c>
      <c r="G3921" s="22">
        <f>VLOOKUP(E3921,'[2]COSTES 2020 07 01'!$B$1:$G$4120,6,FALSE)</f>
        <v>2.74</v>
      </c>
      <c r="P3921" s="2"/>
      <c r="T3921" s="14"/>
      <c r="U3921" s="14"/>
      <c r="V3921" s="14"/>
      <c r="W3921" s="15"/>
    </row>
    <row r="3922" spans="1:23" ht="24" customHeight="1" x14ac:dyDescent="0.3">
      <c r="A3922" s="19">
        <v>3921</v>
      </c>
      <c r="B3922" s="20" t="s">
        <v>5268</v>
      </c>
      <c r="C3922" s="11" t="s">
        <v>5259</v>
      </c>
      <c r="E3922" s="6" t="s">
        <v>3650</v>
      </c>
      <c r="F3922" s="12">
        <v>8435523001142</v>
      </c>
      <c r="G3922" s="22">
        <f>VLOOKUP(E3922,'[2]COSTES 2020 07 01'!$B$1:$G$4120,6,FALSE)</f>
        <v>2.74</v>
      </c>
      <c r="P3922" s="2"/>
      <c r="T3922" s="14"/>
      <c r="U3922" s="14"/>
      <c r="V3922" s="14"/>
      <c r="W3922" s="15"/>
    </row>
    <row r="3923" spans="1:23" ht="24" customHeight="1" x14ac:dyDescent="0.3">
      <c r="A3923" s="19">
        <v>3922</v>
      </c>
      <c r="B3923" s="20" t="s">
        <v>5268</v>
      </c>
      <c r="C3923" s="11" t="s">
        <v>5259</v>
      </c>
      <c r="E3923" s="6" t="s">
        <v>3651</v>
      </c>
      <c r="F3923" s="12">
        <v>8435523001203</v>
      </c>
      <c r="G3923" s="22">
        <f>VLOOKUP(E3923,'[2]COSTES 2020 07 01'!$B$1:$G$4120,6,FALSE)</f>
        <v>2.74</v>
      </c>
      <c r="P3923" s="2"/>
      <c r="T3923" s="14"/>
      <c r="U3923" s="14"/>
      <c r="V3923" s="14"/>
      <c r="W3923" s="15"/>
    </row>
    <row r="3924" spans="1:23" ht="24" customHeight="1" x14ac:dyDescent="0.3">
      <c r="A3924" s="19">
        <v>3923</v>
      </c>
      <c r="B3924" s="20" t="s">
        <v>5268</v>
      </c>
      <c r="C3924" s="11" t="s">
        <v>5259</v>
      </c>
      <c r="E3924" s="6" t="s">
        <v>3652</v>
      </c>
      <c r="F3924" s="12">
        <v>8435523001197</v>
      </c>
      <c r="G3924" s="22">
        <f>VLOOKUP(E3924,'[2]COSTES 2020 07 01'!$B$1:$G$4120,6,FALSE)</f>
        <v>2.74</v>
      </c>
      <c r="P3924" s="2"/>
      <c r="T3924" s="14"/>
      <c r="U3924" s="14"/>
      <c r="V3924" s="14"/>
      <c r="W3924" s="15"/>
    </row>
    <row r="3925" spans="1:23" ht="24" customHeight="1" x14ac:dyDescent="0.3">
      <c r="A3925" s="19">
        <v>3924</v>
      </c>
      <c r="B3925" s="20" t="s">
        <v>5268</v>
      </c>
      <c r="C3925" s="11" t="s">
        <v>5259</v>
      </c>
      <c r="E3925" s="6" t="s">
        <v>3653</v>
      </c>
      <c r="F3925" s="12">
        <v>8435523000961</v>
      </c>
      <c r="G3925" s="22">
        <f>VLOOKUP(E3925,'[2]COSTES 2020 07 01'!$B$1:$G$4120,6,FALSE)</f>
        <v>1.81</v>
      </c>
      <c r="P3925" s="2"/>
      <c r="T3925" s="14"/>
      <c r="U3925" s="14"/>
      <c r="V3925" s="14"/>
      <c r="W3925" s="15"/>
    </row>
    <row r="3926" spans="1:23" ht="24" customHeight="1" x14ac:dyDescent="0.3">
      <c r="A3926" s="19">
        <v>3925</v>
      </c>
      <c r="B3926" s="20" t="s">
        <v>5268</v>
      </c>
      <c r="C3926" s="11" t="s">
        <v>5259</v>
      </c>
      <c r="E3926" s="6" t="s">
        <v>3654</v>
      </c>
      <c r="F3926" s="12">
        <v>8435523000978</v>
      </c>
      <c r="G3926" s="22">
        <f>VLOOKUP(E3926,'[2]COSTES 2020 07 01'!$B$1:$G$4120,6,FALSE)</f>
        <v>1.87</v>
      </c>
      <c r="P3926" s="2"/>
      <c r="T3926" s="14"/>
      <c r="U3926" s="14"/>
      <c r="V3926" s="14"/>
      <c r="W3926" s="15"/>
    </row>
    <row r="3927" spans="1:23" ht="24" customHeight="1" x14ac:dyDescent="0.3">
      <c r="A3927" s="19">
        <v>3926</v>
      </c>
      <c r="B3927" s="20" t="s">
        <v>5268</v>
      </c>
      <c r="C3927" s="11" t="s">
        <v>5259</v>
      </c>
      <c r="E3927" s="6" t="s">
        <v>3655</v>
      </c>
      <c r="F3927" s="12">
        <v>8435523000985</v>
      </c>
      <c r="G3927" s="22">
        <f>VLOOKUP(E3927,'[2]COSTES 2020 07 01'!$B$1:$G$4120,6,FALSE)</f>
        <v>1.81</v>
      </c>
      <c r="P3927" s="2"/>
      <c r="T3927" s="14"/>
      <c r="U3927" s="14"/>
      <c r="V3927" s="14"/>
      <c r="W3927" s="15"/>
    </row>
    <row r="3928" spans="1:23" ht="24" customHeight="1" x14ac:dyDescent="0.3">
      <c r="A3928" s="19">
        <v>3927</v>
      </c>
      <c r="B3928" s="20" t="s">
        <v>5268</v>
      </c>
      <c r="C3928" s="11" t="s">
        <v>5259</v>
      </c>
      <c r="E3928" s="6" t="s">
        <v>3656</v>
      </c>
      <c r="F3928" s="12">
        <v>8435523000992</v>
      </c>
      <c r="G3928" s="22">
        <f>VLOOKUP(E3928,'[2]COSTES 2020 07 01'!$B$1:$G$4120,6,FALSE)</f>
        <v>1.87</v>
      </c>
      <c r="P3928" s="2"/>
      <c r="T3928" s="14"/>
      <c r="U3928" s="14"/>
      <c r="V3928" s="14"/>
      <c r="W3928" s="15"/>
    </row>
    <row r="3929" spans="1:23" ht="24" customHeight="1" x14ac:dyDescent="0.3">
      <c r="A3929" s="19">
        <v>3928</v>
      </c>
      <c r="B3929" s="20" t="s">
        <v>5268</v>
      </c>
      <c r="C3929" s="11" t="s">
        <v>5259</v>
      </c>
      <c r="E3929" s="6" t="s">
        <v>3657</v>
      </c>
      <c r="F3929" s="12">
        <v>8435523001005</v>
      </c>
      <c r="G3929" s="22">
        <f>VLOOKUP(E3929,'[2]COSTES 2020 07 01'!$B$1:$G$4120,6,FALSE)</f>
        <v>1.81</v>
      </c>
      <c r="P3929" s="2"/>
      <c r="T3929" s="14"/>
      <c r="U3929" s="14"/>
      <c r="V3929" s="14"/>
      <c r="W3929" s="15"/>
    </row>
    <row r="3930" spans="1:23" ht="24" customHeight="1" x14ac:dyDescent="0.3">
      <c r="A3930" s="19">
        <v>3929</v>
      </c>
      <c r="B3930" s="20" t="s">
        <v>5268</v>
      </c>
      <c r="C3930" s="11" t="s">
        <v>5259</v>
      </c>
      <c r="E3930" s="6" t="s">
        <v>3658</v>
      </c>
      <c r="F3930" s="12">
        <v>8435523001012</v>
      </c>
      <c r="G3930" s="22">
        <f>VLOOKUP(E3930,'[2]COSTES 2020 07 01'!$B$1:$G$4120,6,FALSE)</f>
        <v>1.87</v>
      </c>
      <c r="H3930" s="3" t="s">
        <v>6808</v>
      </c>
      <c r="P3930" s="2"/>
      <c r="T3930" s="14"/>
      <c r="U3930" s="14"/>
      <c r="V3930" s="14"/>
      <c r="W3930" s="15"/>
    </row>
    <row r="3931" spans="1:23" ht="24" customHeight="1" x14ac:dyDescent="0.3">
      <c r="A3931" s="19">
        <v>3930</v>
      </c>
      <c r="B3931" s="20" t="s">
        <v>5268</v>
      </c>
      <c r="C3931" s="11" t="s">
        <v>5259</v>
      </c>
      <c r="E3931" s="6" t="s">
        <v>3659</v>
      </c>
      <c r="F3931" s="12">
        <v>8435523001029</v>
      </c>
      <c r="G3931" s="22">
        <f>VLOOKUP(E3931,'[2]COSTES 2020 07 01'!$B$1:$G$4120,6,FALSE)</f>
        <v>1.81</v>
      </c>
      <c r="P3931" s="2"/>
      <c r="T3931" s="14"/>
      <c r="U3931" s="14"/>
      <c r="V3931" s="14"/>
      <c r="W3931" s="15"/>
    </row>
    <row r="3932" spans="1:23" ht="24" customHeight="1" x14ac:dyDescent="0.3">
      <c r="A3932" s="19">
        <v>3931</v>
      </c>
      <c r="B3932" s="20" t="s">
        <v>5268</v>
      </c>
      <c r="C3932" s="11" t="s">
        <v>5259</v>
      </c>
      <c r="E3932" s="6" t="s">
        <v>3660</v>
      </c>
      <c r="F3932" s="12">
        <v>8435523001081</v>
      </c>
      <c r="G3932" s="22">
        <f>VLOOKUP(E3932,'[2]COSTES 2020 07 01'!$B$1:$G$4120,6,FALSE)</f>
        <v>2.74</v>
      </c>
      <c r="P3932" s="2"/>
      <c r="T3932" s="14"/>
      <c r="U3932" s="14"/>
      <c r="V3932" s="14"/>
      <c r="W3932" s="15"/>
    </row>
    <row r="3933" spans="1:23" ht="24" customHeight="1" x14ac:dyDescent="0.3">
      <c r="A3933" s="19">
        <v>3932</v>
      </c>
      <c r="B3933" s="20" t="s">
        <v>5268</v>
      </c>
      <c r="C3933" s="11" t="s">
        <v>5259</v>
      </c>
      <c r="E3933" s="6" t="s">
        <v>3661</v>
      </c>
      <c r="F3933" s="12">
        <v>8435523001159</v>
      </c>
      <c r="G3933" s="22">
        <f>VLOOKUP(E3933,'[2]COSTES 2020 07 01'!$B$1:$G$4120,6,FALSE)</f>
        <v>2.74</v>
      </c>
      <c r="P3933" s="2"/>
      <c r="T3933" s="14"/>
      <c r="U3933" s="14"/>
      <c r="V3933" s="14"/>
      <c r="W3933" s="15"/>
    </row>
    <row r="3934" spans="1:23" ht="24" customHeight="1" x14ac:dyDescent="0.3">
      <c r="A3934" s="19">
        <v>3933</v>
      </c>
      <c r="B3934" s="20" t="s">
        <v>5268</v>
      </c>
      <c r="C3934" s="11" t="s">
        <v>5259</v>
      </c>
      <c r="E3934" s="6" t="s">
        <v>3662</v>
      </c>
      <c r="F3934" s="12">
        <v>8435523001067</v>
      </c>
      <c r="G3934" s="22">
        <f>VLOOKUP(E3934,'[2]COSTES 2020 07 01'!$B$1:$G$4120,6,FALSE)</f>
        <v>2.74</v>
      </c>
      <c r="P3934" s="2"/>
      <c r="T3934" s="14"/>
      <c r="U3934" s="14"/>
      <c r="V3934" s="14"/>
      <c r="W3934" s="15"/>
    </row>
    <row r="3935" spans="1:23" ht="24" customHeight="1" x14ac:dyDescent="0.3">
      <c r="A3935" s="19">
        <v>3934</v>
      </c>
      <c r="B3935" s="20" t="s">
        <v>5268</v>
      </c>
      <c r="C3935" s="11" t="s">
        <v>5259</v>
      </c>
      <c r="E3935" s="6" t="s">
        <v>3663</v>
      </c>
      <c r="F3935" s="12">
        <v>8435523001098</v>
      </c>
      <c r="G3935" s="22">
        <f>VLOOKUP(E3935,'[2]COSTES 2020 07 01'!$B$1:$G$4120,6,FALSE)</f>
        <v>2.74</v>
      </c>
      <c r="P3935" s="2"/>
      <c r="T3935" s="14"/>
      <c r="U3935" s="14"/>
      <c r="V3935" s="14"/>
      <c r="W3935" s="15"/>
    </row>
    <row r="3936" spans="1:23" ht="24" customHeight="1" x14ac:dyDescent="0.3">
      <c r="A3936" s="19">
        <v>3935</v>
      </c>
      <c r="B3936" s="20" t="s">
        <v>5268</v>
      </c>
      <c r="C3936" s="11" t="s">
        <v>5259</v>
      </c>
      <c r="E3936" s="6" t="s">
        <v>3664</v>
      </c>
      <c r="F3936" s="12">
        <v>8435523001173</v>
      </c>
      <c r="G3936" s="22">
        <f>VLOOKUP(E3936,'[2]COSTES 2020 07 01'!$B$1:$G$4120,6,FALSE)</f>
        <v>2.74</v>
      </c>
      <c r="P3936" s="2"/>
      <c r="T3936" s="14"/>
      <c r="U3936" s="14"/>
      <c r="V3936" s="14"/>
      <c r="W3936" s="15"/>
    </row>
    <row r="3937" spans="1:23" ht="24" customHeight="1" x14ac:dyDescent="0.3">
      <c r="A3937" s="19">
        <v>3936</v>
      </c>
      <c r="B3937" s="20" t="s">
        <v>5268</v>
      </c>
      <c r="C3937" s="11" t="s">
        <v>5259</v>
      </c>
      <c r="E3937" s="6" t="s">
        <v>3665</v>
      </c>
      <c r="F3937" s="12">
        <v>8435523001111</v>
      </c>
      <c r="G3937" s="22">
        <f>VLOOKUP(E3937,'[2]COSTES 2020 07 01'!$B$1:$G$4120,6,FALSE)</f>
        <v>2.74</v>
      </c>
      <c r="P3937" s="2"/>
      <c r="T3937" s="14"/>
      <c r="U3937" s="14"/>
      <c r="V3937" s="14"/>
      <c r="W3937" s="15"/>
    </row>
    <row r="3938" spans="1:23" ht="24" customHeight="1" x14ac:dyDescent="0.3">
      <c r="A3938" s="19">
        <v>3937</v>
      </c>
      <c r="B3938" s="20" t="s">
        <v>5268</v>
      </c>
      <c r="C3938" s="11" t="s">
        <v>5259</v>
      </c>
      <c r="E3938" s="6" t="s">
        <v>3666</v>
      </c>
      <c r="F3938" s="12">
        <v>8435523001128</v>
      </c>
      <c r="G3938" s="22">
        <f>VLOOKUP(E3938,'[2]COSTES 2020 07 01'!$B$1:$G$4120,6,FALSE)</f>
        <v>2.74</v>
      </c>
      <c r="P3938" s="2"/>
      <c r="T3938" s="14"/>
      <c r="U3938" s="14"/>
      <c r="V3938" s="14"/>
      <c r="W3938" s="15"/>
    </row>
    <row r="3939" spans="1:23" ht="24" customHeight="1" x14ac:dyDescent="0.3">
      <c r="A3939" s="19">
        <v>3938</v>
      </c>
      <c r="B3939" s="20" t="s">
        <v>5268</v>
      </c>
      <c r="C3939" s="11" t="s">
        <v>5259</v>
      </c>
      <c r="E3939" s="6" t="s">
        <v>3667</v>
      </c>
      <c r="F3939" s="12">
        <v>8435523001074</v>
      </c>
      <c r="G3939" s="22">
        <f>VLOOKUP(E3939,'[2]COSTES 2020 07 01'!$B$1:$G$4120,6,FALSE)</f>
        <v>2.74</v>
      </c>
      <c r="P3939" s="2"/>
      <c r="T3939" s="14"/>
      <c r="U3939" s="14"/>
      <c r="V3939" s="14"/>
      <c r="W3939" s="15"/>
    </row>
    <row r="3940" spans="1:23" ht="24" customHeight="1" x14ac:dyDescent="0.3">
      <c r="A3940" s="19">
        <v>3939</v>
      </c>
      <c r="B3940" s="20" t="s">
        <v>5268</v>
      </c>
      <c r="C3940" s="11" t="s">
        <v>5259</v>
      </c>
      <c r="E3940" s="6" t="s">
        <v>3668</v>
      </c>
      <c r="F3940" s="12">
        <v>8435523001104</v>
      </c>
      <c r="G3940" s="22">
        <f>VLOOKUP(E3940,'[2]COSTES 2020 07 01'!$B$1:$G$4120,6,FALSE)</f>
        <v>2.74</v>
      </c>
      <c r="P3940" s="2"/>
      <c r="T3940" s="14"/>
      <c r="U3940" s="14"/>
      <c r="V3940" s="14"/>
      <c r="W3940" s="15"/>
    </row>
    <row r="3941" spans="1:23" ht="24" customHeight="1" x14ac:dyDescent="0.3">
      <c r="A3941" s="19">
        <v>3940</v>
      </c>
      <c r="B3941" s="20" t="s">
        <v>5268</v>
      </c>
      <c r="C3941" s="11" t="s">
        <v>5259</v>
      </c>
      <c r="E3941" s="6" t="s">
        <v>3669</v>
      </c>
      <c r="F3941" s="12">
        <v>8435523001470</v>
      </c>
      <c r="G3941" s="22">
        <f>VLOOKUP(E3941,'[2]COSTES 2020 07 01'!$B$1:$G$4120,6,FALSE)</f>
        <v>1.46</v>
      </c>
      <c r="P3941" s="2"/>
      <c r="T3941" s="14"/>
      <c r="U3941" s="14"/>
      <c r="V3941" s="14"/>
      <c r="W3941" s="15"/>
    </row>
    <row r="3942" spans="1:23" ht="24" customHeight="1" x14ac:dyDescent="0.3">
      <c r="A3942" s="19">
        <v>3941</v>
      </c>
      <c r="B3942" s="20" t="s">
        <v>5268</v>
      </c>
      <c r="C3942" s="11" t="s">
        <v>5259</v>
      </c>
      <c r="E3942" s="6" t="s">
        <v>3670</v>
      </c>
      <c r="F3942" s="12">
        <v>8435523001487</v>
      </c>
      <c r="G3942" s="22">
        <f>VLOOKUP(E3942,'[2]COSTES 2020 07 01'!$B$1:$G$4120,6,FALSE)</f>
        <v>1.46</v>
      </c>
      <c r="P3942" s="2"/>
      <c r="T3942" s="14"/>
      <c r="U3942" s="14"/>
      <c r="V3942" s="14"/>
      <c r="W3942" s="15"/>
    </row>
    <row r="3943" spans="1:23" ht="24" customHeight="1" x14ac:dyDescent="0.3">
      <c r="A3943" s="19">
        <v>3942</v>
      </c>
      <c r="B3943" s="20" t="s">
        <v>5268</v>
      </c>
      <c r="C3943" s="11" t="s">
        <v>5259</v>
      </c>
      <c r="E3943" s="6" t="s">
        <v>3671</v>
      </c>
      <c r="F3943" s="12">
        <v>8435523001494</v>
      </c>
      <c r="G3943" s="22">
        <f>VLOOKUP(E3943,'[2]COSTES 2020 07 01'!$B$1:$G$4120,6,FALSE)</f>
        <v>1.46</v>
      </c>
      <c r="H3943" s="3" t="s">
        <v>6809</v>
      </c>
      <c r="P3943" s="2"/>
      <c r="T3943" s="14"/>
      <c r="U3943" s="14"/>
      <c r="V3943" s="14"/>
      <c r="W3943" s="15"/>
    </row>
    <row r="3944" spans="1:23" ht="24" customHeight="1" x14ac:dyDescent="0.3">
      <c r="A3944" s="19">
        <v>3943</v>
      </c>
      <c r="B3944" s="20" t="s">
        <v>5268</v>
      </c>
      <c r="C3944" s="11" t="s">
        <v>5259</v>
      </c>
      <c r="E3944" s="6" t="s">
        <v>3672</v>
      </c>
      <c r="F3944" s="12">
        <v>8435523001500</v>
      </c>
      <c r="G3944" s="22">
        <f>VLOOKUP(E3944,'[2]COSTES 2020 07 01'!$B$1:$G$4120,6,FALSE)</f>
        <v>1.46</v>
      </c>
      <c r="H3944" s="3" t="s">
        <v>6810</v>
      </c>
      <c r="P3944" s="2"/>
      <c r="T3944" s="14"/>
      <c r="U3944" s="14"/>
      <c r="V3944" s="14"/>
      <c r="W3944" s="15"/>
    </row>
    <row r="3945" spans="1:23" ht="24" customHeight="1" x14ac:dyDescent="0.3">
      <c r="A3945" s="19">
        <v>3944</v>
      </c>
      <c r="B3945" s="20" t="s">
        <v>5268</v>
      </c>
      <c r="C3945" s="11" t="s">
        <v>5259</v>
      </c>
      <c r="E3945" s="6" t="s">
        <v>3673</v>
      </c>
      <c r="F3945" s="12">
        <v>8435523001517</v>
      </c>
      <c r="G3945" s="22">
        <f>VLOOKUP(E3945,'[2]COSTES 2020 07 01'!$B$1:$G$4120,6,FALSE)</f>
        <v>1.46</v>
      </c>
      <c r="P3945" s="2"/>
      <c r="T3945" s="14"/>
      <c r="U3945" s="14"/>
      <c r="V3945" s="14"/>
      <c r="W3945" s="15"/>
    </row>
    <row r="3946" spans="1:23" ht="24" customHeight="1" x14ac:dyDescent="0.3">
      <c r="A3946" s="19">
        <v>3945</v>
      </c>
      <c r="B3946" s="20" t="s">
        <v>5268</v>
      </c>
      <c r="C3946" s="11" t="s">
        <v>5259</v>
      </c>
      <c r="E3946" s="6" t="s">
        <v>3674</v>
      </c>
      <c r="F3946" s="12">
        <v>8435523001623</v>
      </c>
      <c r="G3946" s="22">
        <f>VLOOKUP(E3946,'[2]COSTES 2020 07 01'!$B$1:$G$4120,6,FALSE)</f>
        <v>1.46</v>
      </c>
      <c r="P3946" s="2"/>
      <c r="T3946" s="14"/>
      <c r="U3946" s="14"/>
      <c r="V3946" s="14"/>
      <c r="W3946" s="15"/>
    </row>
    <row r="3947" spans="1:23" ht="24" customHeight="1" x14ac:dyDescent="0.3">
      <c r="A3947" s="19">
        <v>3946</v>
      </c>
      <c r="B3947" s="20" t="s">
        <v>5268</v>
      </c>
      <c r="C3947" s="11" t="s">
        <v>5259</v>
      </c>
      <c r="E3947" s="6" t="s">
        <v>3675</v>
      </c>
      <c r="F3947" s="12">
        <v>8435523001616</v>
      </c>
      <c r="G3947" s="22">
        <f>VLOOKUP(E3947,'[2]COSTES 2020 07 01'!$B$1:$G$4120,6,FALSE)</f>
        <v>1.46</v>
      </c>
      <c r="H3947" s="3" t="s">
        <v>6811</v>
      </c>
      <c r="P3947" s="2"/>
      <c r="T3947" s="14"/>
      <c r="U3947" s="14"/>
      <c r="V3947" s="14"/>
      <c r="W3947" s="15"/>
    </row>
    <row r="3948" spans="1:23" ht="24" customHeight="1" x14ac:dyDescent="0.3">
      <c r="A3948" s="19">
        <v>3947</v>
      </c>
      <c r="B3948" s="20" t="s">
        <v>5268</v>
      </c>
      <c r="C3948" s="11" t="s">
        <v>5259</v>
      </c>
      <c r="E3948" s="6" t="s">
        <v>3676</v>
      </c>
      <c r="F3948" s="12">
        <v>8435523001654</v>
      </c>
      <c r="G3948" s="22">
        <f>VLOOKUP(E3948,'[2]COSTES 2020 07 01'!$B$1:$G$4120,6,FALSE)</f>
        <v>1.46</v>
      </c>
      <c r="P3948" s="2"/>
      <c r="T3948" s="14"/>
      <c r="U3948" s="14"/>
      <c r="V3948" s="14"/>
      <c r="W3948" s="15"/>
    </row>
    <row r="3949" spans="1:23" ht="24" customHeight="1" x14ac:dyDescent="0.3">
      <c r="A3949" s="19">
        <v>3948</v>
      </c>
      <c r="B3949" s="20" t="s">
        <v>5268</v>
      </c>
      <c r="C3949" s="11" t="s">
        <v>5259</v>
      </c>
      <c r="E3949" s="6" t="s">
        <v>3677</v>
      </c>
      <c r="F3949" s="12">
        <v>8435523001708</v>
      </c>
      <c r="G3949" s="22">
        <f>VLOOKUP(E3949,'[2]COSTES 2020 07 01'!$B$1:$G$4120,6,FALSE)</f>
        <v>1.46</v>
      </c>
      <c r="P3949" s="2"/>
      <c r="T3949" s="14"/>
      <c r="U3949" s="14"/>
      <c r="V3949" s="14"/>
      <c r="W3949" s="15"/>
    </row>
    <row r="3950" spans="1:23" ht="24" customHeight="1" x14ac:dyDescent="0.3">
      <c r="A3950" s="19">
        <v>3949</v>
      </c>
      <c r="B3950" s="20" t="s">
        <v>5268</v>
      </c>
      <c r="C3950" s="11" t="s">
        <v>5259</v>
      </c>
      <c r="E3950" s="6" t="s">
        <v>3678</v>
      </c>
      <c r="F3950" s="12">
        <v>8435523001661</v>
      </c>
      <c r="G3950" s="22">
        <f>VLOOKUP(E3950,'[2]COSTES 2020 07 01'!$B$1:$G$4120,6,FALSE)</f>
        <v>1.46</v>
      </c>
      <c r="P3950" s="2"/>
      <c r="T3950" s="14"/>
      <c r="U3950" s="14"/>
      <c r="V3950" s="14"/>
      <c r="W3950" s="15"/>
    </row>
    <row r="3951" spans="1:23" ht="24" customHeight="1" x14ac:dyDescent="0.3">
      <c r="A3951" s="19">
        <v>3950</v>
      </c>
      <c r="B3951" s="20" t="s">
        <v>5268</v>
      </c>
      <c r="C3951" s="11" t="s">
        <v>5259</v>
      </c>
      <c r="E3951" s="6" t="s">
        <v>3679</v>
      </c>
      <c r="F3951" s="12">
        <v>8435523001678</v>
      </c>
      <c r="G3951" s="22">
        <f>VLOOKUP(E3951,'[2]COSTES 2020 07 01'!$B$1:$G$4120,6,FALSE)</f>
        <v>1.46</v>
      </c>
      <c r="P3951" s="2"/>
      <c r="T3951" s="14"/>
      <c r="U3951" s="14"/>
      <c r="V3951" s="14"/>
      <c r="W3951" s="15"/>
    </row>
    <row r="3952" spans="1:23" ht="24" customHeight="1" x14ac:dyDescent="0.3">
      <c r="A3952" s="19">
        <v>3951</v>
      </c>
      <c r="B3952" s="20" t="s">
        <v>5268</v>
      </c>
      <c r="C3952" s="11" t="s">
        <v>5259</v>
      </c>
      <c r="E3952" s="6" t="s">
        <v>3680</v>
      </c>
      <c r="F3952" s="12">
        <v>8435523001685</v>
      </c>
      <c r="G3952" s="22">
        <f>VLOOKUP(E3952,'[2]COSTES 2020 07 01'!$B$1:$G$4120,6,FALSE)</f>
        <v>1.46</v>
      </c>
      <c r="P3952" s="2"/>
      <c r="T3952" s="14"/>
      <c r="U3952" s="14"/>
      <c r="V3952" s="14"/>
      <c r="W3952" s="15"/>
    </row>
    <row r="3953" spans="1:23" ht="24" customHeight="1" x14ac:dyDescent="0.3">
      <c r="A3953" s="19">
        <v>3952</v>
      </c>
      <c r="B3953" s="20" t="s">
        <v>5268</v>
      </c>
      <c r="C3953" s="11" t="s">
        <v>5259</v>
      </c>
      <c r="E3953" s="6" t="s">
        <v>3681</v>
      </c>
      <c r="F3953" s="12">
        <v>8435523001692</v>
      </c>
      <c r="G3953" s="22">
        <f>VLOOKUP(E3953,'[2]COSTES 2020 07 01'!$B$1:$G$4120,6,FALSE)</f>
        <v>1.46</v>
      </c>
      <c r="P3953" s="2"/>
      <c r="T3953" s="14"/>
      <c r="U3953" s="14"/>
      <c r="V3953" s="14"/>
      <c r="W3953" s="15"/>
    </row>
    <row r="3954" spans="1:23" ht="24" customHeight="1" x14ac:dyDescent="0.3">
      <c r="A3954" s="19">
        <v>3953</v>
      </c>
      <c r="B3954" s="20" t="s">
        <v>5268</v>
      </c>
      <c r="C3954" s="11" t="s">
        <v>5259</v>
      </c>
      <c r="E3954" s="6" t="s">
        <v>3682</v>
      </c>
      <c r="F3954" s="12">
        <v>8435523001722</v>
      </c>
      <c r="G3954" s="22">
        <f>VLOOKUP(E3954,'[2]COSTES 2020 07 01'!$B$1:$G$4120,6,FALSE)</f>
        <v>1.46</v>
      </c>
      <c r="P3954" s="2"/>
      <c r="T3954" s="14"/>
      <c r="U3954" s="14"/>
      <c r="V3954" s="14"/>
      <c r="W3954" s="15"/>
    </row>
    <row r="3955" spans="1:23" ht="24" customHeight="1" x14ac:dyDescent="0.3">
      <c r="A3955" s="19">
        <v>3954</v>
      </c>
      <c r="B3955" s="20" t="s">
        <v>5268</v>
      </c>
      <c r="C3955" s="11" t="s">
        <v>5259</v>
      </c>
      <c r="E3955" s="6" t="s">
        <v>3683</v>
      </c>
      <c r="F3955" s="12">
        <v>8435523001715</v>
      </c>
      <c r="G3955" s="22">
        <f>VLOOKUP(E3955,'[2]COSTES 2020 07 01'!$B$1:$G$4120,6,FALSE)</f>
        <v>1.46</v>
      </c>
      <c r="P3955" s="2"/>
      <c r="T3955" s="14"/>
      <c r="U3955" s="14"/>
      <c r="V3955" s="14"/>
      <c r="W3955" s="15"/>
    </row>
    <row r="3956" spans="1:23" ht="24" customHeight="1" x14ac:dyDescent="0.3">
      <c r="A3956" s="19">
        <v>3955</v>
      </c>
      <c r="B3956" s="20" t="s">
        <v>5268</v>
      </c>
      <c r="C3956" s="11" t="s">
        <v>5259</v>
      </c>
      <c r="E3956" s="6" t="s">
        <v>3684</v>
      </c>
      <c r="F3956" s="12">
        <v>8435523001531</v>
      </c>
      <c r="G3956" s="22">
        <f>VLOOKUP(E3956,'[2]COSTES 2020 07 01'!$B$1:$G$4120,6,FALSE)</f>
        <v>1.46</v>
      </c>
      <c r="P3956" s="2"/>
      <c r="T3956" s="14"/>
      <c r="U3956" s="14"/>
      <c r="V3956" s="14"/>
      <c r="W3956" s="15"/>
    </row>
    <row r="3957" spans="1:23" ht="24" customHeight="1" x14ac:dyDescent="0.3">
      <c r="A3957" s="19">
        <v>3956</v>
      </c>
      <c r="B3957" s="20" t="s">
        <v>5268</v>
      </c>
      <c r="C3957" s="11" t="s">
        <v>5259</v>
      </c>
      <c r="E3957" s="6" t="s">
        <v>3685</v>
      </c>
      <c r="F3957" s="12">
        <v>8435523001562</v>
      </c>
      <c r="G3957" s="22">
        <f>VLOOKUP(E3957,'[2]COSTES 2020 07 01'!$B$1:$G$4120,6,FALSE)</f>
        <v>1.46</v>
      </c>
      <c r="P3957" s="2"/>
      <c r="T3957" s="14"/>
      <c r="U3957" s="14"/>
      <c r="V3957" s="14"/>
      <c r="W3957" s="15"/>
    </row>
    <row r="3958" spans="1:23" ht="24" customHeight="1" x14ac:dyDescent="0.3">
      <c r="A3958" s="19">
        <v>3957</v>
      </c>
      <c r="B3958" s="20" t="s">
        <v>5268</v>
      </c>
      <c r="C3958" s="11" t="s">
        <v>5259</v>
      </c>
      <c r="E3958" s="6" t="s">
        <v>3686</v>
      </c>
      <c r="F3958" s="12">
        <v>8435523001548</v>
      </c>
      <c r="G3958" s="22">
        <f>VLOOKUP(E3958,'[2]COSTES 2020 07 01'!$B$1:$G$4120,6,FALSE)</f>
        <v>1.46</v>
      </c>
      <c r="P3958" s="2"/>
      <c r="T3958" s="14"/>
      <c r="U3958" s="14"/>
      <c r="V3958" s="14"/>
      <c r="W3958" s="15"/>
    </row>
    <row r="3959" spans="1:23" ht="24" customHeight="1" x14ac:dyDescent="0.3">
      <c r="A3959" s="19">
        <v>3958</v>
      </c>
      <c r="B3959" s="20" t="s">
        <v>5268</v>
      </c>
      <c r="C3959" s="11" t="s">
        <v>5259</v>
      </c>
      <c r="E3959" s="6" t="s">
        <v>3687</v>
      </c>
      <c r="F3959" s="12">
        <v>8435523001579</v>
      </c>
      <c r="G3959" s="22">
        <f>VLOOKUP(E3959,'[2]COSTES 2020 07 01'!$B$1:$G$4120,6,FALSE)</f>
        <v>1.46</v>
      </c>
      <c r="P3959" s="2"/>
      <c r="T3959" s="14"/>
      <c r="U3959" s="14"/>
      <c r="V3959" s="14"/>
      <c r="W3959" s="15"/>
    </row>
    <row r="3960" spans="1:23" ht="24" customHeight="1" x14ac:dyDescent="0.3">
      <c r="A3960" s="19">
        <v>3959</v>
      </c>
      <c r="B3960" s="20" t="s">
        <v>5268</v>
      </c>
      <c r="C3960" s="11" t="s">
        <v>5259</v>
      </c>
      <c r="E3960" s="6" t="s">
        <v>3688</v>
      </c>
      <c r="F3960" s="12">
        <v>8435523001555</v>
      </c>
      <c r="G3960" s="22">
        <f>VLOOKUP(E3960,'[2]COSTES 2020 07 01'!$B$1:$G$4120,6,FALSE)</f>
        <v>1.46</v>
      </c>
      <c r="H3960" s="3" t="s">
        <v>6812</v>
      </c>
      <c r="P3960" s="2"/>
      <c r="T3960" s="14"/>
      <c r="U3960" s="14"/>
      <c r="V3960" s="14"/>
      <c r="W3960" s="15"/>
    </row>
    <row r="3961" spans="1:23" ht="24" customHeight="1" x14ac:dyDescent="0.3">
      <c r="A3961" s="19">
        <v>3960</v>
      </c>
      <c r="B3961" s="20" t="s">
        <v>5268</v>
      </c>
      <c r="C3961" s="11" t="s">
        <v>5259</v>
      </c>
      <c r="E3961" s="6" t="s">
        <v>3689</v>
      </c>
      <c r="F3961" s="12">
        <v>8435523001586</v>
      </c>
      <c r="G3961" s="22">
        <f>VLOOKUP(E3961,'[2]COSTES 2020 07 01'!$B$1:$G$4120,6,FALSE)</f>
        <v>1.46</v>
      </c>
      <c r="P3961" s="2"/>
      <c r="T3961" s="14"/>
      <c r="U3961" s="14"/>
      <c r="V3961" s="14"/>
      <c r="W3961" s="15"/>
    </row>
    <row r="3962" spans="1:23" ht="24" customHeight="1" x14ac:dyDescent="0.3">
      <c r="A3962" s="19">
        <v>3961</v>
      </c>
      <c r="B3962" s="20" t="s">
        <v>5268</v>
      </c>
      <c r="C3962" s="11" t="s">
        <v>5259</v>
      </c>
      <c r="E3962" s="6" t="s">
        <v>3690</v>
      </c>
      <c r="F3962" s="12">
        <v>8435523001524</v>
      </c>
      <c r="G3962" s="22">
        <f>VLOOKUP(E3962,'[2]COSTES 2020 07 01'!$B$1:$G$4120,6,FALSE)</f>
        <v>1.46</v>
      </c>
      <c r="P3962" s="2"/>
      <c r="T3962" s="14"/>
      <c r="U3962" s="14"/>
      <c r="V3962" s="14"/>
      <c r="W3962" s="15"/>
    </row>
    <row r="3963" spans="1:23" ht="24" customHeight="1" x14ac:dyDescent="0.3">
      <c r="A3963" s="19">
        <v>3962</v>
      </c>
      <c r="B3963" s="20" t="s">
        <v>5268</v>
      </c>
      <c r="C3963" s="11" t="s">
        <v>5259</v>
      </c>
      <c r="E3963" s="6" t="s">
        <v>3691</v>
      </c>
      <c r="F3963" s="12">
        <v>8435523001593</v>
      </c>
      <c r="G3963" s="22">
        <f>VLOOKUP(E3963,'[2]COSTES 2020 07 01'!$B$1:$G$4120,6,FALSE)</f>
        <v>1.46</v>
      </c>
      <c r="P3963" s="2"/>
      <c r="T3963" s="14"/>
      <c r="U3963" s="14"/>
      <c r="V3963" s="14"/>
      <c r="W3963" s="15"/>
    </row>
    <row r="3964" spans="1:23" ht="24" customHeight="1" x14ac:dyDescent="0.3">
      <c r="A3964" s="19">
        <v>3963</v>
      </c>
      <c r="B3964" s="20" t="s">
        <v>5268</v>
      </c>
      <c r="C3964" s="11" t="s">
        <v>5259</v>
      </c>
      <c r="E3964" s="6" t="s">
        <v>3692</v>
      </c>
      <c r="F3964" s="12">
        <v>8435523001784</v>
      </c>
      <c r="G3964" s="22">
        <f>VLOOKUP(E3964,'[2]COSTES 2020 07 01'!$B$1:$G$4120,6,FALSE)</f>
        <v>1.46</v>
      </c>
      <c r="H3964" s="3" t="s">
        <v>6813</v>
      </c>
      <c r="P3964" s="2"/>
      <c r="T3964" s="14"/>
      <c r="U3964" s="14"/>
      <c r="V3964" s="14"/>
      <c r="W3964" s="15"/>
    </row>
    <row r="3965" spans="1:23" ht="24" customHeight="1" x14ac:dyDescent="0.3">
      <c r="A3965" s="19">
        <v>3964</v>
      </c>
      <c r="B3965" s="20" t="s">
        <v>5268</v>
      </c>
      <c r="C3965" s="11" t="s">
        <v>5259</v>
      </c>
      <c r="E3965" s="6" t="s">
        <v>3693</v>
      </c>
      <c r="F3965" s="12">
        <v>8435523001777</v>
      </c>
      <c r="G3965" s="22">
        <f>VLOOKUP(E3965,'[2]COSTES 2020 07 01'!$B$1:$G$4120,6,FALSE)</f>
        <v>1.46</v>
      </c>
      <c r="P3965" s="2"/>
      <c r="T3965" s="14"/>
      <c r="U3965" s="14"/>
      <c r="V3965" s="14"/>
      <c r="W3965" s="15"/>
    </row>
    <row r="3966" spans="1:23" ht="24" customHeight="1" x14ac:dyDescent="0.3">
      <c r="A3966" s="19">
        <v>3965</v>
      </c>
      <c r="B3966" s="20" t="s">
        <v>5268</v>
      </c>
      <c r="C3966" s="11" t="s">
        <v>5259</v>
      </c>
      <c r="E3966" s="6" t="s">
        <v>3694</v>
      </c>
      <c r="F3966" s="12">
        <v>8435523001807</v>
      </c>
      <c r="G3966" s="22">
        <f>VLOOKUP(E3966,'[2]COSTES 2020 07 01'!$B$1:$G$4120,6,FALSE)</f>
        <v>1.46</v>
      </c>
      <c r="P3966" s="2"/>
      <c r="T3966" s="14"/>
      <c r="U3966" s="14"/>
      <c r="V3966" s="14"/>
      <c r="W3966" s="15"/>
    </row>
    <row r="3967" spans="1:23" ht="24" customHeight="1" x14ac:dyDescent="0.3">
      <c r="A3967" s="19">
        <v>3966</v>
      </c>
      <c r="B3967" s="20" t="s">
        <v>5268</v>
      </c>
      <c r="C3967" s="11" t="s">
        <v>5259</v>
      </c>
      <c r="E3967" s="6" t="s">
        <v>3695</v>
      </c>
      <c r="F3967" s="12">
        <v>8435523001814</v>
      </c>
      <c r="G3967" s="22">
        <f>VLOOKUP(E3967,'[2]COSTES 2020 07 01'!$B$1:$G$4120,6,FALSE)</f>
        <v>1.46</v>
      </c>
      <c r="P3967" s="2"/>
      <c r="T3967" s="14"/>
      <c r="U3967" s="14"/>
      <c r="V3967" s="14"/>
      <c r="W3967" s="15"/>
    </row>
    <row r="3968" spans="1:23" ht="24" customHeight="1" x14ac:dyDescent="0.3">
      <c r="A3968" s="19">
        <v>3967</v>
      </c>
      <c r="B3968" s="20" t="s">
        <v>5268</v>
      </c>
      <c r="C3968" s="11" t="s">
        <v>5259</v>
      </c>
      <c r="E3968" s="6" t="s">
        <v>3696</v>
      </c>
      <c r="F3968" s="12">
        <v>8435523001821</v>
      </c>
      <c r="G3968" s="22">
        <f>VLOOKUP(E3968,'[2]COSTES 2020 07 01'!$B$1:$G$4120,6,FALSE)</f>
        <v>1.46</v>
      </c>
      <c r="H3968" s="3" t="s">
        <v>6814</v>
      </c>
      <c r="P3968" s="2"/>
      <c r="T3968" s="14"/>
      <c r="U3968" s="14"/>
      <c r="V3968" s="14"/>
      <c r="W3968" s="15"/>
    </row>
    <row r="3969" spans="1:23" ht="24" customHeight="1" x14ac:dyDescent="0.3">
      <c r="A3969" s="19">
        <v>3968</v>
      </c>
      <c r="B3969" s="20" t="s">
        <v>5268</v>
      </c>
      <c r="C3969" s="11" t="s">
        <v>5259</v>
      </c>
      <c r="E3969" s="6" t="s">
        <v>3697</v>
      </c>
      <c r="F3969" s="12">
        <v>8435523001739</v>
      </c>
      <c r="G3969" s="22">
        <f>VLOOKUP(E3969,'[2]COSTES 2020 07 01'!$B$1:$G$4120,6,FALSE)</f>
        <v>1.46</v>
      </c>
      <c r="P3969" s="2"/>
      <c r="T3969" s="14"/>
      <c r="U3969" s="14"/>
      <c r="V3969" s="14"/>
      <c r="W3969" s="15"/>
    </row>
    <row r="3970" spans="1:23" ht="24" customHeight="1" x14ac:dyDescent="0.3">
      <c r="A3970" s="19">
        <v>3969</v>
      </c>
      <c r="B3970" s="20" t="s">
        <v>5268</v>
      </c>
      <c r="C3970" s="11" t="s">
        <v>5259</v>
      </c>
      <c r="E3970" s="6" t="s">
        <v>3698</v>
      </c>
      <c r="F3970" s="12">
        <v>8435523001746</v>
      </c>
      <c r="G3970" s="22">
        <f>VLOOKUP(E3970,'[2]COSTES 2020 07 01'!$B$1:$G$4120,6,FALSE)</f>
        <v>1.46</v>
      </c>
      <c r="P3970" s="2"/>
      <c r="T3970" s="14"/>
      <c r="U3970" s="14"/>
      <c r="V3970" s="14"/>
      <c r="W3970" s="15"/>
    </row>
    <row r="3971" spans="1:23" ht="24" customHeight="1" x14ac:dyDescent="0.3">
      <c r="A3971" s="19">
        <v>3970</v>
      </c>
      <c r="B3971" s="20" t="s">
        <v>5268</v>
      </c>
      <c r="C3971" s="11" t="s">
        <v>5259</v>
      </c>
      <c r="E3971" s="6" t="s">
        <v>3699</v>
      </c>
      <c r="F3971" s="12">
        <v>8435523001753</v>
      </c>
      <c r="G3971" s="22">
        <f>VLOOKUP(E3971,'[2]COSTES 2020 07 01'!$B$1:$G$4120,6,FALSE)</f>
        <v>1.46</v>
      </c>
      <c r="P3971" s="2"/>
      <c r="T3971" s="14"/>
      <c r="U3971" s="14"/>
      <c r="V3971" s="14"/>
      <c r="W3971" s="15"/>
    </row>
    <row r="3972" spans="1:23" ht="24" customHeight="1" x14ac:dyDescent="0.3">
      <c r="A3972" s="19">
        <v>3971</v>
      </c>
      <c r="B3972" s="20" t="s">
        <v>5268</v>
      </c>
      <c r="C3972" s="11" t="s">
        <v>5259</v>
      </c>
      <c r="E3972" s="6" t="s">
        <v>3700</v>
      </c>
      <c r="F3972" s="12">
        <v>8435523001760</v>
      </c>
      <c r="G3972" s="22">
        <f>VLOOKUP(E3972,'[2]COSTES 2020 07 01'!$B$1:$G$4120,6,FALSE)</f>
        <v>1.46</v>
      </c>
      <c r="P3972" s="2"/>
      <c r="T3972" s="14"/>
      <c r="U3972" s="14"/>
      <c r="V3972" s="14"/>
      <c r="W3972" s="15"/>
    </row>
    <row r="3973" spans="1:23" ht="24" customHeight="1" x14ac:dyDescent="0.3">
      <c r="A3973" s="19">
        <v>3972</v>
      </c>
      <c r="B3973" s="20" t="s">
        <v>5268</v>
      </c>
      <c r="C3973" s="11" t="s">
        <v>5259</v>
      </c>
      <c r="E3973" s="6" t="s">
        <v>3701</v>
      </c>
      <c r="F3973" s="12">
        <v>8435523001647</v>
      </c>
      <c r="G3973" s="22">
        <f>VLOOKUP(E3973,'[2]COSTES 2020 07 01'!$B$1:$G$4120,6,FALSE)</f>
        <v>1.46</v>
      </c>
      <c r="P3973" s="2"/>
      <c r="T3973" s="14"/>
      <c r="U3973" s="14"/>
      <c r="V3973" s="14"/>
      <c r="W3973" s="15"/>
    </row>
    <row r="3974" spans="1:23" ht="24" customHeight="1" x14ac:dyDescent="0.3">
      <c r="A3974" s="19">
        <v>3973</v>
      </c>
      <c r="B3974" s="20" t="s">
        <v>5268</v>
      </c>
      <c r="C3974" s="11" t="s">
        <v>5259</v>
      </c>
      <c r="E3974" s="6" t="s">
        <v>3702</v>
      </c>
      <c r="F3974" s="12">
        <v>8435523001630</v>
      </c>
      <c r="G3974" s="22">
        <f>VLOOKUP(E3974,'[2]COSTES 2020 07 01'!$B$1:$G$4120,6,FALSE)</f>
        <v>1.46</v>
      </c>
      <c r="P3974" s="2"/>
      <c r="T3974" s="14"/>
      <c r="U3974" s="14"/>
      <c r="V3974" s="14"/>
      <c r="W3974" s="15"/>
    </row>
    <row r="3975" spans="1:23" ht="24" customHeight="1" x14ac:dyDescent="0.3">
      <c r="A3975" s="19">
        <v>3974</v>
      </c>
      <c r="B3975" s="20" t="s">
        <v>5268</v>
      </c>
      <c r="C3975" s="11" t="s">
        <v>5259</v>
      </c>
      <c r="E3975" s="6" t="s">
        <v>3703</v>
      </c>
      <c r="F3975" s="12">
        <v>8435523001463</v>
      </c>
      <c r="G3975" s="22">
        <f>VLOOKUP(E3975,'[2]COSTES 2020 07 01'!$B$1:$G$4120,6,FALSE)</f>
        <v>1.46</v>
      </c>
      <c r="P3975" s="2"/>
      <c r="T3975" s="14"/>
      <c r="U3975" s="14"/>
      <c r="V3975" s="14"/>
      <c r="W3975" s="15"/>
    </row>
    <row r="3976" spans="1:23" ht="24" customHeight="1" x14ac:dyDescent="0.3">
      <c r="A3976" s="19">
        <v>3975</v>
      </c>
      <c r="B3976" s="20" t="s">
        <v>5268</v>
      </c>
      <c r="C3976" s="11" t="s">
        <v>5259</v>
      </c>
      <c r="E3976" s="6" t="s">
        <v>3704</v>
      </c>
      <c r="F3976" s="12">
        <v>8435523001418</v>
      </c>
      <c r="G3976" s="22">
        <f>VLOOKUP(E3976,'[2]COSTES 2020 07 01'!$B$1:$G$4120,6,FALSE)</f>
        <v>1.46</v>
      </c>
      <c r="P3976" s="2"/>
      <c r="T3976" s="14"/>
      <c r="U3976" s="14"/>
      <c r="V3976" s="14"/>
      <c r="W3976" s="15"/>
    </row>
    <row r="3977" spans="1:23" ht="24" customHeight="1" x14ac:dyDescent="0.3">
      <c r="A3977" s="19">
        <v>3976</v>
      </c>
      <c r="B3977" s="20" t="s">
        <v>5268</v>
      </c>
      <c r="C3977" s="11" t="s">
        <v>5259</v>
      </c>
      <c r="E3977" s="6" t="s">
        <v>3705</v>
      </c>
      <c r="F3977" s="12">
        <v>8435523001425</v>
      </c>
      <c r="G3977" s="22">
        <f>VLOOKUP(E3977,'[2]COSTES 2020 07 01'!$B$1:$G$4120,6,FALSE)</f>
        <v>1.46</v>
      </c>
      <c r="P3977" s="2"/>
      <c r="T3977" s="14"/>
      <c r="U3977" s="14"/>
      <c r="V3977" s="14"/>
      <c r="W3977" s="15"/>
    </row>
    <row r="3978" spans="1:23" ht="24" customHeight="1" x14ac:dyDescent="0.3">
      <c r="A3978" s="19">
        <v>3977</v>
      </c>
      <c r="B3978" s="20" t="s">
        <v>5268</v>
      </c>
      <c r="C3978" s="11" t="s">
        <v>5259</v>
      </c>
      <c r="E3978" s="6" t="s">
        <v>3706</v>
      </c>
      <c r="F3978" s="12">
        <v>8435523001456</v>
      </c>
      <c r="G3978" s="22">
        <f>VLOOKUP(E3978,'[2]COSTES 2020 07 01'!$B$1:$G$4120,6,FALSE)</f>
        <v>1.46</v>
      </c>
      <c r="P3978" s="2"/>
      <c r="T3978" s="14"/>
      <c r="U3978" s="14"/>
      <c r="V3978" s="14"/>
      <c r="W3978" s="15"/>
    </row>
    <row r="3979" spans="1:23" ht="24" customHeight="1" x14ac:dyDescent="0.3">
      <c r="A3979" s="19">
        <v>3978</v>
      </c>
      <c r="B3979" s="20" t="s">
        <v>5268</v>
      </c>
      <c r="C3979" s="11" t="s">
        <v>5259</v>
      </c>
      <c r="E3979" s="6" t="s">
        <v>3707</v>
      </c>
      <c r="F3979" s="12">
        <v>8435523001432</v>
      </c>
      <c r="G3979" s="22">
        <f>VLOOKUP(E3979,'[2]COSTES 2020 07 01'!$B$1:$G$4120,6,FALSE)</f>
        <v>1.46</v>
      </c>
      <c r="P3979" s="2"/>
      <c r="T3979" s="14"/>
      <c r="U3979" s="14"/>
      <c r="V3979" s="14"/>
      <c r="W3979" s="15"/>
    </row>
    <row r="3980" spans="1:23" ht="24" customHeight="1" x14ac:dyDescent="0.3">
      <c r="A3980" s="19">
        <v>3979</v>
      </c>
      <c r="B3980" s="20" t="s">
        <v>5268</v>
      </c>
      <c r="C3980" s="11" t="s">
        <v>5259</v>
      </c>
      <c r="E3980" s="6" t="s">
        <v>3708</v>
      </c>
      <c r="F3980" s="12">
        <v>8435523001449</v>
      </c>
      <c r="G3980" s="22">
        <f>VLOOKUP(E3980,'[2]COSTES 2020 07 01'!$B$1:$G$4120,6,FALSE)</f>
        <v>1.46</v>
      </c>
      <c r="P3980" s="2"/>
      <c r="T3980" s="14"/>
      <c r="U3980" s="14"/>
      <c r="V3980" s="14"/>
      <c r="W3980" s="15"/>
    </row>
    <row r="3981" spans="1:23" ht="24" customHeight="1" x14ac:dyDescent="0.3">
      <c r="A3981" s="19">
        <v>3980</v>
      </c>
      <c r="B3981" s="20" t="s">
        <v>5268</v>
      </c>
      <c r="C3981" s="11" t="s">
        <v>5259</v>
      </c>
      <c r="E3981" s="6" t="s">
        <v>3709</v>
      </c>
      <c r="F3981" s="12">
        <v>8435523003016</v>
      </c>
      <c r="G3981" s="22">
        <f>VLOOKUP(E3981,'[2]COSTES 2020 07 01'!$B$1:$G$4120,6,FALSE)</f>
        <v>1.6500000000000001</v>
      </c>
      <c r="H3981" s="3" t="s">
        <v>6815</v>
      </c>
      <c r="P3981" s="2"/>
      <c r="T3981" s="14"/>
      <c r="U3981" s="14"/>
      <c r="V3981" s="14"/>
      <c r="W3981" s="15"/>
    </row>
    <row r="3982" spans="1:23" ht="24" customHeight="1" x14ac:dyDescent="0.3">
      <c r="A3982" s="19">
        <v>3981</v>
      </c>
      <c r="B3982" s="20" t="s">
        <v>5268</v>
      </c>
      <c r="C3982" s="11" t="s">
        <v>5259</v>
      </c>
      <c r="E3982" s="6" t="s">
        <v>3710</v>
      </c>
      <c r="F3982" s="12">
        <v>8435523003023</v>
      </c>
      <c r="G3982" s="22">
        <f>VLOOKUP(E3982,'[2]COSTES 2020 07 01'!$B$1:$G$4120,6,FALSE)</f>
        <v>1.6500000000000001</v>
      </c>
      <c r="P3982" s="2"/>
      <c r="T3982" s="14"/>
      <c r="U3982" s="14"/>
      <c r="V3982" s="14"/>
      <c r="W3982" s="15"/>
    </row>
    <row r="3983" spans="1:23" ht="24" customHeight="1" x14ac:dyDescent="0.3">
      <c r="A3983" s="19">
        <v>3982</v>
      </c>
      <c r="B3983" s="20" t="s">
        <v>5268</v>
      </c>
      <c r="C3983" s="11" t="s">
        <v>5259</v>
      </c>
      <c r="E3983" s="6" t="s">
        <v>3711</v>
      </c>
      <c r="F3983" s="12">
        <v>8435523003030</v>
      </c>
      <c r="G3983" s="22">
        <f>VLOOKUP(E3983,'[2]COSTES 2020 07 01'!$B$1:$G$4120,6,FALSE)</f>
        <v>1.6500000000000001</v>
      </c>
      <c r="P3983" s="2"/>
      <c r="T3983" s="14"/>
      <c r="U3983" s="14"/>
      <c r="V3983" s="14"/>
      <c r="W3983" s="15"/>
    </row>
    <row r="3984" spans="1:23" ht="24" customHeight="1" x14ac:dyDescent="0.3">
      <c r="A3984" s="19">
        <v>3983</v>
      </c>
      <c r="B3984" s="20" t="s">
        <v>5268</v>
      </c>
      <c r="C3984" s="11" t="s">
        <v>5259</v>
      </c>
      <c r="E3984" s="6" t="s">
        <v>4739</v>
      </c>
      <c r="F3984" s="12">
        <v>8435523003405</v>
      </c>
      <c r="G3984" s="22">
        <f>VLOOKUP(E3984,'[2]COSTES 2020 07 01'!$B$1:$G$4120,6,FALSE)</f>
        <v>1.6500000000000001</v>
      </c>
      <c r="P3984" s="2"/>
      <c r="T3984" s="14"/>
      <c r="U3984" s="14"/>
      <c r="V3984" s="14"/>
      <c r="W3984" s="15"/>
    </row>
    <row r="3985" spans="1:23" ht="24" customHeight="1" x14ac:dyDescent="0.3">
      <c r="A3985" s="19">
        <v>3984</v>
      </c>
      <c r="B3985" s="20" t="s">
        <v>5268</v>
      </c>
      <c r="C3985" s="11" t="s">
        <v>5259</v>
      </c>
      <c r="E3985" s="6" t="s">
        <v>3712</v>
      </c>
      <c r="F3985" s="12">
        <v>8435523003337</v>
      </c>
      <c r="G3985" s="22">
        <f>VLOOKUP(E3985,'[2]COSTES 2020 07 01'!$B$1:$G$4120,6,FALSE)</f>
        <v>1.6500000000000001</v>
      </c>
      <c r="H3985" s="3" t="s">
        <v>6816</v>
      </c>
      <c r="P3985" s="2"/>
      <c r="T3985" s="14"/>
      <c r="U3985" s="14"/>
      <c r="V3985" s="14"/>
      <c r="W3985" s="15"/>
    </row>
    <row r="3986" spans="1:23" ht="24" customHeight="1" x14ac:dyDescent="0.3">
      <c r="A3986" s="19">
        <v>3985</v>
      </c>
      <c r="B3986" s="20" t="s">
        <v>5268</v>
      </c>
      <c r="C3986" s="11" t="s">
        <v>5259</v>
      </c>
      <c r="E3986" s="6" t="s">
        <v>3713</v>
      </c>
      <c r="F3986" s="12">
        <v>8435523003146</v>
      </c>
      <c r="G3986" s="22">
        <f>VLOOKUP(E3986,'[2]COSTES 2020 07 01'!$B$1:$G$4120,6,FALSE)</f>
        <v>1.6500000000000001</v>
      </c>
      <c r="H3986" s="3" t="s">
        <v>6817</v>
      </c>
      <c r="P3986" s="2"/>
      <c r="T3986" s="14"/>
      <c r="U3986" s="14"/>
      <c r="V3986" s="14"/>
      <c r="W3986" s="15"/>
    </row>
    <row r="3987" spans="1:23" ht="24" customHeight="1" x14ac:dyDescent="0.3">
      <c r="A3987" s="19">
        <v>3986</v>
      </c>
      <c r="B3987" s="20" t="s">
        <v>5268</v>
      </c>
      <c r="C3987" s="11" t="s">
        <v>5259</v>
      </c>
      <c r="E3987" s="6" t="s">
        <v>3714</v>
      </c>
      <c r="F3987" s="12">
        <v>8435523003139</v>
      </c>
      <c r="G3987" s="22">
        <f>VLOOKUP(E3987,'[2]COSTES 2020 07 01'!$B$1:$G$4120,6,FALSE)</f>
        <v>1.6500000000000001</v>
      </c>
      <c r="H3987" s="3" t="s">
        <v>6818</v>
      </c>
      <c r="P3987" s="2"/>
      <c r="T3987" s="14"/>
      <c r="U3987" s="14"/>
      <c r="V3987" s="14"/>
      <c r="W3987" s="15"/>
    </row>
    <row r="3988" spans="1:23" ht="24" customHeight="1" x14ac:dyDescent="0.3">
      <c r="A3988" s="19">
        <v>3987</v>
      </c>
      <c r="B3988" s="20" t="s">
        <v>5268</v>
      </c>
      <c r="C3988" s="11" t="s">
        <v>5259</v>
      </c>
      <c r="E3988" s="6" t="s">
        <v>3715</v>
      </c>
      <c r="F3988" s="12">
        <v>8435523003108</v>
      </c>
      <c r="G3988" s="22">
        <f>VLOOKUP(E3988,'[2]COSTES 2020 07 01'!$B$1:$G$4120,6,FALSE)</f>
        <v>1.6500000000000001</v>
      </c>
      <c r="P3988" s="2"/>
      <c r="T3988" s="14"/>
      <c r="U3988" s="14"/>
      <c r="V3988" s="14"/>
      <c r="W3988" s="15"/>
    </row>
    <row r="3989" spans="1:23" ht="24" customHeight="1" x14ac:dyDescent="0.3">
      <c r="A3989" s="19">
        <v>3988</v>
      </c>
      <c r="B3989" s="20" t="s">
        <v>5268</v>
      </c>
      <c r="C3989" s="11" t="s">
        <v>5259</v>
      </c>
      <c r="E3989" s="6" t="s">
        <v>3716</v>
      </c>
      <c r="F3989" s="12">
        <v>8435523003115</v>
      </c>
      <c r="G3989" s="22">
        <f>VLOOKUP(E3989,'[2]COSTES 2020 07 01'!$B$1:$G$4120,6,FALSE)</f>
        <v>1.6500000000000001</v>
      </c>
      <c r="P3989" s="2"/>
      <c r="T3989" s="14"/>
      <c r="U3989" s="14"/>
      <c r="V3989" s="14"/>
      <c r="W3989" s="15"/>
    </row>
    <row r="3990" spans="1:23" ht="24" customHeight="1" x14ac:dyDescent="0.3">
      <c r="A3990" s="19">
        <v>3989</v>
      </c>
      <c r="B3990" s="20" t="s">
        <v>5268</v>
      </c>
      <c r="C3990" s="11" t="s">
        <v>5259</v>
      </c>
      <c r="E3990" s="6" t="s">
        <v>3717</v>
      </c>
      <c r="F3990" s="12">
        <v>8435523003122</v>
      </c>
      <c r="G3990" s="22">
        <f>VLOOKUP(E3990,'[2]COSTES 2020 07 01'!$B$1:$G$4120,6,FALSE)</f>
        <v>1.6500000000000001</v>
      </c>
      <c r="P3990" s="2"/>
      <c r="T3990" s="14"/>
      <c r="U3990" s="14"/>
      <c r="V3990" s="14"/>
      <c r="W3990" s="15"/>
    </row>
    <row r="3991" spans="1:23" ht="24" customHeight="1" x14ac:dyDescent="0.3">
      <c r="A3991" s="19">
        <v>3990</v>
      </c>
      <c r="B3991" s="20" t="s">
        <v>5268</v>
      </c>
      <c r="C3991" s="11" t="s">
        <v>5259</v>
      </c>
      <c r="E3991" s="6" t="s">
        <v>4740</v>
      </c>
      <c r="F3991" s="12">
        <v>8435523002996</v>
      </c>
      <c r="G3991" s="22">
        <f>VLOOKUP(E3991,'[2]COSTES 2020 07 01'!$B$1:$G$4120,6,FALSE)</f>
        <v>1.6500000000000001</v>
      </c>
      <c r="P3991" s="2"/>
      <c r="T3991" s="14"/>
      <c r="U3991" s="14"/>
      <c r="V3991" s="14"/>
      <c r="W3991" s="15"/>
    </row>
    <row r="3992" spans="1:23" ht="24" customHeight="1" x14ac:dyDescent="0.3">
      <c r="A3992" s="19">
        <v>3991</v>
      </c>
      <c r="B3992" s="20" t="s">
        <v>5268</v>
      </c>
      <c r="C3992" s="11" t="s">
        <v>5259</v>
      </c>
      <c r="E3992" s="6" t="s">
        <v>3718</v>
      </c>
      <c r="F3992" s="12">
        <v>8435523003153</v>
      </c>
      <c r="G3992" s="22">
        <f>VLOOKUP(E3992,'[2]COSTES 2020 07 01'!$B$1:$G$4120,6,FALSE)</f>
        <v>1.6500000000000001</v>
      </c>
      <c r="P3992" s="2"/>
      <c r="T3992" s="14"/>
      <c r="U3992" s="14"/>
      <c r="V3992" s="14"/>
      <c r="W3992" s="15"/>
    </row>
    <row r="3993" spans="1:23" ht="24" customHeight="1" x14ac:dyDescent="0.3">
      <c r="A3993" s="19">
        <v>3992</v>
      </c>
      <c r="B3993" s="20" t="s">
        <v>5268</v>
      </c>
      <c r="C3993" s="11" t="s">
        <v>5259</v>
      </c>
      <c r="E3993" s="6" t="s">
        <v>3719</v>
      </c>
      <c r="F3993" s="12">
        <v>8435523003160</v>
      </c>
      <c r="G3993" s="22">
        <f>VLOOKUP(E3993,'[2]COSTES 2020 07 01'!$B$1:$G$4120,6,FALSE)</f>
        <v>1.6500000000000001</v>
      </c>
      <c r="P3993" s="2"/>
      <c r="T3993" s="14"/>
      <c r="U3993" s="14"/>
      <c r="V3993" s="14"/>
      <c r="W3993" s="15"/>
    </row>
    <row r="3994" spans="1:23" ht="24" customHeight="1" x14ac:dyDescent="0.3">
      <c r="A3994" s="19">
        <v>3993</v>
      </c>
      <c r="B3994" s="20" t="s">
        <v>5268</v>
      </c>
      <c r="C3994" s="11" t="s">
        <v>5259</v>
      </c>
      <c r="E3994" s="6" t="s">
        <v>3720</v>
      </c>
      <c r="F3994" s="12">
        <v>8435523003382</v>
      </c>
      <c r="G3994" s="22">
        <f>VLOOKUP(E3994,'[2]COSTES 2020 07 01'!$B$1:$G$4120,6,FALSE)</f>
        <v>1.6500000000000001</v>
      </c>
      <c r="P3994" s="2"/>
      <c r="T3994" s="14"/>
      <c r="U3994" s="14"/>
      <c r="V3994" s="14"/>
      <c r="W3994" s="15"/>
    </row>
    <row r="3995" spans="1:23" ht="24" customHeight="1" x14ac:dyDescent="0.3">
      <c r="A3995" s="19">
        <v>3994</v>
      </c>
      <c r="B3995" s="20" t="s">
        <v>5268</v>
      </c>
      <c r="C3995" s="11" t="s">
        <v>5259</v>
      </c>
      <c r="E3995" s="6" t="s">
        <v>3721</v>
      </c>
      <c r="F3995" s="12">
        <v>8435523003344</v>
      </c>
      <c r="G3995" s="22">
        <f>VLOOKUP(E3995,'[2]COSTES 2020 07 01'!$B$1:$G$4120,6,FALSE)</f>
        <v>1.6500000000000001</v>
      </c>
      <c r="P3995" s="2"/>
      <c r="T3995" s="14"/>
      <c r="U3995" s="14"/>
      <c r="V3995" s="14"/>
      <c r="W3995" s="15"/>
    </row>
    <row r="3996" spans="1:23" ht="24" customHeight="1" x14ac:dyDescent="0.3">
      <c r="A3996" s="19">
        <v>3995</v>
      </c>
      <c r="B3996" s="20" t="s">
        <v>5268</v>
      </c>
      <c r="C3996" s="11" t="s">
        <v>5259</v>
      </c>
      <c r="E3996" s="6" t="s">
        <v>4741</v>
      </c>
      <c r="F3996" s="12">
        <v>8435523003306</v>
      </c>
      <c r="G3996" s="22">
        <f>VLOOKUP(E3996,'[2]COSTES 2020 07 01'!$B$1:$G$4120,6,FALSE)</f>
        <v>1.6500000000000001</v>
      </c>
      <c r="P3996" s="2"/>
      <c r="T3996" s="14"/>
      <c r="U3996" s="14"/>
      <c r="V3996" s="14"/>
      <c r="W3996" s="15"/>
    </row>
    <row r="3997" spans="1:23" ht="24" customHeight="1" x14ac:dyDescent="0.3">
      <c r="A3997" s="19">
        <v>3996</v>
      </c>
      <c r="B3997" s="20" t="s">
        <v>5268</v>
      </c>
      <c r="C3997" s="11" t="s">
        <v>5259</v>
      </c>
      <c r="E3997" s="6" t="s">
        <v>3722</v>
      </c>
      <c r="F3997" s="12">
        <v>8435523003313</v>
      </c>
      <c r="G3997" s="22">
        <f>VLOOKUP(E3997,'[2]COSTES 2020 07 01'!$B$1:$G$4120,6,FALSE)</f>
        <v>1.6500000000000001</v>
      </c>
      <c r="P3997" s="2"/>
      <c r="T3997" s="14"/>
      <c r="U3997" s="14"/>
      <c r="V3997" s="14"/>
      <c r="W3997" s="15"/>
    </row>
    <row r="3998" spans="1:23" ht="24" customHeight="1" x14ac:dyDescent="0.3">
      <c r="A3998" s="19">
        <v>3997</v>
      </c>
      <c r="B3998" s="20" t="s">
        <v>5268</v>
      </c>
      <c r="C3998" s="11" t="s">
        <v>5259</v>
      </c>
      <c r="E3998" s="6" t="s">
        <v>3723</v>
      </c>
      <c r="F3998" s="12">
        <v>8435523003375</v>
      </c>
      <c r="G3998" s="22">
        <f>VLOOKUP(E3998,'[2]COSTES 2020 07 01'!$B$1:$G$4120,6,FALSE)</f>
        <v>1.6500000000000001</v>
      </c>
      <c r="H3998" s="3" t="s">
        <v>6819</v>
      </c>
      <c r="P3998" s="2"/>
      <c r="T3998" s="14"/>
      <c r="U3998" s="14"/>
      <c r="V3998" s="14"/>
      <c r="W3998" s="15"/>
    </row>
    <row r="3999" spans="1:23" ht="24" customHeight="1" x14ac:dyDescent="0.3">
      <c r="A3999" s="19">
        <v>3998</v>
      </c>
      <c r="B3999" s="20" t="s">
        <v>5268</v>
      </c>
      <c r="C3999" s="11" t="s">
        <v>5259</v>
      </c>
      <c r="E3999" s="6" t="s">
        <v>3724</v>
      </c>
      <c r="F3999" s="12">
        <v>8435523003252</v>
      </c>
      <c r="G3999" s="22">
        <f>VLOOKUP(E3999,'[2]COSTES 2020 07 01'!$B$1:$G$4120,6,FALSE)</f>
        <v>1.6500000000000001</v>
      </c>
      <c r="H3999" s="3" t="s">
        <v>6820</v>
      </c>
      <c r="P3999" s="2"/>
      <c r="T3999" s="14"/>
      <c r="U3999" s="14"/>
      <c r="V3999" s="14"/>
      <c r="W3999" s="15"/>
    </row>
    <row r="4000" spans="1:23" ht="24" customHeight="1" x14ac:dyDescent="0.3">
      <c r="A4000" s="19">
        <v>3999</v>
      </c>
      <c r="B4000" s="20" t="s">
        <v>5268</v>
      </c>
      <c r="C4000" s="11" t="s">
        <v>5259</v>
      </c>
      <c r="E4000" s="6" t="s">
        <v>3725</v>
      </c>
      <c r="F4000" s="12">
        <v>8435523003269</v>
      </c>
      <c r="G4000" s="22">
        <f>VLOOKUP(E4000,'[2]COSTES 2020 07 01'!$B$1:$G$4120,6,FALSE)</f>
        <v>1.6500000000000001</v>
      </c>
      <c r="P4000" s="2"/>
      <c r="T4000" s="14"/>
      <c r="U4000" s="14"/>
      <c r="V4000" s="14"/>
      <c r="W4000" s="15"/>
    </row>
    <row r="4001" spans="1:23" ht="24" customHeight="1" x14ac:dyDescent="0.3">
      <c r="A4001" s="19">
        <v>4000</v>
      </c>
      <c r="B4001" s="20" t="s">
        <v>5268</v>
      </c>
      <c r="C4001" s="11" t="s">
        <v>5259</v>
      </c>
      <c r="E4001" s="6" t="s">
        <v>3726</v>
      </c>
      <c r="F4001" s="12">
        <v>8435523003276</v>
      </c>
      <c r="G4001" s="22">
        <f>VLOOKUP(E4001,'[2]COSTES 2020 07 01'!$B$1:$G$4120,6,FALSE)</f>
        <v>1.6500000000000001</v>
      </c>
      <c r="P4001" s="2"/>
      <c r="T4001" s="14"/>
      <c r="U4001" s="14"/>
      <c r="V4001" s="14"/>
      <c r="W4001" s="15"/>
    </row>
    <row r="4002" spans="1:23" ht="24" customHeight="1" x14ac:dyDescent="0.3">
      <c r="A4002" s="19">
        <v>4001</v>
      </c>
      <c r="B4002" s="20" t="s">
        <v>5268</v>
      </c>
      <c r="C4002" s="11" t="s">
        <v>5259</v>
      </c>
      <c r="E4002" s="6" t="s">
        <v>3727</v>
      </c>
      <c r="F4002" s="12">
        <v>8435523003047</v>
      </c>
      <c r="G4002" s="22">
        <f>VLOOKUP(E4002,'[2]COSTES 2020 07 01'!$B$1:$G$4120,6,FALSE)</f>
        <v>1.6500000000000001</v>
      </c>
      <c r="P4002" s="2"/>
      <c r="T4002" s="14"/>
      <c r="U4002" s="14"/>
      <c r="V4002" s="14"/>
      <c r="W4002" s="15"/>
    </row>
    <row r="4003" spans="1:23" ht="24" customHeight="1" x14ac:dyDescent="0.3">
      <c r="A4003" s="19">
        <v>4002</v>
      </c>
      <c r="B4003" s="20" t="s">
        <v>5268</v>
      </c>
      <c r="C4003" s="11" t="s">
        <v>5259</v>
      </c>
      <c r="E4003" s="6" t="s">
        <v>3728</v>
      </c>
      <c r="F4003" s="12">
        <v>8435523003054</v>
      </c>
      <c r="G4003" s="22">
        <f>VLOOKUP(E4003,'[2]COSTES 2020 07 01'!$B$1:$G$4120,6,FALSE)</f>
        <v>1.6500000000000001</v>
      </c>
      <c r="P4003" s="2"/>
      <c r="T4003" s="14"/>
      <c r="U4003" s="14"/>
      <c r="V4003" s="14"/>
      <c r="W4003" s="15"/>
    </row>
    <row r="4004" spans="1:23" ht="24" customHeight="1" x14ac:dyDescent="0.3">
      <c r="A4004" s="19">
        <v>4003</v>
      </c>
      <c r="B4004" s="20" t="s">
        <v>5268</v>
      </c>
      <c r="C4004" s="11" t="s">
        <v>5259</v>
      </c>
      <c r="E4004" s="6" t="s">
        <v>3729</v>
      </c>
      <c r="F4004" s="12">
        <v>8435523003061</v>
      </c>
      <c r="G4004" s="22">
        <f>VLOOKUP(E4004,'[2]COSTES 2020 07 01'!$B$1:$G$4120,6,FALSE)</f>
        <v>1.6500000000000001</v>
      </c>
      <c r="P4004" s="2"/>
      <c r="T4004" s="14"/>
      <c r="U4004" s="14"/>
      <c r="V4004" s="14"/>
      <c r="W4004" s="15"/>
    </row>
    <row r="4005" spans="1:23" ht="24" customHeight="1" x14ac:dyDescent="0.3">
      <c r="A4005" s="19">
        <v>4004</v>
      </c>
      <c r="B4005" s="20" t="s">
        <v>5268</v>
      </c>
      <c r="C4005" s="11" t="s">
        <v>5259</v>
      </c>
      <c r="E4005" s="6" t="s">
        <v>3730</v>
      </c>
      <c r="F4005" s="12">
        <v>8435523003078</v>
      </c>
      <c r="G4005" s="22">
        <f>VLOOKUP(E4005,'[2]COSTES 2020 07 01'!$B$1:$G$4120,6,FALSE)</f>
        <v>1.6500000000000001</v>
      </c>
      <c r="P4005" s="2"/>
      <c r="T4005" s="14"/>
      <c r="U4005" s="14"/>
      <c r="V4005" s="14"/>
      <c r="W4005" s="15"/>
    </row>
    <row r="4006" spans="1:23" ht="24" customHeight="1" x14ac:dyDescent="0.3">
      <c r="A4006" s="19">
        <v>4005</v>
      </c>
      <c r="B4006" s="20" t="s">
        <v>5268</v>
      </c>
      <c r="C4006" s="11" t="s">
        <v>5259</v>
      </c>
      <c r="E4006" s="6" t="s">
        <v>3731</v>
      </c>
      <c r="F4006" s="12">
        <v>8435523003399</v>
      </c>
      <c r="G4006" s="22">
        <f>VLOOKUP(E4006,'[2]COSTES 2020 07 01'!$B$1:$G$4120,6,FALSE)</f>
        <v>1.6500000000000001</v>
      </c>
      <c r="H4006" s="3" t="s">
        <v>6821</v>
      </c>
      <c r="P4006" s="2"/>
      <c r="T4006" s="14"/>
      <c r="U4006" s="14"/>
      <c r="V4006" s="14"/>
      <c r="W4006" s="15"/>
    </row>
    <row r="4007" spans="1:23" ht="24" customHeight="1" x14ac:dyDescent="0.3">
      <c r="A4007" s="19">
        <v>4006</v>
      </c>
      <c r="B4007" s="20" t="s">
        <v>5268</v>
      </c>
      <c r="C4007" s="11" t="s">
        <v>5259</v>
      </c>
      <c r="E4007" s="6" t="s">
        <v>3732</v>
      </c>
      <c r="F4007" s="12">
        <v>8435523003221</v>
      </c>
      <c r="G4007" s="22">
        <f>VLOOKUP(E4007,'[2]COSTES 2020 07 01'!$B$1:$G$4120,6,FALSE)</f>
        <v>1.6500000000000001</v>
      </c>
      <c r="P4007" s="2"/>
      <c r="T4007" s="14"/>
      <c r="U4007" s="14"/>
      <c r="V4007" s="14"/>
      <c r="W4007" s="15"/>
    </row>
    <row r="4008" spans="1:23" ht="24" customHeight="1" x14ac:dyDescent="0.3">
      <c r="A4008" s="19">
        <v>4007</v>
      </c>
      <c r="B4008" s="20" t="s">
        <v>5268</v>
      </c>
      <c r="C4008" s="11" t="s">
        <v>5259</v>
      </c>
      <c r="E4008" s="6" t="s">
        <v>3733</v>
      </c>
      <c r="F4008" s="12">
        <v>8435523003184</v>
      </c>
      <c r="G4008" s="22">
        <f>VLOOKUP(E4008,'[2]COSTES 2020 07 01'!$B$1:$G$4120,6,FALSE)</f>
        <v>1.6500000000000001</v>
      </c>
      <c r="P4008" s="2"/>
      <c r="T4008" s="14"/>
      <c r="U4008" s="14"/>
      <c r="V4008" s="14"/>
      <c r="W4008" s="15"/>
    </row>
    <row r="4009" spans="1:23" ht="24" customHeight="1" x14ac:dyDescent="0.3">
      <c r="A4009" s="19">
        <v>4008</v>
      </c>
      <c r="B4009" s="20" t="s">
        <v>5268</v>
      </c>
      <c r="C4009" s="11" t="s">
        <v>5259</v>
      </c>
      <c r="E4009" s="6" t="s">
        <v>3734</v>
      </c>
      <c r="F4009" s="12">
        <v>8435523003207</v>
      </c>
      <c r="G4009" s="22">
        <f>VLOOKUP(E4009,'[2]COSTES 2020 07 01'!$B$1:$G$4120,6,FALSE)</f>
        <v>1.6500000000000001</v>
      </c>
      <c r="P4009" s="2"/>
      <c r="T4009" s="14"/>
      <c r="U4009" s="14"/>
      <c r="V4009" s="14"/>
      <c r="W4009" s="15"/>
    </row>
    <row r="4010" spans="1:23" ht="24" customHeight="1" x14ac:dyDescent="0.3">
      <c r="A4010" s="19">
        <v>4009</v>
      </c>
      <c r="B4010" s="20" t="s">
        <v>5268</v>
      </c>
      <c r="C4010" s="11" t="s">
        <v>5259</v>
      </c>
      <c r="E4010" s="6" t="s">
        <v>3735</v>
      </c>
      <c r="F4010" s="12">
        <v>8435523003412</v>
      </c>
      <c r="G4010" s="22">
        <f>VLOOKUP(E4010,'[2]COSTES 2020 07 01'!$B$1:$G$4120,6,FALSE)</f>
        <v>1.6500000000000001</v>
      </c>
      <c r="H4010" s="3" t="s">
        <v>6822</v>
      </c>
      <c r="P4010" s="2"/>
      <c r="T4010" s="14"/>
      <c r="U4010" s="14"/>
      <c r="V4010" s="14"/>
      <c r="W4010" s="15"/>
    </row>
    <row r="4011" spans="1:23" ht="24" customHeight="1" x14ac:dyDescent="0.3">
      <c r="A4011" s="19">
        <v>4010</v>
      </c>
      <c r="B4011" s="20" t="s">
        <v>5268</v>
      </c>
      <c r="C4011" s="11" t="s">
        <v>5259</v>
      </c>
      <c r="E4011" s="6" t="s">
        <v>3736</v>
      </c>
      <c r="F4011" s="12">
        <v>8435523003177</v>
      </c>
      <c r="G4011" s="22">
        <f>VLOOKUP(E4011,'[2]COSTES 2020 07 01'!$B$1:$G$4120,6,FALSE)</f>
        <v>1.6500000000000001</v>
      </c>
      <c r="P4011" s="2"/>
      <c r="T4011" s="14"/>
      <c r="U4011" s="14"/>
      <c r="V4011" s="14"/>
      <c r="W4011" s="15"/>
    </row>
    <row r="4012" spans="1:23" ht="24" customHeight="1" x14ac:dyDescent="0.3">
      <c r="A4012" s="19">
        <v>4011</v>
      </c>
      <c r="B4012" s="20" t="s">
        <v>5268</v>
      </c>
      <c r="C4012" s="11" t="s">
        <v>5259</v>
      </c>
      <c r="E4012" s="6" t="s">
        <v>3737</v>
      </c>
      <c r="F4012" s="12">
        <v>8435523003085</v>
      </c>
      <c r="G4012" s="22">
        <f>VLOOKUP(E4012,'[2]COSTES 2020 07 01'!$B$1:$G$4120,6,FALSE)</f>
        <v>1.6500000000000001</v>
      </c>
      <c r="H4012" s="3" t="s">
        <v>6823</v>
      </c>
      <c r="P4012" s="2"/>
      <c r="T4012" s="14"/>
      <c r="U4012" s="14"/>
      <c r="V4012" s="14"/>
      <c r="W4012" s="15"/>
    </row>
    <row r="4013" spans="1:23" ht="24" customHeight="1" x14ac:dyDescent="0.3">
      <c r="A4013" s="19">
        <v>4012</v>
      </c>
      <c r="B4013" s="20" t="s">
        <v>5268</v>
      </c>
      <c r="C4013" s="11" t="s">
        <v>5259</v>
      </c>
      <c r="E4013" s="6" t="s">
        <v>3738</v>
      </c>
      <c r="F4013" s="12">
        <v>8435523003092</v>
      </c>
      <c r="G4013" s="22">
        <f>VLOOKUP(E4013,'[2]COSTES 2020 07 01'!$B$1:$G$4120,6,FALSE)</f>
        <v>1.6500000000000001</v>
      </c>
      <c r="P4013" s="2"/>
      <c r="T4013" s="14"/>
      <c r="U4013" s="14"/>
      <c r="V4013" s="14"/>
      <c r="W4013" s="15"/>
    </row>
    <row r="4014" spans="1:23" ht="24" customHeight="1" x14ac:dyDescent="0.3">
      <c r="A4014" s="19">
        <v>4013</v>
      </c>
      <c r="B4014" s="20" t="s">
        <v>5268</v>
      </c>
      <c r="C4014" s="11" t="s">
        <v>5259</v>
      </c>
      <c r="E4014" s="6" t="s">
        <v>3739</v>
      </c>
      <c r="F4014" s="12">
        <v>8435523002064</v>
      </c>
      <c r="G4014" s="22">
        <f>VLOOKUP(E4014,'[2]COSTES 2020 07 01'!$B$1:$G$4120,6,FALSE)</f>
        <v>1.46</v>
      </c>
      <c r="H4014" s="3" t="s">
        <v>6824</v>
      </c>
      <c r="P4014" s="2"/>
      <c r="T4014" s="14"/>
      <c r="U4014" s="14"/>
      <c r="V4014" s="14"/>
      <c r="W4014" s="15"/>
    </row>
    <row r="4015" spans="1:23" ht="24" customHeight="1" x14ac:dyDescent="0.3">
      <c r="A4015" s="19">
        <v>4014</v>
      </c>
      <c r="B4015" s="20" t="s">
        <v>5268</v>
      </c>
      <c r="C4015" s="11" t="s">
        <v>5259</v>
      </c>
      <c r="E4015" s="6" t="s">
        <v>3740</v>
      </c>
      <c r="F4015" s="12">
        <v>8435523002132</v>
      </c>
      <c r="G4015" s="22">
        <f>VLOOKUP(E4015,'[2]COSTES 2020 07 01'!$B$1:$G$4120,6,FALSE)</f>
        <v>1.46</v>
      </c>
      <c r="P4015" s="2"/>
      <c r="T4015" s="14"/>
      <c r="U4015" s="14"/>
      <c r="V4015" s="14"/>
      <c r="W4015" s="15"/>
    </row>
    <row r="4016" spans="1:23" ht="24" customHeight="1" x14ac:dyDescent="0.3">
      <c r="A4016" s="19">
        <v>4015</v>
      </c>
      <c r="B4016" s="20" t="s">
        <v>5268</v>
      </c>
      <c r="C4016" s="11" t="s">
        <v>5259</v>
      </c>
      <c r="E4016" s="6" t="s">
        <v>3741</v>
      </c>
      <c r="F4016" s="12">
        <v>8435523002149</v>
      </c>
      <c r="G4016" s="22">
        <f>VLOOKUP(E4016,'[2]COSTES 2020 07 01'!$B$1:$G$4120,6,FALSE)</f>
        <v>1.46</v>
      </c>
      <c r="P4016" s="2"/>
      <c r="T4016" s="14"/>
      <c r="U4016" s="14"/>
      <c r="V4016" s="14"/>
      <c r="W4016" s="15"/>
    </row>
    <row r="4017" spans="1:23" ht="24" customHeight="1" x14ac:dyDescent="0.3">
      <c r="A4017" s="19">
        <v>4016</v>
      </c>
      <c r="B4017" s="20" t="s">
        <v>5268</v>
      </c>
      <c r="C4017" s="11" t="s">
        <v>5259</v>
      </c>
      <c r="E4017" s="6" t="s">
        <v>3742</v>
      </c>
      <c r="F4017" s="12">
        <v>8435523002200</v>
      </c>
      <c r="G4017" s="22">
        <f>VLOOKUP(E4017,'[2]COSTES 2020 07 01'!$B$1:$G$4120,6,FALSE)</f>
        <v>1.46</v>
      </c>
      <c r="H4017" s="3" t="s">
        <v>6825</v>
      </c>
      <c r="P4017" s="2"/>
      <c r="T4017" s="14"/>
      <c r="U4017" s="14"/>
      <c r="V4017" s="14"/>
      <c r="W4017" s="15"/>
    </row>
    <row r="4018" spans="1:23" ht="24" customHeight="1" x14ac:dyDescent="0.3">
      <c r="A4018" s="19">
        <v>4017</v>
      </c>
      <c r="B4018" s="20" t="s">
        <v>5268</v>
      </c>
      <c r="C4018" s="11" t="s">
        <v>5259</v>
      </c>
      <c r="E4018" s="6" t="s">
        <v>3743</v>
      </c>
      <c r="F4018" s="12">
        <v>8435523002156</v>
      </c>
      <c r="G4018" s="22">
        <f>VLOOKUP(E4018,'[2]COSTES 2020 07 01'!$B$1:$G$4120,6,FALSE)</f>
        <v>1.46</v>
      </c>
      <c r="H4018" s="3" t="s">
        <v>6826</v>
      </c>
      <c r="P4018" s="2"/>
      <c r="T4018" s="14"/>
      <c r="U4018" s="14"/>
      <c r="V4018" s="14"/>
      <c r="W4018" s="15"/>
    </row>
    <row r="4019" spans="1:23" ht="24" customHeight="1" x14ac:dyDescent="0.3">
      <c r="A4019" s="19">
        <v>4018</v>
      </c>
      <c r="B4019" s="20" t="s">
        <v>5268</v>
      </c>
      <c r="C4019" s="11" t="s">
        <v>5259</v>
      </c>
      <c r="E4019" s="6" t="s">
        <v>3744</v>
      </c>
      <c r="F4019" s="12">
        <v>8435523002163</v>
      </c>
      <c r="G4019" s="22">
        <f>VLOOKUP(E4019,'[2]COSTES 2020 07 01'!$B$1:$G$4120,6,FALSE)</f>
        <v>1.46</v>
      </c>
      <c r="H4019" s="3" t="s">
        <v>6827</v>
      </c>
      <c r="P4019" s="2"/>
      <c r="T4019" s="14"/>
      <c r="U4019" s="14"/>
      <c r="V4019" s="14"/>
      <c r="W4019" s="15"/>
    </row>
    <row r="4020" spans="1:23" ht="24" customHeight="1" x14ac:dyDescent="0.3">
      <c r="A4020" s="19">
        <v>4019</v>
      </c>
      <c r="B4020" s="20" t="s">
        <v>5268</v>
      </c>
      <c r="C4020" s="11" t="s">
        <v>5259</v>
      </c>
      <c r="E4020" s="6" t="s">
        <v>3745</v>
      </c>
      <c r="F4020" s="12">
        <v>8435523002170</v>
      </c>
      <c r="G4020" s="22">
        <f>VLOOKUP(E4020,'[2]COSTES 2020 07 01'!$B$1:$G$4120,6,FALSE)</f>
        <v>1.46</v>
      </c>
      <c r="P4020" s="2"/>
      <c r="T4020" s="14"/>
      <c r="U4020" s="14"/>
      <c r="V4020" s="14"/>
      <c r="W4020" s="15"/>
    </row>
    <row r="4021" spans="1:23" ht="24" customHeight="1" x14ac:dyDescent="0.3">
      <c r="A4021" s="19">
        <v>4020</v>
      </c>
      <c r="B4021" s="20" t="s">
        <v>5268</v>
      </c>
      <c r="C4021" s="11" t="s">
        <v>5259</v>
      </c>
      <c r="E4021" s="6" t="s">
        <v>3746</v>
      </c>
      <c r="F4021" s="12">
        <v>8435523002194</v>
      </c>
      <c r="G4021" s="22">
        <f>VLOOKUP(E4021,'[2]COSTES 2020 07 01'!$B$1:$G$4120,6,FALSE)</f>
        <v>1.46</v>
      </c>
      <c r="H4021" s="3" t="s">
        <v>6828</v>
      </c>
      <c r="P4021" s="2"/>
      <c r="T4021" s="14"/>
      <c r="U4021" s="14"/>
      <c r="V4021" s="14"/>
      <c r="W4021" s="15"/>
    </row>
    <row r="4022" spans="1:23" ht="24" customHeight="1" x14ac:dyDescent="0.3">
      <c r="A4022" s="19">
        <v>4021</v>
      </c>
      <c r="B4022" s="20" t="s">
        <v>5268</v>
      </c>
      <c r="C4022" s="11" t="s">
        <v>5259</v>
      </c>
      <c r="E4022" s="6" t="s">
        <v>3747</v>
      </c>
      <c r="F4022" s="12">
        <v>8435523002187</v>
      </c>
      <c r="G4022" s="22">
        <f>VLOOKUP(E4022,'[2]COSTES 2020 07 01'!$B$1:$G$4120,6,FALSE)</f>
        <v>1.46</v>
      </c>
      <c r="H4022" s="3" t="s">
        <v>6829</v>
      </c>
      <c r="P4022" s="2"/>
      <c r="T4022" s="14"/>
      <c r="U4022" s="14"/>
      <c r="V4022" s="14"/>
      <c r="W4022" s="15"/>
    </row>
    <row r="4023" spans="1:23" ht="24" customHeight="1" x14ac:dyDescent="0.3">
      <c r="A4023" s="19">
        <v>4022</v>
      </c>
      <c r="B4023" s="20" t="s">
        <v>5268</v>
      </c>
      <c r="C4023" s="11" t="s">
        <v>5259</v>
      </c>
      <c r="E4023" s="6" t="s">
        <v>3748</v>
      </c>
      <c r="F4023" s="12">
        <v>8435523002217</v>
      </c>
      <c r="G4023" s="22">
        <f>VLOOKUP(E4023,'[2]COSTES 2020 07 01'!$B$1:$G$4120,6,FALSE)</f>
        <v>1.46</v>
      </c>
      <c r="P4023" s="2"/>
      <c r="T4023" s="14"/>
      <c r="U4023" s="14"/>
      <c r="V4023" s="14"/>
      <c r="W4023" s="15"/>
    </row>
    <row r="4024" spans="1:23" ht="24" customHeight="1" x14ac:dyDescent="0.3">
      <c r="A4024" s="19">
        <v>4023</v>
      </c>
      <c r="B4024" s="20" t="s">
        <v>5268</v>
      </c>
      <c r="C4024" s="11" t="s">
        <v>5259</v>
      </c>
      <c r="E4024" s="6" t="s">
        <v>3749</v>
      </c>
      <c r="F4024" s="12">
        <v>8435523002095</v>
      </c>
      <c r="G4024" s="22">
        <f>VLOOKUP(E4024,'[2]COSTES 2020 07 01'!$B$1:$G$4120,6,FALSE)</f>
        <v>1.46</v>
      </c>
      <c r="P4024" s="2"/>
      <c r="T4024" s="14"/>
      <c r="U4024" s="14"/>
      <c r="V4024" s="14"/>
      <c r="W4024" s="15"/>
    </row>
    <row r="4025" spans="1:23" ht="24" customHeight="1" x14ac:dyDescent="0.3">
      <c r="A4025" s="19">
        <v>4024</v>
      </c>
      <c r="B4025" s="20" t="s">
        <v>5268</v>
      </c>
      <c r="C4025" s="11" t="s">
        <v>5259</v>
      </c>
      <c r="E4025" s="6" t="s">
        <v>3750</v>
      </c>
      <c r="F4025" s="12">
        <v>8435523002088</v>
      </c>
      <c r="G4025" s="22">
        <f>VLOOKUP(E4025,'[2]COSTES 2020 07 01'!$B$1:$G$4120,6,FALSE)</f>
        <v>1.46</v>
      </c>
      <c r="P4025" s="2"/>
      <c r="T4025" s="14"/>
      <c r="U4025" s="14"/>
      <c r="V4025" s="14"/>
      <c r="W4025" s="15"/>
    </row>
    <row r="4026" spans="1:23" ht="24" customHeight="1" x14ac:dyDescent="0.3">
      <c r="A4026" s="19">
        <v>4025</v>
      </c>
      <c r="B4026" s="20" t="s">
        <v>5268</v>
      </c>
      <c r="C4026" s="11" t="s">
        <v>5259</v>
      </c>
      <c r="E4026" s="6" t="s">
        <v>3751</v>
      </c>
      <c r="F4026" s="12">
        <v>8435523002101</v>
      </c>
      <c r="G4026" s="22">
        <f>VLOOKUP(E4026,'[2]COSTES 2020 07 01'!$B$1:$G$4120,6,FALSE)</f>
        <v>1.46</v>
      </c>
      <c r="H4026" s="3" t="s">
        <v>6830</v>
      </c>
      <c r="P4026" s="2"/>
      <c r="T4026" s="14"/>
      <c r="U4026" s="14"/>
      <c r="V4026" s="14"/>
      <c r="W4026" s="15"/>
    </row>
    <row r="4027" spans="1:23" ht="24" customHeight="1" x14ac:dyDescent="0.3">
      <c r="A4027" s="19">
        <v>4026</v>
      </c>
      <c r="B4027" s="20" t="s">
        <v>5268</v>
      </c>
      <c r="C4027" s="11" t="s">
        <v>5259</v>
      </c>
      <c r="E4027" s="6" t="s">
        <v>3752</v>
      </c>
      <c r="F4027" s="12">
        <v>8435523002057</v>
      </c>
      <c r="G4027" s="22">
        <f>VLOOKUP(E4027,'[2]COSTES 2020 07 01'!$B$1:$G$4120,6,FALSE)</f>
        <v>1.46</v>
      </c>
      <c r="P4027" s="2"/>
      <c r="T4027" s="14"/>
      <c r="U4027" s="14"/>
      <c r="V4027" s="14"/>
      <c r="W4027" s="15"/>
    </row>
    <row r="4028" spans="1:23" ht="24" customHeight="1" x14ac:dyDescent="0.3">
      <c r="A4028" s="19">
        <v>4027</v>
      </c>
      <c r="B4028" s="20" t="s">
        <v>5268</v>
      </c>
      <c r="C4028" s="11" t="s">
        <v>5259</v>
      </c>
      <c r="E4028" s="6" t="s">
        <v>3753</v>
      </c>
      <c r="F4028" s="12">
        <v>8435523002033</v>
      </c>
      <c r="G4028" s="22">
        <f>VLOOKUP(E4028,'[2]COSTES 2020 07 01'!$B$1:$G$4120,6,FALSE)</f>
        <v>1.46</v>
      </c>
      <c r="P4028" s="2"/>
      <c r="T4028" s="14"/>
      <c r="U4028" s="14"/>
      <c r="V4028" s="14"/>
      <c r="W4028" s="15"/>
    </row>
    <row r="4029" spans="1:23" ht="24" customHeight="1" x14ac:dyDescent="0.3">
      <c r="A4029" s="19">
        <v>4028</v>
      </c>
      <c r="B4029" s="20" t="s">
        <v>5268</v>
      </c>
      <c r="C4029" s="11" t="s">
        <v>5259</v>
      </c>
      <c r="E4029" s="6" t="s">
        <v>3754</v>
      </c>
      <c r="F4029" s="12">
        <v>8435523002040</v>
      </c>
      <c r="G4029" s="22">
        <f>VLOOKUP(E4029,'[2]COSTES 2020 07 01'!$B$1:$G$4120,6,FALSE)</f>
        <v>1.46</v>
      </c>
      <c r="H4029" s="3" t="s">
        <v>6831</v>
      </c>
      <c r="P4029" s="2"/>
      <c r="T4029" s="14"/>
      <c r="U4029" s="14"/>
      <c r="V4029" s="14"/>
      <c r="W4029" s="15"/>
    </row>
    <row r="4030" spans="1:23" ht="24" customHeight="1" x14ac:dyDescent="0.3">
      <c r="A4030" s="19">
        <v>4029</v>
      </c>
      <c r="B4030" s="20" t="s">
        <v>5268</v>
      </c>
      <c r="C4030" s="11" t="s">
        <v>5259</v>
      </c>
      <c r="E4030" s="6" t="s">
        <v>3755</v>
      </c>
      <c r="F4030" s="12">
        <v>8435523002118</v>
      </c>
      <c r="G4030" s="22">
        <f>VLOOKUP(E4030,'[2]COSTES 2020 07 01'!$B$1:$G$4120,6,FALSE)</f>
        <v>1.46</v>
      </c>
      <c r="H4030" s="3" t="s">
        <v>6832</v>
      </c>
      <c r="P4030" s="2"/>
      <c r="T4030" s="14"/>
      <c r="U4030" s="14"/>
      <c r="V4030" s="14"/>
      <c r="W4030" s="15"/>
    </row>
    <row r="4031" spans="1:23" ht="24" customHeight="1" x14ac:dyDescent="0.3">
      <c r="A4031" s="19">
        <v>4030</v>
      </c>
      <c r="B4031" s="20" t="s">
        <v>5268</v>
      </c>
      <c r="C4031" s="11" t="s">
        <v>5259</v>
      </c>
      <c r="E4031" s="6" t="s">
        <v>3756</v>
      </c>
      <c r="F4031" s="12">
        <v>8435523002125</v>
      </c>
      <c r="G4031" s="22">
        <f>VLOOKUP(E4031,'[2]COSTES 2020 07 01'!$B$1:$G$4120,6,FALSE)</f>
        <v>1.46</v>
      </c>
      <c r="P4031" s="2"/>
      <c r="T4031" s="14"/>
      <c r="U4031" s="14"/>
      <c r="V4031" s="14"/>
      <c r="W4031" s="15"/>
    </row>
    <row r="4032" spans="1:23" ht="24" customHeight="1" x14ac:dyDescent="0.3">
      <c r="A4032" s="19">
        <v>4031</v>
      </c>
      <c r="B4032" s="20" t="s">
        <v>5268</v>
      </c>
      <c r="C4032" s="11" t="s">
        <v>5259</v>
      </c>
      <c r="E4032" s="6" t="s">
        <v>3757</v>
      </c>
      <c r="F4032" s="12">
        <v>8435523002293</v>
      </c>
      <c r="G4032" s="22">
        <f>VLOOKUP(E4032,'[2]COSTES 2020 07 01'!$B$1:$G$4120,6,FALSE)</f>
        <v>1.46</v>
      </c>
      <c r="H4032" s="3" t="s">
        <v>6833</v>
      </c>
      <c r="P4032" s="2"/>
      <c r="T4032" s="14"/>
      <c r="U4032" s="14"/>
      <c r="V4032" s="14"/>
      <c r="W4032" s="15"/>
    </row>
    <row r="4033" spans="1:23" ht="24" customHeight="1" x14ac:dyDescent="0.3">
      <c r="A4033" s="19">
        <v>4032</v>
      </c>
      <c r="B4033" s="20" t="s">
        <v>5268</v>
      </c>
      <c r="C4033" s="11" t="s">
        <v>5259</v>
      </c>
      <c r="E4033" s="6" t="s">
        <v>3758</v>
      </c>
      <c r="F4033" s="12">
        <v>8435523002286</v>
      </c>
      <c r="G4033" s="22">
        <f>VLOOKUP(E4033,'[2]COSTES 2020 07 01'!$B$1:$G$4120,6,FALSE)</f>
        <v>1.46</v>
      </c>
      <c r="P4033" s="2"/>
      <c r="T4033" s="14"/>
      <c r="U4033" s="14"/>
      <c r="V4033" s="14"/>
      <c r="W4033" s="15"/>
    </row>
    <row r="4034" spans="1:23" ht="24" customHeight="1" x14ac:dyDescent="0.3">
      <c r="A4034" s="19">
        <v>4033</v>
      </c>
      <c r="B4034" s="20" t="s">
        <v>5268</v>
      </c>
      <c r="C4034" s="11" t="s">
        <v>5259</v>
      </c>
      <c r="E4034" s="6" t="s">
        <v>3759</v>
      </c>
      <c r="F4034" s="12">
        <v>8435523002248</v>
      </c>
      <c r="G4034" s="22">
        <f>VLOOKUP(E4034,'[2]COSTES 2020 07 01'!$B$1:$G$4120,6,FALSE)</f>
        <v>1.46</v>
      </c>
      <c r="P4034" s="2"/>
      <c r="T4034" s="14"/>
      <c r="U4034" s="14"/>
      <c r="V4034" s="14"/>
      <c r="W4034" s="15"/>
    </row>
    <row r="4035" spans="1:23" ht="24" customHeight="1" x14ac:dyDescent="0.3">
      <c r="A4035" s="19">
        <v>4034</v>
      </c>
      <c r="B4035" s="20" t="s">
        <v>5268</v>
      </c>
      <c r="C4035" s="11" t="s">
        <v>5259</v>
      </c>
      <c r="E4035" s="6" t="s">
        <v>3760</v>
      </c>
      <c r="F4035" s="12">
        <v>8435523002255</v>
      </c>
      <c r="G4035" s="22">
        <f>VLOOKUP(E4035,'[2]COSTES 2020 07 01'!$B$1:$G$4120,6,FALSE)</f>
        <v>1.46</v>
      </c>
      <c r="P4035" s="2"/>
      <c r="T4035" s="14"/>
      <c r="U4035" s="14"/>
      <c r="V4035" s="14"/>
      <c r="W4035" s="15"/>
    </row>
    <row r="4036" spans="1:23" ht="24" customHeight="1" x14ac:dyDescent="0.3">
      <c r="A4036" s="19">
        <v>4035</v>
      </c>
      <c r="B4036" s="20" t="s">
        <v>5268</v>
      </c>
      <c r="C4036" s="11" t="s">
        <v>5259</v>
      </c>
      <c r="E4036" s="6" t="s">
        <v>3761</v>
      </c>
      <c r="F4036" s="12">
        <v>8435523002224</v>
      </c>
      <c r="G4036" s="22">
        <f>VLOOKUP(E4036,'[2]COSTES 2020 07 01'!$B$1:$G$4120,6,FALSE)</f>
        <v>1.46</v>
      </c>
      <c r="H4036" s="3" t="s">
        <v>6834</v>
      </c>
      <c r="P4036" s="2"/>
      <c r="T4036" s="14"/>
      <c r="U4036" s="14"/>
      <c r="V4036" s="14"/>
      <c r="W4036" s="15"/>
    </row>
    <row r="4037" spans="1:23" ht="24" customHeight="1" x14ac:dyDescent="0.3">
      <c r="A4037" s="19">
        <v>4036</v>
      </c>
      <c r="B4037" s="20" t="s">
        <v>5268</v>
      </c>
      <c r="C4037" s="11" t="s">
        <v>5259</v>
      </c>
      <c r="E4037" s="6" t="s">
        <v>3762</v>
      </c>
      <c r="F4037" s="12">
        <v>8435523002231</v>
      </c>
      <c r="G4037" s="22">
        <f>VLOOKUP(E4037,'[2]COSTES 2020 07 01'!$B$1:$G$4120,6,FALSE)</f>
        <v>1.46</v>
      </c>
      <c r="P4037" s="2"/>
      <c r="T4037" s="14"/>
      <c r="U4037" s="14"/>
      <c r="V4037" s="14"/>
      <c r="W4037" s="15"/>
    </row>
    <row r="4038" spans="1:23" ht="24" customHeight="1" x14ac:dyDescent="0.3">
      <c r="A4038" s="19">
        <v>4037</v>
      </c>
      <c r="B4038" s="20" t="s">
        <v>5268</v>
      </c>
      <c r="C4038" s="11" t="s">
        <v>5259</v>
      </c>
      <c r="E4038" s="6" t="s">
        <v>3763</v>
      </c>
      <c r="F4038" s="12">
        <v>8435523002262</v>
      </c>
      <c r="G4038" s="22">
        <f>VLOOKUP(E4038,'[2]COSTES 2020 07 01'!$B$1:$G$4120,6,FALSE)</f>
        <v>1.46</v>
      </c>
      <c r="P4038" s="2"/>
      <c r="T4038" s="14"/>
      <c r="U4038" s="14"/>
      <c r="V4038" s="14"/>
      <c r="W4038" s="15"/>
    </row>
    <row r="4039" spans="1:23" ht="24" customHeight="1" x14ac:dyDescent="0.3">
      <c r="A4039" s="19">
        <v>4038</v>
      </c>
      <c r="B4039" s="20" t="s">
        <v>5268</v>
      </c>
      <c r="C4039" s="11" t="s">
        <v>5259</v>
      </c>
      <c r="E4039" s="6" t="s">
        <v>3764</v>
      </c>
      <c r="F4039" s="12">
        <v>8435523002279</v>
      </c>
      <c r="G4039" s="22">
        <f>VLOOKUP(E4039,'[2]COSTES 2020 07 01'!$B$1:$G$4120,6,FALSE)</f>
        <v>1.46</v>
      </c>
      <c r="P4039" s="2"/>
      <c r="T4039" s="14"/>
      <c r="U4039" s="14"/>
      <c r="V4039" s="14"/>
      <c r="W4039" s="15"/>
    </row>
    <row r="4040" spans="1:23" ht="24" customHeight="1" x14ac:dyDescent="0.3">
      <c r="A4040" s="19">
        <v>4039</v>
      </c>
      <c r="B4040" s="20" t="s">
        <v>5268</v>
      </c>
      <c r="C4040" s="11" t="s">
        <v>5259</v>
      </c>
      <c r="E4040" s="6" t="s">
        <v>3765</v>
      </c>
      <c r="F4040" s="12">
        <v>8435523002729</v>
      </c>
      <c r="G4040" s="22">
        <f>VLOOKUP(E4040,'[2]COSTES 2020 07 01'!$B$1:$G$4120,6,FALSE)</f>
        <v>4.3499999999999996</v>
      </c>
      <c r="H4040" s="3" t="s">
        <v>6835</v>
      </c>
      <c r="P4040" s="2"/>
      <c r="T4040" s="14"/>
      <c r="U4040" s="14"/>
      <c r="V4040" s="14"/>
      <c r="W4040" s="15"/>
    </row>
    <row r="4041" spans="1:23" ht="24" customHeight="1" x14ac:dyDescent="0.3">
      <c r="A4041" s="19">
        <v>4040</v>
      </c>
      <c r="B4041" s="20" t="s">
        <v>5268</v>
      </c>
      <c r="C4041" s="11" t="s">
        <v>5259</v>
      </c>
      <c r="E4041" s="6" t="s">
        <v>3766</v>
      </c>
      <c r="F4041" s="12">
        <v>8435523002699</v>
      </c>
      <c r="G4041" s="22">
        <f>VLOOKUP(E4041,'[2]COSTES 2020 07 01'!$B$1:$G$4120,6,FALSE)</f>
        <v>4.3499999999999996</v>
      </c>
      <c r="P4041" s="2"/>
      <c r="T4041" s="14"/>
      <c r="U4041" s="14"/>
      <c r="V4041" s="14"/>
      <c r="W4041" s="15"/>
    </row>
    <row r="4042" spans="1:23" ht="24" customHeight="1" x14ac:dyDescent="0.3">
      <c r="A4042" s="19">
        <v>4041</v>
      </c>
      <c r="B4042" s="20" t="s">
        <v>5268</v>
      </c>
      <c r="C4042" s="11" t="s">
        <v>5259</v>
      </c>
      <c r="E4042" s="6" t="s">
        <v>3767</v>
      </c>
      <c r="F4042" s="12">
        <v>8435523002705</v>
      </c>
      <c r="G4042" s="22">
        <f>VLOOKUP(E4042,'[2]COSTES 2020 07 01'!$B$1:$G$4120,6,FALSE)</f>
        <v>4.3499999999999996</v>
      </c>
      <c r="H4042" s="3" t="s">
        <v>6836</v>
      </c>
      <c r="P4042" s="2"/>
      <c r="T4042" s="14"/>
      <c r="U4042" s="14"/>
      <c r="V4042" s="14"/>
      <c r="W4042" s="15"/>
    </row>
    <row r="4043" spans="1:23" ht="24" customHeight="1" x14ac:dyDescent="0.3">
      <c r="A4043" s="19">
        <v>4042</v>
      </c>
      <c r="B4043" s="20" t="s">
        <v>5268</v>
      </c>
      <c r="C4043" s="11" t="s">
        <v>5259</v>
      </c>
      <c r="E4043" s="6" t="s">
        <v>3768</v>
      </c>
      <c r="F4043" s="12">
        <v>8435523002712</v>
      </c>
      <c r="G4043" s="22">
        <f>VLOOKUP(E4043,'[2]COSTES 2020 07 01'!$B$1:$G$4120,6,FALSE)</f>
        <v>4.3499999999999996</v>
      </c>
      <c r="H4043" s="3" t="s">
        <v>6837</v>
      </c>
      <c r="P4043" s="2"/>
      <c r="T4043" s="14"/>
      <c r="U4043" s="14"/>
      <c r="V4043" s="14"/>
      <c r="W4043" s="15"/>
    </row>
    <row r="4044" spans="1:23" ht="24" customHeight="1" x14ac:dyDescent="0.3">
      <c r="A4044" s="19">
        <v>4043</v>
      </c>
      <c r="B4044" s="20" t="s">
        <v>5268</v>
      </c>
      <c r="C4044" s="11" t="s">
        <v>5259</v>
      </c>
      <c r="E4044" s="6" t="s">
        <v>3769</v>
      </c>
      <c r="F4044" s="12">
        <v>8435523002651</v>
      </c>
      <c r="G4044" s="22">
        <f>VLOOKUP(E4044,'[2]COSTES 2020 07 01'!$B$1:$G$4120,6,FALSE)</f>
        <v>4.3499999999999996</v>
      </c>
      <c r="P4044" s="2"/>
      <c r="T4044" s="14"/>
      <c r="U4044" s="14"/>
      <c r="V4044" s="14"/>
      <c r="W4044" s="15"/>
    </row>
    <row r="4045" spans="1:23" ht="24" customHeight="1" x14ac:dyDescent="0.3">
      <c r="A4045" s="19">
        <v>4044</v>
      </c>
      <c r="B4045" s="20" t="s">
        <v>5268</v>
      </c>
      <c r="C4045" s="11" t="s">
        <v>5259</v>
      </c>
      <c r="E4045" s="6" t="s">
        <v>3770</v>
      </c>
      <c r="F4045" s="12">
        <v>8435523002668</v>
      </c>
      <c r="G4045" s="22">
        <f>VLOOKUP(E4045,'[2]COSTES 2020 07 01'!$B$1:$G$4120,6,FALSE)</f>
        <v>4.3499999999999996</v>
      </c>
      <c r="P4045" s="2"/>
      <c r="T4045" s="14"/>
      <c r="U4045" s="14"/>
      <c r="V4045" s="14"/>
      <c r="W4045" s="15"/>
    </row>
    <row r="4046" spans="1:23" ht="24" customHeight="1" x14ac:dyDescent="0.3">
      <c r="A4046" s="19">
        <v>4045</v>
      </c>
      <c r="B4046" s="20" t="s">
        <v>5268</v>
      </c>
      <c r="C4046" s="11" t="s">
        <v>5259</v>
      </c>
      <c r="E4046" s="6" t="s">
        <v>3771</v>
      </c>
      <c r="F4046" s="12">
        <v>8435523002743</v>
      </c>
      <c r="G4046" s="22">
        <f>VLOOKUP(E4046,'[2]COSTES 2020 07 01'!$B$1:$G$4120,6,FALSE)</f>
        <v>4.3499999999999996</v>
      </c>
      <c r="P4046" s="2"/>
      <c r="T4046" s="14"/>
      <c r="U4046" s="14"/>
      <c r="V4046" s="14"/>
      <c r="W4046" s="15"/>
    </row>
    <row r="4047" spans="1:23" ht="24" customHeight="1" x14ac:dyDescent="0.3">
      <c r="A4047" s="19">
        <v>4046</v>
      </c>
      <c r="B4047" s="20" t="s">
        <v>5268</v>
      </c>
      <c r="C4047" s="11" t="s">
        <v>5259</v>
      </c>
      <c r="E4047" s="6" t="s">
        <v>3772</v>
      </c>
      <c r="F4047" s="12">
        <v>8435523002750</v>
      </c>
      <c r="G4047" s="22">
        <f>VLOOKUP(E4047,'[2]COSTES 2020 07 01'!$B$1:$G$4120,6,FALSE)</f>
        <v>4.3499999999999996</v>
      </c>
      <c r="H4047" s="3" t="s">
        <v>6838</v>
      </c>
      <c r="P4047" s="2"/>
      <c r="T4047" s="14"/>
      <c r="U4047" s="14"/>
      <c r="V4047" s="14"/>
      <c r="W4047" s="15"/>
    </row>
    <row r="4048" spans="1:23" ht="24" customHeight="1" x14ac:dyDescent="0.3">
      <c r="A4048" s="19">
        <v>4047</v>
      </c>
      <c r="B4048" s="20" t="s">
        <v>5268</v>
      </c>
      <c r="C4048" s="11" t="s">
        <v>5259</v>
      </c>
      <c r="E4048" s="6" t="s">
        <v>3773</v>
      </c>
      <c r="F4048" s="12">
        <v>8435523002675</v>
      </c>
      <c r="G4048" s="22">
        <f>VLOOKUP(E4048,'[2]COSTES 2020 07 01'!$B$1:$G$4120,6,FALSE)</f>
        <v>4.3499999999999996</v>
      </c>
      <c r="P4048" s="2"/>
      <c r="T4048" s="14"/>
      <c r="U4048" s="14"/>
      <c r="V4048" s="14"/>
      <c r="W4048" s="15"/>
    </row>
    <row r="4049" spans="1:23" ht="24" customHeight="1" x14ac:dyDescent="0.3">
      <c r="A4049" s="19">
        <v>4048</v>
      </c>
      <c r="B4049" s="20" t="s">
        <v>5268</v>
      </c>
      <c r="C4049" s="11" t="s">
        <v>5259</v>
      </c>
      <c r="E4049" s="6" t="s">
        <v>3774</v>
      </c>
      <c r="F4049" s="12">
        <v>8435523002682</v>
      </c>
      <c r="G4049" s="22">
        <f>VLOOKUP(E4049,'[2]COSTES 2020 07 01'!$B$1:$G$4120,6,FALSE)</f>
        <v>4.3499999999999996</v>
      </c>
      <c r="P4049" s="2"/>
      <c r="T4049" s="14"/>
      <c r="U4049" s="14"/>
      <c r="V4049" s="14"/>
      <c r="W4049" s="15"/>
    </row>
    <row r="4050" spans="1:23" ht="24" customHeight="1" x14ac:dyDescent="0.3">
      <c r="A4050" s="19">
        <v>4049</v>
      </c>
      <c r="B4050" s="20" t="s">
        <v>5268</v>
      </c>
      <c r="C4050" s="11" t="s">
        <v>5259</v>
      </c>
      <c r="E4050" s="6" t="s">
        <v>3775</v>
      </c>
      <c r="F4050" s="12">
        <v>8435523002736</v>
      </c>
      <c r="G4050" s="22">
        <f>VLOOKUP(E4050,'[2]COSTES 2020 07 01'!$B$1:$G$4120,6,FALSE)</f>
        <v>4.3499999999999996</v>
      </c>
      <c r="P4050" s="2"/>
      <c r="T4050" s="14"/>
      <c r="U4050" s="14"/>
      <c r="V4050" s="14"/>
      <c r="W4050" s="15"/>
    </row>
    <row r="4051" spans="1:23" ht="24" customHeight="1" x14ac:dyDescent="0.3">
      <c r="A4051" s="19">
        <v>4050</v>
      </c>
      <c r="B4051" s="20" t="s">
        <v>5268</v>
      </c>
      <c r="C4051" s="11" t="s">
        <v>5259</v>
      </c>
      <c r="E4051" s="6" t="s">
        <v>3776</v>
      </c>
      <c r="F4051" s="12">
        <v>8435523002514</v>
      </c>
      <c r="G4051" s="22">
        <f>VLOOKUP(E4051,'[2]COSTES 2020 07 01'!$B$1:$G$4120,6,FALSE)</f>
        <v>3.5500000000000003</v>
      </c>
      <c r="H4051" s="3" t="s">
        <v>6839</v>
      </c>
      <c r="P4051" s="2"/>
      <c r="T4051" s="14"/>
      <c r="U4051" s="14"/>
      <c r="V4051" s="14"/>
      <c r="W4051" s="15"/>
    </row>
    <row r="4052" spans="1:23" ht="24" customHeight="1" x14ac:dyDescent="0.3">
      <c r="A4052" s="19">
        <v>4051</v>
      </c>
      <c r="B4052" s="20" t="s">
        <v>5268</v>
      </c>
      <c r="C4052" s="11" t="s">
        <v>5259</v>
      </c>
      <c r="E4052" s="6" t="s">
        <v>3777</v>
      </c>
      <c r="F4052" s="12">
        <v>8435523002521</v>
      </c>
      <c r="G4052" s="22">
        <f>VLOOKUP(E4052,'[2]COSTES 2020 07 01'!$B$1:$G$4120,6,FALSE)</f>
        <v>3.5500000000000003</v>
      </c>
      <c r="H4052" s="3" t="s">
        <v>6840</v>
      </c>
      <c r="P4052" s="2"/>
      <c r="T4052" s="14"/>
      <c r="U4052" s="14"/>
      <c r="V4052" s="14"/>
      <c r="W4052" s="15"/>
    </row>
    <row r="4053" spans="1:23" ht="24" customHeight="1" x14ac:dyDescent="0.3">
      <c r="A4053" s="19">
        <v>4052</v>
      </c>
      <c r="B4053" s="20" t="s">
        <v>5268</v>
      </c>
      <c r="C4053" s="11" t="s">
        <v>5259</v>
      </c>
      <c r="E4053" s="6" t="s">
        <v>3778</v>
      </c>
      <c r="F4053" s="12">
        <v>8435523002538</v>
      </c>
      <c r="G4053" s="22">
        <f>VLOOKUP(E4053,'[2]COSTES 2020 07 01'!$B$1:$G$4120,6,FALSE)</f>
        <v>3.5500000000000003</v>
      </c>
      <c r="P4053" s="2"/>
      <c r="T4053" s="14"/>
      <c r="U4053" s="14"/>
      <c r="V4053" s="14"/>
      <c r="W4053" s="15"/>
    </row>
    <row r="4054" spans="1:23" ht="24" customHeight="1" x14ac:dyDescent="0.3">
      <c r="A4054" s="19">
        <v>4053</v>
      </c>
      <c r="B4054" s="20" t="s">
        <v>5268</v>
      </c>
      <c r="C4054" s="11" t="s">
        <v>5259</v>
      </c>
      <c r="E4054" s="6" t="s">
        <v>3779</v>
      </c>
      <c r="F4054" s="12">
        <v>8435523002545</v>
      </c>
      <c r="G4054" s="22">
        <f>VLOOKUP(E4054,'[2]COSTES 2020 07 01'!$B$1:$G$4120,6,FALSE)</f>
        <v>3.5500000000000003</v>
      </c>
      <c r="H4054" s="3" t="s">
        <v>6841</v>
      </c>
      <c r="P4054" s="2"/>
      <c r="T4054" s="14"/>
      <c r="U4054" s="14"/>
      <c r="V4054" s="14"/>
      <c r="W4054" s="15"/>
    </row>
    <row r="4055" spans="1:23" ht="24" customHeight="1" x14ac:dyDescent="0.3">
      <c r="A4055" s="19">
        <v>4054</v>
      </c>
      <c r="B4055" s="20" t="s">
        <v>5268</v>
      </c>
      <c r="C4055" s="11" t="s">
        <v>5259</v>
      </c>
      <c r="E4055" s="6" t="s">
        <v>3780</v>
      </c>
      <c r="F4055" s="12">
        <v>8435523002552</v>
      </c>
      <c r="G4055" s="22">
        <f>VLOOKUP(E4055,'[2]COSTES 2020 07 01'!$B$1:$G$4120,6,FALSE)</f>
        <v>3.5500000000000003</v>
      </c>
      <c r="H4055" s="3" t="s">
        <v>6842</v>
      </c>
      <c r="P4055" s="2"/>
      <c r="T4055" s="14"/>
      <c r="U4055" s="14"/>
      <c r="V4055" s="14"/>
      <c r="W4055" s="15"/>
    </row>
    <row r="4056" spans="1:23" ht="24" customHeight="1" x14ac:dyDescent="0.3">
      <c r="A4056" s="19">
        <v>4055</v>
      </c>
      <c r="B4056" s="20" t="s">
        <v>5268</v>
      </c>
      <c r="C4056" s="11" t="s">
        <v>5259</v>
      </c>
      <c r="E4056" s="6" t="s">
        <v>3781</v>
      </c>
      <c r="F4056" s="12">
        <v>8435523002569</v>
      </c>
      <c r="G4056" s="22">
        <f>VLOOKUP(E4056,'[2]COSTES 2020 07 01'!$B$1:$G$4120,6,FALSE)</f>
        <v>3.5500000000000003</v>
      </c>
      <c r="H4056" s="3" t="s">
        <v>6843</v>
      </c>
      <c r="P4056" s="2"/>
      <c r="T4056" s="14"/>
      <c r="U4056" s="14"/>
      <c r="V4056" s="14"/>
      <c r="W4056" s="15"/>
    </row>
    <row r="4057" spans="1:23" ht="24" customHeight="1" x14ac:dyDescent="0.3">
      <c r="A4057" s="19">
        <v>4056</v>
      </c>
      <c r="B4057" s="20" t="s">
        <v>5268</v>
      </c>
      <c r="C4057" s="11" t="s">
        <v>5259</v>
      </c>
      <c r="E4057" s="6" t="s">
        <v>3782</v>
      </c>
      <c r="F4057" s="12">
        <v>8435523002576</v>
      </c>
      <c r="G4057" s="22">
        <f>VLOOKUP(E4057,'[2]COSTES 2020 07 01'!$B$1:$G$4120,6,FALSE)</f>
        <v>3.5500000000000003</v>
      </c>
      <c r="H4057" s="3" t="s">
        <v>6844</v>
      </c>
      <c r="P4057" s="2"/>
      <c r="T4057" s="14"/>
      <c r="U4057" s="14"/>
      <c r="V4057" s="14"/>
      <c r="W4057" s="15"/>
    </row>
    <row r="4058" spans="1:23" ht="24" customHeight="1" x14ac:dyDescent="0.3">
      <c r="A4058" s="19">
        <v>4057</v>
      </c>
      <c r="B4058" s="20" t="s">
        <v>5268</v>
      </c>
      <c r="C4058" s="11" t="s">
        <v>5259</v>
      </c>
      <c r="E4058" s="6" t="s">
        <v>3783</v>
      </c>
      <c r="F4058" s="12">
        <v>8435523002583</v>
      </c>
      <c r="G4058" s="22">
        <f>VLOOKUP(E4058,'[2]COSTES 2020 07 01'!$B$1:$G$4120,6,FALSE)</f>
        <v>3.5500000000000003</v>
      </c>
      <c r="P4058" s="2"/>
      <c r="T4058" s="14"/>
      <c r="U4058" s="14"/>
      <c r="V4058" s="14"/>
      <c r="W4058" s="15"/>
    </row>
    <row r="4059" spans="1:23" ht="24" customHeight="1" x14ac:dyDescent="0.3">
      <c r="A4059" s="19">
        <v>4058</v>
      </c>
      <c r="B4059" s="20" t="s">
        <v>5268</v>
      </c>
      <c r="C4059" s="11" t="s">
        <v>5259</v>
      </c>
      <c r="E4059" s="6" t="s">
        <v>3784</v>
      </c>
      <c r="F4059" s="12">
        <v>8435523002644</v>
      </c>
      <c r="G4059" s="22">
        <f>VLOOKUP(E4059,'[2]COSTES 2020 07 01'!$B$1:$G$4120,6,FALSE)</f>
        <v>4.4899999999999993</v>
      </c>
      <c r="H4059" s="3" t="s">
        <v>6845</v>
      </c>
      <c r="P4059" s="2"/>
      <c r="T4059" s="14"/>
      <c r="U4059" s="14"/>
      <c r="V4059" s="14"/>
      <c r="W4059" s="15"/>
    </row>
    <row r="4060" spans="1:23" ht="24" customHeight="1" x14ac:dyDescent="0.3">
      <c r="A4060" s="19">
        <v>4059</v>
      </c>
      <c r="B4060" s="20" t="s">
        <v>5268</v>
      </c>
      <c r="C4060" s="11" t="s">
        <v>5259</v>
      </c>
      <c r="E4060" s="6" t="s">
        <v>3785</v>
      </c>
      <c r="F4060" s="12">
        <v>8435523002781</v>
      </c>
      <c r="G4060" s="22">
        <f>VLOOKUP(E4060,'[2]COSTES 2020 07 01'!$B$1:$G$4120,6,FALSE)</f>
        <v>4.3499999999999996</v>
      </c>
      <c r="P4060" s="2"/>
      <c r="T4060" s="14"/>
      <c r="U4060" s="14"/>
      <c r="V4060" s="14"/>
      <c r="W4060" s="15"/>
    </row>
    <row r="4061" spans="1:23" ht="24" customHeight="1" x14ac:dyDescent="0.3">
      <c r="A4061" s="19">
        <v>4060</v>
      </c>
      <c r="B4061" s="20" t="s">
        <v>5268</v>
      </c>
      <c r="C4061" s="11" t="s">
        <v>5259</v>
      </c>
      <c r="E4061" s="6" t="s">
        <v>3786</v>
      </c>
      <c r="F4061" s="12">
        <v>8435523002590</v>
      </c>
      <c r="G4061" s="22">
        <f>VLOOKUP(E4061,'[2]COSTES 2020 07 01'!$B$1:$G$4120,6,FALSE)</f>
        <v>4.4899999999999993</v>
      </c>
      <c r="P4061" s="2"/>
      <c r="T4061" s="14"/>
      <c r="U4061" s="14"/>
      <c r="V4061" s="14"/>
      <c r="W4061" s="15"/>
    </row>
    <row r="4062" spans="1:23" ht="24" customHeight="1" x14ac:dyDescent="0.3">
      <c r="A4062" s="19">
        <v>4061</v>
      </c>
      <c r="B4062" s="20" t="s">
        <v>5268</v>
      </c>
      <c r="C4062" s="11" t="s">
        <v>5259</v>
      </c>
      <c r="E4062" s="6" t="s">
        <v>3787</v>
      </c>
      <c r="F4062" s="12">
        <v>8435523002606</v>
      </c>
      <c r="G4062" s="22">
        <f>VLOOKUP(E4062,'[2]COSTES 2020 07 01'!$B$1:$G$4120,6,FALSE)</f>
        <v>4.4899999999999993</v>
      </c>
      <c r="P4062" s="2"/>
      <c r="T4062" s="14"/>
      <c r="U4062" s="14"/>
      <c r="V4062" s="14"/>
      <c r="W4062" s="15"/>
    </row>
    <row r="4063" spans="1:23" ht="24" customHeight="1" x14ac:dyDescent="0.3">
      <c r="A4063" s="19">
        <v>4062</v>
      </c>
      <c r="B4063" s="20" t="s">
        <v>5268</v>
      </c>
      <c r="C4063" s="11" t="s">
        <v>5259</v>
      </c>
      <c r="E4063" s="6" t="s">
        <v>3788</v>
      </c>
      <c r="F4063" s="12">
        <v>8435523002613</v>
      </c>
      <c r="G4063" s="22">
        <f>VLOOKUP(E4063,'[2]COSTES 2020 07 01'!$B$1:$G$4120,6,FALSE)</f>
        <v>4.4899999999999993</v>
      </c>
      <c r="H4063" s="3" t="s">
        <v>6846</v>
      </c>
      <c r="P4063" s="2"/>
      <c r="T4063" s="14"/>
      <c r="U4063" s="14"/>
      <c r="V4063" s="14"/>
      <c r="W4063" s="15"/>
    </row>
    <row r="4064" spans="1:23" ht="24" customHeight="1" x14ac:dyDescent="0.3">
      <c r="A4064" s="19">
        <v>4063</v>
      </c>
      <c r="B4064" s="20" t="s">
        <v>5268</v>
      </c>
      <c r="C4064" s="11" t="s">
        <v>5259</v>
      </c>
      <c r="E4064" s="6" t="s">
        <v>3789</v>
      </c>
      <c r="F4064" s="12">
        <v>8435523002620</v>
      </c>
      <c r="G4064" s="22">
        <f>VLOOKUP(E4064,'[2]COSTES 2020 07 01'!$B$1:$G$4120,6,FALSE)</f>
        <v>4.4899999999999993</v>
      </c>
      <c r="P4064" s="2"/>
      <c r="T4064" s="14"/>
      <c r="U4064" s="14"/>
      <c r="V4064" s="14"/>
      <c r="W4064" s="15"/>
    </row>
    <row r="4065" spans="1:23" ht="24" customHeight="1" x14ac:dyDescent="0.3">
      <c r="A4065" s="19">
        <v>4064</v>
      </c>
      <c r="B4065" s="20" t="s">
        <v>5268</v>
      </c>
      <c r="C4065" s="11" t="s">
        <v>5259</v>
      </c>
      <c r="E4065" s="6" t="s">
        <v>3790</v>
      </c>
      <c r="F4065" s="12">
        <v>8435523002637</v>
      </c>
      <c r="G4065" s="22">
        <f>VLOOKUP(E4065,'[2]COSTES 2020 07 01'!$B$1:$G$4120,6,FALSE)</f>
        <v>4.4899999999999993</v>
      </c>
      <c r="P4065" s="2"/>
      <c r="T4065" s="14"/>
      <c r="U4065" s="14"/>
      <c r="V4065" s="14"/>
      <c r="W4065" s="15"/>
    </row>
    <row r="4066" spans="1:23" ht="24" customHeight="1" x14ac:dyDescent="0.3">
      <c r="A4066" s="19">
        <v>4065</v>
      </c>
      <c r="B4066" s="20" t="s">
        <v>5268</v>
      </c>
      <c r="C4066" s="11" t="s">
        <v>5259</v>
      </c>
      <c r="E4066" s="6" t="s">
        <v>3791</v>
      </c>
      <c r="F4066" s="12">
        <v>8435523002767</v>
      </c>
      <c r="G4066" s="22">
        <f>VLOOKUP(E4066,'[2]COSTES 2020 07 01'!$B$1:$G$4120,6,FALSE)</f>
        <v>4.3499999999999996</v>
      </c>
      <c r="P4066" s="2"/>
      <c r="T4066" s="14"/>
      <c r="U4066" s="14"/>
      <c r="V4066" s="14"/>
      <c r="W4066" s="15"/>
    </row>
    <row r="4067" spans="1:23" ht="24" customHeight="1" x14ac:dyDescent="0.3">
      <c r="A4067" s="19">
        <v>4066</v>
      </c>
      <c r="B4067" s="20" t="s">
        <v>5268</v>
      </c>
      <c r="C4067" s="11" t="s">
        <v>5259</v>
      </c>
      <c r="E4067" s="6" t="s">
        <v>3792</v>
      </c>
      <c r="F4067" s="12">
        <v>8435523002774</v>
      </c>
      <c r="G4067" s="22">
        <f>VLOOKUP(E4067,'[2]COSTES 2020 07 01'!$B$1:$G$4120,6,FALSE)</f>
        <v>4.3499999999999996</v>
      </c>
      <c r="H4067" s="3" t="s">
        <v>6847</v>
      </c>
      <c r="P4067" s="2"/>
      <c r="T4067" s="14"/>
      <c r="U4067" s="14"/>
      <c r="V4067" s="14"/>
      <c r="W4067" s="15"/>
    </row>
    <row r="4068" spans="1:23" ht="24" customHeight="1" x14ac:dyDescent="0.3">
      <c r="A4068" s="19">
        <v>4067</v>
      </c>
      <c r="B4068" s="20" t="s">
        <v>5268</v>
      </c>
      <c r="C4068" s="11" t="s">
        <v>5259</v>
      </c>
      <c r="E4068" s="6" t="s">
        <v>3793</v>
      </c>
      <c r="F4068" s="12">
        <v>8435523003818</v>
      </c>
      <c r="G4068" s="22">
        <f>VLOOKUP(E4068,'[2]COSTES 2020 07 01'!$B$1:$G$4120,6,FALSE)</f>
        <v>1.5</v>
      </c>
      <c r="H4068" s="3" t="s">
        <v>6848</v>
      </c>
      <c r="P4068" s="2"/>
      <c r="T4068" s="14"/>
      <c r="U4068" s="14"/>
      <c r="V4068" s="14"/>
      <c r="W4068" s="15"/>
    </row>
    <row r="4069" spans="1:23" ht="24" customHeight="1" x14ac:dyDescent="0.3">
      <c r="A4069" s="19">
        <v>4068</v>
      </c>
      <c r="B4069" s="20" t="s">
        <v>5268</v>
      </c>
      <c r="C4069" s="11" t="s">
        <v>5259</v>
      </c>
      <c r="E4069" s="6" t="s">
        <v>3794</v>
      </c>
      <c r="F4069" s="12">
        <v>8435523003719</v>
      </c>
      <c r="G4069" s="22">
        <f>VLOOKUP(E4069,'[2]COSTES 2020 07 01'!$B$1:$G$4120,6,FALSE)</f>
        <v>1.5</v>
      </c>
      <c r="H4069" s="3" t="s">
        <v>6849</v>
      </c>
      <c r="P4069" s="2"/>
      <c r="T4069" s="14"/>
      <c r="U4069" s="14"/>
      <c r="V4069" s="14"/>
      <c r="W4069" s="15"/>
    </row>
    <row r="4070" spans="1:23" ht="24" customHeight="1" x14ac:dyDescent="0.3">
      <c r="A4070" s="19">
        <v>4069</v>
      </c>
      <c r="B4070" s="20" t="s">
        <v>5268</v>
      </c>
      <c r="C4070" s="11" t="s">
        <v>5259</v>
      </c>
      <c r="E4070" s="6" t="s">
        <v>3795</v>
      </c>
      <c r="F4070" s="12">
        <v>8435523003641</v>
      </c>
      <c r="G4070" s="22">
        <f>VLOOKUP(E4070,'[2]COSTES 2020 07 01'!$B$1:$G$4120,6,FALSE)</f>
        <v>1.5</v>
      </c>
      <c r="H4070" s="3" t="s">
        <v>6850</v>
      </c>
      <c r="P4070" s="2"/>
      <c r="T4070" s="14"/>
      <c r="U4070" s="14"/>
      <c r="V4070" s="14"/>
      <c r="W4070" s="15"/>
    </row>
    <row r="4071" spans="1:23" ht="24" customHeight="1" x14ac:dyDescent="0.3">
      <c r="A4071" s="19">
        <v>4070</v>
      </c>
      <c r="B4071" s="20" t="s">
        <v>5268</v>
      </c>
      <c r="C4071" s="11" t="s">
        <v>5259</v>
      </c>
      <c r="E4071" s="6" t="s">
        <v>3796</v>
      </c>
      <c r="F4071" s="12">
        <v>8435523003658</v>
      </c>
      <c r="G4071" s="22">
        <f>VLOOKUP(E4071,'[2]COSTES 2020 07 01'!$B$1:$G$4120,6,FALSE)</f>
        <v>1.5</v>
      </c>
      <c r="H4071" s="3" t="s">
        <v>6851</v>
      </c>
      <c r="P4071" s="2"/>
      <c r="T4071" s="14"/>
      <c r="U4071" s="14"/>
      <c r="V4071" s="14"/>
      <c r="W4071" s="15"/>
    </row>
    <row r="4072" spans="1:23" ht="24" customHeight="1" x14ac:dyDescent="0.3">
      <c r="A4072" s="19">
        <v>4071</v>
      </c>
      <c r="B4072" s="20" t="s">
        <v>5268</v>
      </c>
      <c r="C4072" s="11" t="s">
        <v>5259</v>
      </c>
      <c r="E4072" s="6" t="s">
        <v>3797</v>
      </c>
      <c r="F4072" s="12">
        <v>8435523003733</v>
      </c>
      <c r="G4072" s="22">
        <f>VLOOKUP(E4072,'[2]COSTES 2020 07 01'!$B$1:$G$4120,6,FALSE)</f>
        <v>1.5</v>
      </c>
      <c r="P4072" s="2"/>
      <c r="T4072" s="14"/>
      <c r="U4072" s="14"/>
      <c r="V4072" s="14"/>
      <c r="W4072" s="15"/>
    </row>
    <row r="4073" spans="1:23" ht="24" customHeight="1" x14ac:dyDescent="0.3">
      <c r="A4073" s="19">
        <v>4072</v>
      </c>
      <c r="B4073" s="20" t="s">
        <v>5268</v>
      </c>
      <c r="C4073" s="11" t="s">
        <v>5259</v>
      </c>
      <c r="E4073" s="6" t="s">
        <v>3798</v>
      </c>
      <c r="F4073" s="12">
        <v>8435523003702</v>
      </c>
      <c r="G4073" s="22">
        <f>VLOOKUP(E4073,'[2]COSTES 2020 07 01'!$B$1:$G$4120,6,FALSE)</f>
        <v>1.5</v>
      </c>
      <c r="P4073" s="2"/>
      <c r="T4073" s="14"/>
      <c r="U4073" s="14"/>
      <c r="V4073" s="14"/>
      <c r="W4073" s="15"/>
    </row>
    <row r="4074" spans="1:23" ht="24" customHeight="1" x14ac:dyDescent="0.3">
      <c r="A4074" s="19">
        <v>4073</v>
      </c>
      <c r="B4074" s="20" t="s">
        <v>5268</v>
      </c>
      <c r="C4074" s="11" t="s">
        <v>5259</v>
      </c>
      <c r="E4074" s="6" t="s">
        <v>3799</v>
      </c>
      <c r="F4074" s="12">
        <v>8435523003672</v>
      </c>
      <c r="G4074" s="22">
        <f>VLOOKUP(E4074,'[2]COSTES 2020 07 01'!$B$1:$G$4120,6,FALSE)</f>
        <v>1.5</v>
      </c>
      <c r="P4074" s="2"/>
      <c r="T4074" s="14"/>
      <c r="U4074" s="14"/>
      <c r="V4074" s="14"/>
      <c r="W4074" s="15"/>
    </row>
    <row r="4075" spans="1:23" ht="24" customHeight="1" x14ac:dyDescent="0.3">
      <c r="A4075" s="19">
        <v>4074</v>
      </c>
      <c r="B4075" s="20" t="s">
        <v>5268</v>
      </c>
      <c r="C4075" s="11" t="s">
        <v>5259</v>
      </c>
      <c r="E4075" s="6" t="s">
        <v>3800</v>
      </c>
      <c r="F4075" s="12">
        <v>8435523003696</v>
      </c>
      <c r="G4075" s="22">
        <f>VLOOKUP(E4075,'[2]COSTES 2020 07 01'!$B$1:$G$4120,6,FALSE)</f>
        <v>1.5</v>
      </c>
      <c r="H4075" s="3" t="s">
        <v>6852</v>
      </c>
      <c r="P4075" s="2"/>
      <c r="T4075" s="14"/>
      <c r="U4075" s="14"/>
      <c r="V4075" s="14"/>
      <c r="W4075" s="15"/>
    </row>
    <row r="4076" spans="1:23" ht="24" customHeight="1" x14ac:dyDescent="0.3">
      <c r="A4076" s="19">
        <v>4075</v>
      </c>
      <c r="B4076" s="20" t="s">
        <v>5268</v>
      </c>
      <c r="C4076" s="11" t="s">
        <v>5259</v>
      </c>
      <c r="E4076" s="6" t="s">
        <v>3801</v>
      </c>
      <c r="F4076" s="12">
        <v>8435523003689</v>
      </c>
      <c r="G4076" s="22">
        <f>VLOOKUP(E4076,'[2]COSTES 2020 07 01'!$B$1:$G$4120,6,FALSE)</f>
        <v>1.5</v>
      </c>
      <c r="H4076" s="3" t="s">
        <v>6853</v>
      </c>
      <c r="P4076" s="2"/>
      <c r="T4076" s="14"/>
      <c r="U4076" s="14"/>
      <c r="V4076" s="14"/>
      <c r="W4076" s="15"/>
    </row>
    <row r="4077" spans="1:23" ht="24" customHeight="1" x14ac:dyDescent="0.3">
      <c r="A4077" s="19">
        <v>4076</v>
      </c>
      <c r="B4077" s="20" t="s">
        <v>5268</v>
      </c>
      <c r="C4077" s="11" t="s">
        <v>5259</v>
      </c>
      <c r="E4077" s="6" t="s">
        <v>3802</v>
      </c>
      <c r="F4077" s="12">
        <v>8435523003542</v>
      </c>
      <c r="G4077" s="22">
        <f>VLOOKUP(E4077,'[2]COSTES 2020 07 01'!$B$1:$G$4120,6,FALSE)</f>
        <v>1.5</v>
      </c>
      <c r="H4077" s="3" t="s">
        <v>6854</v>
      </c>
      <c r="P4077" s="2"/>
      <c r="T4077" s="14"/>
      <c r="U4077" s="14"/>
      <c r="V4077" s="14"/>
      <c r="W4077" s="15"/>
    </row>
    <row r="4078" spans="1:23" ht="24" customHeight="1" x14ac:dyDescent="0.3">
      <c r="A4078" s="19">
        <v>4077</v>
      </c>
      <c r="B4078" s="20" t="s">
        <v>5268</v>
      </c>
      <c r="C4078" s="11" t="s">
        <v>5259</v>
      </c>
      <c r="E4078" s="6" t="s">
        <v>3803</v>
      </c>
      <c r="F4078" s="12">
        <v>8435523003849</v>
      </c>
      <c r="G4078" s="22">
        <f>VLOOKUP(E4078,'[2]COSTES 2020 07 01'!$B$1:$G$4120,6,FALSE)</f>
        <v>1.5</v>
      </c>
      <c r="P4078" s="2"/>
      <c r="T4078" s="14"/>
      <c r="U4078" s="14"/>
      <c r="V4078" s="14"/>
      <c r="W4078" s="15"/>
    </row>
    <row r="4079" spans="1:23" ht="24" customHeight="1" x14ac:dyDescent="0.3">
      <c r="A4079" s="19">
        <v>4078</v>
      </c>
      <c r="B4079" s="20" t="s">
        <v>5268</v>
      </c>
      <c r="C4079" s="11" t="s">
        <v>5259</v>
      </c>
      <c r="E4079" s="6" t="s">
        <v>3804</v>
      </c>
      <c r="F4079" s="12">
        <v>8435523003573</v>
      </c>
      <c r="G4079" s="22">
        <f>VLOOKUP(E4079,'[2]COSTES 2020 07 01'!$B$1:$G$4120,6,FALSE)</f>
        <v>1.5</v>
      </c>
      <c r="H4079" s="3" t="s">
        <v>6855</v>
      </c>
      <c r="P4079" s="2"/>
      <c r="T4079" s="14"/>
      <c r="U4079" s="14"/>
      <c r="V4079" s="14"/>
      <c r="W4079" s="15"/>
    </row>
    <row r="4080" spans="1:23" ht="24" customHeight="1" x14ac:dyDescent="0.3">
      <c r="A4080" s="19">
        <v>4079</v>
      </c>
      <c r="B4080" s="20" t="s">
        <v>5268</v>
      </c>
      <c r="C4080" s="11" t="s">
        <v>5259</v>
      </c>
      <c r="E4080" s="6" t="s">
        <v>3805</v>
      </c>
      <c r="F4080" s="12">
        <v>8435523003559</v>
      </c>
      <c r="G4080" s="22">
        <f>VLOOKUP(E4080,'[2]COSTES 2020 07 01'!$B$1:$G$4120,6,FALSE)</f>
        <v>1.5</v>
      </c>
      <c r="H4080" s="3" t="s">
        <v>6856</v>
      </c>
      <c r="P4080" s="2"/>
      <c r="T4080" s="14"/>
      <c r="U4080" s="14"/>
      <c r="V4080" s="14"/>
      <c r="W4080" s="15"/>
    </row>
    <row r="4081" spans="1:23" ht="24" customHeight="1" x14ac:dyDescent="0.3">
      <c r="A4081" s="19">
        <v>4080</v>
      </c>
      <c r="B4081" s="20" t="s">
        <v>5268</v>
      </c>
      <c r="C4081" s="11" t="s">
        <v>5259</v>
      </c>
      <c r="E4081" s="6" t="s">
        <v>3806</v>
      </c>
      <c r="F4081" s="12">
        <v>8435523003566</v>
      </c>
      <c r="G4081" s="22">
        <f>VLOOKUP(E4081,'[2]COSTES 2020 07 01'!$B$1:$G$4120,6,FALSE)</f>
        <v>1.5</v>
      </c>
      <c r="H4081" s="3" t="s">
        <v>6857</v>
      </c>
      <c r="P4081" s="2"/>
      <c r="T4081" s="14"/>
      <c r="U4081" s="14"/>
      <c r="V4081" s="14"/>
      <c r="W4081" s="15"/>
    </row>
    <row r="4082" spans="1:23" ht="24" customHeight="1" x14ac:dyDescent="0.3">
      <c r="A4082" s="19">
        <v>4081</v>
      </c>
      <c r="B4082" s="20" t="s">
        <v>5268</v>
      </c>
      <c r="C4082" s="11" t="s">
        <v>5259</v>
      </c>
      <c r="E4082" s="6" t="s">
        <v>3807</v>
      </c>
      <c r="F4082" s="12">
        <v>8435523003825</v>
      </c>
      <c r="G4082" s="22">
        <f>VLOOKUP(E4082,'[2]COSTES 2020 07 01'!$B$1:$G$4120,6,FALSE)</f>
        <v>1.5</v>
      </c>
      <c r="H4082" s="3" t="s">
        <v>6858</v>
      </c>
      <c r="P4082" s="2"/>
      <c r="T4082" s="14"/>
      <c r="U4082" s="14"/>
      <c r="V4082" s="14"/>
      <c r="W4082" s="15"/>
    </row>
    <row r="4083" spans="1:23" ht="24" customHeight="1" x14ac:dyDescent="0.3">
      <c r="A4083" s="19">
        <v>4082</v>
      </c>
      <c r="B4083" s="20" t="s">
        <v>5268</v>
      </c>
      <c r="C4083" s="11" t="s">
        <v>5259</v>
      </c>
      <c r="E4083" s="6" t="s">
        <v>3808</v>
      </c>
      <c r="F4083" s="12">
        <v>8435523003771</v>
      </c>
      <c r="G4083" s="22">
        <f>VLOOKUP(E4083,'[2]COSTES 2020 07 01'!$B$1:$G$4120,6,FALSE)</f>
        <v>1.5</v>
      </c>
      <c r="H4083" s="3" t="s">
        <v>6859</v>
      </c>
      <c r="P4083" s="2"/>
      <c r="T4083" s="14"/>
      <c r="U4083" s="14"/>
      <c r="V4083" s="14"/>
      <c r="W4083" s="15"/>
    </row>
    <row r="4084" spans="1:23" ht="24" customHeight="1" x14ac:dyDescent="0.3">
      <c r="A4084" s="19">
        <v>4083</v>
      </c>
      <c r="B4084" s="20" t="s">
        <v>5268</v>
      </c>
      <c r="C4084" s="11" t="s">
        <v>5259</v>
      </c>
      <c r="E4084" s="6" t="s">
        <v>3809</v>
      </c>
      <c r="F4084" s="12">
        <v>8435523003795</v>
      </c>
      <c r="G4084" s="22">
        <f>VLOOKUP(E4084,'[2]COSTES 2020 07 01'!$B$1:$G$4120,6,FALSE)</f>
        <v>1.5</v>
      </c>
      <c r="H4084" s="3" t="s">
        <v>6860</v>
      </c>
      <c r="P4084" s="2"/>
      <c r="T4084" s="14"/>
      <c r="U4084" s="14"/>
      <c r="V4084" s="14"/>
      <c r="W4084" s="15"/>
    </row>
    <row r="4085" spans="1:23" ht="24" customHeight="1" x14ac:dyDescent="0.3">
      <c r="A4085" s="19">
        <v>4084</v>
      </c>
      <c r="B4085" s="20" t="s">
        <v>5268</v>
      </c>
      <c r="C4085" s="11" t="s">
        <v>5259</v>
      </c>
      <c r="E4085" s="6" t="s">
        <v>3810</v>
      </c>
      <c r="F4085" s="12">
        <v>8435523003757</v>
      </c>
      <c r="G4085" s="22">
        <f>VLOOKUP(E4085,'[2]COSTES 2020 07 01'!$B$1:$G$4120,6,FALSE)</f>
        <v>1.5</v>
      </c>
      <c r="H4085" s="3" t="s">
        <v>6861</v>
      </c>
      <c r="P4085" s="2"/>
      <c r="T4085" s="14"/>
      <c r="U4085" s="14"/>
      <c r="V4085" s="14"/>
      <c r="W4085" s="15"/>
    </row>
    <row r="4086" spans="1:23" ht="24" customHeight="1" x14ac:dyDescent="0.3">
      <c r="A4086" s="19">
        <v>4085</v>
      </c>
      <c r="B4086" s="20" t="s">
        <v>5268</v>
      </c>
      <c r="C4086" s="11" t="s">
        <v>5259</v>
      </c>
      <c r="E4086" s="6" t="s">
        <v>3811</v>
      </c>
      <c r="F4086" s="12">
        <v>8435523003764</v>
      </c>
      <c r="G4086" s="22">
        <f>VLOOKUP(E4086,'[2]COSTES 2020 07 01'!$B$1:$G$4120,6,FALSE)</f>
        <v>1.5</v>
      </c>
      <c r="P4086" s="2"/>
      <c r="T4086" s="14"/>
      <c r="U4086" s="14"/>
      <c r="V4086" s="14"/>
      <c r="W4086" s="15"/>
    </row>
    <row r="4087" spans="1:23" ht="24" customHeight="1" x14ac:dyDescent="0.3">
      <c r="A4087" s="19">
        <v>4086</v>
      </c>
      <c r="B4087" s="20" t="s">
        <v>5268</v>
      </c>
      <c r="C4087" s="11" t="s">
        <v>5259</v>
      </c>
      <c r="E4087" s="6" t="s">
        <v>3812</v>
      </c>
      <c r="F4087" s="12">
        <v>8435523003603</v>
      </c>
      <c r="G4087" s="22">
        <f>VLOOKUP(E4087,'[2]COSTES 2020 07 01'!$B$1:$G$4120,6,FALSE)</f>
        <v>1.5</v>
      </c>
      <c r="P4087" s="2"/>
      <c r="T4087" s="14"/>
      <c r="U4087" s="14"/>
      <c r="V4087" s="14"/>
      <c r="W4087" s="15"/>
    </row>
    <row r="4088" spans="1:23" ht="24" customHeight="1" x14ac:dyDescent="0.3">
      <c r="A4088" s="19">
        <v>4087</v>
      </c>
      <c r="B4088" s="20" t="s">
        <v>5268</v>
      </c>
      <c r="C4088" s="11" t="s">
        <v>5259</v>
      </c>
      <c r="E4088" s="6" t="s">
        <v>3813</v>
      </c>
      <c r="F4088" s="12">
        <v>8435523003610</v>
      </c>
      <c r="G4088" s="22">
        <f>VLOOKUP(E4088,'[2]COSTES 2020 07 01'!$B$1:$G$4120,6,FALSE)</f>
        <v>1.5</v>
      </c>
      <c r="H4088" s="3" t="s">
        <v>6862</v>
      </c>
      <c r="P4088" s="2"/>
      <c r="T4088" s="14"/>
      <c r="U4088" s="14"/>
      <c r="V4088" s="14"/>
      <c r="W4088" s="15"/>
    </row>
    <row r="4089" spans="1:23" ht="24" customHeight="1" x14ac:dyDescent="0.3">
      <c r="A4089" s="19">
        <v>4088</v>
      </c>
      <c r="B4089" s="20" t="s">
        <v>5268</v>
      </c>
      <c r="C4089" s="11" t="s">
        <v>5259</v>
      </c>
      <c r="E4089" s="6" t="s">
        <v>3814</v>
      </c>
      <c r="F4089" s="12">
        <v>8435523003627</v>
      </c>
      <c r="G4089" s="22">
        <f>VLOOKUP(E4089,'[2]COSTES 2020 07 01'!$B$1:$G$4120,6,FALSE)</f>
        <v>1.5</v>
      </c>
      <c r="P4089" s="2"/>
      <c r="T4089" s="14"/>
      <c r="U4089" s="14"/>
      <c r="V4089" s="14"/>
      <c r="W4089" s="15"/>
    </row>
    <row r="4090" spans="1:23" ht="24" customHeight="1" x14ac:dyDescent="0.3">
      <c r="A4090" s="19">
        <v>4089</v>
      </c>
      <c r="B4090" s="20" t="s">
        <v>5268</v>
      </c>
      <c r="C4090" s="11" t="s">
        <v>5259</v>
      </c>
      <c r="E4090" s="6" t="s">
        <v>3815</v>
      </c>
      <c r="F4090" s="12">
        <v>8435523003597</v>
      </c>
      <c r="G4090" s="22">
        <f>VLOOKUP(E4090,'[2]COSTES 2020 07 01'!$B$1:$G$4120,6,FALSE)</f>
        <v>1.5</v>
      </c>
      <c r="P4090" s="2"/>
      <c r="T4090" s="14"/>
      <c r="U4090" s="14"/>
      <c r="V4090" s="14"/>
      <c r="W4090" s="15"/>
    </row>
    <row r="4091" spans="1:23" ht="24" customHeight="1" x14ac:dyDescent="0.3">
      <c r="A4091" s="19">
        <v>4090</v>
      </c>
      <c r="B4091" s="20" t="s">
        <v>5268</v>
      </c>
      <c r="C4091" s="11" t="s">
        <v>5259</v>
      </c>
      <c r="E4091" s="6" t="s">
        <v>3816</v>
      </c>
      <c r="F4091" s="12">
        <v>8435523003634</v>
      </c>
      <c r="G4091" s="22">
        <f>VLOOKUP(E4091,'[2]COSTES 2020 07 01'!$B$1:$G$4120,6,FALSE)</f>
        <v>1.5</v>
      </c>
      <c r="P4091" s="2"/>
      <c r="T4091" s="14"/>
      <c r="U4091" s="14"/>
      <c r="V4091" s="14"/>
      <c r="W4091" s="15"/>
    </row>
    <row r="4092" spans="1:23" ht="24" customHeight="1" x14ac:dyDescent="0.3">
      <c r="A4092" s="19">
        <v>4091</v>
      </c>
      <c r="E4092" s="6" t="s">
        <v>3817</v>
      </c>
      <c r="F4092" s="12">
        <v>5901737415042</v>
      </c>
      <c r="G4092" s="22" t="str">
        <f>VLOOKUP(E4092,'[2]COSTES 2020 07 01'!$B$1:$G$4120,6,FALSE)</f>
        <v>XXX</v>
      </c>
      <c r="P4092" s="2"/>
      <c r="T4092" s="14"/>
      <c r="U4092" s="14"/>
      <c r="V4092" s="14"/>
      <c r="W4092" s="15"/>
    </row>
    <row r="4093" spans="1:23" ht="24" customHeight="1" x14ac:dyDescent="0.3">
      <c r="A4093" s="19">
        <v>4092</v>
      </c>
      <c r="E4093" s="6" t="s">
        <v>3818</v>
      </c>
      <c r="F4093" s="12">
        <v>5057642049459</v>
      </c>
      <c r="G4093" s="22" t="str">
        <f>VLOOKUP(E4093,'[2]COSTES 2020 07 01'!$B$1:$G$4120,6,FALSE)</f>
        <v>XXX</v>
      </c>
      <c r="P4093" s="2"/>
      <c r="T4093" s="14"/>
      <c r="U4093" s="14"/>
      <c r="V4093" s="14"/>
      <c r="W4093" s="15"/>
    </row>
    <row r="4094" spans="1:23" ht="24" customHeight="1" x14ac:dyDescent="0.3">
      <c r="A4094" s="19">
        <v>4093</v>
      </c>
      <c r="E4094" s="6" t="s">
        <v>3819</v>
      </c>
      <c r="F4094" s="12">
        <v>6931474704344</v>
      </c>
      <c r="G4094" s="22">
        <f>VLOOKUP(E4094,'[2]COSTES 2020 07 01'!$B$1:$G$4120,6,FALSE)</f>
        <v>1.99</v>
      </c>
      <c r="P4094" s="2"/>
      <c r="T4094" s="14"/>
      <c r="U4094" s="14"/>
      <c r="V4094" s="14"/>
      <c r="W4094" s="15"/>
    </row>
    <row r="4095" spans="1:23" ht="24" customHeight="1" x14ac:dyDescent="0.3">
      <c r="A4095" s="19">
        <v>4094</v>
      </c>
      <c r="E4095" s="6" t="s">
        <v>3820</v>
      </c>
      <c r="F4095" s="12">
        <v>6931474720702</v>
      </c>
      <c r="G4095" s="22">
        <f>VLOOKUP(E4095,'[2]COSTES 2020 07 01'!$B$1:$G$4120,6,FALSE)</f>
        <v>15.9</v>
      </c>
      <c r="H4095" s="3" t="s">
        <v>6863</v>
      </c>
      <c r="P4095" s="2"/>
      <c r="T4095" s="14"/>
      <c r="U4095" s="14"/>
      <c r="V4095" s="14"/>
      <c r="W4095" s="15"/>
    </row>
    <row r="4096" spans="1:23" ht="24" customHeight="1" x14ac:dyDescent="0.3">
      <c r="A4096" s="19">
        <v>4095</v>
      </c>
      <c r="E4096" s="6" t="s">
        <v>3821</v>
      </c>
      <c r="F4096" s="12">
        <v>5901737339379</v>
      </c>
      <c r="G4096" s="22">
        <f>VLOOKUP(E4096,'[2]COSTES 2020 07 01'!$B$1:$G$4120,6,FALSE)</f>
        <v>0.97</v>
      </c>
      <c r="P4096" s="2"/>
      <c r="T4096" s="14"/>
      <c r="U4096" s="14"/>
      <c r="V4096" s="14"/>
      <c r="W4096" s="15"/>
    </row>
    <row r="4097" spans="1:23" ht="24" customHeight="1" x14ac:dyDescent="0.3">
      <c r="A4097" s="19">
        <v>4096</v>
      </c>
      <c r="E4097" s="6" t="s">
        <v>3822</v>
      </c>
      <c r="F4097" s="12">
        <v>4894240061879</v>
      </c>
      <c r="G4097" s="22">
        <f>VLOOKUP(E4097,'[2]COSTES 2020 07 01'!$B$1:$G$4120,6,FALSE)</f>
        <v>4.5</v>
      </c>
      <c r="P4097" s="2"/>
      <c r="T4097" s="14"/>
      <c r="U4097" s="14"/>
      <c r="V4097" s="14"/>
      <c r="W4097" s="15"/>
    </row>
    <row r="4098" spans="1:23" ht="24" customHeight="1" x14ac:dyDescent="0.3">
      <c r="A4098" s="19">
        <v>4097</v>
      </c>
      <c r="E4098" s="6" t="s">
        <v>3823</v>
      </c>
      <c r="F4098" s="12">
        <v>5901737398772</v>
      </c>
      <c r="G4098" s="22">
        <f>VLOOKUP(E4098,'[2]COSTES 2020 07 01'!$B$1:$G$4120,6,FALSE)</f>
        <v>3.05</v>
      </c>
      <c r="H4098" s="3" t="s">
        <v>6864</v>
      </c>
      <c r="P4098" s="2"/>
      <c r="T4098" s="14"/>
      <c r="U4098" s="14"/>
      <c r="V4098" s="14"/>
      <c r="W4098" s="15"/>
    </row>
    <row r="4099" spans="1:23" ht="24" customHeight="1" x14ac:dyDescent="0.3">
      <c r="A4099" s="19">
        <v>4098</v>
      </c>
      <c r="B4099" s="20" t="s">
        <v>5268</v>
      </c>
      <c r="C4099" s="11" t="s">
        <v>5259</v>
      </c>
      <c r="E4099" s="6" t="s">
        <v>3824</v>
      </c>
      <c r="F4099" s="12">
        <v>8809613763911</v>
      </c>
      <c r="G4099" s="22">
        <f>VLOOKUP(E4099,'[2]COSTES 2020 07 01'!$B$1:$G$4120,6,FALSE)</f>
        <v>6.42</v>
      </c>
      <c r="H4099" s="3" t="s">
        <v>6865</v>
      </c>
      <c r="P4099" s="2"/>
      <c r="T4099" s="14"/>
      <c r="U4099" s="14"/>
      <c r="V4099" s="14"/>
      <c r="W4099" s="15"/>
    </row>
    <row r="4100" spans="1:23" ht="24" customHeight="1" x14ac:dyDescent="0.3">
      <c r="A4100" s="19">
        <v>4099</v>
      </c>
      <c r="B4100" s="20" t="s">
        <v>5268</v>
      </c>
      <c r="C4100" s="11" t="s">
        <v>5259</v>
      </c>
      <c r="E4100" s="6" t="s">
        <v>3825</v>
      </c>
      <c r="F4100" s="12">
        <v>8809613763904</v>
      </c>
      <c r="G4100" s="22">
        <f>VLOOKUP(E4100,'[2]COSTES 2020 07 01'!$B$1:$G$4120,6,FALSE)</f>
        <v>6.35</v>
      </c>
      <c r="H4100" s="3" t="s">
        <v>6866</v>
      </c>
      <c r="P4100" s="2"/>
      <c r="T4100" s="14"/>
      <c r="U4100" s="14"/>
      <c r="V4100" s="14"/>
      <c r="W4100" s="15"/>
    </row>
    <row r="4101" spans="1:23" ht="24" customHeight="1" x14ac:dyDescent="0.3">
      <c r="A4101" s="19">
        <v>4100</v>
      </c>
      <c r="B4101" s="20" t="s">
        <v>5268</v>
      </c>
      <c r="C4101" s="11" t="s">
        <v>5259</v>
      </c>
      <c r="E4101" s="6" t="s">
        <v>3826</v>
      </c>
      <c r="F4101" s="12">
        <v>8809613764307</v>
      </c>
      <c r="G4101" s="22">
        <f>VLOOKUP(E4101,'[2]COSTES 2020 07 01'!$B$1:$G$4120,6,FALSE)</f>
        <v>6.35</v>
      </c>
      <c r="H4101" s="3" t="s">
        <v>6867</v>
      </c>
      <c r="P4101" s="2"/>
      <c r="T4101" s="14"/>
      <c r="U4101" s="14"/>
      <c r="V4101" s="14"/>
      <c r="W4101" s="15"/>
    </row>
    <row r="4102" spans="1:23" ht="24" customHeight="1" x14ac:dyDescent="0.3">
      <c r="A4102" s="19">
        <v>4101</v>
      </c>
      <c r="B4102" s="20" t="s">
        <v>5268</v>
      </c>
      <c r="C4102" s="11" t="s">
        <v>5259</v>
      </c>
      <c r="E4102" s="6" t="s">
        <v>3827</v>
      </c>
      <c r="F4102" s="12">
        <v>8809613764314</v>
      </c>
      <c r="G4102" s="22">
        <f>VLOOKUP(E4102,'[2]COSTES 2020 07 01'!$B$1:$G$4120,6,FALSE)</f>
        <v>6.42</v>
      </c>
      <c r="H4102" s="3" t="s">
        <v>6868</v>
      </c>
      <c r="P4102" s="2"/>
      <c r="T4102" s="14"/>
      <c r="U4102" s="14"/>
      <c r="V4102" s="14"/>
      <c r="W4102" s="15"/>
    </row>
    <row r="4103" spans="1:23" ht="24" customHeight="1" x14ac:dyDescent="0.3">
      <c r="A4103" s="19">
        <v>4102</v>
      </c>
      <c r="B4103" s="20" t="s">
        <v>5268</v>
      </c>
      <c r="C4103" s="11" t="s">
        <v>5259</v>
      </c>
      <c r="E4103" s="6" t="s">
        <v>3828</v>
      </c>
      <c r="F4103" s="12">
        <v>8809613763508</v>
      </c>
      <c r="G4103" s="22">
        <f>VLOOKUP(E4103,'[2]COSTES 2020 07 01'!$B$1:$G$4120,6,FALSE)</f>
        <v>5.8</v>
      </c>
      <c r="H4103" s="3" t="s">
        <v>6869</v>
      </c>
      <c r="P4103" s="2"/>
      <c r="T4103" s="14"/>
      <c r="U4103" s="14"/>
      <c r="V4103" s="14"/>
      <c r="W4103" s="15"/>
    </row>
    <row r="4104" spans="1:23" ht="24" customHeight="1" x14ac:dyDescent="0.3">
      <c r="A4104" s="19">
        <v>4103</v>
      </c>
      <c r="B4104" s="20" t="s">
        <v>5268</v>
      </c>
      <c r="C4104" s="11" t="s">
        <v>5259</v>
      </c>
      <c r="E4104" s="6" t="s">
        <v>3829</v>
      </c>
      <c r="F4104" s="12">
        <v>8809522191973</v>
      </c>
      <c r="G4104" s="22" t="e">
        <f>VLOOKUP(E4104,'[2]COSTES 2020 07 01'!$B$1:$G$4120,6,FALSE)</f>
        <v>#N/A</v>
      </c>
      <c r="H4104" s="3" t="s">
        <v>6870</v>
      </c>
      <c r="P4104" s="2"/>
      <c r="T4104" s="14"/>
      <c r="U4104" s="14"/>
      <c r="V4104" s="14"/>
      <c r="W4104" s="15"/>
    </row>
    <row r="4105" spans="1:23" ht="24" customHeight="1" x14ac:dyDescent="0.3">
      <c r="A4105" s="19">
        <v>4104</v>
      </c>
      <c r="B4105" s="20" t="s">
        <v>5268</v>
      </c>
      <c r="C4105" s="11" t="s">
        <v>5259</v>
      </c>
      <c r="E4105" s="6" t="s">
        <v>3830</v>
      </c>
      <c r="F4105" s="12">
        <v>8809671010675</v>
      </c>
      <c r="G4105" s="22">
        <f>VLOOKUP(E4105,'[2]COSTES 2020 07 01'!$B$1:$G$4120,6,FALSE)</f>
        <v>5.05</v>
      </c>
      <c r="H4105" s="3" t="s">
        <v>6871</v>
      </c>
      <c r="P4105" s="2"/>
      <c r="T4105" s="14"/>
      <c r="U4105" s="14"/>
      <c r="V4105" s="14"/>
      <c r="W4105" s="15"/>
    </row>
    <row r="4106" spans="1:23" ht="24" customHeight="1" x14ac:dyDescent="0.3">
      <c r="A4106" s="19">
        <v>4105</v>
      </c>
      <c r="B4106" s="20" t="s">
        <v>5268</v>
      </c>
      <c r="C4106" s="11" t="s">
        <v>5259</v>
      </c>
      <c r="E4106" s="6" t="s">
        <v>3831</v>
      </c>
      <c r="F4106" s="12">
        <v>8809671011108</v>
      </c>
      <c r="G4106" s="22">
        <f>VLOOKUP(E4106,'[2]COSTES 2020 07 01'!$B$1:$G$4120,6,FALSE)</f>
        <v>9.32</v>
      </c>
      <c r="H4106" s="3" t="s">
        <v>6872</v>
      </c>
      <c r="P4106" s="2"/>
      <c r="T4106" s="14"/>
      <c r="U4106" s="14"/>
      <c r="V4106" s="14"/>
      <c r="W4106" s="15"/>
    </row>
    <row r="4107" spans="1:23" ht="24" customHeight="1" x14ac:dyDescent="0.3">
      <c r="A4107" s="19">
        <v>4106</v>
      </c>
      <c r="B4107" s="20" t="s">
        <v>5268</v>
      </c>
      <c r="C4107" s="11" t="s">
        <v>5259</v>
      </c>
      <c r="E4107" s="6" t="s">
        <v>3832</v>
      </c>
      <c r="F4107" s="12">
        <v>8809671010132</v>
      </c>
      <c r="G4107" s="22">
        <f>VLOOKUP(E4107,'[2]COSTES 2020 07 01'!$B$1:$G$4120,6,FALSE)</f>
        <v>9.32</v>
      </c>
      <c r="H4107" s="3" t="s">
        <v>6873</v>
      </c>
      <c r="P4107" s="2"/>
      <c r="T4107" s="14"/>
      <c r="U4107" s="14"/>
      <c r="V4107" s="14"/>
      <c r="W4107" s="15"/>
    </row>
    <row r="4108" spans="1:23" ht="24" customHeight="1" x14ac:dyDescent="0.3">
      <c r="A4108" s="19">
        <v>4107</v>
      </c>
      <c r="B4108" s="20" t="s">
        <v>5268</v>
      </c>
      <c r="C4108" s="11" t="s">
        <v>5259</v>
      </c>
      <c r="E4108" s="6" t="s">
        <v>3833</v>
      </c>
      <c r="F4108" s="12">
        <v>8809671010200</v>
      </c>
      <c r="G4108" s="22">
        <f>VLOOKUP(E4108,'[2]COSTES 2020 07 01'!$B$1:$G$4120,6,FALSE)</f>
        <v>5.95</v>
      </c>
      <c r="H4108" s="3" t="s">
        <v>6874</v>
      </c>
      <c r="P4108" s="2"/>
      <c r="T4108" s="14"/>
      <c r="U4108" s="14"/>
      <c r="V4108" s="14"/>
      <c r="W4108" s="15"/>
    </row>
    <row r="4109" spans="1:23" ht="24" customHeight="1" x14ac:dyDescent="0.3">
      <c r="A4109" s="19">
        <v>4108</v>
      </c>
      <c r="B4109" s="20" t="s">
        <v>5268</v>
      </c>
      <c r="C4109" s="11" t="s">
        <v>5259</v>
      </c>
      <c r="E4109" s="6" t="s">
        <v>3834</v>
      </c>
      <c r="F4109" s="12">
        <v>8809685626640</v>
      </c>
      <c r="G4109" s="22">
        <f>VLOOKUP(E4109,'[2]COSTES 2020 07 01'!$B$1:$G$4120,6,FALSE)</f>
        <v>9.1300000000000008</v>
      </c>
      <c r="H4109" s="3" t="s">
        <v>6875</v>
      </c>
      <c r="P4109" s="2"/>
      <c r="T4109" s="14"/>
      <c r="U4109" s="14"/>
      <c r="V4109" s="14"/>
      <c r="W4109" s="15"/>
    </row>
    <row r="4110" spans="1:23" ht="24" customHeight="1" x14ac:dyDescent="0.3">
      <c r="A4110" s="19">
        <v>4109</v>
      </c>
      <c r="B4110" s="20" t="s">
        <v>5268</v>
      </c>
      <c r="C4110" s="11" t="s">
        <v>5259</v>
      </c>
      <c r="E4110" s="6" t="s">
        <v>3835</v>
      </c>
      <c r="F4110" s="12">
        <v>8809685626657</v>
      </c>
      <c r="G4110" s="22">
        <f>VLOOKUP(E4110,'[2]COSTES 2020 07 01'!$B$1:$G$4120,6,FALSE)</f>
        <v>9.1</v>
      </c>
      <c r="H4110" s="3" t="s">
        <v>6876</v>
      </c>
      <c r="P4110" s="2"/>
      <c r="T4110" s="14"/>
      <c r="U4110" s="14"/>
      <c r="V4110" s="14"/>
      <c r="W4110" s="15"/>
    </row>
    <row r="4111" spans="1:23" ht="24" customHeight="1" x14ac:dyDescent="0.3">
      <c r="A4111" s="19">
        <v>4110</v>
      </c>
      <c r="B4111" s="20" t="s">
        <v>5268</v>
      </c>
      <c r="C4111" s="11" t="s">
        <v>5259</v>
      </c>
      <c r="E4111" s="6" t="s">
        <v>3836</v>
      </c>
      <c r="F4111" s="12">
        <v>8809685626664</v>
      </c>
      <c r="G4111" s="22">
        <f>VLOOKUP(E4111,'[2]COSTES 2020 07 01'!$B$1:$G$4120,6,FALSE)</f>
        <v>9.1300000000000008</v>
      </c>
      <c r="H4111" s="3" t="s">
        <v>6876</v>
      </c>
      <c r="P4111" s="2"/>
      <c r="T4111" s="14"/>
      <c r="U4111" s="14"/>
      <c r="V4111" s="14"/>
      <c r="W4111" s="15"/>
    </row>
    <row r="4112" spans="1:23" ht="24" customHeight="1" x14ac:dyDescent="0.3">
      <c r="A4112" s="19">
        <v>4111</v>
      </c>
      <c r="B4112" s="20" t="s">
        <v>5268</v>
      </c>
      <c r="C4112" s="11" t="s">
        <v>5259</v>
      </c>
      <c r="E4112" s="6" t="s">
        <v>3837</v>
      </c>
      <c r="F4112" s="12">
        <v>8809685626268</v>
      </c>
      <c r="G4112" s="22">
        <f>VLOOKUP(E4112,'[2]COSTES 2020 07 01'!$B$1:$G$4120,6,FALSE)</f>
        <v>9.1300000000000008</v>
      </c>
      <c r="H4112" s="3" t="s">
        <v>6877</v>
      </c>
      <c r="P4112" s="2"/>
      <c r="T4112" s="14"/>
      <c r="U4112" s="14"/>
      <c r="V4112" s="14"/>
      <c r="W4112" s="15"/>
    </row>
    <row r="4113" spans="1:23" ht="24" customHeight="1" x14ac:dyDescent="0.3">
      <c r="A4113" s="19">
        <v>4112</v>
      </c>
      <c r="B4113" s="20" t="s">
        <v>5268</v>
      </c>
      <c r="C4113" s="11" t="s">
        <v>5259</v>
      </c>
      <c r="E4113" s="6" t="s">
        <v>3838</v>
      </c>
      <c r="F4113" s="12">
        <v>8809685626275</v>
      </c>
      <c r="G4113" s="22">
        <f>VLOOKUP(E4113,'[2]COSTES 2020 07 01'!$B$1:$G$4120,6,FALSE)</f>
        <v>9.1300000000000008</v>
      </c>
      <c r="H4113" s="3" t="s">
        <v>6877</v>
      </c>
      <c r="P4113" s="2"/>
      <c r="T4113" s="14"/>
      <c r="U4113" s="14"/>
      <c r="V4113" s="14"/>
      <c r="W4113" s="15"/>
    </row>
    <row r="4114" spans="1:23" ht="24" customHeight="1" x14ac:dyDescent="0.3">
      <c r="A4114" s="19">
        <v>4113</v>
      </c>
      <c r="B4114" s="20" t="s">
        <v>5268</v>
      </c>
      <c r="C4114" s="11" t="s">
        <v>5259</v>
      </c>
      <c r="E4114" s="6" t="s">
        <v>3839</v>
      </c>
      <c r="F4114" s="12">
        <v>8809685626329</v>
      </c>
      <c r="G4114" s="22">
        <f>VLOOKUP(E4114,'[2]COSTES 2020 07 01'!$B$1:$G$4120,6,FALSE)</f>
        <v>9.52</v>
      </c>
      <c r="H4114" s="3" t="s">
        <v>6878</v>
      </c>
      <c r="P4114" s="2"/>
      <c r="T4114" s="14"/>
      <c r="U4114" s="14"/>
      <c r="V4114" s="14"/>
      <c r="W4114" s="15"/>
    </row>
    <row r="4115" spans="1:23" ht="24" customHeight="1" x14ac:dyDescent="0.3">
      <c r="A4115" s="19">
        <v>4114</v>
      </c>
      <c r="B4115" s="20" t="s">
        <v>5268</v>
      </c>
      <c r="C4115" s="11" t="s">
        <v>5259</v>
      </c>
      <c r="E4115" s="6" t="s">
        <v>3840</v>
      </c>
      <c r="F4115" s="12">
        <v>8809685626374</v>
      </c>
      <c r="G4115" s="22">
        <f>VLOOKUP(E4115,'[2]COSTES 2020 07 01'!$B$1:$G$4120,6,FALSE)</f>
        <v>17.07</v>
      </c>
      <c r="H4115" s="3" t="s">
        <v>6879</v>
      </c>
      <c r="P4115" s="2"/>
      <c r="T4115" s="14"/>
      <c r="U4115" s="14"/>
      <c r="V4115" s="14"/>
      <c r="W4115" s="15"/>
    </row>
    <row r="4116" spans="1:23" ht="24" customHeight="1" x14ac:dyDescent="0.3">
      <c r="A4116" s="19">
        <v>4115</v>
      </c>
      <c r="B4116" s="20" t="s">
        <v>5268</v>
      </c>
      <c r="C4116" s="11" t="s">
        <v>5259</v>
      </c>
      <c r="E4116" s="6" t="s">
        <v>3841</v>
      </c>
      <c r="F4116" s="12">
        <v>8809685626336</v>
      </c>
      <c r="G4116" s="22">
        <f>VLOOKUP(E4116,'[2]COSTES 2020 07 01'!$B$1:$G$4120,6,FALSE)</f>
        <v>10.44</v>
      </c>
      <c r="H4116" s="3" t="s">
        <v>6880</v>
      </c>
      <c r="P4116" s="2"/>
      <c r="T4116" s="14"/>
      <c r="U4116" s="14"/>
      <c r="V4116" s="14"/>
      <c r="W4116" s="15"/>
    </row>
    <row r="4117" spans="1:23" ht="24" customHeight="1" x14ac:dyDescent="0.3">
      <c r="A4117" s="19">
        <v>4116</v>
      </c>
      <c r="B4117" s="20" t="s">
        <v>5268</v>
      </c>
      <c r="C4117" s="11" t="s">
        <v>5259</v>
      </c>
      <c r="E4117" s="6" t="s">
        <v>3842</v>
      </c>
      <c r="F4117" s="12">
        <v>8809685626367</v>
      </c>
      <c r="G4117" s="22">
        <f>VLOOKUP(E4117,'[2]COSTES 2020 07 01'!$B$1:$G$4120,6,FALSE)</f>
        <v>17.07</v>
      </c>
      <c r="H4117" s="3" t="s">
        <v>6881</v>
      </c>
      <c r="P4117" s="2"/>
      <c r="T4117" s="14"/>
      <c r="U4117" s="14"/>
      <c r="V4117" s="14"/>
      <c r="W4117" s="15"/>
    </row>
    <row r="4118" spans="1:23" ht="24" customHeight="1" x14ac:dyDescent="0.3">
      <c r="A4118" s="19">
        <v>4117</v>
      </c>
      <c r="B4118" s="20" t="s">
        <v>5268</v>
      </c>
      <c r="C4118" s="11" t="s">
        <v>5259</v>
      </c>
      <c r="E4118" s="6" t="s">
        <v>3843</v>
      </c>
      <c r="F4118" s="12">
        <v>8809685625919</v>
      </c>
      <c r="G4118" s="22">
        <f>VLOOKUP(E4118,'[2]COSTES 2020 07 01'!$B$1:$G$4120,6,FALSE)</f>
        <v>9.52</v>
      </c>
      <c r="H4118" s="3" t="s">
        <v>6882</v>
      </c>
      <c r="P4118" s="2"/>
      <c r="T4118" s="14"/>
      <c r="U4118" s="14"/>
      <c r="V4118" s="14"/>
      <c r="W4118" s="15"/>
    </row>
    <row r="4119" spans="1:23" ht="24" customHeight="1" x14ac:dyDescent="0.3">
      <c r="A4119" s="19">
        <v>4118</v>
      </c>
      <c r="B4119" s="20" t="s">
        <v>5268</v>
      </c>
      <c r="C4119" s="11" t="s">
        <v>5259</v>
      </c>
      <c r="E4119" s="6" t="s">
        <v>3844</v>
      </c>
      <c r="F4119" s="12">
        <v>8809685625964</v>
      </c>
      <c r="G4119" s="22">
        <f>VLOOKUP(E4119,'[2]COSTES 2020 07 01'!$B$1:$G$4120,6,FALSE)</f>
        <v>17.07</v>
      </c>
      <c r="H4119" s="3" t="s">
        <v>6883</v>
      </c>
      <c r="P4119" s="2"/>
      <c r="T4119" s="14"/>
      <c r="U4119" s="14"/>
      <c r="V4119" s="14"/>
      <c r="W4119" s="15"/>
    </row>
    <row r="4120" spans="1:23" ht="24" customHeight="1" x14ac:dyDescent="0.3">
      <c r="A4120" s="19">
        <v>4119</v>
      </c>
      <c r="B4120" s="20" t="s">
        <v>5268</v>
      </c>
      <c r="C4120" s="11" t="s">
        <v>5259</v>
      </c>
      <c r="E4120" s="6" t="s">
        <v>3845</v>
      </c>
      <c r="F4120" s="12">
        <v>8809685625896</v>
      </c>
      <c r="G4120" s="22">
        <f>VLOOKUP(E4120,'[2]COSTES 2020 07 01'!$B$1:$G$4120,6,FALSE)</f>
        <v>9.64</v>
      </c>
      <c r="H4120" s="3" t="s">
        <v>6882</v>
      </c>
      <c r="P4120" s="2"/>
      <c r="T4120" s="14"/>
      <c r="U4120" s="14"/>
      <c r="V4120" s="14"/>
      <c r="W4120" s="15"/>
    </row>
    <row r="4121" spans="1:23" ht="24" customHeight="1" x14ac:dyDescent="0.3">
      <c r="A4121" s="19">
        <v>4120</v>
      </c>
      <c r="B4121" s="20" t="s">
        <v>5268</v>
      </c>
      <c r="C4121" s="11" t="s">
        <v>5259</v>
      </c>
      <c r="E4121" s="6" t="s">
        <v>3846</v>
      </c>
      <c r="F4121" s="12">
        <v>8809685625926</v>
      </c>
      <c r="G4121" s="22">
        <f>VLOOKUP(E4121,'[2]COSTES 2020 07 01'!$B$1:$G$4120,6,FALSE)</f>
        <v>10.44</v>
      </c>
      <c r="H4121" s="3" t="s">
        <v>6884</v>
      </c>
      <c r="P4121" s="2"/>
      <c r="T4121" s="14"/>
      <c r="U4121" s="14"/>
      <c r="V4121" s="14"/>
      <c r="W4121" s="15"/>
    </row>
    <row r="4122" spans="1:23" ht="24" customHeight="1" x14ac:dyDescent="0.3">
      <c r="A4122" s="19">
        <v>4121</v>
      </c>
      <c r="B4122" s="20" t="s">
        <v>5268</v>
      </c>
      <c r="C4122" s="11" t="s">
        <v>5259</v>
      </c>
      <c r="E4122" s="6" t="s">
        <v>3847</v>
      </c>
      <c r="F4122" s="12">
        <v>8809606429800</v>
      </c>
      <c r="G4122" s="22">
        <f>VLOOKUP(E4122,'[2]COSTES 2020 07 01'!$B$1:$G$4120,6,FALSE)</f>
        <v>4.8499999999999996</v>
      </c>
      <c r="H4122" s="3" t="s">
        <v>6885</v>
      </c>
      <c r="P4122" s="2"/>
      <c r="T4122" s="14"/>
      <c r="U4122" s="14"/>
      <c r="V4122" s="14"/>
      <c r="W4122" s="15"/>
    </row>
    <row r="4123" spans="1:23" ht="24" customHeight="1" x14ac:dyDescent="0.3">
      <c r="A4123" s="19">
        <v>4122</v>
      </c>
      <c r="B4123" s="20" t="s">
        <v>5268</v>
      </c>
      <c r="C4123" s="11" t="s">
        <v>5259</v>
      </c>
      <c r="E4123" s="6" t="s">
        <v>3848</v>
      </c>
      <c r="F4123" s="12">
        <v>8809565308345</v>
      </c>
      <c r="G4123" s="22">
        <f>VLOOKUP(E4123,'[2]COSTES 2020 07 01'!$B$1:$G$4120,6,FALSE)</f>
        <v>13.98</v>
      </c>
      <c r="H4123" s="3" t="s">
        <v>6886</v>
      </c>
      <c r="P4123" s="2"/>
      <c r="T4123" s="14"/>
      <c r="U4123" s="14"/>
      <c r="V4123" s="14"/>
      <c r="W4123" s="15"/>
    </row>
    <row r="4124" spans="1:23" ht="24" customHeight="1" x14ac:dyDescent="0.3">
      <c r="A4124" s="19">
        <v>4123</v>
      </c>
      <c r="B4124" s="20" t="s">
        <v>5268</v>
      </c>
      <c r="C4124" s="11" t="s">
        <v>5259</v>
      </c>
      <c r="E4124" s="6" t="s">
        <v>3849</v>
      </c>
      <c r="F4124" s="12">
        <v>8809565308383</v>
      </c>
      <c r="G4124" s="22">
        <f>VLOOKUP(E4124,'[2]COSTES 2020 07 01'!$B$1:$G$4120,6,FALSE)</f>
        <v>14.86</v>
      </c>
      <c r="H4124" s="3" t="s">
        <v>6887</v>
      </c>
      <c r="P4124" s="2"/>
      <c r="T4124" s="14"/>
      <c r="U4124" s="14"/>
      <c r="V4124" s="14"/>
      <c r="W4124" s="15"/>
    </row>
    <row r="4125" spans="1:23" ht="24" customHeight="1" x14ac:dyDescent="0.3">
      <c r="A4125" s="19">
        <v>4124</v>
      </c>
      <c r="B4125" s="20" t="s">
        <v>5268</v>
      </c>
      <c r="C4125" s="11" t="s">
        <v>5259</v>
      </c>
      <c r="E4125" s="6" t="s">
        <v>3850</v>
      </c>
      <c r="F4125" s="12">
        <v>8809640258879</v>
      </c>
      <c r="G4125" s="22">
        <f>VLOOKUP(E4125,'[2]COSTES 2020 07 01'!$B$1:$G$4120,6,FALSE)</f>
        <v>5.69</v>
      </c>
      <c r="H4125" s="3" t="s">
        <v>6888</v>
      </c>
      <c r="P4125" s="2"/>
      <c r="T4125" s="14"/>
      <c r="U4125" s="14"/>
      <c r="V4125" s="14"/>
      <c r="W4125" s="15"/>
    </row>
    <row r="4126" spans="1:23" ht="24" customHeight="1" x14ac:dyDescent="0.3">
      <c r="A4126" s="19">
        <v>4125</v>
      </c>
      <c r="B4126" s="20" t="s">
        <v>5268</v>
      </c>
      <c r="C4126" s="11" t="s">
        <v>5259</v>
      </c>
      <c r="E4126" s="6" t="s">
        <v>3851</v>
      </c>
      <c r="F4126" s="12">
        <v>8809613764222</v>
      </c>
      <c r="G4126" s="22">
        <f>VLOOKUP(E4126,'[2]COSTES 2020 07 01'!$B$1:$G$4120,6,FALSE)</f>
        <v>6.16</v>
      </c>
      <c r="H4126" s="3" t="s">
        <v>6889</v>
      </c>
      <c r="P4126" s="2"/>
      <c r="T4126" s="14"/>
      <c r="U4126" s="14"/>
      <c r="V4126" s="14"/>
      <c r="W4126" s="15"/>
    </row>
    <row r="4127" spans="1:23" ht="24" customHeight="1" x14ac:dyDescent="0.3">
      <c r="A4127" s="19">
        <v>4126</v>
      </c>
      <c r="B4127" s="20" t="s">
        <v>5268</v>
      </c>
      <c r="C4127" s="11" t="s">
        <v>5259</v>
      </c>
      <c r="E4127" s="6" t="s">
        <v>3852</v>
      </c>
      <c r="F4127" s="12">
        <v>8809613765540</v>
      </c>
      <c r="G4127" s="22">
        <f>VLOOKUP(E4127,'[2]COSTES 2020 07 01'!$B$1:$G$4120,6,FALSE)</f>
        <v>12.77</v>
      </c>
      <c r="H4127" s="3" t="s">
        <v>6890</v>
      </c>
      <c r="P4127" s="2"/>
      <c r="T4127" s="14"/>
      <c r="U4127" s="14"/>
      <c r="V4127" s="14"/>
      <c r="W4127" s="15"/>
    </row>
    <row r="4128" spans="1:23" ht="24" customHeight="1" x14ac:dyDescent="0.3">
      <c r="A4128" s="19">
        <v>4127</v>
      </c>
      <c r="B4128" s="20" t="s">
        <v>5268</v>
      </c>
      <c r="C4128" s="11" t="s">
        <v>5259</v>
      </c>
      <c r="E4128" s="6" t="s">
        <v>3853</v>
      </c>
      <c r="F4128" s="12">
        <v>8809613765557</v>
      </c>
      <c r="G4128" s="22">
        <f>VLOOKUP(E4128,'[2]COSTES 2020 07 01'!$B$1:$G$4120,6,FALSE)</f>
        <v>11.57</v>
      </c>
      <c r="H4128" s="3" t="s">
        <v>6891</v>
      </c>
      <c r="P4128" s="2"/>
      <c r="T4128" s="14"/>
      <c r="U4128" s="14"/>
      <c r="V4128" s="14"/>
      <c r="W4128" s="15"/>
    </row>
    <row r="4129" spans="1:23" ht="24" customHeight="1" x14ac:dyDescent="0.3">
      <c r="A4129" s="19">
        <v>4128</v>
      </c>
      <c r="B4129" s="20" t="s">
        <v>5268</v>
      </c>
      <c r="C4129" s="11" t="s">
        <v>5259</v>
      </c>
      <c r="E4129" s="6" t="s">
        <v>3854</v>
      </c>
      <c r="F4129" s="12">
        <v>8809685627319</v>
      </c>
      <c r="G4129" s="22">
        <f>VLOOKUP(E4129,'[2]COSTES 2020 07 01'!$B$1:$G$4120,6,FALSE)</f>
        <v>12.46</v>
      </c>
      <c r="H4129" s="3" t="s">
        <v>6892</v>
      </c>
      <c r="P4129" s="2"/>
      <c r="T4129" s="14"/>
      <c r="U4129" s="14"/>
      <c r="V4129" s="14"/>
      <c r="W4129" s="15"/>
    </row>
    <row r="4130" spans="1:23" ht="24" customHeight="1" x14ac:dyDescent="0.3">
      <c r="A4130" s="19">
        <v>4129</v>
      </c>
      <c r="B4130" s="20" t="s">
        <v>5268</v>
      </c>
      <c r="C4130" s="11" t="s">
        <v>5259</v>
      </c>
      <c r="E4130" s="6" t="s">
        <v>4742</v>
      </c>
      <c r="F4130" s="12">
        <v>8809565300950</v>
      </c>
      <c r="G4130" s="22" t="e">
        <f>VLOOKUP(E4130,'[2]COSTES 2020 07 01'!$B$1:$G$4120,6,FALSE)</f>
        <v>#N/A</v>
      </c>
      <c r="H4130" s="3" t="s">
        <v>6893</v>
      </c>
      <c r="P4130" s="2"/>
      <c r="T4130" s="14"/>
      <c r="U4130" s="14"/>
      <c r="V4130" s="14"/>
      <c r="W4130" s="15"/>
    </row>
    <row r="4131" spans="1:23" ht="24" customHeight="1" x14ac:dyDescent="0.3">
      <c r="A4131" s="19">
        <v>4130</v>
      </c>
      <c r="B4131" s="20" t="s">
        <v>5268</v>
      </c>
      <c r="C4131" s="11" t="s">
        <v>5259</v>
      </c>
      <c r="E4131" s="6" t="s">
        <v>3855</v>
      </c>
      <c r="F4131" s="12">
        <v>8809613763881</v>
      </c>
      <c r="G4131" s="22" t="e">
        <f>VLOOKUP(E4131,'[2]COSTES 2020 07 01'!$B$1:$G$4120,6,FALSE)</f>
        <v>#N/A</v>
      </c>
      <c r="H4131" s="3" t="s">
        <v>6894</v>
      </c>
      <c r="P4131" s="2"/>
      <c r="T4131" s="14"/>
      <c r="U4131" s="14"/>
      <c r="V4131" s="14"/>
      <c r="W4131" s="15"/>
    </row>
    <row r="4132" spans="1:23" ht="24" customHeight="1" x14ac:dyDescent="0.3">
      <c r="A4132" s="19">
        <v>4131</v>
      </c>
      <c r="B4132" s="20" t="s">
        <v>5268</v>
      </c>
      <c r="C4132" s="11" t="s">
        <v>5259</v>
      </c>
      <c r="E4132" s="6" t="s">
        <v>3856</v>
      </c>
      <c r="F4132" s="12">
        <v>8809613766165</v>
      </c>
      <c r="G4132" s="22" t="e">
        <f>VLOOKUP(E4132,'[2]COSTES 2020 07 01'!$B$1:$G$4120,6,FALSE)</f>
        <v>#N/A</v>
      </c>
      <c r="H4132" s="3" t="s">
        <v>6895</v>
      </c>
      <c r="P4132" s="2"/>
      <c r="T4132" s="14"/>
      <c r="U4132" s="14"/>
      <c r="V4132" s="14"/>
      <c r="W4132" s="15"/>
    </row>
    <row r="4133" spans="1:23" ht="24" customHeight="1" x14ac:dyDescent="0.3">
      <c r="A4133" s="19">
        <v>4132</v>
      </c>
      <c r="B4133" s="20" t="s">
        <v>5268</v>
      </c>
      <c r="C4133" s="11" t="s">
        <v>5259</v>
      </c>
      <c r="E4133" s="6" t="s">
        <v>3857</v>
      </c>
      <c r="F4133" s="12">
        <v>8809685627180</v>
      </c>
      <c r="G4133" s="22">
        <f>VLOOKUP(E4133,'[2]COSTES 2020 07 01'!$B$1:$G$4120,6,FALSE)</f>
        <v>6.76</v>
      </c>
      <c r="H4133" s="3" t="s">
        <v>6896</v>
      </c>
      <c r="P4133" s="2"/>
      <c r="T4133" s="14"/>
      <c r="U4133" s="14"/>
      <c r="V4133" s="14"/>
      <c r="W4133" s="15"/>
    </row>
    <row r="4134" spans="1:23" ht="24" customHeight="1" x14ac:dyDescent="0.3">
      <c r="A4134" s="19">
        <v>4133</v>
      </c>
      <c r="B4134" s="20" t="s">
        <v>5268</v>
      </c>
      <c r="C4134" s="11" t="s">
        <v>5259</v>
      </c>
      <c r="E4134" s="6" t="s">
        <v>3858</v>
      </c>
      <c r="F4134" s="12">
        <v>8809685627302</v>
      </c>
      <c r="G4134" s="22">
        <f>VLOOKUP(E4134,'[2]COSTES 2020 07 01'!$B$1:$G$4120,6,FALSE)</f>
        <v>6.83</v>
      </c>
      <c r="H4134" s="3" t="s">
        <v>6897</v>
      </c>
      <c r="P4134" s="2"/>
      <c r="T4134" s="14"/>
      <c r="U4134" s="14"/>
      <c r="V4134" s="14"/>
      <c r="W4134" s="15"/>
    </row>
    <row r="4135" spans="1:23" ht="24" customHeight="1" x14ac:dyDescent="0.3">
      <c r="A4135" s="19">
        <v>4134</v>
      </c>
      <c r="B4135" s="20" t="s">
        <v>5268</v>
      </c>
      <c r="C4135" s="11" t="s">
        <v>5259</v>
      </c>
      <c r="E4135" s="6" t="s">
        <v>3859</v>
      </c>
      <c r="F4135" s="12">
        <v>8809685625612</v>
      </c>
      <c r="G4135" s="22">
        <f>VLOOKUP(E4135,'[2]COSTES 2020 07 01'!$B$1:$G$4120,6,FALSE)</f>
        <v>6.16</v>
      </c>
      <c r="H4135" s="3" t="s">
        <v>6898</v>
      </c>
      <c r="P4135" s="2"/>
      <c r="T4135" s="14"/>
      <c r="U4135" s="14"/>
      <c r="V4135" s="14"/>
      <c r="W4135" s="15"/>
    </row>
    <row r="4136" spans="1:23" ht="24" customHeight="1" x14ac:dyDescent="0.3">
      <c r="A4136" s="19">
        <v>4135</v>
      </c>
      <c r="B4136" s="20" t="s">
        <v>5268</v>
      </c>
      <c r="C4136" s="11" t="s">
        <v>5259</v>
      </c>
      <c r="E4136" s="6" t="s">
        <v>3860</v>
      </c>
      <c r="F4136" s="12">
        <v>8809685629269</v>
      </c>
      <c r="G4136" s="22">
        <f>VLOOKUP(E4136,'[2]COSTES 2020 07 01'!$B$1:$G$4120,6,FALSE)</f>
        <v>7</v>
      </c>
      <c r="H4136" s="3" t="s">
        <v>6899</v>
      </c>
      <c r="P4136" s="2"/>
      <c r="T4136" s="14"/>
      <c r="U4136" s="14"/>
      <c r="V4136" s="14"/>
      <c r="W4136" s="15"/>
    </row>
    <row r="4137" spans="1:23" ht="24" customHeight="1" x14ac:dyDescent="0.3">
      <c r="A4137" s="19">
        <v>4136</v>
      </c>
      <c r="B4137" s="20" t="s">
        <v>5268</v>
      </c>
      <c r="C4137" s="11" t="s">
        <v>5259</v>
      </c>
      <c r="E4137" s="6" t="s">
        <v>3861</v>
      </c>
      <c r="F4137" s="12">
        <v>8809685627296</v>
      </c>
      <c r="G4137" s="22">
        <f>VLOOKUP(E4137,'[2]COSTES 2020 07 01'!$B$1:$G$4120,6,FALSE)</f>
        <v>7.04</v>
      </c>
      <c r="H4137" s="3" t="s">
        <v>6900</v>
      </c>
      <c r="P4137" s="2"/>
      <c r="T4137" s="14"/>
      <c r="U4137" s="14"/>
      <c r="V4137" s="14"/>
      <c r="W4137" s="15"/>
    </row>
    <row r="4138" spans="1:23" ht="24" customHeight="1" x14ac:dyDescent="0.3">
      <c r="A4138" s="19">
        <v>4137</v>
      </c>
      <c r="B4138" s="20" t="s">
        <v>5268</v>
      </c>
      <c r="C4138" s="11" t="s">
        <v>5259</v>
      </c>
      <c r="E4138" s="6" t="s">
        <v>3862</v>
      </c>
      <c r="F4138" s="12">
        <v>8809685629290</v>
      </c>
      <c r="G4138" s="22">
        <f>VLOOKUP(E4138,'[2]COSTES 2020 07 01'!$B$1:$G$4120,6,FALSE)</f>
        <v>12.46</v>
      </c>
      <c r="H4138" s="3" t="s">
        <v>6901</v>
      </c>
      <c r="P4138" s="2"/>
      <c r="T4138" s="14"/>
      <c r="U4138" s="14"/>
      <c r="V4138" s="14"/>
      <c r="W4138" s="15"/>
    </row>
    <row r="4139" spans="1:23" ht="24" customHeight="1" x14ac:dyDescent="0.3">
      <c r="A4139" s="19">
        <v>4138</v>
      </c>
      <c r="B4139" s="20" t="s">
        <v>5268</v>
      </c>
      <c r="C4139" s="11" t="s">
        <v>5259</v>
      </c>
      <c r="E4139" s="6" t="s">
        <v>3863</v>
      </c>
      <c r="F4139" s="12">
        <v>8809685629283</v>
      </c>
      <c r="G4139" s="22">
        <f>VLOOKUP(E4139,'[2]COSTES 2020 07 01'!$B$1:$G$4120,6,FALSE)</f>
        <v>8.7799999999999994</v>
      </c>
      <c r="H4139" s="3" t="s">
        <v>6902</v>
      </c>
      <c r="P4139" s="2"/>
      <c r="T4139" s="14"/>
      <c r="U4139" s="14"/>
      <c r="V4139" s="14"/>
      <c r="W4139" s="15"/>
    </row>
    <row r="4140" spans="1:23" ht="24" customHeight="1" x14ac:dyDescent="0.3">
      <c r="A4140" s="19">
        <v>4139</v>
      </c>
      <c r="E4140" s="6" t="s">
        <v>3864</v>
      </c>
      <c r="F4140" s="12">
        <v>5902768015263</v>
      </c>
      <c r="G4140" s="22" t="str">
        <f>VLOOKUP(E4140,'[2]COSTES 2020 07 01'!$B$1:$G$4120,6,FALSE)</f>
        <v>XXX</v>
      </c>
      <c r="P4140" s="2"/>
      <c r="T4140" s="14"/>
      <c r="U4140" s="14"/>
      <c r="V4140" s="14"/>
      <c r="W4140" s="15"/>
    </row>
    <row r="4141" spans="1:23" ht="24" customHeight="1" x14ac:dyDescent="0.3">
      <c r="A4141" s="19">
        <v>4140</v>
      </c>
      <c r="E4141" s="6" t="s">
        <v>3865</v>
      </c>
      <c r="F4141" s="12">
        <v>5901737309389</v>
      </c>
      <c r="G4141" s="22" t="str">
        <f>VLOOKUP(E4141,'[2]COSTES 2020 07 01'!$B$1:$G$4120,6,FALSE)</f>
        <v>XXX</v>
      </c>
      <c r="P4141" s="2"/>
      <c r="T4141" s="14"/>
      <c r="U4141" s="14"/>
      <c r="V4141" s="14"/>
      <c r="W4141" s="15"/>
    </row>
    <row r="4142" spans="1:23" ht="24" customHeight="1" x14ac:dyDescent="0.3">
      <c r="A4142" s="19">
        <v>4141</v>
      </c>
      <c r="E4142" s="6" t="s">
        <v>3866</v>
      </c>
      <c r="F4142" s="12">
        <v>4055233730916</v>
      </c>
      <c r="G4142" s="22">
        <f>VLOOKUP(E4142,'[2]COSTES 2020 07 01'!$B$1:$G$4120,6,FALSE)</f>
        <v>2.46</v>
      </c>
      <c r="P4142" s="2"/>
      <c r="T4142" s="14"/>
      <c r="U4142" s="14"/>
      <c r="V4142" s="14"/>
      <c r="W4142" s="15"/>
    </row>
    <row r="4143" spans="1:23" ht="24" customHeight="1" x14ac:dyDescent="0.3">
      <c r="A4143" s="19">
        <v>4142</v>
      </c>
      <c r="B4143" s="20" t="s">
        <v>5268</v>
      </c>
      <c r="C4143" s="11" t="s">
        <v>5257</v>
      </c>
      <c r="E4143" s="6" t="s">
        <v>3867</v>
      </c>
      <c r="F4143" s="12">
        <v>8712100739231</v>
      </c>
      <c r="G4143" s="22">
        <f>VLOOKUP(E4143,'[2]COSTES 2020 07 01'!$B$1:$G$4120,6,FALSE)</f>
        <v>1.61</v>
      </c>
      <c r="H4143" s="3" t="s">
        <v>6903</v>
      </c>
      <c r="P4143" s="2"/>
      <c r="T4143" s="14"/>
      <c r="U4143" s="14"/>
      <c r="V4143" s="14"/>
      <c r="W4143" s="15"/>
    </row>
    <row r="4144" spans="1:23" ht="24" customHeight="1" x14ac:dyDescent="0.3">
      <c r="A4144" s="19">
        <v>4143</v>
      </c>
      <c r="B4144" s="20" t="s">
        <v>5268</v>
      </c>
      <c r="C4144" s="11" t="s">
        <v>5257</v>
      </c>
      <c r="E4144" s="6" t="s">
        <v>3868</v>
      </c>
      <c r="F4144" s="12">
        <v>885250060765</v>
      </c>
      <c r="G4144" s="22">
        <f>5.8/2</f>
        <v>2.9</v>
      </c>
      <c r="H4144" s="3" t="s">
        <v>6904</v>
      </c>
      <c r="P4144" s="2"/>
      <c r="T4144" s="14"/>
      <c r="U4144" s="14"/>
      <c r="V4144" s="14"/>
      <c r="W4144" s="15"/>
    </row>
    <row r="4145" spans="1:23" ht="24" customHeight="1" x14ac:dyDescent="0.3">
      <c r="A4145" s="19">
        <v>4144</v>
      </c>
      <c r="B4145" s="20" t="s">
        <v>5268</v>
      </c>
      <c r="C4145" s="11" t="s">
        <v>5257</v>
      </c>
      <c r="E4145" s="6" t="s">
        <v>3869</v>
      </c>
      <c r="F4145" s="12">
        <v>8717163822364</v>
      </c>
      <c r="G4145" s="22">
        <v>3.09</v>
      </c>
      <c r="H4145" s="3" t="s">
        <v>6905</v>
      </c>
      <c r="P4145" s="2"/>
      <c r="T4145" s="14"/>
      <c r="U4145" s="14"/>
      <c r="V4145" s="14"/>
      <c r="W4145" s="15"/>
    </row>
    <row r="4146" spans="1:23" ht="24" customHeight="1" x14ac:dyDescent="0.3">
      <c r="A4146" s="19">
        <v>4145</v>
      </c>
      <c r="B4146" s="20" t="s">
        <v>5268</v>
      </c>
      <c r="C4146" s="11" t="s">
        <v>5257</v>
      </c>
      <c r="E4146" s="6" t="s">
        <v>3870</v>
      </c>
      <c r="F4146" s="12">
        <v>4055233730923</v>
      </c>
      <c r="G4146" s="22">
        <f>VLOOKUP(E4146,'[2]COSTES 2020 07 01'!$B$1:$G$4120,6,FALSE)</f>
        <v>2.46</v>
      </c>
      <c r="P4146" s="2"/>
      <c r="T4146" s="14"/>
      <c r="U4146" s="14"/>
      <c r="V4146" s="14"/>
      <c r="W4146" s="15"/>
    </row>
    <row r="4147" spans="1:23" ht="24" customHeight="1" x14ac:dyDescent="0.3">
      <c r="A4147" s="19">
        <v>4146</v>
      </c>
      <c r="B4147" s="20" t="s">
        <v>5268</v>
      </c>
      <c r="C4147" s="11" t="s">
        <v>5257</v>
      </c>
      <c r="E4147" s="6" t="s">
        <v>3871</v>
      </c>
      <c r="F4147" s="12">
        <v>5000208025497</v>
      </c>
      <c r="G4147" s="22">
        <f>VLOOKUP(E4147,'[2]COSTES 2020 07 01'!$B$1:$G$4120,6,FALSE)</f>
        <v>1.5</v>
      </c>
      <c r="H4147" s="3" t="s">
        <v>6906</v>
      </c>
      <c r="P4147" s="2"/>
      <c r="T4147" s="14"/>
      <c r="U4147" s="14"/>
      <c r="V4147" s="14"/>
      <c r="W4147" s="15"/>
    </row>
    <row r="4148" spans="1:23" ht="24" customHeight="1" x14ac:dyDescent="0.3">
      <c r="A4148" s="19">
        <v>4147</v>
      </c>
      <c r="B4148" s="20" t="s">
        <v>5268</v>
      </c>
      <c r="C4148" s="11" t="s">
        <v>5257</v>
      </c>
      <c r="E4148" s="6" t="s">
        <v>3872</v>
      </c>
      <c r="F4148" s="12">
        <v>5000208030699</v>
      </c>
      <c r="G4148" s="22">
        <f>VLOOKUP(E4148,'[2]COSTES 2020 07 01'!$B$1:$G$4120,6,FALSE)</f>
        <v>3.72</v>
      </c>
      <c r="H4148" s="3" t="s">
        <v>6907</v>
      </c>
      <c r="P4148" s="2"/>
      <c r="T4148" s="14"/>
      <c r="U4148" s="14"/>
      <c r="V4148" s="14"/>
      <c r="W4148" s="15"/>
    </row>
    <row r="4149" spans="1:23" ht="24" customHeight="1" x14ac:dyDescent="0.3">
      <c r="A4149" s="19">
        <v>4148</v>
      </c>
      <c r="B4149" s="20" t="s">
        <v>5268</v>
      </c>
      <c r="C4149" s="11" t="s">
        <v>5257</v>
      </c>
      <c r="E4149" s="6" t="s">
        <v>3873</v>
      </c>
      <c r="F4149" s="12">
        <v>5000208002436</v>
      </c>
      <c r="G4149" s="22">
        <f>VLOOKUP(E4149,'[2]COSTES 2020 07 01'!$B$1:$G$4120,6,FALSE)</f>
        <v>1.65</v>
      </c>
      <c r="H4149" s="3" t="s">
        <v>6908</v>
      </c>
      <c r="P4149" s="2"/>
      <c r="T4149" s="14"/>
      <c r="U4149" s="14"/>
      <c r="V4149" s="14"/>
      <c r="W4149" s="15"/>
    </row>
    <row r="4150" spans="1:23" ht="24" customHeight="1" x14ac:dyDescent="0.3">
      <c r="A4150" s="19">
        <v>4149</v>
      </c>
      <c r="B4150" s="20" t="s">
        <v>5268</v>
      </c>
      <c r="C4150" s="11" t="s">
        <v>5257</v>
      </c>
      <c r="E4150" s="6" t="s">
        <v>3874</v>
      </c>
      <c r="F4150" s="12">
        <v>4055233730909</v>
      </c>
      <c r="G4150" s="22">
        <f>VLOOKUP(E4150,'[2]COSTES 2020 07 01'!$B$1:$G$4120,6,FALSE)</f>
        <v>2.46</v>
      </c>
      <c r="P4150" s="2"/>
      <c r="T4150" s="14"/>
      <c r="U4150" s="14"/>
      <c r="V4150" s="14"/>
      <c r="W4150" s="15"/>
    </row>
    <row r="4151" spans="1:23" ht="24" customHeight="1" x14ac:dyDescent="0.3">
      <c r="A4151" s="19">
        <v>4150</v>
      </c>
      <c r="E4151" s="6" t="s">
        <v>3875</v>
      </c>
      <c r="F4151" s="12">
        <v>5907707594113</v>
      </c>
      <c r="G4151" s="22">
        <f>VLOOKUP(E4151,'[2]COSTES 2020 07 01'!$B$1:$G$4120,6,FALSE)</f>
        <v>2.33</v>
      </c>
      <c r="P4151" s="2"/>
      <c r="T4151" s="14"/>
      <c r="U4151" s="14"/>
      <c r="V4151" s="14"/>
      <c r="W4151" s="15"/>
    </row>
    <row r="4152" spans="1:23" ht="24" customHeight="1" x14ac:dyDescent="0.3">
      <c r="A4152" s="19">
        <v>4151</v>
      </c>
      <c r="E4152" s="6" t="s">
        <v>3876</v>
      </c>
      <c r="F4152" s="12">
        <v>5907707594526</v>
      </c>
      <c r="G4152" s="22">
        <f>VLOOKUP(E4152,'[2]COSTES 2020 07 01'!$B$1:$G$4120,6,FALSE)</f>
        <v>2.33</v>
      </c>
      <c r="P4152" s="2"/>
      <c r="T4152" s="14"/>
      <c r="U4152" s="14"/>
      <c r="V4152" s="14"/>
      <c r="W4152" s="15"/>
    </row>
    <row r="4153" spans="1:23" ht="24" customHeight="1" x14ac:dyDescent="0.3">
      <c r="A4153" s="19">
        <v>4152</v>
      </c>
      <c r="E4153" s="6" t="s">
        <v>3877</v>
      </c>
      <c r="F4153" s="12">
        <v>5907707593734</v>
      </c>
      <c r="G4153" s="22">
        <f>VLOOKUP(E4153,'[2]COSTES 2020 07 01'!$B$1:$G$4120,6,FALSE)</f>
        <v>2.33</v>
      </c>
      <c r="P4153" s="2"/>
      <c r="T4153" s="14"/>
      <c r="U4153" s="14"/>
      <c r="V4153" s="14"/>
      <c r="W4153" s="15"/>
    </row>
    <row r="4154" spans="1:23" ht="24" customHeight="1" x14ac:dyDescent="0.3">
      <c r="A4154" s="19">
        <v>4153</v>
      </c>
      <c r="B4154" s="20" t="s">
        <v>5268</v>
      </c>
      <c r="C4154" s="11" t="s">
        <v>5261</v>
      </c>
      <c r="E4154" s="6" t="s">
        <v>3878</v>
      </c>
      <c r="F4154" s="12">
        <v>8480000480064</v>
      </c>
      <c r="G4154" s="22">
        <f>VLOOKUP(E4154,'[2]COSTES 2020 07 01'!$B$1:$G$4120,6,FALSE)</f>
        <v>1.5</v>
      </c>
      <c r="H4154" s="3" t="s">
        <v>6909</v>
      </c>
      <c r="P4154" s="2"/>
      <c r="T4154" s="14"/>
      <c r="U4154" s="14"/>
      <c r="V4154" s="14"/>
      <c r="W4154" s="15"/>
    </row>
    <row r="4155" spans="1:23" ht="24" customHeight="1" x14ac:dyDescent="0.3">
      <c r="A4155" s="19">
        <v>4154</v>
      </c>
      <c r="B4155" s="20" t="s">
        <v>5268</v>
      </c>
      <c r="C4155" s="11" t="s">
        <v>5261</v>
      </c>
      <c r="E4155" s="6" t="s">
        <v>3879</v>
      </c>
      <c r="F4155" s="12">
        <v>8480000483607</v>
      </c>
      <c r="G4155" s="22">
        <f>VLOOKUP(E4155,'[2]COSTES 2020 07 01'!$B$1:$G$4120,6,FALSE)</f>
        <v>1.5</v>
      </c>
      <c r="H4155" s="3" t="s">
        <v>6910</v>
      </c>
      <c r="P4155" s="2"/>
      <c r="T4155" s="14"/>
      <c r="U4155" s="14"/>
      <c r="V4155" s="14"/>
      <c r="W4155" s="15"/>
    </row>
    <row r="4156" spans="1:23" ht="24" customHeight="1" x14ac:dyDescent="0.3">
      <c r="A4156" s="19">
        <v>4155</v>
      </c>
      <c r="B4156" s="20" t="s">
        <v>5268</v>
      </c>
      <c r="C4156" s="11" t="s">
        <v>5261</v>
      </c>
      <c r="E4156" s="6" t="s">
        <v>3880</v>
      </c>
      <c r="F4156" s="12">
        <v>8480000480071</v>
      </c>
      <c r="G4156" s="22">
        <f>VLOOKUP(E4156,'[2]COSTES 2020 07 01'!$B$1:$G$4120,6,FALSE)</f>
        <v>1.5</v>
      </c>
      <c r="H4156" s="3" t="s">
        <v>6911</v>
      </c>
      <c r="P4156" s="2"/>
      <c r="T4156" s="14"/>
      <c r="U4156" s="14"/>
      <c r="V4156" s="14"/>
      <c r="W4156" s="15"/>
    </row>
    <row r="4157" spans="1:23" ht="24" customHeight="1" x14ac:dyDescent="0.3">
      <c r="A4157" s="19">
        <v>4156</v>
      </c>
      <c r="B4157" s="20" t="s">
        <v>5268</v>
      </c>
      <c r="C4157" s="11" t="s">
        <v>5261</v>
      </c>
      <c r="E4157" s="6" t="s">
        <v>3881</v>
      </c>
      <c r="F4157" s="12">
        <v>8480000483591</v>
      </c>
      <c r="G4157" s="22">
        <f>VLOOKUP(E4157,'[2]COSTES 2020 07 01'!$B$1:$G$4120,6,FALSE)</f>
        <v>1.5</v>
      </c>
      <c r="H4157" s="3" t="s">
        <v>6912</v>
      </c>
      <c r="P4157" s="2"/>
      <c r="T4157" s="14"/>
      <c r="U4157" s="14"/>
      <c r="V4157" s="14"/>
      <c r="W4157" s="15"/>
    </row>
    <row r="4158" spans="1:23" ht="24" customHeight="1" x14ac:dyDescent="0.3">
      <c r="A4158" s="19">
        <v>4157</v>
      </c>
      <c r="B4158" s="20" t="s">
        <v>5268</v>
      </c>
      <c r="C4158" s="11" t="s">
        <v>5261</v>
      </c>
      <c r="E4158" s="6" t="s">
        <v>3882</v>
      </c>
      <c r="F4158" s="12">
        <v>8480000480057</v>
      </c>
      <c r="G4158" s="22">
        <f>VLOOKUP(E4158,'[2]COSTES 2020 07 01'!$B$1:$G$4120,6,FALSE)</f>
        <v>1.5</v>
      </c>
      <c r="H4158" s="3" t="s">
        <v>6913</v>
      </c>
      <c r="P4158" s="2"/>
      <c r="T4158" s="14"/>
      <c r="U4158" s="14"/>
      <c r="V4158" s="14"/>
      <c r="W4158" s="15"/>
    </row>
    <row r="4159" spans="1:23" ht="24" customHeight="1" x14ac:dyDescent="0.3">
      <c r="A4159" s="19">
        <v>4158</v>
      </c>
      <c r="B4159" s="20" t="s">
        <v>5268</v>
      </c>
      <c r="C4159" s="11" t="s">
        <v>5261</v>
      </c>
      <c r="E4159" s="6" t="s">
        <v>3883</v>
      </c>
      <c r="F4159" s="12">
        <v>3253923031003</v>
      </c>
      <c r="G4159" s="22" t="str">
        <f>VLOOKUP(E4159,'[2]COSTES 2020 07 01'!$B$1:$G$4120,6,FALSE)</f>
        <v>XXX</v>
      </c>
      <c r="H4159" s="3" t="s">
        <v>6914</v>
      </c>
      <c r="P4159" s="2"/>
      <c r="T4159" s="14"/>
      <c r="U4159" s="14"/>
      <c r="V4159" s="14"/>
      <c r="W4159" s="15"/>
    </row>
    <row r="4160" spans="1:23" ht="24" customHeight="1" x14ac:dyDescent="0.3">
      <c r="A4160" s="19">
        <v>4159</v>
      </c>
      <c r="B4160" s="20" t="s">
        <v>5268</v>
      </c>
      <c r="C4160" s="11" t="s">
        <v>5261</v>
      </c>
      <c r="E4160" s="6" t="s">
        <v>3884</v>
      </c>
      <c r="F4160" s="12">
        <v>8429429170613</v>
      </c>
      <c r="G4160" s="22">
        <f>VLOOKUP(E4160,'[2]COSTES 2020 07 01'!$B$1:$G$4120,6,FALSE)</f>
        <v>2.83</v>
      </c>
      <c r="H4160" s="3" t="s">
        <v>6915</v>
      </c>
      <c r="P4160" s="2"/>
      <c r="T4160" s="14"/>
      <c r="U4160" s="14"/>
      <c r="V4160" s="14"/>
      <c r="W4160" s="15"/>
    </row>
    <row r="4161" spans="1:23" ht="24" customHeight="1" x14ac:dyDescent="0.3">
      <c r="A4161" s="19">
        <v>4160</v>
      </c>
      <c r="B4161" s="20" t="s">
        <v>5268</v>
      </c>
      <c r="C4161" s="11" t="s">
        <v>5261</v>
      </c>
      <c r="E4161" s="6" t="s">
        <v>3885</v>
      </c>
      <c r="F4161" s="12">
        <v>8429429170644</v>
      </c>
      <c r="G4161" s="22" t="str">
        <f>VLOOKUP(E4161,'[2]COSTES 2020 07 01'!$B$1:$G$4120,6,FALSE)</f>
        <v>XXX</v>
      </c>
      <c r="H4161" s="3" t="s">
        <v>6916</v>
      </c>
      <c r="P4161" s="2"/>
      <c r="T4161" s="14"/>
      <c r="U4161" s="14"/>
      <c r="V4161" s="14"/>
      <c r="W4161" s="15"/>
    </row>
    <row r="4162" spans="1:23" ht="24" customHeight="1" x14ac:dyDescent="0.3">
      <c r="A4162" s="19">
        <v>4161</v>
      </c>
      <c r="B4162" s="20" t="s">
        <v>5268</v>
      </c>
      <c r="C4162" s="11" t="s">
        <v>5261</v>
      </c>
      <c r="E4162" s="6" t="s">
        <v>3886</v>
      </c>
      <c r="F4162" s="12">
        <v>8002713130205</v>
      </c>
      <c r="G4162" s="22" t="str">
        <f>VLOOKUP(E4162,'[2]COSTES 2020 07 01'!$B$1:$G$4120,6,FALSE)</f>
        <v>XXX</v>
      </c>
      <c r="H4162" s="3" t="s">
        <v>6917</v>
      </c>
      <c r="P4162" s="2"/>
      <c r="T4162" s="14"/>
      <c r="U4162" s="14"/>
      <c r="V4162" s="14"/>
      <c r="W4162" s="15"/>
    </row>
    <row r="4163" spans="1:23" ht="24" customHeight="1" x14ac:dyDescent="0.3">
      <c r="A4163" s="19">
        <v>4162</v>
      </c>
      <c r="B4163" s="20" t="s">
        <v>5268</v>
      </c>
      <c r="C4163" s="11" t="s">
        <v>5261</v>
      </c>
      <c r="E4163" s="6" t="s">
        <v>3887</v>
      </c>
      <c r="F4163" s="12">
        <v>8002713130328</v>
      </c>
      <c r="G4163" s="22">
        <f>VLOOKUP(E4163,'[2]COSTES 2020 07 01'!$B$1:$G$4120,6,FALSE)</f>
        <v>4.2200000000000006</v>
      </c>
      <c r="P4163" s="2"/>
      <c r="T4163" s="14"/>
      <c r="U4163" s="14"/>
      <c r="V4163" s="14"/>
      <c r="W4163" s="15"/>
    </row>
    <row r="4164" spans="1:23" ht="24" customHeight="1" x14ac:dyDescent="0.3">
      <c r="A4164" s="19">
        <v>4163</v>
      </c>
      <c r="B4164" s="20" t="s">
        <v>5268</v>
      </c>
      <c r="C4164" s="11" t="s">
        <v>5261</v>
      </c>
      <c r="E4164" s="6" t="s">
        <v>3888</v>
      </c>
      <c r="F4164" s="12">
        <v>883314344172</v>
      </c>
      <c r="G4164" s="22">
        <f>VLOOKUP(E4164,'[2]COSTES 2020 07 01'!$B$1:$G$4120,6,FALSE)</f>
        <v>5.4700000000000006</v>
      </c>
      <c r="P4164" s="2"/>
      <c r="T4164" s="14"/>
      <c r="U4164" s="14"/>
      <c r="V4164" s="14"/>
      <c r="W4164" s="15"/>
    </row>
    <row r="4165" spans="1:23" ht="24" customHeight="1" x14ac:dyDescent="0.3">
      <c r="A4165" s="19">
        <v>4164</v>
      </c>
      <c r="B4165" s="20" t="s">
        <v>5268</v>
      </c>
      <c r="C4165" s="11" t="s">
        <v>5261</v>
      </c>
      <c r="E4165" s="6" t="s">
        <v>3889</v>
      </c>
      <c r="F4165" s="12">
        <v>883314344318</v>
      </c>
      <c r="G4165" s="22">
        <f>VLOOKUP(E4165,'[2]COSTES 2020 07 01'!$B$1:$G$4120,6,FALSE)</f>
        <v>5.88</v>
      </c>
      <c r="P4165" s="2"/>
      <c r="T4165" s="14"/>
      <c r="U4165" s="14"/>
      <c r="V4165" s="14"/>
      <c r="W4165" s="15"/>
    </row>
    <row r="4166" spans="1:23" ht="24" customHeight="1" x14ac:dyDescent="0.3">
      <c r="A4166" s="19">
        <v>4165</v>
      </c>
      <c r="B4166" s="20" t="s">
        <v>5268</v>
      </c>
      <c r="C4166" s="11" t="s">
        <v>5261</v>
      </c>
      <c r="E4166" s="6" t="s">
        <v>3890</v>
      </c>
      <c r="F4166" s="12">
        <v>3613867085157</v>
      </c>
      <c r="G4166" s="22" t="str">
        <f>VLOOKUP(E4166,'[2]COSTES 2020 07 01'!$B$1:$G$4120,6,FALSE)</f>
        <v>XXX</v>
      </c>
      <c r="P4166" s="2"/>
      <c r="T4166" s="14"/>
      <c r="U4166" s="14"/>
      <c r="V4166" s="14"/>
      <c r="W4166" s="15"/>
    </row>
    <row r="4167" spans="1:23" ht="24" customHeight="1" x14ac:dyDescent="0.3">
      <c r="A4167" s="19">
        <v>4166</v>
      </c>
      <c r="B4167" s="20" t="s">
        <v>5268</v>
      </c>
      <c r="C4167" s="11" t="s">
        <v>5261</v>
      </c>
      <c r="E4167" s="6" t="s">
        <v>3891</v>
      </c>
      <c r="F4167" s="12">
        <v>3613867085188</v>
      </c>
      <c r="G4167" s="22" t="str">
        <f>VLOOKUP(E4167,'[2]COSTES 2020 07 01'!$B$1:$G$4120,6,FALSE)</f>
        <v>XXX</v>
      </c>
      <c r="H4167" s="3" t="s">
        <v>6918</v>
      </c>
      <c r="P4167" s="2"/>
      <c r="T4167" s="14"/>
      <c r="U4167" s="14"/>
      <c r="V4167" s="14"/>
      <c r="W4167" s="15"/>
    </row>
    <row r="4168" spans="1:23" ht="24" customHeight="1" x14ac:dyDescent="0.3">
      <c r="A4168" s="19">
        <v>4167</v>
      </c>
      <c r="B4168" s="20" t="s">
        <v>5268</v>
      </c>
      <c r="C4168" s="11" t="s">
        <v>5257</v>
      </c>
      <c r="E4168" s="6" t="s">
        <v>3892</v>
      </c>
      <c r="F4168" s="12">
        <v>8020950004011</v>
      </c>
      <c r="G4168" s="22">
        <f>VLOOKUP(E4168,'[2]COSTES 2020 07 01'!$B$1:$G$4120,6,FALSE)</f>
        <v>2.68</v>
      </c>
      <c r="H4168" s="3" t="s">
        <v>6919</v>
      </c>
      <c r="P4168" s="2"/>
      <c r="T4168" s="14"/>
      <c r="U4168" s="14"/>
      <c r="V4168" s="14"/>
      <c r="W4168" s="15"/>
    </row>
    <row r="4169" spans="1:23" ht="24" customHeight="1" x14ac:dyDescent="0.3">
      <c r="A4169" s="19">
        <v>4168</v>
      </c>
      <c r="B4169" s="20" t="s">
        <v>5268</v>
      </c>
      <c r="C4169" s="11" t="s">
        <v>5260</v>
      </c>
      <c r="D4169" s="11" t="s">
        <v>5320</v>
      </c>
      <c r="E4169" s="6" t="s">
        <v>3893</v>
      </c>
      <c r="F4169" s="12">
        <v>8435523000725</v>
      </c>
      <c r="G4169" s="22">
        <f>VLOOKUP(E4169,'[2]COSTES 2020 07 01'!$B$1:$G$4120,6,FALSE)</f>
        <v>3.6700000000000004</v>
      </c>
      <c r="I4169" s="4" t="s">
        <v>5339</v>
      </c>
      <c r="J4169" s="5" t="s">
        <v>5340</v>
      </c>
      <c r="K4169" s="5" t="s">
        <v>5327</v>
      </c>
      <c r="L4169" s="5" t="s">
        <v>5328</v>
      </c>
      <c r="M4169" s="5" t="s">
        <v>5329</v>
      </c>
      <c r="N4169" s="5" t="s">
        <v>5330</v>
      </c>
      <c r="O4169" s="16">
        <v>7342310031</v>
      </c>
      <c r="P4169" s="2" t="s">
        <v>5334</v>
      </c>
      <c r="Q4169" s="8" t="s">
        <v>5331</v>
      </c>
      <c r="R4169" s="9" t="s">
        <v>5335</v>
      </c>
      <c r="T4169" s="14"/>
      <c r="U4169" s="14"/>
      <c r="V4169" s="14"/>
      <c r="W4169" s="17">
        <v>155</v>
      </c>
    </row>
    <row r="4170" spans="1:23" ht="24" customHeight="1" x14ac:dyDescent="0.3">
      <c r="A4170" s="19">
        <v>4169</v>
      </c>
      <c r="B4170" s="20" t="s">
        <v>5268</v>
      </c>
      <c r="C4170" s="11" t="s">
        <v>5260</v>
      </c>
      <c r="D4170" s="11" t="s">
        <v>5320</v>
      </c>
      <c r="E4170" s="6" t="s">
        <v>3894</v>
      </c>
      <c r="F4170" s="12">
        <v>8435523000602</v>
      </c>
      <c r="G4170" s="22">
        <f>VLOOKUP(E4170,'[2]COSTES 2020 07 01'!$B$1:$G$4120,6,FALSE)</f>
        <v>4.6899999999999995</v>
      </c>
      <c r="I4170" s="4" t="s">
        <v>5339</v>
      </c>
      <c r="J4170" s="5" t="s">
        <v>5340</v>
      </c>
      <c r="K4170" s="5" t="s">
        <v>5327</v>
      </c>
      <c r="L4170" s="5" t="s">
        <v>5328</v>
      </c>
      <c r="M4170" s="5" t="s">
        <v>5329</v>
      </c>
      <c r="N4170" s="5" t="s">
        <v>5330</v>
      </c>
      <c r="O4170" s="16">
        <v>7342310031</v>
      </c>
      <c r="P4170" s="2" t="s">
        <v>5334</v>
      </c>
      <c r="Q4170" s="8" t="s">
        <v>5331</v>
      </c>
      <c r="R4170" s="9" t="s">
        <v>5335</v>
      </c>
      <c r="T4170" s="14"/>
      <c r="U4170" s="14"/>
      <c r="V4170" s="14"/>
      <c r="W4170" s="17">
        <v>155</v>
      </c>
    </row>
    <row r="4171" spans="1:23" ht="24" customHeight="1" x14ac:dyDescent="0.3">
      <c r="A4171" s="19">
        <v>4170</v>
      </c>
      <c r="B4171" s="20" t="s">
        <v>5268</v>
      </c>
      <c r="C4171" s="11" t="s">
        <v>5260</v>
      </c>
      <c r="D4171" s="11" t="s">
        <v>5320</v>
      </c>
      <c r="E4171" s="6" t="s">
        <v>3895</v>
      </c>
      <c r="F4171" s="12">
        <v>8435523000732</v>
      </c>
      <c r="G4171" s="22">
        <f>VLOOKUP(E4171,'[2]COSTES 2020 07 01'!$B$1:$G$4120,6,FALSE)</f>
        <v>3.8100000000000005</v>
      </c>
      <c r="H4171" s="3" t="s">
        <v>6920</v>
      </c>
      <c r="I4171" s="4" t="s">
        <v>5339</v>
      </c>
      <c r="J4171" s="5" t="s">
        <v>5340</v>
      </c>
      <c r="K4171" s="5" t="s">
        <v>5327</v>
      </c>
      <c r="L4171" s="5" t="s">
        <v>5328</v>
      </c>
      <c r="M4171" s="5" t="s">
        <v>5329</v>
      </c>
      <c r="N4171" s="5" t="s">
        <v>5330</v>
      </c>
      <c r="O4171" s="16">
        <v>7342310031</v>
      </c>
      <c r="P4171" s="2" t="s">
        <v>5334</v>
      </c>
      <c r="Q4171" s="8" t="s">
        <v>5331</v>
      </c>
      <c r="R4171" s="9" t="s">
        <v>5335</v>
      </c>
      <c r="T4171" s="14"/>
      <c r="U4171" s="14"/>
      <c r="V4171" s="14"/>
      <c r="W4171" s="17">
        <v>155</v>
      </c>
    </row>
    <row r="4172" spans="1:23" ht="24" customHeight="1" x14ac:dyDescent="0.3">
      <c r="A4172" s="19">
        <v>4171</v>
      </c>
      <c r="B4172" s="20" t="s">
        <v>5268</v>
      </c>
      <c r="C4172" s="11" t="s">
        <v>5260</v>
      </c>
      <c r="D4172" s="11" t="s">
        <v>5320</v>
      </c>
      <c r="E4172" s="6" t="s">
        <v>3896</v>
      </c>
      <c r="F4172" s="12">
        <v>8435523000619</v>
      </c>
      <c r="G4172" s="22">
        <f>VLOOKUP(E4172,'[2]COSTES 2020 07 01'!$B$1:$G$4120,6,FALSE)</f>
        <v>4.6899999999999995</v>
      </c>
      <c r="H4172" s="3" t="s">
        <v>6921</v>
      </c>
      <c r="I4172" s="4" t="s">
        <v>5339</v>
      </c>
      <c r="J4172" s="5" t="s">
        <v>5340</v>
      </c>
      <c r="K4172" s="5" t="s">
        <v>5327</v>
      </c>
      <c r="L4172" s="5" t="s">
        <v>5328</v>
      </c>
      <c r="M4172" s="5" t="s">
        <v>5329</v>
      </c>
      <c r="N4172" s="5" t="s">
        <v>5330</v>
      </c>
      <c r="O4172" s="16">
        <v>7342310031</v>
      </c>
      <c r="P4172" s="2" t="s">
        <v>5334</v>
      </c>
      <c r="Q4172" s="8" t="s">
        <v>5331</v>
      </c>
      <c r="R4172" s="9" t="s">
        <v>5335</v>
      </c>
      <c r="T4172" s="14"/>
      <c r="U4172" s="14"/>
      <c r="V4172" s="14"/>
      <c r="W4172" s="17">
        <v>155</v>
      </c>
    </row>
    <row r="4173" spans="1:23" ht="24" customHeight="1" x14ac:dyDescent="0.3">
      <c r="A4173" s="19">
        <v>4172</v>
      </c>
      <c r="B4173" s="20" t="s">
        <v>5268</v>
      </c>
      <c r="C4173" s="11" t="s">
        <v>5260</v>
      </c>
      <c r="D4173" s="11" t="s">
        <v>5320</v>
      </c>
      <c r="E4173" s="6" t="s">
        <v>3897</v>
      </c>
      <c r="F4173" s="12">
        <v>8435523000749</v>
      </c>
      <c r="G4173" s="22">
        <f>VLOOKUP(E4173,'[2]COSTES 2020 07 01'!$B$1:$G$4120,6,FALSE)</f>
        <v>3.8100000000000005</v>
      </c>
      <c r="H4173" s="3" t="s">
        <v>6922</v>
      </c>
      <c r="I4173" s="4" t="s">
        <v>5339</v>
      </c>
      <c r="J4173" s="5" t="s">
        <v>5340</v>
      </c>
      <c r="K4173" s="5" t="s">
        <v>5327</v>
      </c>
      <c r="L4173" s="5" t="s">
        <v>5328</v>
      </c>
      <c r="M4173" s="5" t="s">
        <v>5329</v>
      </c>
      <c r="N4173" s="5" t="s">
        <v>5330</v>
      </c>
      <c r="O4173" s="16">
        <v>7342310031</v>
      </c>
      <c r="P4173" s="2" t="s">
        <v>5334</v>
      </c>
      <c r="Q4173" s="8" t="s">
        <v>5331</v>
      </c>
      <c r="R4173" s="9" t="s">
        <v>5335</v>
      </c>
      <c r="T4173" s="14"/>
      <c r="U4173" s="14"/>
      <c r="V4173" s="14"/>
      <c r="W4173" s="17">
        <v>155</v>
      </c>
    </row>
    <row r="4174" spans="1:23" ht="24" customHeight="1" x14ac:dyDescent="0.3">
      <c r="A4174" s="19">
        <v>4173</v>
      </c>
      <c r="B4174" s="20" t="s">
        <v>5268</v>
      </c>
      <c r="C4174" s="11" t="s">
        <v>5260</v>
      </c>
      <c r="D4174" s="11" t="s">
        <v>5320</v>
      </c>
      <c r="E4174" s="6" t="s">
        <v>3898</v>
      </c>
      <c r="F4174" s="12">
        <v>8435523000671</v>
      </c>
      <c r="G4174" s="22">
        <f>VLOOKUP(E4174,'[2]COSTES 2020 07 01'!$B$1:$G$4120,6,FALSE)</f>
        <v>3.99</v>
      </c>
      <c r="H4174" s="3" t="s">
        <v>6923</v>
      </c>
      <c r="I4174" s="4" t="s">
        <v>5339</v>
      </c>
      <c r="J4174" s="5" t="s">
        <v>5340</v>
      </c>
      <c r="K4174" s="5" t="s">
        <v>5327</v>
      </c>
      <c r="L4174" s="5" t="s">
        <v>5328</v>
      </c>
      <c r="M4174" s="5" t="s">
        <v>5329</v>
      </c>
      <c r="N4174" s="5" t="s">
        <v>5330</v>
      </c>
      <c r="O4174" s="16">
        <v>7342310031</v>
      </c>
      <c r="P4174" s="2" t="s">
        <v>5334</v>
      </c>
      <c r="Q4174" s="8" t="s">
        <v>5331</v>
      </c>
      <c r="R4174" s="9" t="s">
        <v>5335</v>
      </c>
      <c r="T4174" s="14"/>
      <c r="U4174" s="14"/>
      <c r="V4174" s="14"/>
      <c r="W4174" s="17">
        <v>155</v>
      </c>
    </row>
    <row r="4175" spans="1:23" ht="24" customHeight="1" x14ac:dyDescent="0.3">
      <c r="A4175" s="19">
        <v>4174</v>
      </c>
      <c r="B4175" s="20" t="s">
        <v>5268</v>
      </c>
      <c r="C4175" s="11" t="s">
        <v>5260</v>
      </c>
      <c r="D4175" s="11" t="s">
        <v>5320</v>
      </c>
      <c r="E4175" s="6" t="s">
        <v>3899</v>
      </c>
      <c r="F4175" s="12">
        <v>8435523000664</v>
      </c>
      <c r="G4175" s="22">
        <f>VLOOKUP(E4175,'[2]COSTES 2020 07 01'!$B$1:$G$4120,6,FALSE)</f>
        <v>4.5900000000000007</v>
      </c>
      <c r="H4175" s="3" t="s">
        <v>6924</v>
      </c>
      <c r="I4175" s="4" t="s">
        <v>5339</v>
      </c>
      <c r="J4175" s="5" t="s">
        <v>5340</v>
      </c>
      <c r="K4175" s="5" t="s">
        <v>5327</v>
      </c>
      <c r="L4175" s="5" t="s">
        <v>5328</v>
      </c>
      <c r="M4175" s="5" t="s">
        <v>5329</v>
      </c>
      <c r="N4175" s="5" t="s">
        <v>5330</v>
      </c>
      <c r="O4175" s="16">
        <v>7342310031</v>
      </c>
      <c r="P4175" s="2" t="s">
        <v>5334</v>
      </c>
      <c r="Q4175" s="8" t="s">
        <v>5331</v>
      </c>
      <c r="R4175" s="9" t="s">
        <v>5335</v>
      </c>
      <c r="T4175" s="14"/>
      <c r="U4175" s="14"/>
      <c r="V4175" s="14"/>
      <c r="W4175" s="17">
        <v>155</v>
      </c>
    </row>
    <row r="4176" spans="1:23" ht="24" customHeight="1" x14ac:dyDescent="0.3">
      <c r="A4176" s="19">
        <v>4175</v>
      </c>
      <c r="B4176" s="20" t="s">
        <v>5268</v>
      </c>
      <c r="C4176" s="11" t="s">
        <v>5260</v>
      </c>
      <c r="D4176" s="11" t="s">
        <v>5320</v>
      </c>
      <c r="E4176" s="6" t="s">
        <v>3900</v>
      </c>
      <c r="F4176" s="12">
        <v>8435523000756</v>
      </c>
      <c r="G4176" s="22">
        <f>VLOOKUP(E4176,'[2]COSTES 2020 07 01'!$B$1:$G$4120,6,FALSE)</f>
        <v>6.44</v>
      </c>
      <c r="I4176" s="4" t="s">
        <v>5339</v>
      </c>
      <c r="J4176" s="5" t="s">
        <v>5340</v>
      </c>
      <c r="K4176" s="5" t="s">
        <v>5327</v>
      </c>
      <c r="L4176" s="5" t="s">
        <v>5328</v>
      </c>
      <c r="M4176" s="5" t="s">
        <v>5329</v>
      </c>
      <c r="N4176" s="5" t="s">
        <v>5330</v>
      </c>
      <c r="O4176" s="16">
        <v>7342310031</v>
      </c>
      <c r="P4176" s="2" t="s">
        <v>5334</v>
      </c>
      <c r="Q4176" s="8" t="s">
        <v>5331</v>
      </c>
      <c r="R4176" s="9" t="s">
        <v>5335</v>
      </c>
      <c r="T4176" s="14"/>
      <c r="U4176" s="14"/>
      <c r="V4176" s="14"/>
      <c r="W4176" s="17">
        <v>155</v>
      </c>
    </row>
    <row r="4177" spans="1:23" ht="24" customHeight="1" x14ac:dyDescent="0.3">
      <c r="A4177" s="19">
        <v>4176</v>
      </c>
      <c r="B4177" s="20" t="s">
        <v>5268</v>
      </c>
      <c r="C4177" s="11" t="s">
        <v>5260</v>
      </c>
      <c r="D4177" s="11" t="s">
        <v>5320</v>
      </c>
      <c r="E4177" s="6" t="s">
        <v>3901</v>
      </c>
      <c r="F4177" s="12">
        <v>8435523000312</v>
      </c>
      <c r="G4177" s="22">
        <f>VLOOKUP(E4177,'[2]COSTES 2020 07 01'!$B$1:$G$4120,6,FALSE)</f>
        <v>7.1700000000000008</v>
      </c>
      <c r="I4177" s="4" t="s">
        <v>5339</v>
      </c>
      <c r="J4177" s="5" t="s">
        <v>5340</v>
      </c>
      <c r="K4177" s="5" t="s">
        <v>5327</v>
      </c>
      <c r="L4177" s="5" t="s">
        <v>5328</v>
      </c>
      <c r="M4177" s="5" t="s">
        <v>5329</v>
      </c>
      <c r="N4177" s="5" t="s">
        <v>5330</v>
      </c>
      <c r="O4177" s="16">
        <v>7342310031</v>
      </c>
      <c r="P4177" s="2" t="s">
        <v>5334</v>
      </c>
      <c r="Q4177" s="8" t="s">
        <v>5331</v>
      </c>
      <c r="R4177" s="9" t="s">
        <v>5335</v>
      </c>
      <c r="T4177" s="14"/>
      <c r="U4177" s="14"/>
      <c r="V4177" s="14"/>
      <c r="W4177" s="17">
        <v>155</v>
      </c>
    </row>
    <row r="4178" spans="1:23" ht="24" customHeight="1" x14ac:dyDescent="0.3">
      <c r="A4178" s="19">
        <v>4177</v>
      </c>
      <c r="B4178" s="20" t="s">
        <v>5268</v>
      </c>
      <c r="C4178" s="11" t="s">
        <v>5260</v>
      </c>
      <c r="D4178" s="11" t="s">
        <v>5320</v>
      </c>
      <c r="E4178" s="6" t="s">
        <v>3902</v>
      </c>
      <c r="F4178" s="12">
        <v>8435523000770</v>
      </c>
      <c r="G4178" s="22">
        <f>VLOOKUP(E4178,'[2]COSTES 2020 07 01'!$B$1:$G$4120,6,FALSE)</f>
        <v>6.44</v>
      </c>
      <c r="I4178" s="4" t="s">
        <v>5339</v>
      </c>
      <c r="J4178" s="5" t="s">
        <v>5340</v>
      </c>
      <c r="K4178" s="5" t="s">
        <v>5327</v>
      </c>
      <c r="L4178" s="5" t="s">
        <v>5328</v>
      </c>
      <c r="M4178" s="5" t="s">
        <v>5329</v>
      </c>
      <c r="N4178" s="5" t="s">
        <v>5330</v>
      </c>
      <c r="O4178" s="16">
        <v>7342310031</v>
      </c>
      <c r="P4178" s="2" t="s">
        <v>5334</v>
      </c>
      <c r="Q4178" s="8" t="s">
        <v>5331</v>
      </c>
      <c r="R4178" s="9" t="s">
        <v>5335</v>
      </c>
      <c r="T4178" s="14"/>
      <c r="U4178" s="14"/>
      <c r="V4178" s="14"/>
      <c r="W4178" s="17">
        <v>155</v>
      </c>
    </row>
    <row r="4179" spans="1:23" ht="24" customHeight="1" x14ac:dyDescent="0.3">
      <c r="A4179" s="19">
        <v>4178</v>
      </c>
      <c r="B4179" s="20" t="s">
        <v>5268</v>
      </c>
      <c r="C4179" s="11" t="s">
        <v>5260</v>
      </c>
      <c r="D4179" s="11" t="s">
        <v>5320</v>
      </c>
      <c r="E4179" s="6" t="s">
        <v>3903</v>
      </c>
      <c r="F4179" s="12">
        <v>8435523000787</v>
      </c>
      <c r="G4179" s="22">
        <f>VLOOKUP(E4179,'[2]COSTES 2020 07 01'!$B$1:$G$4120,6,FALSE)</f>
        <v>7.19</v>
      </c>
      <c r="I4179" s="4" t="s">
        <v>5339</v>
      </c>
      <c r="J4179" s="5" t="s">
        <v>5340</v>
      </c>
      <c r="K4179" s="5" t="s">
        <v>5327</v>
      </c>
      <c r="L4179" s="5" t="s">
        <v>5328</v>
      </c>
      <c r="M4179" s="5" t="s">
        <v>5329</v>
      </c>
      <c r="N4179" s="5" t="s">
        <v>5330</v>
      </c>
      <c r="O4179" s="16">
        <v>7342310031</v>
      </c>
      <c r="P4179" s="2" t="s">
        <v>5334</v>
      </c>
      <c r="Q4179" s="8" t="s">
        <v>5331</v>
      </c>
      <c r="R4179" s="9" t="s">
        <v>5335</v>
      </c>
      <c r="T4179" s="14"/>
      <c r="U4179" s="14"/>
      <c r="V4179" s="14"/>
      <c r="W4179" s="17">
        <v>155</v>
      </c>
    </row>
    <row r="4180" spans="1:23" ht="24" customHeight="1" x14ac:dyDescent="0.3">
      <c r="A4180" s="19">
        <v>4179</v>
      </c>
      <c r="B4180" s="20" t="s">
        <v>5268</v>
      </c>
      <c r="C4180" s="11" t="s">
        <v>5260</v>
      </c>
      <c r="D4180" s="11" t="s">
        <v>5320</v>
      </c>
      <c r="E4180" s="6" t="s">
        <v>3904</v>
      </c>
      <c r="F4180" s="12">
        <v>8435523000794</v>
      </c>
      <c r="G4180" s="22">
        <f>VLOOKUP(E4180,'[2]COSTES 2020 07 01'!$B$1:$G$4120,6,FALSE)</f>
        <v>6.45</v>
      </c>
      <c r="I4180" s="4" t="s">
        <v>5339</v>
      </c>
      <c r="J4180" s="5" t="s">
        <v>5340</v>
      </c>
      <c r="K4180" s="5" t="s">
        <v>5327</v>
      </c>
      <c r="L4180" s="5" t="s">
        <v>5328</v>
      </c>
      <c r="M4180" s="5" t="s">
        <v>5329</v>
      </c>
      <c r="N4180" s="5" t="s">
        <v>5330</v>
      </c>
      <c r="O4180" s="16">
        <v>7342310031</v>
      </c>
      <c r="P4180" s="2" t="s">
        <v>5334</v>
      </c>
      <c r="Q4180" s="8" t="s">
        <v>5331</v>
      </c>
      <c r="R4180" s="9" t="s">
        <v>5335</v>
      </c>
      <c r="T4180" s="14"/>
      <c r="U4180" s="14"/>
      <c r="V4180" s="14"/>
      <c r="W4180" s="17">
        <v>155</v>
      </c>
    </row>
    <row r="4181" spans="1:23" ht="24" customHeight="1" x14ac:dyDescent="0.3">
      <c r="A4181" s="19">
        <v>4180</v>
      </c>
      <c r="B4181" s="20" t="s">
        <v>5268</v>
      </c>
      <c r="C4181" s="11" t="s">
        <v>5260</v>
      </c>
      <c r="D4181" s="11" t="s">
        <v>5320</v>
      </c>
      <c r="E4181" s="6" t="s">
        <v>3905</v>
      </c>
      <c r="F4181" s="12">
        <v>8435523000800</v>
      </c>
      <c r="G4181" s="22">
        <f>VLOOKUP(E4181,'[2]COSTES 2020 07 01'!$B$1:$G$4120,6,FALSE)</f>
        <v>7.19</v>
      </c>
      <c r="I4181" s="4" t="s">
        <v>5339</v>
      </c>
      <c r="J4181" s="5" t="s">
        <v>5340</v>
      </c>
      <c r="K4181" s="5" t="s">
        <v>5327</v>
      </c>
      <c r="L4181" s="5" t="s">
        <v>5328</v>
      </c>
      <c r="M4181" s="5" t="s">
        <v>5329</v>
      </c>
      <c r="N4181" s="5" t="s">
        <v>5330</v>
      </c>
      <c r="O4181" s="16">
        <v>7342310031</v>
      </c>
      <c r="P4181" s="2" t="s">
        <v>5334</v>
      </c>
      <c r="Q4181" s="8" t="s">
        <v>5331</v>
      </c>
      <c r="R4181" s="9" t="s">
        <v>5335</v>
      </c>
      <c r="T4181" s="14"/>
      <c r="U4181" s="14"/>
      <c r="V4181" s="14"/>
      <c r="W4181" s="17">
        <v>155</v>
      </c>
    </row>
    <row r="4182" spans="1:23" ht="24" customHeight="1" x14ac:dyDescent="0.3">
      <c r="A4182" s="19">
        <v>4181</v>
      </c>
      <c r="B4182" s="20" t="s">
        <v>5268</v>
      </c>
      <c r="C4182" s="11" t="s">
        <v>5260</v>
      </c>
      <c r="D4182" s="11" t="s">
        <v>5320</v>
      </c>
      <c r="E4182" s="6" t="s">
        <v>3906</v>
      </c>
      <c r="F4182" s="12">
        <v>8435523000633</v>
      </c>
      <c r="G4182" s="22">
        <f>VLOOKUP(E4182,'[2]COSTES 2020 07 01'!$B$1:$G$4120,6,FALSE)</f>
        <v>3.2199999999999998</v>
      </c>
      <c r="H4182" s="3" t="s">
        <v>6925</v>
      </c>
      <c r="I4182" s="4" t="s">
        <v>5339</v>
      </c>
      <c r="J4182" s="5" t="s">
        <v>5340</v>
      </c>
      <c r="K4182" s="5" t="s">
        <v>5327</v>
      </c>
      <c r="L4182" s="5" t="s">
        <v>5328</v>
      </c>
      <c r="M4182" s="5" t="s">
        <v>5329</v>
      </c>
      <c r="N4182" s="5" t="s">
        <v>5330</v>
      </c>
      <c r="O4182" s="16">
        <v>7342310031</v>
      </c>
      <c r="P4182" s="2" t="s">
        <v>5334</v>
      </c>
      <c r="Q4182" s="8" t="s">
        <v>5331</v>
      </c>
      <c r="R4182" s="9" t="s">
        <v>5335</v>
      </c>
      <c r="T4182" s="14"/>
      <c r="U4182" s="14"/>
      <c r="V4182" s="14"/>
      <c r="W4182" s="17">
        <v>155</v>
      </c>
    </row>
    <row r="4183" spans="1:23" ht="24" customHeight="1" x14ac:dyDescent="0.3">
      <c r="A4183" s="19">
        <v>4182</v>
      </c>
      <c r="B4183" s="20" t="s">
        <v>5268</v>
      </c>
      <c r="C4183" s="11" t="s">
        <v>5260</v>
      </c>
      <c r="D4183" s="11" t="s">
        <v>5320</v>
      </c>
      <c r="E4183" s="6" t="s">
        <v>3907</v>
      </c>
      <c r="F4183" s="12">
        <v>8435523000534</v>
      </c>
      <c r="G4183" s="22">
        <f>VLOOKUP(E4183,'[2]COSTES 2020 07 01'!$B$1:$G$4120,6,FALSE)</f>
        <v>3.6799999999999997</v>
      </c>
      <c r="H4183" s="3" t="s">
        <v>6926</v>
      </c>
      <c r="I4183" s="4" t="s">
        <v>5339</v>
      </c>
      <c r="J4183" s="5" t="s">
        <v>5340</v>
      </c>
      <c r="K4183" s="5" t="s">
        <v>5327</v>
      </c>
      <c r="L4183" s="5" t="s">
        <v>5328</v>
      </c>
      <c r="M4183" s="5" t="s">
        <v>5329</v>
      </c>
      <c r="N4183" s="5" t="s">
        <v>5330</v>
      </c>
      <c r="O4183" s="16">
        <v>7342310031</v>
      </c>
      <c r="P4183" s="2" t="s">
        <v>5334</v>
      </c>
      <c r="Q4183" s="8" t="s">
        <v>5331</v>
      </c>
      <c r="R4183" s="9" t="s">
        <v>5335</v>
      </c>
      <c r="T4183" s="14"/>
      <c r="U4183" s="14"/>
      <c r="V4183" s="14"/>
      <c r="W4183" s="17">
        <v>155</v>
      </c>
    </row>
    <row r="4184" spans="1:23" ht="24" customHeight="1" x14ac:dyDescent="0.3">
      <c r="A4184" s="19">
        <v>4183</v>
      </c>
      <c r="B4184" s="20" t="s">
        <v>5268</v>
      </c>
      <c r="C4184" s="11" t="s">
        <v>5260</v>
      </c>
      <c r="D4184" s="11" t="s">
        <v>5320</v>
      </c>
      <c r="E4184" s="6" t="s">
        <v>3908</v>
      </c>
      <c r="F4184" s="12">
        <v>8435523000817</v>
      </c>
      <c r="G4184" s="22">
        <f>VLOOKUP(E4184,'[2]COSTES 2020 07 01'!$B$1:$G$4120,6,FALSE)</f>
        <v>4.0999999999999996</v>
      </c>
      <c r="H4184" s="3" t="s">
        <v>6927</v>
      </c>
      <c r="I4184" s="4" t="s">
        <v>5339</v>
      </c>
      <c r="J4184" s="5" t="s">
        <v>5340</v>
      </c>
      <c r="K4184" s="5" t="s">
        <v>5327</v>
      </c>
      <c r="L4184" s="5" t="s">
        <v>5328</v>
      </c>
      <c r="M4184" s="5" t="s">
        <v>5329</v>
      </c>
      <c r="N4184" s="5" t="s">
        <v>5330</v>
      </c>
      <c r="O4184" s="16">
        <v>7342310031</v>
      </c>
      <c r="P4184" s="2" t="s">
        <v>5334</v>
      </c>
      <c r="Q4184" s="8" t="s">
        <v>5331</v>
      </c>
      <c r="R4184" s="9" t="s">
        <v>5335</v>
      </c>
      <c r="T4184" s="14"/>
      <c r="U4184" s="14"/>
      <c r="V4184" s="14"/>
      <c r="W4184" s="17">
        <v>155</v>
      </c>
    </row>
    <row r="4185" spans="1:23" ht="24" customHeight="1" x14ac:dyDescent="0.3">
      <c r="A4185" s="19">
        <v>4184</v>
      </c>
      <c r="B4185" s="20" t="s">
        <v>5268</v>
      </c>
      <c r="C4185" s="11" t="s">
        <v>5260</v>
      </c>
      <c r="D4185" s="11" t="s">
        <v>5320</v>
      </c>
      <c r="E4185" s="6" t="s">
        <v>3909</v>
      </c>
      <c r="F4185" s="12">
        <v>8435523000824</v>
      </c>
      <c r="G4185" s="22">
        <f>VLOOKUP(E4185,'[2]COSTES 2020 07 01'!$B$1:$G$4120,6,FALSE)</f>
        <v>4.0999999999999996</v>
      </c>
      <c r="I4185" s="4" t="s">
        <v>5339</v>
      </c>
      <c r="J4185" s="5" t="s">
        <v>5340</v>
      </c>
      <c r="K4185" s="5" t="s">
        <v>5327</v>
      </c>
      <c r="L4185" s="5" t="s">
        <v>5328</v>
      </c>
      <c r="M4185" s="5" t="s">
        <v>5329</v>
      </c>
      <c r="N4185" s="5" t="s">
        <v>5330</v>
      </c>
      <c r="O4185" s="16">
        <v>7342310031</v>
      </c>
      <c r="P4185" s="2" t="s">
        <v>5334</v>
      </c>
      <c r="Q4185" s="8" t="s">
        <v>5331</v>
      </c>
      <c r="R4185" s="9" t="s">
        <v>5335</v>
      </c>
      <c r="T4185" s="14"/>
      <c r="U4185" s="14"/>
      <c r="V4185" s="14"/>
      <c r="W4185" s="17">
        <v>155</v>
      </c>
    </row>
    <row r="4186" spans="1:23" ht="24" customHeight="1" x14ac:dyDescent="0.3">
      <c r="A4186" s="19">
        <v>4185</v>
      </c>
      <c r="B4186" s="20" t="s">
        <v>5268</v>
      </c>
      <c r="C4186" s="11" t="s">
        <v>5260</v>
      </c>
      <c r="D4186" s="11" t="s">
        <v>5320</v>
      </c>
      <c r="E4186" s="6" t="s">
        <v>3910</v>
      </c>
      <c r="F4186" s="12">
        <v>8435523000831</v>
      </c>
      <c r="G4186" s="22">
        <f>VLOOKUP(E4186,'[2]COSTES 2020 07 01'!$B$1:$G$4120,6,FALSE)</f>
        <v>4.0999999999999996</v>
      </c>
      <c r="I4186" s="4" t="s">
        <v>5339</v>
      </c>
      <c r="J4186" s="5" t="s">
        <v>5340</v>
      </c>
      <c r="K4186" s="5" t="s">
        <v>5327</v>
      </c>
      <c r="L4186" s="5" t="s">
        <v>5328</v>
      </c>
      <c r="M4186" s="5" t="s">
        <v>5329</v>
      </c>
      <c r="N4186" s="5" t="s">
        <v>5330</v>
      </c>
      <c r="O4186" s="16">
        <v>7342310031</v>
      </c>
      <c r="P4186" s="2" t="s">
        <v>5334</v>
      </c>
      <c r="Q4186" s="8" t="s">
        <v>5331</v>
      </c>
      <c r="R4186" s="9" t="s">
        <v>5335</v>
      </c>
      <c r="T4186" s="14"/>
      <c r="U4186" s="14"/>
      <c r="V4186" s="14"/>
      <c r="W4186" s="17">
        <v>155</v>
      </c>
    </row>
    <row r="4187" spans="1:23" ht="24" customHeight="1" x14ac:dyDescent="0.3">
      <c r="A4187" s="19">
        <v>4186</v>
      </c>
      <c r="B4187" s="20" t="s">
        <v>5268</v>
      </c>
      <c r="C4187" s="11" t="s">
        <v>5260</v>
      </c>
      <c r="D4187" s="11" t="s">
        <v>5320</v>
      </c>
      <c r="E4187" s="6" t="s">
        <v>3911</v>
      </c>
      <c r="F4187" s="12">
        <v>8435523000848</v>
      </c>
      <c r="G4187" s="22">
        <f>VLOOKUP(E4187,'[2]COSTES 2020 07 01'!$B$1:$G$4120,6,FALSE)</f>
        <v>4.0999999999999996</v>
      </c>
      <c r="H4187" s="3" t="s">
        <v>6928</v>
      </c>
      <c r="I4187" s="4" t="s">
        <v>5339</v>
      </c>
      <c r="J4187" s="5" t="s">
        <v>5340</v>
      </c>
      <c r="K4187" s="5" t="s">
        <v>5327</v>
      </c>
      <c r="L4187" s="5" t="s">
        <v>5328</v>
      </c>
      <c r="M4187" s="5" t="s">
        <v>5329</v>
      </c>
      <c r="N4187" s="5" t="s">
        <v>5330</v>
      </c>
      <c r="O4187" s="16">
        <v>7342310031</v>
      </c>
      <c r="P4187" s="2" t="s">
        <v>5334</v>
      </c>
      <c r="Q4187" s="8" t="s">
        <v>5331</v>
      </c>
      <c r="R4187" s="9" t="s">
        <v>5335</v>
      </c>
      <c r="T4187" s="14"/>
      <c r="U4187" s="14"/>
      <c r="V4187" s="14"/>
      <c r="W4187" s="17">
        <v>155</v>
      </c>
    </row>
    <row r="4188" spans="1:23" ht="24" customHeight="1" x14ac:dyDescent="0.3">
      <c r="A4188" s="19">
        <v>4187</v>
      </c>
      <c r="B4188" s="20" t="s">
        <v>5268</v>
      </c>
      <c r="C4188" s="11" t="s">
        <v>5260</v>
      </c>
      <c r="D4188" s="11" t="s">
        <v>5320</v>
      </c>
      <c r="E4188" s="6" t="s">
        <v>3912</v>
      </c>
      <c r="F4188" s="12">
        <v>8435523000855</v>
      </c>
      <c r="G4188" s="22">
        <f>VLOOKUP(E4188,'[2]COSTES 2020 07 01'!$B$1:$G$4120,6,FALSE)</f>
        <v>5.14</v>
      </c>
      <c r="H4188" s="3" t="s">
        <v>6929</v>
      </c>
      <c r="I4188" s="4" t="s">
        <v>5339</v>
      </c>
      <c r="J4188" s="5" t="s">
        <v>5340</v>
      </c>
      <c r="K4188" s="5" t="s">
        <v>5327</v>
      </c>
      <c r="L4188" s="5" t="s">
        <v>5328</v>
      </c>
      <c r="M4188" s="5" t="s">
        <v>5329</v>
      </c>
      <c r="N4188" s="5" t="s">
        <v>5330</v>
      </c>
      <c r="O4188" s="16">
        <v>7342310031</v>
      </c>
      <c r="P4188" s="2" t="s">
        <v>5334</v>
      </c>
      <c r="Q4188" s="8" t="s">
        <v>5331</v>
      </c>
      <c r="R4188" s="9" t="s">
        <v>5335</v>
      </c>
      <c r="T4188" s="14"/>
      <c r="U4188" s="14"/>
      <c r="V4188" s="14"/>
      <c r="W4188" s="17">
        <v>155</v>
      </c>
    </row>
    <row r="4189" spans="1:23" ht="24" customHeight="1" x14ac:dyDescent="0.3">
      <c r="A4189" s="19">
        <v>4188</v>
      </c>
      <c r="B4189" s="20" t="s">
        <v>5268</v>
      </c>
      <c r="C4189" s="11" t="s">
        <v>5260</v>
      </c>
      <c r="D4189" s="11" t="s">
        <v>5320</v>
      </c>
      <c r="E4189" s="6" t="s">
        <v>3913</v>
      </c>
      <c r="F4189" s="12">
        <v>8435523000862</v>
      </c>
      <c r="G4189" s="22">
        <f>VLOOKUP(E4189,'[2]COSTES 2020 07 01'!$B$1:$G$4120,6,FALSE)</f>
        <v>6</v>
      </c>
      <c r="H4189" s="3" t="s">
        <v>6930</v>
      </c>
      <c r="I4189" s="4" t="s">
        <v>5339</v>
      </c>
      <c r="J4189" s="5" t="s">
        <v>5340</v>
      </c>
      <c r="K4189" s="5" t="s">
        <v>5327</v>
      </c>
      <c r="L4189" s="5" t="s">
        <v>5328</v>
      </c>
      <c r="M4189" s="5" t="s">
        <v>5329</v>
      </c>
      <c r="N4189" s="5" t="s">
        <v>5330</v>
      </c>
      <c r="O4189" s="16">
        <v>7342310031</v>
      </c>
      <c r="P4189" s="2" t="s">
        <v>5334</v>
      </c>
      <c r="Q4189" s="8" t="s">
        <v>5331</v>
      </c>
      <c r="R4189" s="9" t="s">
        <v>5335</v>
      </c>
      <c r="T4189" s="14"/>
      <c r="U4189" s="14"/>
      <c r="V4189" s="14"/>
      <c r="W4189" s="17">
        <v>155</v>
      </c>
    </row>
    <row r="4190" spans="1:23" ht="24" customHeight="1" x14ac:dyDescent="0.3">
      <c r="A4190" s="19">
        <v>4189</v>
      </c>
      <c r="B4190" s="20" t="s">
        <v>5268</v>
      </c>
      <c r="C4190" s="11" t="s">
        <v>5260</v>
      </c>
      <c r="D4190" s="11" t="s">
        <v>5320</v>
      </c>
      <c r="E4190" s="6" t="s">
        <v>3914</v>
      </c>
      <c r="F4190" s="12">
        <v>8435523000312</v>
      </c>
      <c r="G4190" s="22">
        <f>VLOOKUP(E4190,'[2]COSTES 2020 07 01'!$B$1:$G$4120,6,FALSE)</f>
        <v>4.0999999999999996</v>
      </c>
      <c r="I4190" s="4" t="s">
        <v>5339</v>
      </c>
      <c r="J4190" s="5" t="s">
        <v>5340</v>
      </c>
      <c r="K4190" s="5" t="s">
        <v>5327</v>
      </c>
      <c r="L4190" s="5" t="s">
        <v>5328</v>
      </c>
      <c r="M4190" s="5" t="s">
        <v>5329</v>
      </c>
      <c r="N4190" s="5" t="s">
        <v>5330</v>
      </c>
      <c r="O4190" s="16">
        <v>7342310031</v>
      </c>
      <c r="P4190" s="2" t="s">
        <v>5334</v>
      </c>
      <c r="Q4190" s="8" t="s">
        <v>5331</v>
      </c>
      <c r="R4190" s="9" t="s">
        <v>5335</v>
      </c>
      <c r="T4190" s="14"/>
      <c r="U4190" s="14"/>
      <c r="V4190" s="14"/>
      <c r="W4190" s="17">
        <v>155</v>
      </c>
    </row>
    <row r="4191" spans="1:23" ht="24" customHeight="1" x14ac:dyDescent="0.3">
      <c r="A4191" s="19">
        <v>4190</v>
      </c>
      <c r="B4191" s="20" t="s">
        <v>5268</v>
      </c>
      <c r="C4191" s="11" t="s">
        <v>5260</v>
      </c>
      <c r="D4191" s="11" t="s">
        <v>5320</v>
      </c>
      <c r="E4191" s="6" t="s">
        <v>3915</v>
      </c>
      <c r="F4191" s="12">
        <v>8435523000879</v>
      </c>
      <c r="G4191" s="22">
        <f>VLOOKUP(E4191,'[2]COSTES 2020 07 01'!$B$1:$G$4120,6,FALSE)</f>
        <v>5.17</v>
      </c>
      <c r="I4191" s="4" t="s">
        <v>5339</v>
      </c>
      <c r="J4191" s="5" t="s">
        <v>5340</v>
      </c>
      <c r="K4191" s="5" t="s">
        <v>5327</v>
      </c>
      <c r="L4191" s="5" t="s">
        <v>5328</v>
      </c>
      <c r="M4191" s="5" t="s">
        <v>5329</v>
      </c>
      <c r="N4191" s="5" t="s">
        <v>5330</v>
      </c>
      <c r="O4191" s="16">
        <v>7342310031</v>
      </c>
      <c r="P4191" s="2" t="s">
        <v>5334</v>
      </c>
      <c r="Q4191" s="8" t="s">
        <v>5331</v>
      </c>
      <c r="R4191" s="9" t="s">
        <v>5335</v>
      </c>
      <c r="T4191" s="14"/>
      <c r="U4191" s="14"/>
      <c r="V4191" s="14"/>
      <c r="W4191" s="17">
        <v>155</v>
      </c>
    </row>
    <row r="4192" spans="1:23" ht="24" customHeight="1" x14ac:dyDescent="0.3">
      <c r="A4192" s="19">
        <v>4191</v>
      </c>
      <c r="B4192" s="20" t="s">
        <v>5268</v>
      </c>
      <c r="C4192" s="11" t="s">
        <v>5260</v>
      </c>
      <c r="D4192" s="11" t="s">
        <v>5320</v>
      </c>
      <c r="E4192" s="6" t="s">
        <v>3916</v>
      </c>
      <c r="F4192" s="12">
        <v>8435523000886</v>
      </c>
      <c r="G4192" s="22">
        <f>VLOOKUP(E4192,'[2]COSTES 2020 07 01'!$B$1:$G$4120,6,FALSE)</f>
        <v>6</v>
      </c>
      <c r="I4192" s="4" t="s">
        <v>5339</v>
      </c>
      <c r="J4192" s="5" t="s">
        <v>5340</v>
      </c>
      <c r="K4192" s="5" t="s">
        <v>5327</v>
      </c>
      <c r="L4192" s="5" t="s">
        <v>5328</v>
      </c>
      <c r="M4192" s="5" t="s">
        <v>5329</v>
      </c>
      <c r="N4192" s="5" t="s">
        <v>5330</v>
      </c>
      <c r="O4192" s="16">
        <v>7342310031</v>
      </c>
      <c r="P4192" s="2" t="s">
        <v>5334</v>
      </c>
      <c r="Q4192" s="8" t="s">
        <v>5331</v>
      </c>
      <c r="R4192" s="9" t="s">
        <v>5335</v>
      </c>
      <c r="T4192" s="14"/>
      <c r="U4192" s="14"/>
      <c r="V4192" s="14"/>
      <c r="W4192" s="17">
        <v>155</v>
      </c>
    </row>
    <row r="4193" spans="1:23" ht="24" customHeight="1" x14ac:dyDescent="0.3">
      <c r="A4193" s="19">
        <v>4192</v>
      </c>
      <c r="B4193" s="20" t="s">
        <v>5268</v>
      </c>
      <c r="C4193" s="11" t="s">
        <v>5260</v>
      </c>
      <c r="D4193" s="11" t="s">
        <v>5320</v>
      </c>
      <c r="E4193" s="6" t="s">
        <v>3917</v>
      </c>
      <c r="F4193" s="12">
        <v>8435523000893</v>
      </c>
      <c r="G4193" s="22">
        <f>VLOOKUP(E4193,'[2]COSTES 2020 07 01'!$B$1:$G$4120,6,FALSE)</f>
        <v>5.71</v>
      </c>
      <c r="I4193" s="4" t="s">
        <v>5339</v>
      </c>
      <c r="J4193" s="5" t="s">
        <v>5340</v>
      </c>
      <c r="K4193" s="5" t="s">
        <v>5327</v>
      </c>
      <c r="L4193" s="5" t="s">
        <v>5328</v>
      </c>
      <c r="M4193" s="5" t="s">
        <v>5329</v>
      </c>
      <c r="N4193" s="5" t="s">
        <v>5330</v>
      </c>
      <c r="O4193" s="16">
        <v>7342310031</v>
      </c>
      <c r="P4193" s="2" t="s">
        <v>5334</v>
      </c>
      <c r="Q4193" s="8" t="s">
        <v>5331</v>
      </c>
      <c r="R4193" s="9" t="s">
        <v>5335</v>
      </c>
      <c r="T4193" s="14"/>
      <c r="U4193" s="14"/>
      <c r="V4193" s="14"/>
      <c r="W4193" s="17">
        <v>155</v>
      </c>
    </row>
    <row r="4194" spans="1:23" ht="24" customHeight="1" x14ac:dyDescent="0.3">
      <c r="A4194" s="19">
        <v>4193</v>
      </c>
      <c r="B4194" s="20" t="s">
        <v>5268</v>
      </c>
      <c r="C4194" s="11" t="s">
        <v>5260</v>
      </c>
      <c r="D4194" s="11" t="s">
        <v>5320</v>
      </c>
      <c r="E4194" s="6" t="s">
        <v>3918</v>
      </c>
      <c r="F4194" s="12">
        <v>8435523000909</v>
      </c>
      <c r="G4194" s="22">
        <f>VLOOKUP(E4194,'[2]COSTES 2020 07 01'!$B$1:$G$4120,6,FALSE)</f>
        <v>6.44</v>
      </c>
      <c r="H4194" s="3" t="s">
        <v>6931</v>
      </c>
      <c r="I4194" s="4" t="s">
        <v>5339</v>
      </c>
      <c r="J4194" s="5" t="s">
        <v>5340</v>
      </c>
      <c r="K4194" s="5" t="s">
        <v>5327</v>
      </c>
      <c r="L4194" s="5" t="s">
        <v>5328</v>
      </c>
      <c r="M4194" s="5" t="s">
        <v>5329</v>
      </c>
      <c r="N4194" s="5" t="s">
        <v>5330</v>
      </c>
      <c r="O4194" s="16">
        <v>7342310031</v>
      </c>
      <c r="P4194" s="2" t="s">
        <v>5334</v>
      </c>
      <c r="Q4194" s="8" t="s">
        <v>5331</v>
      </c>
      <c r="R4194" s="9" t="s">
        <v>5335</v>
      </c>
      <c r="T4194" s="14"/>
      <c r="U4194" s="14"/>
      <c r="V4194" s="14"/>
      <c r="W4194" s="17">
        <v>155</v>
      </c>
    </row>
    <row r="4195" spans="1:23" ht="24" customHeight="1" x14ac:dyDescent="0.3">
      <c r="A4195" s="19">
        <v>4194</v>
      </c>
      <c r="B4195" s="20" t="s">
        <v>5268</v>
      </c>
      <c r="C4195" s="11" t="s">
        <v>5260</v>
      </c>
      <c r="D4195" s="11" t="s">
        <v>5320</v>
      </c>
      <c r="E4195" s="6" t="s">
        <v>3919</v>
      </c>
      <c r="F4195" s="12">
        <v>8435523000916</v>
      </c>
      <c r="G4195" s="22">
        <f>VLOOKUP(E4195,'[2]COSTES 2020 07 01'!$B$1:$G$4120,6,FALSE)</f>
        <v>5.3100000000000005</v>
      </c>
      <c r="I4195" s="4" t="s">
        <v>5339</v>
      </c>
      <c r="J4195" s="5" t="s">
        <v>5340</v>
      </c>
      <c r="K4195" s="5" t="s">
        <v>5327</v>
      </c>
      <c r="L4195" s="5" t="s">
        <v>5328</v>
      </c>
      <c r="M4195" s="5" t="s">
        <v>5329</v>
      </c>
      <c r="N4195" s="5" t="s">
        <v>5330</v>
      </c>
      <c r="O4195" s="16">
        <v>7342310031</v>
      </c>
      <c r="P4195" s="2" t="s">
        <v>5334</v>
      </c>
      <c r="Q4195" s="8" t="s">
        <v>5331</v>
      </c>
      <c r="R4195" s="9" t="s">
        <v>5335</v>
      </c>
      <c r="T4195" s="14"/>
      <c r="U4195" s="14"/>
      <c r="V4195" s="14"/>
      <c r="W4195" s="17">
        <v>155</v>
      </c>
    </row>
    <row r="4196" spans="1:23" ht="24" customHeight="1" x14ac:dyDescent="0.3">
      <c r="A4196" s="19">
        <v>4195</v>
      </c>
      <c r="B4196" s="20" t="s">
        <v>5268</v>
      </c>
      <c r="C4196" s="11" t="s">
        <v>5260</v>
      </c>
      <c r="D4196" s="11" t="s">
        <v>5320</v>
      </c>
      <c r="E4196" s="6" t="s">
        <v>3920</v>
      </c>
      <c r="F4196" s="12">
        <v>8435523000596</v>
      </c>
      <c r="G4196" s="22">
        <f>VLOOKUP(E4196,'[2]COSTES 2020 07 01'!$B$1:$G$4120,6,FALSE)</f>
        <v>3.38</v>
      </c>
      <c r="H4196" s="3" t="s">
        <v>6932</v>
      </c>
      <c r="I4196" s="4" t="s">
        <v>5339</v>
      </c>
      <c r="J4196" s="5" t="s">
        <v>5340</v>
      </c>
      <c r="K4196" s="5" t="s">
        <v>5327</v>
      </c>
      <c r="L4196" s="5" t="s">
        <v>5328</v>
      </c>
      <c r="M4196" s="5" t="s">
        <v>5329</v>
      </c>
      <c r="N4196" s="5" t="s">
        <v>5330</v>
      </c>
      <c r="O4196" s="16">
        <v>7342310031</v>
      </c>
      <c r="P4196" s="2" t="s">
        <v>5334</v>
      </c>
      <c r="Q4196" s="8" t="s">
        <v>5331</v>
      </c>
      <c r="R4196" s="9" t="s">
        <v>5335</v>
      </c>
      <c r="T4196" s="14"/>
      <c r="U4196" s="14"/>
      <c r="V4196" s="14"/>
      <c r="W4196" s="17">
        <v>155</v>
      </c>
    </row>
    <row r="4197" spans="1:23" ht="24" customHeight="1" x14ac:dyDescent="0.3">
      <c r="A4197" s="19">
        <v>4196</v>
      </c>
      <c r="B4197" s="20" t="s">
        <v>5268</v>
      </c>
      <c r="C4197" s="11" t="s">
        <v>5260</v>
      </c>
      <c r="D4197" s="11" t="s">
        <v>5320</v>
      </c>
      <c r="E4197" s="6" t="s">
        <v>3921</v>
      </c>
      <c r="F4197" s="12">
        <v>8435523000558</v>
      </c>
      <c r="G4197" s="22">
        <f>VLOOKUP(E4197,'[2]COSTES 2020 07 01'!$B$1:$G$4120,6,FALSE)</f>
        <v>3.52</v>
      </c>
      <c r="I4197" s="4" t="s">
        <v>5339</v>
      </c>
      <c r="J4197" s="5" t="s">
        <v>5340</v>
      </c>
      <c r="K4197" s="5" t="s">
        <v>5327</v>
      </c>
      <c r="L4197" s="5" t="s">
        <v>5328</v>
      </c>
      <c r="M4197" s="5" t="s">
        <v>5329</v>
      </c>
      <c r="N4197" s="5" t="s">
        <v>5330</v>
      </c>
      <c r="O4197" s="16">
        <v>7342310031</v>
      </c>
      <c r="P4197" s="2" t="s">
        <v>5334</v>
      </c>
      <c r="Q4197" s="8" t="s">
        <v>5331</v>
      </c>
      <c r="R4197" s="9" t="s">
        <v>5335</v>
      </c>
      <c r="T4197" s="14"/>
      <c r="U4197" s="14"/>
      <c r="V4197" s="14"/>
      <c r="W4197" s="17">
        <v>155</v>
      </c>
    </row>
    <row r="4198" spans="1:23" ht="24" customHeight="1" x14ac:dyDescent="0.3">
      <c r="A4198" s="19">
        <v>4197</v>
      </c>
      <c r="B4198" s="20" t="s">
        <v>5268</v>
      </c>
      <c r="C4198" s="11" t="s">
        <v>5260</v>
      </c>
      <c r="D4198" s="11" t="s">
        <v>5320</v>
      </c>
      <c r="E4198" s="6" t="s">
        <v>3922</v>
      </c>
      <c r="F4198" s="12">
        <v>8435523000947</v>
      </c>
      <c r="G4198" s="22">
        <f>VLOOKUP(E4198,'[2]COSTES 2020 07 01'!$B$1:$G$4120,6,FALSE)</f>
        <v>4.25</v>
      </c>
      <c r="H4198" s="3" t="s">
        <v>6933</v>
      </c>
      <c r="I4198" s="4" t="s">
        <v>5339</v>
      </c>
      <c r="J4198" s="5" t="s">
        <v>5340</v>
      </c>
      <c r="K4198" s="5" t="s">
        <v>5327</v>
      </c>
      <c r="L4198" s="5" t="s">
        <v>5328</v>
      </c>
      <c r="M4198" s="5" t="s">
        <v>5329</v>
      </c>
      <c r="N4198" s="5" t="s">
        <v>5330</v>
      </c>
      <c r="O4198" s="16">
        <v>7342310031</v>
      </c>
      <c r="P4198" s="2" t="s">
        <v>5334</v>
      </c>
      <c r="Q4198" s="8" t="s">
        <v>5331</v>
      </c>
      <c r="R4198" s="9" t="s">
        <v>5335</v>
      </c>
      <c r="T4198" s="14"/>
      <c r="U4198" s="14"/>
      <c r="V4198" s="14"/>
      <c r="W4198" s="17">
        <v>155</v>
      </c>
    </row>
    <row r="4199" spans="1:23" ht="24" customHeight="1" x14ac:dyDescent="0.3">
      <c r="A4199" s="19">
        <v>4198</v>
      </c>
      <c r="B4199" s="20" t="s">
        <v>5268</v>
      </c>
      <c r="C4199" s="11" t="s">
        <v>5260</v>
      </c>
      <c r="D4199" s="11" t="s">
        <v>5320</v>
      </c>
      <c r="E4199" s="6" t="s">
        <v>3923</v>
      </c>
      <c r="F4199" s="12">
        <v>8435523000954</v>
      </c>
      <c r="G4199" s="22">
        <f>VLOOKUP(E4199,'[2]COSTES 2020 07 01'!$B$1:$G$4120,6,FALSE)</f>
        <v>4.25</v>
      </c>
      <c r="I4199" s="4" t="s">
        <v>5339</v>
      </c>
      <c r="J4199" s="5" t="s">
        <v>5340</v>
      </c>
      <c r="K4199" s="5" t="s">
        <v>5327</v>
      </c>
      <c r="L4199" s="5" t="s">
        <v>5328</v>
      </c>
      <c r="M4199" s="5" t="s">
        <v>5329</v>
      </c>
      <c r="N4199" s="5" t="s">
        <v>5330</v>
      </c>
      <c r="O4199" s="16">
        <v>7342310031</v>
      </c>
      <c r="P4199" s="2" t="s">
        <v>5334</v>
      </c>
      <c r="Q4199" s="8" t="s">
        <v>5331</v>
      </c>
      <c r="R4199" s="9" t="s">
        <v>5335</v>
      </c>
      <c r="T4199" s="14"/>
      <c r="U4199" s="14"/>
      <c r="V4199" s="14"/>
      <c r="W4199" s="17">
        <v>155</v>
      </c>
    </row>
    <row r="4200" spans="1:23" ht="24" customHeight="1" x14ac:dyDescent="0.3">
      <c r="A4200" s="19">
        <v>4199</v>
      </c>
      <c r="B4200" s="20" t="s">
        <v>5268</v>
      </c>
      <c r="C4200" s="11" t="s">
        <v>5260</v>
      </c>
      <c r="D4200" s="11" t="s">
        <v>5320</v>
      </c>
      <c r="E4200" s="6" t="s">
        <v>3924</v>
      </c>
      <c r="F4200" s="12">
        <v>8435523000626</v>
      </c>
      <c r="G4200" s="22">
        <f>VLOOKUP(E4200,'[2]COSTES 2020 07 01'!$B$1:$G$4120,6,FALSE)</f>
        <v>3.6700000000000004</v>
      </c>
      <c r="H4200" s="3" t="s">
        <v>6934</v>
      </c>
      <c r="I4200" s="4" t="s">
        <v>5339</v>
      </c>
      <c r="J4200" s="5" t="s">
        <v>5340</v>
      </c>
      <c r="K4200" s="5" t="s">
        <v>5327</v>
      </c>
      <c r="L4200" s="5" t="s">
        <v>5328</v>
      </c>
      <c r="M4200" s="5" t="s">
        <v>5329</v>
      </c>
      <c r="N4200" s="5" t="s">
        <v>5330</v>
      </c>
      <c r="O4200" s="16">
        <v>7342310031</v>
      </c>
      <c r="P4200" s="2" t="s">
        <v>5334</v>
      </c>
      <c r="Q4200" s="8" t="s">
        <v>5331</v>
      </c>
      <c r="R4200" s="9" t="s">
        <v>5335</v>
      </c>
      <c r="T4200" s="14"/>
      <c r="U4200" s="14"/>
      <c r="V4200" s="14"/>
      <c r="W4200" s="17">
        <v>155</v>
      </c>
    </row>
    <row r="4201" spans="1:23" ht="24" customHeight="1" x14ac:dyDescent="0.3">
      <c r="A4201" s="19">
        <v>4200</v>
      </c>
      <c r="B4201" s="20" t="s">
        <v>5268</v>
      </c>
      <c r="C4201" s="11" t="s">
        <v>5260</v>
      </c>
      <c r="D4201" s="11" t="s">
        <v>5320</v>
      </c>
      <c r="E4201" s="6" t="s">
        <v>3925</v>
      </c>
      <c r="F4201" s="12">
        <v>8435523000527</v>
      </c>
      <c r="G4201" s="22">
        <f>VLOOKUP(E4201,'[2]COSTES 2020 07 01'!$B$1:$G$4120,6,FALSE)</f>
        <v>4.26</v>
      </c>
      <c r="I4201" s="4" t="s">
        <v>5339</v>
      </c>
      <c r="J4201" s="5" t="s">
        <v>5340</v>
      </c>
      <c r="K4201" s="5" t="s">
        <v>5327</v>
      </c>
      <c r="L4201" s="5" t="s">
        <v>5328</v>
      </c>
      <c r="M4201" s="5" t="s">
        <v>5329</v>
      </c>
      <c r="N4201" s="5" t="s">
        <v>5330</v>
      </c>
      <c r="O4201" s="16">
        <v>7342310031</v>
      </c>
      <c r="P4201" s="2" t="s">
        <v>5334</v>
      </c>
      <c r="Q4201" s="8" t="s">
        <v>5331</v>
      </c>
      <c r="R4201" s="9" t="s">
        <v>5335</v>
      </c>
      <c r="T4201" s="14"/>
      <c r="U4201" s="14"/>
      <c r="V4201" s="14"/>
      <c r="W4201" s="17">
        <v>155</v>
      </c>
    </row>
    <row r="4202" spans="1:23" ht="24" customHeight="1" x14ac:dyDescent="0.3">
      <c r="A4202" s="19">
        <v>4201</v>
      </c>
      <c r="B4202" s="20" t="s">
        <v>5268</v>
      </c>
      <c r="C4202" s="11" t="s">
        <v>5260</v>
      </c>
      <c r="D4202" s="11" t="s">
        <v>5320</v>
      </c>
      <c r="E4202" s="6" t="s">
        <v>3926</v>
      </c>
      <c r="F4202" s="12">
        <v>8435523000565</v>
      </c>
      <c r="G4202" s="22">
        <f>VLOOKUP(E4202,'[2]COSTES 2020 07 01'!$B$1:$G$4120,6,FALSE)</f>
        <v>4.26</v>
      </c>
      <c r="I4202" s="4" t="s">
        <v>5339</v>
      </c>
      <c r="J4202" s="5" t="s">
        <v>5340</v>
      </c>
      <c r="K4202" s="5" t="s">
        <v>5327</v>
      </c>
      <c r="L4202" s="5" t="s">
        <v>5328</v>
      </c>
      <c r="M4202" s="5" t="s">
        <v>5329</v>
      </c>
      <c r="N4202" s="5" t="s">
        <v>5330</v>
      </c>
      <c r="O4202" s="16">
        <v>7342310031</v>
      </c>
      <c r="P4202" s="2" t="s">
        <v>5334</v>
      </c>
      <c r="Q4202" s="8" t="s">
        <v>5331</v>
      </c>
      <c r="R4202" s="9" t="s">
        <v>5335</v>
      </c>
      <c r="T4202" s="14"/>
      <c r="U4202" s="14"/>
      <c r="V4202" s="14"/>
      <c r="W4202" s="17">
        <v>155</v>
      </c>
    </row>
    <row r="4203" spans="1:23" ht="24" customHeight="1" x14ac:dyDescent="0.3">
      <c r="A4203" s="19">
        <v>4202</v>
      </c>
      <c r="B4203" s="20" t="s">
        <v>5268</v>
      </c>
      <c r="C4203" s="11" t="s">
        <v>5260</v>
      </c>
      <c r="D4203" s="11" t="s">
        <v>5320</v>
      </c>
      <c r="E4203" s="6" t="s">
        <v>3927</v>
      </c>
      <c r="F4203" s="12">
        <v>8435523000688</v>
      </c>
      <c r="G4203" s="22">
        <f>VLOOKUP(E4203,'[2]COSTES 2020 07 01'!$B$1:$G$4120,6,FALSE)</f>
        <v>4.26</v>
      </c>
      <c r="I4203" s="4" t="s">
        <v>5339</v>
      </c>
      <c r="J4203" s="5" t="s">
        <v>5340</v>
      </c>
      <c r="K4203" s="5" t="s">
        <v>5327</v>
      </c>
      <c r="L4203" s="5" t="s">
        <v>5328</v>
      </c>
      <c r="M4203" s="5" t="s">
        <v>5329</v>
      </c>
      <c r="N4203" s="5" t="s">
        <v>5330</v>
      </c>
      <c r="O4203" s="16">
        <v>7342310031</v>
      </c>
      <c r="P4203" s="2" t="s">
        <v>5334</v>
      </c>
      <c r="Q4203" s="8" t="s">
        <v>5331</v>
      </c>
      <c r="R4203" s="9" t="s">
        <v>5335</v>
      </c>
      <c r="T4203" s="14"/>
      <c r="U4203" s="14"/>
      <c r="V4203" s="14"/>
      <c r="W4203" s="17">
        <v>155</v>
      </c>
    </row>
    <row r="4204" spans="1:23" ht="24" customHeight="1" x14ac:dyDescent="0.3">
      <c r="A4204" s="19">
        <v>4203</v>
      </c>
      <c r="B4204" s="20" t="s">
        <v>5268</v>
      </c>
      <c r="C4204" s="11" t="s">
        <v>5260</v>
      </c>
      <c r="D4204" s="11" t="s">
        <v>5320</v>
      </c>
      <c r="E4204" s="6" t="s">
        <v>3928</v>
      </c>
      <c r="F4204" s="12">
        <v>8435523000572</v>
      </c>
      <c r="G4204" s="22">
        <f>VLOOKUP(E4204,'[2]COSTES 2020 07 01'!$B$1:$G$4120,6,FALSE)</f>
        <v>4.26</v>
      </c>
      <c r="I4204" s="4" t="s">
        <v>5339</v>
      </c>
      <c r="J4204" s="5" t="s">
        <v>5340</v>
      </c>
      <c r="K4204" s="5" t="s">
        <v>5327</v>
      </c>
      <c r="L4204" s="5" t="s">
        <v>5328</v>
      </c>
      <c r="M4204" s="5" t="s">
        <v>5329</v>
      </c>
      <c r="N4204" s="5" t="s">
        <v>5330</v>
      </c>
      <c r="O4204" s="16">
        <v>7342310031</v>
      </c>
      <c r="P4204" s="2" t="s">
        <v>5334</v>
      </c>
      <c r="Q4204" s="8" t="s">
        <v>5331</v>
      </c>
      <c r="R4204" s="9" t="s">
        <v>5335</v>
      </c>
      <c r="T4204" s="14"/>
      <c r="U4204" s="14"/>
      <c r="V4204" s="14"/>
      <c r="W4204" s="17">
        <v>155</v>
      </c>
    </row>
    <row r="4205" spans="1:23" ht="24" customHeight="1" x14ac:dyDescent="0.3">
      <c r="A4205" s="19">
        <v>4204</v>
      </c>
      <c r="B4205" s="20" t="s">
        <v>5268</v>
      </c>
      <c r="C4205" s="11" t="s">
        <v>5260</v>
      </c>
      <c r="D4205" s="11" t="s">
        <v>5320</v>
      </c>
      <c r="E4205" s="6" t="s">
        <v>3929</v>
      </c>
      <c r="F4205" s="12">
        <v>8435523000510</v>
      </c>
      <c r="G4205" s="22">
        <f>VLOOKUP(E4205,'[2]COSTES 2020 07 01'!$B$1:$G$4120,6,FALSE)</f>
        <v>3.38</v>
      </c>
      <c r="I4205" s="4" t="s">
        <v>5339</v>
      </c>
      <c r="J4205" s="5" t="s">
        <v>5340</v>
      </c>
      <c r="K4205" s="5" t="s">
        <v>5327</v>
      </c>
      <c r="L4205" s="5" t="s">
        <v>5328</v>
      </c>
      <c r="M4205" s="5" t="s">
        <v>5329</v>
      </c>
      <c r="N4205" s="5" t="s">
        <v>5330</v>
      </c>
      <c r="O4205" s="16">
        <v>7342310031</v>
      </c>
      <c r="P4205" s="2" t="s">
        <v>5334</v>
      </c>
      <c r="Q4205" s="8" t="s">
        <v>5331</v>
      </c>
      <c r="R4205" s="9" t="s">
        <v>5335</v>
      </c>
      <c r="T4205" s="14"/>
      <c r="U4205" s="14"/>
      <c r="V4205" s="14"/>
      <c r="W4205" s="17">
        <v>155</v>
      </c>
    </row>
    <row r="4206" spans="1:23" ht="24" customHeight="1" x14ac:dyDescent="0.3">
      <c r="A4206" s="19">
        <v>4205</v>
      </c>
      <c r="B4206" s="20" t="s">
        <v>5268</v>
      </c>
      <c r="C4206" s="11" t="s">
        <v>5260</v>
      </c>
      <c r="D4206" s="11" t="s">
        <v>5320</v>
      </c>
      <c r="E4206" s="6" t="s">
        <v>3930</v>
      </c>
      <c r="F4206" s="12">
        <v>8435523000589</v>
      </c>
      <c r="G4206" s="22">
        <f>VLOOKUP(E4206,'[2]COSTES 2020 07 01'!$B$1:$G$4120,6,FALSE)</f>
        <v>3.71</v>
      </c>
      <c r="I4206" s="4" t="s">
        <v>5339</v>
      </c>
      <c r="J4206" s="5" t="s">
        <v>5340</v>
      </c>
      <c r="K4206" s="5" t="s">
        <v>5327</v>
      </c>
      <c r="L4206" s="5" t="s">
        <v>5328</v>
      </c>
      <c r="M4206" s="5" t="s">
        <v>5329</v>
      </c>
      <c r="N4206" s="5" t="s">
        <v>5330</v>
      </c>
      <c r="O4206" s="16">
        <v>7342310031</v>
      </c>
      <c r="P4206" s="2" t="s">
        <v>5334</v>
      </c>
      <c r="Q4206" s="8" t="s">
        <v>5331</v>
      </c>
      <c r="R4206" s="9" t="s">
        <v>5335</v>
      </c>
      <c r="T4206" s="14"/>
      <c r="U4206" s="14"/>
      <c r="V4206" s="14"/>
      <c r="W4206" s="17">
        <v>155</v>
      </c>
    </row>
    <row r="4207" spans="1:23" ht="24" customHeight="1" x14ac:dyDescent="0.3">
      <c r="A4207" s="19">
        <v>4206</v>
      </c>
      <c r="B4207" s="20" t="s">
        <v>5268</v>
      </c>
      <c r="C4207" s="11" t="s">
        <v>5260</v>
      </c>
      <c r="D4207" s="11" t="s">
        <v>5320</v>
      </c>
      <c r="E4207" s="6" t="s">
        <v>3931</v>
      </c>
      <c r="F4207" s="12">
        <v>8435523000541</v>
      </c>
      <c r="G4207" s="22">
        <f>VLOOKUP(E4207,'[2]COSTES 2020 07 01'!$B$1:$G$4120,6,FALSE)</f>
        <v>3.71</v>
      </c>
      <c r="H4207" s="3" t="s">
        <v>6935</v>
      </c>
      <c r="I4207" s="4" t="s">
        <v>5339</v>
      </c>
      <c r="J4207" s="5" t="s">
        <v>5340</v>
      </c>
      <c r="K4207" s="5" t="s">
        <v>5327</v>
      </c>
      <c r="L4207" s="5" t="s">
        <v>5328</v>
      </c>
      <c r="M4207" s="5" t="s">
        <v>5329</v>
      </c>
      <c r="N4207" s="5" t="s">
        <v>5330</v>
      </c>
      <c r="O4207" s="16">
        <v>7342310031</v>
      </c>
      <c r="P4207" s="2" t="s">
        <v>5334</v>
      </c>
      <c r="Q4207" s="8" t="s">
        <v>5331</v>
      </c>
      <c r="R4207" s="9" t="s">
        <v>5335</v>
      </c>
      <c r="T4207" s="14"/>
      <c r="U4207" s="14"/>
      <c r="V4207" s="14"/>
      <c r="W4207" s="17">
        <v>155</v>
      </c>
    </row>
    <row r="4208" spans="1:23" ht="24" customHeight="1" x14ac:dyDescent="0.3">
      <c r="A4208" s="19">
        <v>4207</v>
      </c>
      <c r="B4208" s="20" t="s">
        <v>5268</v>
      </c>
      <c r="C4208" s="11" t="s">
        <v>5260</v>
      </c>
      <c r="D4208" s="11" t="s">
        <v>5320</v>
      </c>
      <c r="E4208" s="6" t="s">
        <v>3932</v>
      </c>
      <c r="F4208" s="12">
        <v>8435523000718</v>
      </c>
      <c r="G4208" s="22">
        <f>VLOOKUP(E4208,'[2]COSTES 2020 07 01'!$B$1:$G$4120,6,FALSE)</f>
        <v>3.9699999999999998</v>
      </c>
      <c r="I4208" s="4" t="s">
        <v>5339</v>
      </c>
      <c r="J4208" s="5" t="s">
        <v>5340</v>
      </c>
      <c r="K4208" s="5" t="s">
        <v>5327</v>
      </c>
      <c r="L4208" s="5" t="s">
        <v>5328</v>
      </c>
      <c r="M4208" s="5" t="s">
        <v>5329</v>
      </c>
      <c r="N4208" s="5" t="s">
        <v>5330</v>
      </c>
      <c r="O4208" s="16">
        <v>7342310031</v>
      </c>
      <c r="P4208" s="2" t="s">
        <v>5334</v>
      </c>
      <c r="Q4208" s="8" t="s">
        <v>5331</v>
      </c>
      <c r="R4208" s="9" t="s">
        <v>5335</v>
      </c>
      <c r="T4208" s="14"/>
      <c r="U4208" s="14"/>
      <c r="V4208" s="14"/>
      <c r="W4208" s="17">
        <v>155</v>
      </c>
    </row>
    <row r="4209" spans="1:23" ht="24" customHeight="1" x14ac:dyDescent="0.3">
      <c r="A4209" s="19">
        <v>4208</v>
      </c>
      <c r="B4209" s="20" t="s">
        <v>5268</v>
      </c>
      <c r="C4209" s="11" t="s">
        <v>5260</v>
      </c>
      <c r="D4209" s="11" t="s">
        <v>5320</v>
      </c>
      <c r="E4209" s="6" t="s">
        <v>3933</v>
      </c>
      <c r="F4209" s="12">
        <v>8435523000701</v>
      </c>
      <c r="G4209" s="22">
        <f>VLOOKUP(E4209,'[2]COSTES 2020 07 01'!$B$1:$G$4120,6,FALSE)</f>
        <v>3.9699999999999998</v>
      </c>
      <c r="I4209" s="4" t="s">
        <v>5339</v>
      </c>
      <c r="J4209" s="5" t="s">
        <v>5340</v>
      </c>
      <c r="K4209" s="5" t="s">
        <v>5327</v>
      </c>
      <c r="L4209" s="5" t="s">
        <v>5328</v>
      </c>
      <c r="M4209" s="5" t="s">
        <v>5329</v>
      </c>
      <c r="N4209" s="5" t="s">
        <v>5330</v>
      </c>
      <c r="O4209" s="16">
        <v>7342310031</v>
      </c>
      <c r="P4209" s="2" t="s">
        <v>5334</v>
      </c>
      <c r="Q4209" s="8" t="s">
        <v>5331</v>
      </c>
      <c r="R4209" s="9" t="s">
        <v>5335</v>
      </c>
      <c r="T4209" s="14"/>
      <c r="U4209" s="14"/>
      <c r="V4209" s="14"/>
      <c r="W4209" s="17">
        <v>155</v>
      </c>
    </row>
    <row r="4210" spans="1:23" ht="24" customHeight="1" x14ac:dyDescent="0.3">
      <c r="A4210" s="19">
        <v>4209</v>
      </c>
      <c r="B4210" s="20" t="s">
        <v>5268</v>
      </c>
      <c r="C4210" s="11" t="s">
        <v>5260</v>
      </c>
      <c r="D4210" s="11" t="s">
        <v>5320</v>
      </c>
      <c r="E4210" s="6" t="s">
        <v>3934</v>
      </c>
      <c r="F4210" s="12">
        <v>8435523000695</v>
      </c>
      <c r="G4210" s="22">
        <f>VLOOKUP(E4210,'[2]COSTES 2020 07 01'!$B$1:$G$4120,6,FALSE)</f>
        <v>4.26</v>
      </c>
      <c r="I4210" s="4" t="s">
        <v>5339</v>
      </c>
      <c r="J4210" s="5" t="s">
        <v>5340</v>
      </c>
      <c r="K4210" s="5" t="s">
        <v>5327</v>
      </c>
      <c r="L4210" s="5" t="s">
        <v>5328</v>
      </c>
      <c r="M4210" s="5" t="s">
        <v>5329</v>
      </c>
      <c r="N4210" s="5" t="s">
        <v>5330</v>
      </c>
      <c r="O4210" s="16">
        <v>7342310031</v>
      </c>
      <c r="P4210" s="2" t="s">
        <v>5334</v>
      </c>
      <c r="Q4210" s="8" t="s">
        <v>5331</v>
      </c>
      <c r="R4210" s="9" t="s">
        <v>5335</v>
      </c>
      <c r="T4210" s="14"/>
      <c r="U4210" s="14"/>
      <c r="V4210" s="14"/>
      <c r="W4210" s="17">
        <v>155</v>
      </c>
    </row>
    <row r="4211" spans="1:23" ht="24" customHeight="1" x14ac:dyDescent="0.3">
      <c r="A4211" s="19">
        <v>4210</v>
      </c>
      <c r="B4211" s="20" t="s">
        <v>5268</v>
      </c>
      <c r="C4211" s="11" t="s">
        <v>5260</v>
      </c>
      <c r="D4211" s="11" t="s">
        <v>5320</v>
      </c>
      <c r="E4211" s="6" t="s">
        <v>3935</v>
      </c>
      <c r="F4211" s="12">
        <v>8435523000657</v>
      </c>
      <c r="G4211" s="22">
        <f>VLOOKUP(E4211,'[2]COSTES 2020 07 01'!$B$1:$G$4120,6,FALSE)</f>
        <v>4.26</v>
      </c>
      <c r="I4211" s="4" t="s">
        <v>5339</v>
      </c>
      <c r="J4211" s="5" t="s">
        <v>5340</v>
      </c>
      <c r="K4211" s="5" t="s">
        <v>5327</v>
      </c>
      <c r="L4211" s="5" t="s">
        <v>5328</v>
      </c>
      <c r="M4211" s="5" t="s">
        <v>5329</v>
      </c>
      <c r="N4211" s="5" t="s">
        <v>5330</v>
      </c>
      <c r="O4211" s="16">
        <v>7342310031</v>
      </c>
      <c r="P4211" s="2" t="s">
        <v>5334</v>
      </c>
      <c r="Q4211" s="8" t="s">
        <v>5331</v>
      </c>
      <c r="R4211" s="9" t="s">
        <v>5335</v>
      </c>
      <c r="T4211" s="14"/>
      <c r="U4211" s="14"/>
      <c r="V4211" s="14"/>
      <c r="W4211" s="17">
        <v>155</v>
      </c>
    </row>
    <row r="4212" spans="1:23" ht="24" customHeight="1" x14ac:dyDescent="0.3">
      <c r="A4212" s="19">
        <v>4211</v>
      </c>
      <c r="B4212" s="20" t="s">
        <v>5268</v>
      </c>
      <c r="C4212" s="11" t="s">
        <v>5260</v>
      </c>
      <c r="D4212" s="11" t="s">
        <v>5320</v>
      </c>
      <c r="E4212" s="6" t="s">
        <v>3936</v>
      </c>
      <c r="F4212" s="12">
        <v>8435523000640</v>
      </c>
      <c r="G4212" s="22">
        <f>VLOOKUP(E4212,'[2]COSTES 2020 07 01'!$B$1:$G$4120,6,FALSE)</f>
        <v>4.54</v>
      </c>
      <c r="I4212" s="4" t="s">
        <v>5339</v>
      </c>
      <c r="J4212" s="5" t="s">
        <v>5340</v>
      </c>
      <c r="K4212" s="5" t="s">
        <v>5327</v>
      </c>
      <c r="L4212" s="5" t="s">
        <v>5328</v>
      </c>
      <c r="M4212" s="5" t="s">
        <v>5329</v>
      </c>
      <c r="N4212" s="5" t="s">
        <v>5330</v>
      </c>
      <c r="O4212" s="16">
        <v>7342310031</v>
      </c>
      <c r="P4212" s="2" t="s">
        <v>5334</v>
      </c>
      <c r="Q4212" s="8" t="s">
        <v>5331</v>
      </c>
      <c r="R4212" s="9" t="s">
        <v>5335</v>
      </c>
      <c r="T4212" s="14"/>
      <c r="U4212" s="14"/>
      <c r="V4212" s="14"/>
      <c r="W4212" s="17">
        <v>155</v>
      </c>
    </row>
    <row r="4213" spans="1:23" ht="24" customHeight="1" x14ac:dyDescent="0.3">
      <c r="A4213" s="19">
        <v>4212</v>
      </c>
      <c r="B4213" s="20" t="s">
        <v>5268</v>
      </c>
      <c r="C4213" s="11" t="s">
        <v>5260</v>
      </c>
      <c r="D4213" s="11" t="s">
        <v>5320</v>
      </c>
      <c r="E4213" s="6" t="s">
        <v>3937</v>
      </c>
      <c r="F4213" s="12">
        <v>8435523000497</v>
      </c>
      <c r="G4213" s="22">
        <f>VLOOKUP(E4213,'[2]COSTES 2020 07 01'!$B$1:$G$4120,6,FALSE)</f>
        <v>3.9699999999999998</v>
      </c>
      <c r="H4213" s="3" t="s">
        <v>6936</v>
      </c>
      <c r="I4213" s="4" t="s">
        <v>5339</v>
      </c>
      <c r="J4213" s="5" t="s">
        <v>5340</v>
      </c>
      <c r="K4213" s="5" t="s">
        <v>5327</v>
      </c>
      <c r="L4213" s="5" t="s">
        <v>5328</v>
      </c>
      <c r="M4213" s="5" t="s">
        <v>5329</v>
      </c>
      <c r="N4213" s="5" t="s">
        <v>5330</v>
      </c>
      <c r="O4213" s="16">
        <v>7342310031</v>
      </c>
      <c r="P4213" s="2" t="s">
        <v>5334</v>
      </c>
      <c r="Q4213" s="8" t="s">
        <v>5331</v>
      </c>
      <c r="R4213" s="9" t="s">
        <v>5335</v>
      </c>
      <c r="T4213" s="14"/>
      <c r="U4213" s="14"/>
      <c r="V4213" s="14"/>
      <c r="W4213" s="17">
        <v>155</v>
      </c>
    </row>
    <row r="4214" spans="1:23" ht="24" customHeight="1" x14ac:dyDescent="0.3">
      <c r="A4214" s="19">
        <v>4213</v>
      </c>
      <c r="B4214" s="20" t="s">
        <v>5268</v>
      </c>
      <c r="C4214" s="11" t="s">
        <v>5260</v>
      </c>
      <c r="D4214" s="11" t="s">
        <v>5320</v>
      </c>
      <c r="E4214" s="6" t="s">
        <v>3938</v>
      </c>
      <c r="F4214" s="12">
        <v>8435523000480</v>
      </c>
      <c r="G4214" s="22">
        <f>VLOOKUP(E4214,'[2]COSTES 2020 07 01'!$B$1:$G$4120,6,FALSE)</f>
        <v>4.1199999999999992</v>
      </c>
      <c r="H4214" s="3" t="s">
        <v>6937</v>
      </c>
      <c r="I4214" s="4" t="s">
        <v>5339</v>
      </c>
      <c r="J4214" s="5" t="s">
        <v>5340</v>
      </c>
      <c r="K4214" s="5" t="s">
        <v>5327</v>
      </c>
      <c r="L4214" s="5" t="s">
        <v>5328</v>
      </c>
      <c r="M4214" s="5" t="s">
        <v>5329</v>
      </c>
      <c r="N4214" s="5" t="s">
        <v>5330</v>
      </c>
      <c r="O4214" s="16">
        <v>7342310031</v>
      </c>
      <c r="P4214" s="2" t="s">
        <v>5334</v>
      </c>
      <c r="Q4214" s="8" t="s">
        <v>5331</v>
      </c>
      <c r="R4214" s="9" t="s">
        <v>5335</v>
      </c>
      <c r="T4214" s="14"/>
      <c r="U4214" s="14"/>
      <c r="V4214" s="14"/>
      <c r="W4214" s="17">
        <v>155</v>
      </c>
    </row>
    <row r="4215" spans="1:23" ht="24" customHeight="1" x14ac:dyDescent="0.3">
      <c r="A4215" s="19">
        <v>4214</v>
      </c>
      <c r="B4215" s="20" t="s">
        <v>5268</v>
      </c>
      <c r="C4215" s="11" t="s">
        <v>5260</v>
      </c>
      <c r="D4215" s="11" t="s">
        <v>5320</v>
      </c>
      <c r="E4215" s="6" t="s">
        <v>3939</v>
      </c>
      <c r="F4215" s="12">
        <v>8435523000473</v>
      </c>
      <c r="G4215" s="22">
        <f>VLOOKUP(E4215,'[2]COSTES 2020 07 01'!$B$1:$G$4120,6,FALSE)</f>
        <v>3.6700000000000004</v>
      </c>
      <c r="H4215" s="3" t="s">
        <v>6938</v>
      </c>
      <c r="I4215" s="4" t="s">
        <v>5339</v>
      </c>
      <c r="J4215" s="5" t="s">
        <v>5340</v>
      </c>
      <c r="K4215" s="5" t="s">
        <v>5327</v>
      </c>
      <c r="L4215" s="5" t="s">
        <v>5328</v>
      </c>
      <c r="M4215" s="5" t="s">
        <v>5329</v>
      </c>
      <c r="N4215" s="5" t="s">
        <v>5330</v>
      </c>
      <c r="O4215" s="16">
        <v>7342310031</v>
      </c>
      <c r="P4215" s="2" t="s">
        <v>5334</v>
      </c>
      <c r="Q4215" s="8" t="s">
        <v>5331</v>
      </c>
      <c r="R4215" s="9" t="s">
        <v>5335</v>
      </c>
      <c r="T4215" s="14"/>
      <c r="U4215" s="14"/>
      <c r="V4215" s="14"/>
      <c r="W4215" s="17">
        <v>155</v>
      </c>
    </row>
    <row r="4216" spans="1:23" ht="24" customHeight="1" x14ac:dyDescent="0.3">
      <c r="A4216" s="19">
        <v>4215</v>
      </c>
      <c r="B4216" s="20" t="s">
        <v>5268</v>
      </c>
      <c r="C4216" s="11" t="s">
        <v>5260</v>
      </c>
      <c r="D4216" s="11" t="s">
        <v>5320</v>
      </c>
      <c r="E4216" s="6" t="s">
        <v>3940</v>
      </c>
      <c r="F4216" s="12">
        <v>8435523000466</v>
      </c>
      <c r="G4216" s="22">
        <f>VLOOKUP(E4216,'[2]COSTES 2020 07 01'!$B$1:$G$4120,6,FALSE)</f>
        <v>3.6799999999999997</v>
      </c>
      <c r="I4216" s="4" t="s">
        <v>5339</v>
      </c>
      <c r="J4216" s="5" t="s">
        <v>5340</v>
      </c>
      <c r="K4216" s="5" t="s">
        <v>5327</v>
      </c>
      <c r="L4216" s="5" t="s">
        <v>5328</v>
      </c>
      <c r="M4216" s="5" t="s">
        <v>5329</v>
      </c>
      <c r="N4216" s="5" t="s">
        <v>5330</v>
      </c>
      <c r="O4216" s="16">
        <v>7342310031</v>
      </c>
      <c r="P4216" s="2" t="s">
        <v>5334</v>
      </c>
      <c r="Q4216" s="8" t="s">
        <v>5331</v>
      </c>
      <c r="R4216" s="9" t="s">
        <v>5335</v>
      </c>
      <c r="T4216" s="14"/>
      <c r="U4216" s="14"/>
      <c r="V4216" s="14"/>
      <c r="W4216" s="17">
        <v>155</v>
      </c>
    </row>
    <row r="4217" spans="1:23" ht="24" customHeight="1" x14ac:dyDescent="0.3">
      <c r="A4217" s="19">
        <v>4216</v>
      </c>
      <c r="B4217" s="20" t="s">
        <v>5268</v>
      </c>
      <c r="C4217" s="11" t="s">
        <v>5260</v>
      </c>
      <c r="D4217" s="11" t="s">
        <v>5320</v>
      </c>
      <c r="E4217" s="6" t="s">
        <v>3941</v>
      </c>
      <c r="F4217" s="12">
        <v>8435523000336</v>
      </c>
      <c r="G4217" s="22">
        <f>VLOOKUP(E4217,'[2]COSTES 2020 07 01'!$B$1:$G$4120,6,FALSE)</f>
        <v>4.5500000000000007</v>
      </c>
      <c r="I4217" s="4" t="s">
        <v>5339</v>
      </c>
      <c r="J4217" s="5" t="s">
        <v>5340</v>
      </c>
      <c r="K4217" s="5" t="s">
        <v>5327</v>
      </c>
      <c r="L4217" s="5" t="s">
        <v>5328</v>
      </c>
      <c r="M4217" s="5" t="s">
        <v>5329</v>
      </c>
      <c r="N4217" s="5" t="s">
        <v>5330</v>
      </c>
      <c r="O4217" s="16">
        <v>7342310031</v>
      </c>
      <c r="P4217" s="2" t="s">
        <v>5334</v>
      </c>
      <c r="Q4217" s="8" t="s">
        <v>5331</v>
      </c>
      <c r="R4217" s="9" t="s">
        <v>5335</v>
      </c>
      <c r="T4217" s="14"/>
      <c r="U4217" s="14"/>
      <c r="V4217" s="14"/>
      <c r="W4217" s="17">
        <v>155</v>
      </c>
    </row>
    <row r="4218" spans="1:23" ht="24" customHeight="1" x14ac:dyDescent="0.3">
      <c r="A4218" s="19">
        <v>4217</v>
      </c>
      <c r="B4218" s="20" t="s">
        <v>5268</v>
      </c>
      <c r="C4218" s="11" t="s">
        <v>5260</v>
      </c>
      <c r="D4218" s="11" t="s">
        <v>5320</v>
      </c>
      <c r="E4218" s="6" t="s">
        <v>3942</v>
      </c>
      <c r="F4218" s="12">
        <v>8435523000329</v>
      </c>
      <c r="G4218" s="22">
        <f>VLOOKUP(E4218,'[2]COSTES 2020 07 01'!$B$1:$G$4120,6,FALSE)</f>
        <v>3.42</v>
      </c>
      <c r="I4218" s="4" t="s">
        <v>5339</v>
      </c>
      <c r="J4218" s="5" t="s">
        <v>5340</v>
      </c>
      <c r="K4218" s="5" t="s">
        <v>5327</v>
      </c>
      <c r="L4218" s="5" t="s">
        <v>5328</v>
      </c>
      <c r="M4218" s="5" t="s">
        <v>5329</v>
      </c>
      <c r="N4218" s="5" t="s">
        <v>5330</v>
      </c>
      <c r="O4218" s="16">
        <v>7342310031</v>
      </c>
      <c r="P4218" s="2" t="s">
        <v>5334</v>
      </c>
      <c r="Q4218" s="8" t="s">
        <v>5331</v>
      </c>
      <c r="R4218" s="9" t="s">
        <v>5335</v>
      </c>
      <c r="T4218" s="14"/>
      <c r="U4218" s="14"/>
      <c r="V4218" s="14"/>
      <c r="W4218" s="17">
        <v>155</v>
      </c>
    </row>
    <row r="4219" spans="1:23" ht="24" customHeight="1" x14ac:dyDescent="0.3">
      <c r="A4219" s="19">
        <v>4218</v>
      </c>
      <c r="B4219" s="20" t="s">
        <v>5268</v>
      </c>
      <c r="C4219" s="11" t="s">
        <v>5260</v>
      </c>
      <c r="D4219" s="11" t="s">
        <v>5320</v>
      </c>
      <c r="E4219" s="6" t="s">
        <v>3943</v>
      </c>
      <c r="F4219" s="12">
        <v>8435523000459</v>
      </c>
      <c r="G4219" s="22">
        <f>VLOOKUP(E4219,'[2]COSTES 2020 07 01'!$B$1:$G$4120,6,FALSE)</f>
        <v>4.26</v>
      </c>
      <c r="I4219" s="4" t="s">
        <v>5339</v>
      </c>
      <c r="J4219" s="5" t="s">
        <v>5340</v>
      </c>
      <c r="K4219" s="5" t="s">
        <v>5327</v>
      </c>
      <c r="L4219" s="5" t="s">
        <v>5328</v>
      </c>
      <c r="M4219" s="5" t="s">
        <v>5329</v>
      </c>
      <c r="N4219" s="5" t="s">
        <v>5330</v>
      </c>
      <c r="O4219" s="16">
        <v>7342310031</v>
      </c>
      <c r="P4219" s="2" t="s">
        <v>5334</v>
      </c>
      <c r="Q4219" s="8" t="s">
        <v>5331</v>
      </c>
      <c r="R4219" s="9" t="s">
        <v>5335</v>
      </c>
      <c r="T4219" s="14"/>
      <c r="U4219" s="14"/>
      <c r="V4219" s="14"/>
      <c r="W4219" s="17">
        <v>155</v>
      </c>
    </row>
    <row r="4220" spans="1:23" ht="24" customHeight="1" x14ac:dyDescent="0.3">
      <c r="A4220" s="19">
        <v>4219</v>
      </c>
      <c r="B4220" s="20" t="s">
        <v>5268</v>
      </c>
      <c r="C4220" s="11" t="s">
        <v>5260</v>
      </c>
      <c r="D4220" s="11" t="s">
        <v>5320</v>
      </c>
      <c r="E4220" s="6" t="s">
        <v>3944</v>
      </c>
      <c r="F4220" s="12">
        <v>8435523000442</v>
      </c>
      <c r="G4220" s="22">
        <f>VLOOKUP(E4220,'[2]COSTES 2020 07 01'!$B$1:$G$4120,6,FALSE)</f>
        <v>4.1199999999999992</v>
      </c>
      <c r="I4220" s="4" t="s">
        <v>5339</v>
      </c>
      <c r="J4220" s="5" t="s">
        <v>5340</v>
      </c>
      <c r="K4220" s="5" t="s">
        <v>5327</v>
      </c>
      <c r="L4220" s="5" t="s">
        <v>5328</v>
      </c>
      <c r="M4220" s="5" t="s">
        <v>5329</v>
      </c>
      <c r="N4220" s="5" t="s">
        <v>5330</v>
      </c>
      <c r="O4220" s="16">
        <v>7342310031</v>
      </c>
      <c r="P4220" s="2" t="s">
        <v>5334</v>
      </c>
      <c r="Q4220" s="8" t="s">
        <v>5331</v>
      </c>
      <c r="R4220" s="9" t="s">
        <v>5335</v>
      </c>
      <c r="T4220" s="14"/>
      <c r="U4220" s="14"/>
      <c r="V4220" s="14"/>
      <c r="W4220" s="17">
        <v>155</v>
      </c>
    </row>
    <row r="4221" spans="1:23" ht="24" customHeight="1" x14ac:dyDescent="0.3">
      <c r="A4221" s="19">
        <v>4220</v>
      </c>
      <c r="B4221" s="20" t="s">
        <v>5268</v>
      </c>
      <c r="C4221" s="11" t="s">
        <v>5260</v>
      </c>
      <c r="D4221" s="11" t="s">
        <v>5320</v>
      </c>
      <c r="E4221" s="6" t="s">
        <v>3945</v>
      </c>
      <c r="F4221" s="12">
        <v>8435523000435</v>
      </c>
      <c r="G4221" s="22">
        <f>VLOOKUP(E4221,'[2]COSTES 2020 07 01'!$B$1:$G$4120,6,FALSE)</f>
        <v>4.6899999999999995</v>
      </c>
      <c r="I4221" s="4" t="s">
        <v>5339</v>
      </c>
      <c r="J4221" s="5" t="s">
        <v>5340</v>
      </c>
      <c r="K4221" s="5" t="s">
        <v>5327</v>
      </c>
      <c r="L4221" s="5" t="s">
        <v>5328</v>
      </c>
      <c r="M4221" s="5" t="s">
        <v>5329</v>
      </c>
      <c r="N4221" s="5" t="s">
        <v>5330</v>
      </c>
      <c r="O4221" s="16">
        <v>7342310031</v>
      </c>
      <c r="P4221" s="2" t="s">
        <v>5334</v>
      </c>
      <c r="Q4221" s="8" t="s">
        <v>5331</v>
      </c>
      <c r="R4221" s="9" t="s">
        <v>5335</v>
      </c>
      <c r="T4221" s="14"/>
      <c r="U4221" s="14"/>
      <c r="V4221" s="14"/>
      <c r="W4221" s="17">
        <v>155</v>
      </c>
    </row>
    <row r="4222" spans="1:23" ht="24" customHeight="1" x14ac:dyDescent="0.3">
      <c r="A4222" s="19">
        <v>4221</v>
      </c>
      <c r="B4222" s="20" t="s">
        <v>5268</v>
      </c>
      <c r="C4222" s="11" t="s">
        <v>5260</v>
      </c>
      <c r="D4222" s="11" t="s">
        <v>5320</v>
      </c>
      <c r="E4222" s="6" t="s">
        <v>3946</v>
      </c>
      <c r="F4222" s="12">
        <v>8435523000428</v>
      </c>
      <c r="G4222" s="22">
        <f>VLOOKUP(E4222,'[2]COSTES 2020 07 01'!$B$1:$G$4120,6,FALSE)</f>
        <v>4.83</v>
      </c>
      <c r="I4222" s="4" t="s">
        <v>5339</v>
      </c>
      <c r="J4222" s="5" t="s">
        <v>5340</v>
      </c>
      <c r="K4222" s="5" t="s">
        <v>5327</v>
      </c>
      <c r="L4222" s="5" t="s">
        <v>5328</v>
      </c>
      <c r="M4222" s="5" t="s">
        <v>5329</v>
      </c>
      <c r="N4222" s="5" t="s">
        <v>5330</v>
      </c>
      <c r="O4222" s="16">
        <v>7342310031</v>
      </c>
      <c r="P4222" s="2" t="s">
        <v>5334</v>
      </c>
      <c r="Q4222" s="8" t="s">
        <v>5331</v>
      </c>
      <c r="R4222" s="9" t="s">
        <v>5335</v>
      </c>
      <c r="T4222" s="14"/>
      <c r="U4222" s="14"/>
      <c r="V4222" s="14"/>
      <c r="W4222" s="17">
        <v>155</v>
      </c>
    </row>
    <row r="4223" spans="1:23" ht="24" customHeight="1" x14ac:dyDescent="0.3">
      <c r="A4223" s="19">
        <v>4222</v>
      </c>
      <c r="B4223" s="20" t="s">
        <v>5268</v>
      </c>
      <c r="C4223" s="11" t="s">
        <v>5260</v>
      </c>
      <c r="D4223" s="11" t="s">
        <v>5320</v>
      </c>
      <c r="E4223" s="6" t="s">
        <v>3947</v>
      </c>
      <c r="F4223" s="12">
        <v>8435523000381</v>
      </c>
      <c r="G4223" s="22">
        <f>VLOOKUP(E4223,'[2]COSTES 2020 07 01'!$B$1:$G$4120,6,FALSE)</f>
        <v>4.3</v>
      </c>
      <c r="I4223" s="4" t="s">
        <v>5339</v>
      </c>
      <c r="J4223" s="5" t="s">
        <v>5340</v>
      </c>
      <c r="K4223" s="5" t="s">
        <v>5327</v>
      </c>
      <c r="L4223" s="5" t="s">
        <v>5328</v>
      </c>
      <c r="M4223" s="5" t="s">
        <v>5329</v>
      </c>
      <c r="N4223" s="5" t="s">
        <v>5330</v>
      </c>
      <c r="O4223" s="16">
        <v>7342310031</v>
      </c>
      <c r="P4223" s="2" t="s">
        <v>5334</v>
      </c>
      <c r="Q4223" s="8" t="s">
        <v>5331</v>
      </c>
      <c r="R4223" s="9" t="s">
        <v>5335</v>
      </c>
      <c r="T4223" s="14"/>
      <c r="U4223" s="14"/>
      <c r="V4223" s="14"/>
      <c r="W4223" s="17">
        <v>155</v>
      </c>
    </row>
    <row r="4224" spans="1:23" ht="24" customHeight="1" x14ac:dyDescent="0.3">
      <c r="A4224" s="19">
        <v>4223</v>
      </c>
      <c r="B4224" s="20" t="s">
        <v>5268</v>
      </c>
      <c r="C4224" s="11" t="s">
        <v>5260</v>
      </c>
      <c r="D4224" s="11" t="s">
        <v>5320</v>
      </c>
      <c r="E4224" s="6" t="s">
        <v>3948</v>
      </c>
      <c r="F4224" s="12">
        <v>8435523000374</v>
      </c>
      <c r="G4224" s="22">
        <f>VLOOKUP(E4224,'[2]COSTES 2020 07 01'!$B$1:$G$4120,6,FALSE)</f>
        <v>4.3</v>
      </c>
      <c r="I4224" s="4" t="s">
        <v>5339</v>
      </c>
      <c r="J4224" s="5" t="s">
        <v>5340</v>
      </c>
      <c r="K4224" s="5" t="s">
        <v>5327</v>
      </c>
      <c r="L4224" s="5" t="s">
        <v>5328</v>
      </c>
      <c r="M4224" s="5" t="s">
        <v>5329</v>
      </c>
      <c r="N4224" s="5" t="s">
        <v>5330</v>
      </c>
      <c r="O4224" s="16">
        <v>7342310031</v>
      </c>
      <c r="P4224" s="2" t="s">
        <v>5334</v>
      </c>
      <c r="Q4224" s="8" t="s">
        <v>5331</v>
      </c>
      <c r="R4224" s="9" t="s">
        <v>5335</v>
      </c>
      <c r="T4224" s="14"/>
      <c r="U4224" s="14"/>
      <c r="V4224" s="14"/>
      <c r="W4224" s="17">
        <v>155</v>
      </c>
    </row>
    <row r="4225" spans="1:23" ht="24" customHeight="1" x14ac:dyDescent="0.3">
      <c r="A4225" s="19">
        <v>4224</v>
      </c>
      <c r="B4225" s="20" t="s">
        <v>5268</v>
      </c>
      <c r="C4225" s="11" t="s">
        <v>5260</v>
      </c>
      <c r="D4225" s="11" t="s">
        <v>5320</v>
      </c>
      <c r="E4225" s="6" t="s">
        <v>3949</v>
      </c>
      <c r="F4225" s="12">
        <v>8435523000367</v>
      </c>
      <c r="G4225" s="22">
        <f>VLOOKUP(E4225,'[2]COSTES 2020 07 01'!$B$1:$G$4120,6,FALSE)</f>
        <v>4.3</v>
      </c>
      <c r="H4225" s="3" t="s">
        <v>6939</v>
      </c>
      <c r="I4225" s="4" t="s">
        <v>5339</v>
      </c>
      <c r="J4225" s="5" t="s">
        <v>5340</v>
      </c>
      <c r="K4225" s="5" t="s">
        <v>5327</v>
      </c>
      <c r="L4225" s="5" t="s">
        <v>5328</v>
      </c>
      <c r="M4225" s="5" t="s">
        <v>5329</v>
      </c>
      <c r="N4225" s="5" t="s">
        <v>5330</v>
      </c>
      <c r="O4225" s="16">
        <v>7342310031</v>
      </c>
      <c r="P4225" s="2" t="s">
        <v>5334</v>
      </c>
      <c r="Q4225" s="8" t="s">
        <v>5331</v>
      </c>
      <c r="R4225" s="9" t="s">
        <v>5335</v>
      </c>
      <c r="T4225" s="14"/>
      <c r="U4225" s="14"/>
      <c r="V4225" s="14"/>
      <c r="W4225" s="17">
        <v>155</v>
      </c>
    </row>
    <row r="4226" spans="1:23" ht="24" customHeight="1" x14ac:dyDescent="0.3">
      <c r="A4226" s="19">
        <v>4225</v>
      </c>
      <c r="B4226" s="20" t="s">
        <v>5268</v>
      </c>
      <c r="C4226" s="11" t="s">
        <v>5260</v>
      </c>
      <c r="D4226" s="11" t="s">
        <v>5320</v>
      </c>
      <c r="E4226" s="6" t="s">
        <v>3950</v>
      </c>
      <c r="F4226" s="12">
        <v>8435523000350</v>
      </c>
      <c r="G4226" s="22">
        <f>VLOOKUP(E4226,'[2]COSTES 2020 07 01'!$B$1:$G$4120,6,FALSE)</f>
        <v>4.3</v>
      </c>
      <c r="I4226" s="4" t="s">
        <v>5339</v>
      </c>
      <c r="J4226" s="5" t="s">
        <v>5340</v>
      </c>
      <c r="K4226" s="5" t="s">
        <v>5327</v>
      </c>
      <c r="L4226" s="5" t="s">
        <v>5328</v>
      </c>
      <c r="M4226" s="5" t="s">
        <v>5329</v>
      </c>
      <c r="N4226" s="5" t="s">
        <v>5330</v>
      </c>
      <c r="O4226" s="16">
        <v>7342310031</v>
      </c>
      <c r="P4226" s="2" t="s">
        <v>5334</v>
      </c>
      <c r="Q4226" s="8" t="s">
        <v>5331</v>
      </c>
      <c r="R4226" s="9" t="s">
        <v>5335</v>
      </c>
      <c r="T4226" s="14"/>
      <c r="U4226" s="14"/>
      <c r="V4226" s="14"/>
      <c r="W4226" s="17">
        <v>155</v>
      </c>
    </row>
    <row r="4227" spans="1:23" ht="24" customHeight="1" x14ac:dyDescent="0.3">
      <c r="A4227" s="19">
        <v>4226</v>
      </c>
      <c r="B4227" s="20" t="s">
        <v>5268</v>
      </c>
      <c r="C4227" s="11" t="s">
        <v>5260</v>
      </c>
      <c r="D4227" s="11" t="s">
        <v>5320</v>
      </c>
      <c r="E4227" s="6" t="s">
        <v>3951</v>
      </c>
      <c r="F4227" s="12">
        <v>8435523000343</v>
      </c>
      <c r="G4227" s="22">
        <f>VLOOKUP(E4227,'[2]COSTES 2020 07 01'!$B$1:$G$4120,6,FALSE)</f>
        <v>4.3</v>
      </c>
      <c r="I4227" s="4" t="s">
        <v>5339</v>
      </c>
      <c r="J4227" s="5" t="s">
        <v>5340</v>
      </c>
      <c r="K4227" s="5" t="s">
        <v>5327</v>
      </c>
      <c r="L4227" s="5" t="s">
        <v>5328</v>
      </c>
      <c r="M4227" s="5" t="s">
        <v>5329</v>
      </c>
      <c r="N4227" s="5" t="s">
        <v>5330</v>
      </c>
      <c r="O4227" s="16">
        <v>7342310031</v>
      </c>
      <c r="P4227" s="2" t="s">
        <v>5334</v>
      </c>
      <c r="Q4227" s="8" t="s">
        <v>5331</v>
      </c>
      <c r="R4227" s="9" t="s">
        <v>5335</v>
      </c>
      <c r="T4227" s="14"/>
      <c r="U4227" s="14"/>
      <c r="V4227" s="14"/>
      <c r="W4227" s="17">
        <v>155</v>
      </c>
    </row>
    <row r="4228" spans="1:23" ht="24" customHeight="1" x14ac:dyDescent="0.3">
      <c r="A4228" s="19">
        <v>4227</v>
      </c>
      <c r="B4228" s="20" t="s">
        <v>5268</v>
      </c>
      <c r="C4228" s="11" t="s">
        <v>5260</v>
      </c>
      <c r="D4228" s="11" t="s">
        <v>5320</v>
      </c>
      <c r="E4228" s="6" t="s">
        <v>3952</v>
      </c>
      <c r="F4228" s="12">
        <v>8435523000923</v>
      </c>
      <c r="G4228" s="22">
        <f>VLOOKUP(E4228,'[2]COSTES 2020 07 01'!$B$1:$G$4120,6,FALSE)</f>
        <v>5.14</v>
      </c>
      <c r="I4228" s="4" t="s">
        <v>5339</v>
      </c>
      <c r="J4228" s="5" t="s">
        <v>5340</v>
      </c>
      <c r="K4228" s="5" t="s">
        <v>5327</v>
      </c>
      <c r="L4228" s="5" t="s">
        <v>5328</v>
      </c>
      <c r="M4228" s="5" t="s">
        <v>5329</v>
      </c>
      <c r="N4228" s="5" t="s">
        <v>5330</v>
      </c>
      <c r="O4228" s="16">
        <v>7342310031</v>
      </c>
      <c r="P4228" s="2" t="s">
        <v>5334</v>
      </c>
      <c r="Q4228" s="8" t="s">
        <v>5331</v>
      </c>
      <c r="R4228" s="9" t="s">
        <v>5335</v>
      </c>
      <c r="T4228" s="14"/>
      <c r="U4228" s="14"/>
      <c r="V4228" s="14"/>
      <c r="W4228" s="17">
        <v>155</v>
      </c>
    </row>
    <row r="4229" spans="1:23" ht="24" customHeight="1" x14ac:dyDescent="0.3">
      <c r="A4229" s="19">
        <v>4228</v>
      </c>
      <c r="B4229" s="20" t="s">
        <v>5268</v>
      </c>
      <c r="C4229" s="11" t="s">
        <v>5260</v>
      </c>
      <c r="D4229" s="11" t="s">
        <v>5320</v>
      </c>
      <c r="E4229" s="6" t="s">
        <v>3953</v>
      </c>
      <c r="F4229" s="12">
        <v>8435523000930</v>
      </c>
      <c r="G4229" s="22">
        <f>VLOOKUP(E4229,'[2]COSTES 2020 07 01'!$B$1:$G$4120,6,FALSE)</f>
        <v>5.14</v>
      </c>
      <c r="I4229" s="4" t="s">
        <v>5339</v>
      </c>
      <c r="J4229" s="5" t="s">
        <v>5340</v>
      </c>
      <c r="K4229" s="5" t="s">
        <v>5327</v>
      </c>
      <c r="L4229" s="5" t="s">
        <v>5328</v>
      </c>
      <c r="M4229" s="5" t="s">
        <v>5329</v>
      </c>
      <c r="N4229" s="5" t="s">
        <v>5330</v>
      </c>
      <c r="O4229" s="16">
        <v>7342310031</v>
      </c>
      <c r="P4229" s="2" t="s">
        <v>5334</v>
      </c>
      <c r="Q4229" s="8" t="s">
        <v>5331</v>
      </c>
      <c r="R4229" s="9" t="s">
        <v>5335</v>
      </c>
      <c r="T4229" s="14"/>
      <c r="U4229" s="14"/>
      <c r="V4229" s="14"/>
      <c r="W4229" s="17">
        <v>155</v>
      </c>
    </row>
    <row r="4230" spans="1:23" ht="24" customHeight="1" x14ac:dyDescent="0.3">
      <c r="A4230" s="19">
        <v>4229</v>
      </c>
      <c r="B4230" s="20" t="s">
        <v>5268</v>
      </c>
      <c r="C4230" s="11" t="s">
        <v>5259</v>
      </c>
      <c r="E4230" s="6" t="s">
        <v>3954</v>
      </c>
      <c r="F4230" s="26">
        <v>5901737357380</v>
      </c>
      <c r="G4230" s="22">
        <f>VLOOKUP(E4230,'[2]COSTES 2020 07 01'!$B$1:$G$4120,6,FALSE)</f>
        <v>0.56999999999999995</v>
      </c>
      <c r="P4230" s="2"/>
      <c r="T4230" s="14"/>
      <c r="U4230" s="14"/>
      <c r="V4230" s="14"/>
      <c r="W4230" s="15"/>
    </row>
    <row r="4231" spans="1:23" ht="24" customHeight="1" x14ac:dyDescent="0.3">
      <c r="A4231" s="19">
        <v>4230</v>
      </c>
      <c r="E4231" s="6" t="s">
        <v>3955</v>
      </c>
      <c r="F4231" s="12">
        <v>7899468034381</v>
      </c>
      <c r="G4231" s="22" t="str">
        <f>VLOOKUP(E4231,'[2]COSTES 2020 07 01'!$B$1:$G$4120,6,FALSE)</f>
        <v>XXX</v>
      </c>
      <c r="P4231" s="2"/>
      <c r="T4231" s="14"/>
      <c r="U4231" s="14"/>
      <c r="V4231" s="14"/>
      <c r="W4231" s="15"/>
    </row>
    <row r="4232" spans="1:23" ht="24" customHeight="1" x14ac:dyDescent="0.3">
      <c r="A4232" s="19">
        <v>4231</v>
      </c>
      <c r="E4232" s="6" t="s">
        <v>3956</v>
      </c>
      <c r="F4232" s="26">
        <v>8435523000206</v>
      </c>
      <c r="G4232" s="22">
        <f>VLOOKUP(E4232,'[2]COSTES 2020 07 01'!$B$1:$G$4120,6,FALSE)</f>
        <v>1.1399999999999999</v>
      </c>
      <c r="P4232" s="2"/>
      <c r="T4232" s="14"/>
      <c r="U4232" s="14"/>
      <c r="V4232" s="14"/>
      <c r="W4232" s="15"/>
    </row>
    <row r="4233" spans="1:23" ht="24" customHeight="1" x14ac:dyDescent="0.3">
      <c r="A4233" s="19">
        <v>4232</v>
      </c>
      <c r="E4233" s="6" t="s">
        <v>3957</v>
      </c>
      <c r="F4233" s="26">
        <v>5901737852601</v>
      </c>
      <c r="G4233" s="22">
        <f>VLOOKUP(E4233,'[2]COSTES 2020 07 01'!$B$1:$G$4120,6,FALSE)</f>
        <v>0.99</v>
      </c>
      <c r="P4233" s="2"/>
      <c r="T4233" s="14"/>
      <c r="U4233" s="14"/>
      <c r="V4233" s="14"/>
      <c r="W4233" s="15"/>
    </row>
    <row r="4234" spans="1:23" ht="24" customHeight="1" x14ac:dyDescent="0.3">
      <c r="A4234" s="19">
        <v>4233</v>
      </c>
      <c r="E4234" s="6" t="s">
        <v>3958</v>
      </c>
      <c r="F4234" s="26">
        <v>5903396031182</v>
      </c>
      <c r="G4234" s="22" t="str">
        <f>VLOOKUP(E4234,'[2]COSTES 2020 07 01'!$B$1:$G$4120,6,FALSE)</f>
        <v>XXX</v>
      </c>
      <c r="P4234" s="2"/>
      <c r="T4234" s="14"/>
      <c r="U4234" s="14"/>
      <c r="V4234" s="14"/>
      <c r="W4234" s="15"/>
    </row>
    <row r="4235" spans="1:23" ht="24" customHeight="1" x14ac:dyDescent="0.3">
      <c r="A4235" s="19">
        <v>4234</v>
      </c>
      <c r="E4235" s="6" t="s">
        <v>3959</v>
      </c>
      <c r="F4235" s="26">
        <v>5903396031199</v>
      </c>
      <c r="G4235" s="22" t="str">
        <f>VLOOKUP(E4235,'[2]COSTES 2020 07 01'!$B$1:$G$4120,6,FALSE)</f>
        <v>XXX</v>
      </c>
      <c r="P4235" s="2"/>
      <c r="T4235" s="14"/>
      <c r="U4235" s="14"/>
      <c r="V4235" s="14"/>
      <c r="W4235" s="15"/>
    </row>
    <row r="4236" spans="1:23" ht="24" customHeight="1" x14ac:dyDescent="0.3">
      <c r="A4236" s="19">
        <v>4235</v>
      </c>
      <c r="E4236" s="6" t="s">
        <v>3960</v>
      </c>
      <c r="F4236" s="26">
        <v>6970280942021</v>
      </c>
      <c r="G4236" s="22" t="str">
        <f>VLOOKUP(E4236,'[2]COSTES 2020 07 01'!$B$1:$G$4120,6,FALSE)</f>
        <v>XXX</v>
      </c>
      <c r="P4236" s="2"/>
      <c r="T4236" s="14"/>
      <c r="U4236" s="14"/>
      <c r="V4236" s="14"/>
      <c r="W4236" s="15"/>
    </row>
    <row r="4237" spans="1:23" ht="24" customHeight="1" x14ac:dyDescent="0.3">
      <c r="A4237" s="19">
        <v>4236</v>
      </c>
      <c r="E4237" s="6" t="s">
        <v>3961</v>
      </c>
      <c r="F4237" s="26">
        <v>6970280945015</v>
      </c>
      <c r="G4237" s="22" t="str">
        <f>VLOOKUP(E4237,'[2]COSTES 2020 07 01'!$B$1:$G$4120,6,FALSE)</f>
        <v>XXX</v>
      </c>
      <c r="P4237" s="2"/>
      <c r="T4237" s="14"/>
      <c r="U4237" s="14"/>
      <c r="V4237" s="14"/>
      <c r="W4237" s="15"/>
    </row>
    <row r="4238" spans="1:23" ht="24" customHeight="1" x14ac:dyDescent="0.3">
      <c r="A4238" s="19">
        <v>4237</v>
      </c>
      <c r="E4238" s="6" t="s">
        <v>3962</v>
      </c>
      <c r="F4238" s="26">
        <v>5901737374356</v>
      </c>
      <c r="G4238" s="22" t="str">
        <f>VLOOKUP(E4238,'[2]COSTES 2020 07 01'!$B$1:$G$4120,6,FALSE)</f>
        <v>XXX</v>
      </c>
      <c r="P4238" s="2"/>
      <c r="T4238" s="14"/>
      <c r="U4238" s="14"/>
      <c r="V4238" s="14"/>
      <c r="W4238" s="15"/>
    </row>
    <row r="4239" spans="1:23" ht="24" customHeight="1" x14ac:dyDescent="0.3">
      <c r="A4239" s="19">
        <v>4238</v>
      </c>
      <c r="E4239" s="6" t="s">
        <v>3963</v>
      </c>
      <c r="F4239" s="26">
        <v>5901737374264</v>
      </c>
      <c r="G4239" s="22" t="str">
        <f>VLOOKUP(E4239,'[2]COSTES 2020 07 01'!$B$1:$G$4120,6,FALSE)</f>
        <v>XXX</v>
      </c>
      <c r="P4239" s="2"/>
      <c r="T4239" s="14"/>
      <c r="U4239" s="14"/>
      <c r="V4239" s="14"/>
      <c r="W4239" s="15"/>
    </row>
    <row r="4240" spans="1:23" ht="24" customHeight="1" x14ac:dyDescent="0.3">
      <c r="A4240" s="19">
        <v>4239</v>
      </c>
      <c r="E4240" s="6" t="s">
        <v>3964</v>
      </c>
      <c r="F4240" s="12">
        <v>841110174096</v>
      </c>
      <c r="G4240" s="22" t="str">
        <f>VLOOKUP(E4240,'[2]COSTES 2020 07 01'!$B$1:$G$4120,6,FALSE)</f>
        <v>XXX</v>
      </c>
      <c r="P4240" s="2"/>
      <c r="T4240" s="14"/>
      <c r="U4240" s="14"/>
      <c r="V4240" s="14"/>
      <c r="W4240" s="15"/>
    </row>
    <row r="4241" spans="1:23" ht="24" customHeight="1" x14ac:dyDescent="0.3">
      <c r="A4241" s="19">
        <v>4240</v>
      </c>
      <c r="E4241" s="6" t="s">
        <v>3965</v>
      </c>
      <c r="F4241" s="26">
        <v>5901737275851</v>
      </c>
      <c r="G4241" s="22" t="str">
        <f>VLOOKUP(E4241,'[2]COSTES 2020 07 01'!$B$1:$G$4120,6,FALSE)</f>
        <v>XXX</v>
      </c>
      <c r="P4241" s="2"/>
      <c r="T4241" s="14"/>
      <c r="U4241" s="14"/>
      <c r="V4241" s="14"/>
      <c r="W4241" s="15"/>
    </row>
    <row r="4242" spans="1:23" ht="24" customHeight="1" x14ac:dyDescent="0.3">
      <c r="A4242" s="19">
        <v>4241</v>
      </c>
      <c r="E4242" s="6" t="s">
        <v>3966</v>
      </c>
      <c r="F4242" s="12">
        <v>707137865815</v>
      </c>
      <c r="G4242" s="22" t="str">
        <f>VLOOKUP(E4242,'[2]COSTES 2020 07 01'!$B$1:$G$4120,6,FALSE)</f>
        <v>XXX</v>
      </c>
      <c r="P4242" s="2"/>
      <c r="T4242" s="14"/>
      <c r="U4242" s="14"/>
      <c r="V4242" s="14"/>
      <c r="W4242" s="15"/>
    </row>
    <row r="4243" spans="1:23" ht="24" customHeight="1" x14ac:dyDescent="0.3">
      <c r="A4243" s="19">
        <v>4242</v>
      </c>
      <c r="E4243" s="6" t="s">
        <v>3967</v>
      </c>
      <c r="F4243" s="12">
        <v>707137865808</v>
      </c>
      <c r="G4243" s="22" t="str">
        <f>VLOOKUP(E4243,'[2]COSTES 2020 07 01'!$B$1:$G$4120,6,FALSE)</f>
        <v>XXX</v>
      </c>
      <c r="P4243" s="2"/>
      <c r="T4243" s="14"/>
      <c r="U4243" s="14"/>
      <c r="V4243" s="14"/>
      <c r="W4243" s="15"/>
    </row>
    <row r="4244" spans="1:23" ht="24" customHeight="1" x14ac:dyDescent="0.3">
      <c r="A4244" s="19">
        <v>4243</v>
      </c>
      <c r="E4244" s="6" t="s">
        <v>3968</v>
      </c>
      <c r="F4244" s="12">
        <v>707137865822</v>
      </c>
      <c r="G4244" s="22" t="str">
        <f>VLOOKUP(E4244,'[2]COSTES 2020 07 01'!$B$1:$G$4120,6,FALSE)</f>
        <v>XXX</v>
      </c>
      <c r="P4244" s="2"/>
      <c r="T4244" s="14"/>
      <c r="U4244" s="14"/>
      <c r="V4244" s="14"/>
      <c r="W4244" s="15"/>
    </row>
    <row r="4245" spans="1:23" ht="24" customHeight="1" x14ac:dyDescent="0.3">
      <c r="A4245" s="19">
        <v>4244</v>
      </c>
      <c r="E4245" s="6" t="s">
        <v>4743</v>
      </c>
      <c r="F4245" s="26">
        <v>6954176863386</v>
      </c>
      <c r="G4245" s="22" t="str">
        <f>VLOOKUP(E4245,'[2]COSTES 2020 07 01'!$B$1:$G$4120,6,FALSE)</f>
        <v>XXX</v>
      </c>
      <c r="P4245" s="2"/>
      <c r="T4245" s="14"/>
      <c r="U4245" s="14"/>
      <c r="V4245" s="14"/>
      <c r="W4245" s="15"/>
    </row>
    <row r="4246" spans="1:23" ht="24" customHeight="1" x14ac:dyDescent="0.3">
      <c r="A4246" s="19">
        <v>4245</v>
      </c>
      <c r="E4246" s="6" t="s">
        <v>3969</v>
      </c>
      <c r="F4246" s="12">
        <v>707137865839</v>
      </c>
      <c r="G4246" s="22" t="str">
        <f>VLOOKUP(E4246,'[2]COSTES 2020 07 01'!$B$1:$G$4120,6,FALSE)</f>
        <v>XXX</v>
      </c>
      <c r="P4246" s="2"/>
      <c r="T4246" s="14"/>
      <c r="U4246" s="14"/>
      <c r="V4246" s="14"/>
      <c r="W4246" s="15"/>
    </row>
    <row r="4247" spans="1:23" ht="24" customHeight="1" x14ac:dyDescent="0.3">
      <c r="A4247" s="19">
        <v>4246</v>
      </c>
      <c r="E4247" s="6" t="s">
        <v>3970</v>
      </c>
      <c r="F4247" s="12">
        <v>6934177701597</v>
      </c>
      <c r="G4247" s="25" t="str">
        <f>VLOOKUP(E4247,'[2]COSTES 2020 07 01'!$B$1:$G$4120,6,FALSE)</f>
        <v>XXX</v>
      </c>
      <c r="H4247" s="3" t="s">
        <v>6940</v>
      </c>
      <c r="P4247" s="2"/>
      <c r="T4247" s="14"/>
      <c r="U4247" s="14"/>
      <c r="V4247" s="14"/>
      <c r="W4247" s="15"/>
    </row>
    <row r="4248" spans="1:23" ht="24" customHeight="1" x14ac:dyDescent="0.3">
      <c r="A4248" s="19">
        <v>4247</v>
      </c>
      <c r="E4248" s="6" t="s">
        <v>3971</v>
      </c>
      <c r="F4248" s="26">
        <v>6957330376999</v>
      </c>
      <c r="G4248" s="22" t="str">
        <f>VLOOKUP(E4248,'[2]COSTES 2020 07 01'!$B$1:$G$4120,6,FALSE)</f>
        <v>XXX</v>
      </c>
      <c r="P4248" s="2"/>
      <c r="T4248" s="14"/>
      <c r="U4248" s="14"/>
      <c r="V4248" s="14"/>
      <c r="W4248" s="15"/>
    </row>
    <row r="4249" spans="1:23" ht="24" customHeight="1" x14ac:dyDescent="0.3">
      <c r="A4249" s="19">
        <v>4248</v>
      </c>
      <c r="E4249" s="6" t="s">
        <v>3972</v>
      </c>
      <c r="F4249" s="12">
        <v>6957330362459</v>
      </c>
      <c r="G4249" s="22" t="str">
        <f>VLOOKUP(E4249,'[2]COSTES 2020 07 01'!$B$1:$G$4120,6,FALSE)</f>
        <v>XXX</v>
      </c>
      <c r="P4249" s="2"/>
      <c r="T4249" s="14"/>
      <c r="U4249" s="14"/>
      <c r="V4249" s="14"/>
      <c r="W4249" s="15"/>
    </row>
    <row r="4250" spans="1:23" ht="24" customHeight="1" x14ac:dyDescent="0.3">
      <c r="A4250" s="19">
        <v>4249</v>
      </c>
      <c r="E4250" s="6" t="s">
        <v>3973</v>
      </c>
      <c r="F4250" s="26">
        <v>6957330390926</v>
      </c>
      <c r="G4250" s="22" t="str">
        <f>VLOOKUP(E4250,'[2]COSTES 2020 07 01'!$B$1:$G$4120,6,FALSE)</f>
        <v>XXX</v>
      </c>
      <c r="P4250" s="2"/>
      <c r="T4250" s="14"/>
      <c r="U4250" s="14"/>
      <c r="V4250" s="14"/>
      <c r="W4250" s="15"/>
    </row>
    <row r="4251" spans="1:23" ht="24" customHeight="1" x14ac:dyDescent="0.3">
      <c r="A4251" s="19">
        <v>4250</v>
      </c>
      <c r="E4251" s="6" t="s">
        <v>3974</v>
      </c>
      <c r="F4251" s="26">
        <v>6957330369175</v>
      </c>
      <c r="G4251" s="22" t="str">
        <f>VLOOKUP(E4251,'[2]COSTES 2020 07 01'!$B$1:$G$4120,6,FALSE)</f>
        <v>XXX</v>
      </c>
      <c r="P4251" s="2"/>
      <c r="T4251" s="14"/>
      <c r="U4251" s="14"/>
      <c r="V4251" s="14"/>
      <c r="W4251" s="15"/>
    </row>
    <row r="4252" spans="1:23" ht="24" customHeight="1" x14ac:dyDescent="0.3">
      <c r="A4252" s="19">
        <f>+A4251+1</f>
        <v>4251</v>
      </c>
      <c r="E4252" s="6" t="s">
        <v>3975</v>
      </c>
      <c r="F4252" s="26">
        <v>6957330365337</v>
      </c>
      <c r="G4252" s="22" t="str">
        <f>VLOOKUP(E4252,'[2]COSTES 2020 07 01'!$B$1:$G$4120,6,FALSE)</f>
        <v>XXX</v>
      </c>
      <c r="P4252" s="2"/>
      <c r="T4252" s="14"/>
      <c r="U4252" s="14"/>
      <c r="V4252" s="14"/>
      <c r="W4252" s="15"/>
    </row>
    <row r="4253" spans="1:23" ht="24" customHeight="1" x14ac:dyDescent="0.3">
      <c r="P4253" s="2"/>
      <c r="T4253" s="14"/>
      <c r="U4253" s="14"/>
      <c r="V4253" s="14"/>
      <c r="W4253" s="17"/>
    </row>
    <row r="4254" spans="1:23" ht="24" customHeight="1" x14ac:dyDescent="0.3">
      <c r="P4254" s="2"/>
      <c r="T4254" s="14"/>
      <c r="U4254" s="14"/>
      <c r="V4254" s="14"/>
      <c r="W4254" s="17"/>
    </row>
    <row r="4255" spans="1:23" ht="24" customHeight="1" x14ac:dyDescent="0.3">
      <c r="P4255" s="2"/>
      <c r="T4255" s="14"/>
      <c r="U4255" s="14"/>
      <c r="V4255" s="14"/>
      <c r="W4255" s="17"/>
    </row>
    <row r="4256" spans="1:23" ht="24" customHeight="1" x14ac:dyDescent="0.3">
      <c r="P4256" s="2"/>
      <c r="T4256" s="14"/>
      <c r="U4256" s="14"/>
      <c r="V4256" s="14"/>
      <c r="W4256" s="17"/>
    </row>
    <row r="4257" spans="16:23" ht="24" customHeight="1" x14ac:dyDescent="0.3">
      <c r="P4257" s="2"/>
      <c r="T4257" s="14"/>
      <c r="U4257" s="14"/>
      <c r="V4257" s="14"/>
      <c r="W4257" s="17"/>
    </row>
    <row r="4258" spans="16:23" ht="24" customHeight="1" x14ac:dyDescent="0.3">
      <c r="P4258" s="2"/>
      <c r="T4258" s="14"/>
      <c r="U4258" s="14"/>
      <c r="V4258" s="14"/>
      <c r="W4258" s="17"/>
    </row>
    <row r="4259" spans="16:23" ht="24" customHeight="1" x14ac:dyDescent="0.3">
      <c r="P4259" s="2"/>
      <c r="T4259" s="14"/>
      <c r="U4259" s="14"/>
      <c r="V4259" s="14"/>
      <c r="W4259" s="17"/>
    </row>
    <row r="4260" spans="16:23" ht="24" customHeight="1" x14ac:dyDescent="0.3">
      <c r="P4260" s="2"/>
      <c r="T4260" s="14"/>
      <c r="U4260" s="14"/>
      <c r="V4260" s="14"/>
      <c r="W4260" s="17"/>
    </row>
    <row r="4261" spans="16:23" ht="24" customHeight="1" x14ac:dyDescent="0.3">
      <c r="P4261" s="2"/>
      <c r="T4261" s="14"/>
      <c r="U4261" s="14"/>
      <c r="V4261" s="14"/>
      <c r="W4261" s="17"/>
    </row>
    <row r="4262" spans="16:23" ht="24" customHeight="1" x14ac:dyDescent="0.3">
      <c r="P4262" s="2"/>
      <c r="T4262" s="14"/>
      <c r="U4262" s="14"/>
      <c r="V4262" s="14"/>
      <c r="W4262" s="17"/>
    </row>
    <row r="4263" spans="16:23" ht="24" customHeight="1" x14ac:dyDescent="0.3">
      <c r="P4263" s="2"/>
      <c r="T4263" s="14"/>
      <c r="U4263" s="14"/>
      <c r="V4263" s="14"/>
      <c r="W4263" s="17"/>
    </row>
    <row r="4264" spans="16:23" ht="24" customHeight="1" x14ac:dyDescent="0.3">
      <c r="P4264" s="2"/>
      <c r="T4264" s="14"/>
      <c r="U4264" s="14"/>
      <c r="V4264" s="14"/>
      <c r="W4264" s="17"/>
    </row>
    <row r="4265" spans="16:23" ht="24" customHeight="1" x14ac:dyDescent="0.3">
      <c r="P4265" s="2"/>
      <c r="T4265" s="14"/>
      <c r="U4265" s="14"/>
      <c r="V4265" s="14"/>
      <c r="W4265" s="17"/>
    </row>
    <row r="4266" spans="16:23" ht="24" customHeight="1" x14ac:dyDescent="0.3">
      <c r="P4266" s="2"/>
      <c r="T4266" s="14"/>
      <c r="U4266" s="14"/>
      <c r="V4266" s="14"/>
      <c r="W4266" s="17"/>
    </row>
    <row r="4267" spans="16:23" ht="24" customHeight="1" x14ac:dyDescent="0.3">
      <c r="P4267" s="2"/>
      <c r="T4267" s="14"/>
      <c r="U4267" s="14"/>
      <c r="V4267" s="14"/>
      <c r="W4267" s="17"/>
    </row>
    <row r="4268" spans="16:23" ht="24" customHeight="1" x14ac:dyDescent="0.3">
      <c r="P4268" s="2"/>
      <c r="T4268" s="14"/>
      <c r="U4268" s="14"/>
      <c r="V4268" s="14"/>
      <c r="W4268" s="17"/>
    </row>
    <row r="4269" spans="16:23" ht="24" customHeight="1" x14ac:dyDescent="0.3">
      <c r="P4269" s="2"/>
      <c r="T4269" s="14"/>
      <c r="U4269" s="14"/>
      <c r="V4269" s="14"/>
      <c r="W4269" s="17"/>
    </row>
    <row r="4270" spans="16:23" ht="24" customHeight="1" x14ac:dyDescent="0.3">
      <c r="P4270" s="2"/>
      <c r="T4270" s="14"/>
      <c r="U4270" s="14"/>
      <c r="V4270" s="14"/>
      <c r="W4270" s="17"/>
    </row>
    <row r="4271" spans="16:23" ht="24" customHeight="1" x14ac:dyDescent="0.3">
      <c r="P4271" s="2"/>
      <c r="T4271" s="14"/>
      <c r="U4271" s="14"/>
      <c r="V4271" s="14"/>
      <c r="W4271" s="17"/>
    </row>
    <row r="4272" spans="16:23" ht="24" customHeight="1" x14ac:dyDescent="0.3">
      <c r="P4272" s="2"/>
      <c r="T4272" s="14"/>
      <c r="U4272" s="14"/>
      <c r="V4272" s="14"/>
      <c r="W4272" s="17"/>
    </row>
    <row r="4273" spans="16:23" ht="24" customHeight="1" x14ac:dyDescent="0.3">
      <c r="P4273" s="2"/>
      <c r="T4273" s="14"/>
      <c r="U4273" s="14"/>
      <c r="V4273" s="14"/>
      <c r="W4273" s="17"/>
    </row>
    <row r="4274" spans="16:23" ht="24" customHeight="1" x14ac:dyDescent="0.3">
      <c r="P4274" s="2"/>
      <c r="T4274" s="14"/>
      <c r="U4274" s="14"/>
      <c r="V4274" s="14"/>
      <c r="W4274" s="17"/>
    </row>
    <row r="4275" spans="16:23" ht="24" customHeight="1" x14ac:dyDescent="0.3">
      <c r="P4275" s="2"/>
      <c r="T4275" s="14"/>
      <c r="U4275" s="14"/>
      <c r="V4275" s="14"/>
      <c r="W4275" s="17"/>
    </row>
    <row r="4276" spans="16:23" ht="24" customHeight="1" x14ac:dyDescent="0.3">
      <c r="P4276" s="2"/>
      <c r="T4276" s="14"/>
      <c r="U4276" s="14"/>
      <c r="V4276" s="14"/>
      <c r="W4276" s="17"/>
    </row>
    <row r="4277" spans="16:23" ht="24" customHeight="1" x14ac:dyDescent="0.3">
      <c r="P4277" s="2"/>
      <c r="T4277" s="14"/>
      <c r="U4277" s="14"/>
      <c r="V4277" s="14"/>
      <c r="W4277" s="17"/>
    </row>
    <row r="4278" spans="16:23" ht="24" customHeight="1" x14ac:dyDescent="0.3">
      <c r="P4278" s="2"/>
      <c r="T4278" s="14"/>
      <c r="U4278" s="14"/>
      <c r="V4278" s="14"/>
      <c r="W4278" s="17"/>
    </row>
    <row r="4279" spans="16:23" ht="24" customHeight="1" x14ac:dyDescent="0.3">
      <c r="P4279" s="2"/>
      <c r="T4279" s="14"/>
      <c r="U4279" s="14"/>
      <c r="V4279" s="14"/>
      <c r="W4279" s="17"/>
    </row>
    <row r="4280" spans="16:23" ht="24" customHeight="1" x14ac:dyDescent="0.3">
      <c r="P4280" s="2"/>
      <c r="T4280" s="14"/>
      <c r="U4280" s="14"/>
      <c r="V4280" s="14"/>
      <c r="W4280" s="17"/>
    </row>
    <row r="4281" spans="16:23" ht="24" customHeight="1" x14ac:dyDescent="0.3">
      <c r="P4281" s="2"/>
      <c r="T4281" s="14"/>
      <c r="U4281" s="14"/>
      <c r="V4281" s="14"/>
      <c r="W4281" s="17"/>
    </row>
    <row r="4282" spans="16:23" ht="24" customHeight="1" x14ac:dyDescent="0.3">
      <c r="P4282" s="2"/>
      <c r="T4282" s="14"/>
      <c r="U4282" s="14"/>
      <c r="V4282" s="14"/>
      <c r="W4282" s="17"/>
    </row>
    <row r="4283" spans="16:23" ht="24" customHeight="1" x14ac:dyDescent="0.3">
      <c r="P4283" s="2"/>
      <c r="T4283" s="14"/>
      <c r="U4283" s="14"/>
      <c r="V4283" s="14"/>
      <c r="W4283" s="17"/>
    </row>
    <row r="4284" spans="16:23" ht="24" customHeight="1" x14ac:dyDescent="0.3">
      <c r="P4284" s="2"/>
      <c r="T4284" s="14"/>
      <c r="U4284" s="14"/>
      <c r="V4284" s="14"/>
      <c r="W4284" s="17"/>
    </row>
    <row r="4285" spans="16:23" ht="24" customHeight="1" x14ac:dyDescent="0.3">
      <c r="P4285" s="2"/>
      <c r="T4285" s="14"/>
      <c r="U4285" s="14"/>
      <c r="V4285" s="14"/>
      <c r="W4285" s="17"/>
    </row>
    <row r="4286" spans="16:23" ht="24" customHeight="1" x14ac:dyDescent="0.3">
      <c r="P4286" s="2"/>
      <c r="T4286" s="14"/>
      <c r="U4286" s="14"/>
      <c r="V4286" s="14"/>
      <c r="W4286" s="17"/>
    </row>
    <row r="4287" spans="16:23" ht="24" customHeight="1" x14ac:dyDescent="0.3">
      <c r="P4287" s="2"/>
      <c r="T4287" s="14"/>
      <c r="U4287" s="14"/>
      <c r="V4287" s="14"/>
      <c r="W4287" s="17"/>
    </row>
    <row r="4288" spans="16:23" ht="24" customHeight="1" x14ac:dyDescent="0.3">
      <c r="P4288" s="2"/>
      <c r="T4288" s="14"/>
      <c r="U4288" s="14"/>
      <c r="V4288" s="14"/>
      <c r="W4288" s="17"/>
    </row>
    <row r="4289" spans="16:23" ht="24" customHeight="1" x14ac:dyDescent="0.3">
      <c r="P4289" s="2"/>
      <c r="T4289" s="14"/>
      <c r="U4289" s="14"/>
      <c r="V4289" s="14"/>
      <c r="W4289" s="17"/>
    </row>
    <row r="4290" spans="16:23" ht="24" customHeight="1" x14ac:dyDescent="0.3">
      <c r="P4290" s="2"/>
      <c r="T4290" s="14"/>
      <c r="U4290" s="14"/>
      <c r="V4290" s="14"/>
      <c r="W4290" s="17"/>
    </row>
    <row r="4291" spans="16:23" ht="24" customHeight="1" x14ac:dyDescent="0.3">
      <c r="P4291" s="2"/>
      <c r="T4291" s="14"/>
      <c r="U4291" s="14"/>
      <c r="V4291" s="14"/>
      <c r="W4291" s="17"/>
    </row>
    <row r="4292" spans="16:23" ht="24" customHeight="1" x14ac:dyDescent="0.3">
      <c r="P4292" s="2"/>
      <c r="T4292" s="14"/>
      <c r="U4292" s="14"/>
      <c r="V4292" s="14"/>
      <c r="W4292" s="17"/>
    </row>
    <row r="4293" spans="16:23" ht="24" customHeight="1" x14ac:dyDescent="0.3">
      <c r="P4293" s="2"/>
      <c r="T4293" s="14"/>
      <c r="U4293" s="14"/>
      <c r="V4293" s="14"/>
      <c r="W4293" s="17"/>
    </row>
    <row r="4294" spans="16:23" ht="24" customHeight="1" x14ac:dyDescent="0.3">
      <c r="P4294" s="2"/>
      <c r="T4294" s="14"/>
      <c r="U4294" s="14"/>
      <c r="V4294" s="14"/>
      <c r="W4294" s="17"/>
    </row>
    <row r="4295" spans="16:23" ht="24" customHeight="1" x14ac:dyDescent="0.3">
      <c r="P4295" s="2"/>
      <c r="T4295" s="14"/>
      <c r="U4295" s="14"/>
      <c r="V4295" s="14"/>
      <c r="W4295" s="17"/>
    </row>
    <row r="4296" spans="16:23" ht="24" customHeight="1" x14ac:dyDescent="0.3">
      <c r="P4296" s="2"/>
      <c r="T4296" s="14"/>
      <c r="U4296" s="14"/>
      <c r="V4296" s="14"/>
      <c r="W4296" s="17"/>
    </row>
    <row r="4297" spans="16:23" ht="24" customHeight="1" x14ac:dyDescent="0.3">
      <c r="P4297" s="2"/>
      <c r="T4297" s="14"/>
      <c r="U4297" s="14"/>
      <c r="V4297" s="14"/>
      <c r="W4297" s="17"/>
    </row>
    <row r="4298" spans="16:23" ht="24" customHeight="1" x14ac:dyDescent="0.3">
      <c r="P4298" s="2"/>
      <c r="T4298" s="14"/>
      <c r="U4298" s="14"/>
      <c r="V4298" s="14"/>
      <c r="W4298" s="17"/>
    </row>
    <row r="4299" spans="16:23" ht="24" customHeight="1" x14ac:dyDescent="0.3">
      <c r="P4299" s="2"/>
      <c r="T4299" s="14"/>
      <c r="U4299" s="14"/>
      <c r="V4299" s="14"/>
      <c r="W4299" s="17"/>
    </row>
    <row r="4300" spans="16:23" ht="24" customHeight="1" x14ac:dyDescent="0.3">
      <c r="P4300" s="2"/>
      <c r="T4300" s="14"/>
      <c r="U4300" s="14"/>
      <c r="V4300" s="14"/>
      <c r="W4300" s="17"/>
    </row>
    <row r="4301" spans="16:23" ht="24" customHeight="1" x14ac:dyDescent="0.3">
      <c r="P4301" s="2"/>
      <c r="T4301" s="14"/>
      <c r="U4301" s="14"/>
      <c r="V4301" s="14"/>
      <c r="W4301" s="17"/>
    </row>
    <row r="4302" spans="16:23" ht="24" customHeight="1" x14ac:dyDescent="0.3">
      <c r="P4302" s="2"/>
      <c r="T4302" s="14"/>
      <c r="U4302" s="14"/>
      <c r="V4302" s="14"/>
      <c r="W4302" s="17"/>
    </row>
    <row r="4303" spans="16:23" ht="24" customHeight="1" x14ac:dyDescent="0.3">
      <c r="P4303" s="2"/>
      <c r="T4303" s="14"/>
      <c r="U4303" s="14"/>
      <c r="V4303" s="14"/>
      <c r="W4303" s="17"/>
    </row>
    <row r="4304" spans="16:23" ht="24" customHeight="1" x14ac:dyDescent="0.3">
      <c r="P4304" s="2"/>
      <c r="T4304" s="14"/>
      <c r="U4304" s="14"/>
      <c r="V4304" s="14"/>
      <c r="W4304" s="17"/>
    </row>
    <row r="4305" spans="16:23" ht="24" customHeight="1" x14ac:dyDescent="0.3">
      <c r="P4305" s="2"/>
      <c r="T4305" s="14"/>
      <c r="U4305" s="14"/>
      <c r="V4305" s="14"/>
      <c r="W4305" s="17"/>
    </row>
    <row r="4306" spans="16:23" ht="24" customHeight="1" x14ac:dyDescent="0.3">
      <c r="P4306" s="2"/>
      <c r="T4306" s="14"/>
      <c r="U4306" s="14"/>
      <c r="V4306" s="14"/>
      <c r="W4306" s="17"/>
    </row>
    <row r="4307" spans="16:23" ht="24" customHeight="1" x14ac:dyDescent="0.3">
      <c r="P4307" s="2"/>
      <c r="T4307" s="14"/>
      <c r="U4307" s="14"/>
      <c r="V4307" s="14"/>
      <c r="W4307" s="17"/>
    </row>
    <row r="4308" spans="16:23" ht="24" customHeight="1" x14ac:dyDescent="0.3">
      <c r="P4308" s="2"/>
      <c r="T4308" s="14"/>
      <c r="U4308" s="14"/>
      <c r="V4308" s="14"/>
      <c r="W4308" s="17"/>
    </row>
    <row r="4309" spans="16:23" ht="24" customHeight="1" x14ac:dyDescent="0.3">
      <c r="P4309" s="2"/>
      <c r="T4309" s="14"/>
      <c r="U4309" s="14"/>
      <c r="V4309" s="14"/>
      <c r="W4309" s="17"/>
    </row>
    <row r="4310" spans="16:23" ht="24" customHeight="1" x14ac:dyDescent="0.3">
      <c r="P4310" s="2"/>
      <c r="T4310" s="14"/>
      <c r="U4310" s="14"/>
      <c r="V4310" s="14"/>
      <c r="W4310" s="17"/>
    </row>
    <row r="4311" spans="16:23" ht="24" customHeight="1" x14ac:dyDescent="0.3">
      <c r="P4311" s="2"/>
      <c r="T4311" s="14"/>
      <c r="U4311" s="14"/>
      <c r="V4311" s="14"/>
      <c r="W4311" s="17"/>
    </row>
    <row r="4312" spans="16:23" ht="24" customHeight="1" x14ac:dyDescent="0.3">
      <c r="P4312" s="2"/>
      <c r="T4312" s="14"/>
      <c r="U4312" s="14"/>
      <c r="V4312" s="14"/>
      <c r="W4312" s="17"/>
    </row>
    <row r="4313" spans="16:23" ht="24" customHeight="1" x14ac:dyDescent="0.3">
      <c r="P4313" s="2"/>
      <c r="T4313" s="14"/>
      <c r="U4313" s="14"/>
      <c r="V4313" s="14"/>
      <c r="W4313" s="17"/>
    </row>
    <row r="4314" spans="16:23" ht="24" customHeight="1" x14ac:dyDescent="0.3">
      <c r="P4314" s="2"/>
      <c r="T4314" s="14"/>
      <c r="U4314" s="14"/>
      <c r="V4314" s="14"/>
      <c r="W4314" s="17"/>
    </row>
    <row r="4315" spans="16:23" ht="24" customHeight="1" x14ac:dyDescent="0.3">
      <c r="P4315" s="2"/>
      <c r="T4315" s="14"/>
      <c r="U4315" s="14"/>
      <c r="V4315" s="14"/>
      <c r="W4315" s="17"/>
    </row>
    <row r="4316" spans="16:23" ht="24" customHeight="1" x14ac:dyDescent="0.3">
      <c r="P4316" s="2"/>
      <c r="T4316" s="14"/>
      <c r="U4316" s="14"/>
      <c r="V4316" s="14"/>
      <c r="W4316" s="17"/>
    </row>
    <row r="4317" spans="16:23" ht="24" customHeight="1" x14ac:dyDescent="0.3">
      <c r="P4317" s="2"/>
      <c r="T4317" s="14"/>
      <c r="U4317" s="14"/>
      <c r="V4317" s="14"/>
      <c r="W4317" s="17"/>
    </row>
    <row r="4318" spans="16:23" ht="24" customHeight="1" x14ac:dyDescent="0.3">
      <c r="P4318" s="2"/>
      <c r="T4318" s="14"/>
      <c r="U4318" s="14"/>
      <c r="V4318" s="14"/>
      <c r="W4318" s="17"/>
    </row>
    <row r="4319" spans="16:23" ht="24" customHeight="1" x14ac:dyDescent="0.3">
      <c r="P4319" s="2"/>
      <c r="T4319" s="14"/>
      <c r="U4319" s="14"/>
      <c r="V4319" s="14"/>
      <c r="W4319" s="17"/>
    </row>
    <row r="4320" spans="16:23" ht="24" customHeight="1" x14ac:dyDescent="0.3">
      <c r="P4320" s="2"/>
      <c r="T4320" s="14"/>
      <c r="U4320" s="14"/>
      <c r="V4320" s="14"/>
      <c r="W4320" s="17"/>
    </row>
    <row r="4321" spans="16:23" ht="24" customHeight="1" x14ac:dyDescent="0.3">
      <c r="P4321" s="2"/>
      <c r="T4321" s="14"/>
      <c r="U4321" s="14"/>
      <c r="V4321" s="14"/>
      <c r="W4321" s="17"/>
    </row>
    <row r="4322" spans="16:23" ht="24" customHeight="1" x14ac:dyDescent="0.3">
      <c r="P4322" s="2"/>
      <c r="T4322" s="14"/>
      <c r="U4322" s="14"/>
      <c r="V4322" s="14"/>
      <c r="W4322" s="17"/>
    </row>
    <row r="4323" spans="16:23" ht="24" customHeight="1" x14ac:dyDescent="0.3">
      <c r="P4323" s="2"/>
      <c r="T4323" s="14"/>
      <c r="U4323" s="14"/>
      <c r="V4323" s="14"/>
      <c r="W4323" s="17"/>
    </row>
    <row r="4324" spans="16:23" ht="24" customHeight="1" x14ac:dyDescent="0.3">
      <c r="P4324" s="2"/>
      <c r="T4324" s="14"/>
      <c r="U4324" s="14"/>
      <c r="V4324" s="14"/>
      <c r="W4324" s="17"/>
    </row>
    <row r="4325" spans="16:23" ht="24" customHeight="1" x14ac:dyDescent="0.3">
      <c r="P4325" s="2"/>
      <c r="T4325" s="14"/>
      <c r="U4325" s="14"/>
      <c r="V4325" s="14"/>
      <c r="W4325" s="17"/>
    </row>
    <row r="4326" spans="16:23" ht="24" customHeight="1" x14ac:dyDescent="0.3">
      <c r="P4326" s="2"/>
      <c r="T4326" s="14"/>
      <c r="U4326" s="14"/>
      <c r="V4326" s="14"/>
      <c r="W4326" s="17"/>
    </row>
    <row r="4327" spans="16:23" ht="24" customHeight="1" x14ac:dyDescent="0.3">
      <c r="P4327" s="2"/>
      <c r="T4327" s="14"/>
      <c r="U4327" s="14"/>
      <c r="V4327" s="14"/>
      <c r="W4327" s="17"/>
    </row>
    <row r="4328" spans="16:23" ht="24" customHeight="1" x14ac:dyDescent="0.3">
      <c r="P4328" s="2"/>
      <c r="T4328" s="14"/>
      <c r="U4328" s="14"/>
      <c r="V4328" s="14"/>
      <c r="W4328" s="17"/>
    </row>
    <row r="4329" spans="16:23" ht="24" customHeight="1" x14ac:dyDescent="0.3">
      <c r="P4329" s="2"/>
      <c r="T4329" s="14"/>
      <c r="U4329" s="14"/>
      <c r="V4329" s="14"/>
      <c r="W4329" s="17"/>
    </row>
    <row r="4330" spans="16:23" ht="24" customHeight="1" x14ac:dyDescent="0.3">
      <c r="P4330" s="2"/>
      <c r="T4330" s="14"/>
      <c r="U4330" s="14"/>
      <c r="V4330" s="14"/>
      <c r="W4330" s="17"/>
    </row>
    <row r="4331" spans="16:23" ht="24" customHeight="1" x14ac:dyDescent="0.3">
      <c r="P4331" s="2"/>
      <c r="T4331" s="14"/>
      <c r="U4331" s="14"/>
      <c r="V4331" s="14"/>
      <c r="W4331" s="17"/>
    </row>
    <row r="4332" spans="16:23" ht="24" customHeight="1" x14ac:dyDescent="0.3">
      <c r="P4332" s="2"/>
      <c r="T4332" s="14"/>
      <c r="U4332" s="14"/>
      <c r="V4332" s="14"/>
      <c r="W4332" s="17"/>
    </row>
    <row r="4333" spans="16:23" ht="24" customHeight="1" x14ac:dyDescent="0.3">
      <c r="P4333" s="2"/>
      <c r="T4333" s="14"/>
      <c r="U4333" s="14"/>
      <c r="V4333" s="14"/>
      <c r="W4333" s="17"/>
    </row>
    <row r="4334" spans="16:23" ht="24" customHeight="1" x14ac:dyDescent="0.3">
      <c r="P4334" s="2"/>
      <c r="T4334" s="14"/>
      <c r="U4334" s="14"/>
      <c r="V4334" s="14"/>
      <c r="W4334" s="17"/>
    </row>
    <row r="4335" spans="16:23" ht="24" customHeight="1" x14ac:dyDescent="0.3">
      <c r="P4335" s="2"/>
      <c r="T4335" s="14"/>
      <c r="U4335" s="14"/>
      <c r="V4335" s="14"/>
      <c r="W4335" s="17"/>
    </row>
    <row r="4336" spans="16:23" ht="24" customHeight="1" x14ac:dyDescent="0.3">
      <c r="P4336" s="2"/>
      <c r="T4336" s="14"/>
      <c r="U4336" s="14"/>
      <c r="V4336" s="14"/>
      <c r="W4336" s="17"/>
    </row>
    <row r="4337" spans="16:23" ht="24" customHeight="1" x14ac:dyDescent="0.3">
      <c r="P4337" s="2"/>
      <c r="T4337" s="14"/>
      <c r="U4337" s="14"/>
      <c r="V4337" s="14"/>
      <c r="W4337" s="17"/>
    </row>
    <row r="4338" spans="16:23" ht="24" customHeight="1" x14ac:dyDescent="0.3">
      <c r="P4338" s="2"/>
      <c r="T4338" s="14"/>
      <c r="U4338" s="14"/>
      <c r="V4338" s="14"/>
      <c r="W4338" s="17"/>
    </row>
    <row r="4339" spans="16:23" ht="24" customHeight="1" x14ac:dyDescent="0.3">
      <c r="P4339" s="2"/>
      <c r="T4339" s="14"/>
      <c r="U4339" s="14"/>
      <c r="V4339" s="14"/>
      <c r="W4339" s="17"/>
    </row>
    <row r="4340" spans="16:23" ht="24" customHeight="1" x14ac:dyDescent="0.3">
      <c r="P4340" s="2"/>
      <c r="T4340" s="14"/>
      <c r="U4340" s="14"/>
      <c r="V4340" s="14"/>
      <c r="W4340" s="17"/>
    </row>
    <row r="4341" spans="16:23" ht="24" customHeight="1" x14ac:dyDescent="0.3">
      <c r="P4341" s="2"/>
      <c r="T4341" s="14"/>
      <c r="U4341" s="14"/>
      <c r="V4341" s="14"/>
      <c r="W4341" s="17"/>
    </row>
    <row r="4342" spans="16:23" ht="24" customHeight="1" x14ac:dyDescent="0.3">
      <c r="P4342" s="2"/>
      <c r="T4342" s="14"/>
      <c r="U4342" s="14"/>
      <c r="V4342" s="14"/>
      <c r="W4342" s="17"/>
    </row>
    <row r="4343" spans="16:23" ht="24" customHeight="1" x14ac:dyDescent="0.3">
      <c r="P4343" s="2"/>
      <c r="T4343" s="14"/>
      <c r="U4343" s="14"/>
      <c r="V4343" s="14"/>
      <c r="W4343" s="17"/>
    </row>
    <row r="4344" spans="16:23" ht="24" customHeight="1" x14ac:dyDescent="0.3">
      <c r="P4344" s="2"/>
      <c r="T4344" s="14"/>
      <c r="U4344" s="14"/>
      <c r="V4344" s="14"/>
      <c r="W4344" s="17"/>
    </row>
    <row r="4345" spans="16:23" ht="24" customHeight="1" x14ac:dyDescent="0.3">
      <c r="P4345" s="2"/>
      <c r="T4345" s="14"/>
      <c r="U4345" s="14"/>
      <c r="V4345" s="14"/>
      <c r="W4345" s="17"/>
    </row>
    <row r="4346" spans="16:23" ht="24" customHeight="1" x14ac:dyDescent="0.3">
      <c r="P4346" s="2"/>
      <c r="T4346" s="14"/>
      <c r="U4346" s="14"/>
      <c r="V4346" s="14"/>
      <c r="W4346" s="17"/>
    </row>
    <row r="4347" spans="16:23" ht="24" customHeight="1" x14ac:dyDescent="0.3">
      <c r="P4347" s="2"/>
      <c r="T4347" s="14"/>
      <c r="U4347" s="14"/>
      <c r="V4347" s="14"/>
      <c r="W4347" s="17"/>
    </row>
    <row r="4348" spans="16:23" ht="24" customHeight="1" x14ac:dyDescent="0.3">
      <c r="P4348" s="2"/>
      <c r="T4348" s="14"/>
      <c r="U4348" s="14"/>
      <c r="V4348" s="14"/>
      <c r="W4348" s="17"/>
    </row>
    <row r="4349" spans="16:23" ht="24" customHeight="1" x14ac:dyDescent="0.3">
      <c r="P4349" s="2"/>
      <c r="T4349" s="14"/>
      <c r="U4349" s="14"/>
      <c r="V4349" s="14"/>
      <c r="W4349" s="17"/>
    </row>
    <row r="4350" spans="16:23" ht="24" customHeight="1" x14ac:dyDescent="0.3">
      <c r="P4350" s="2"/>
      <c r="T4350" s="14"/>
      <c r="U4350" s="14"/>
      <c r="V4350" s="14"/>
      <c r="W4350" s="17"/>
    </row>
    <row r="4351" spans="16:23" ht="24" customHeight="1" x14ac:dyDescent="0.3">
      <c r="P4351" s="2"/>
      <c r="T4351" s="14"/>
      <c r="U4351" s="14"/>
      <c r="V4351" s="14"/>
      <c r="W4351" s="17"/>
    </row>
    <row r="4352" spans="16:23" ht="24" customHeight="1" x14ac:dyDescent="0.3">
      <c r="P4352" s="2"/>
      <c r="T4352" s="14"/>
      <c r="U4352" s="14"/>
      <c r="V4352" s="14"/>
      <c r="W4352" s="17"/>
    </row>
    <row r="4353" spans="16:23" ht="24" customHeight="1" x14ac:dyDescent="0.3">
      <c r="P4353" s="2"/>
      <c r="T4353" s="14"/>
      <c r="U4353" s="14"/>
      <c r="V4353" s="14"/>
      <c r="W4353" s="17"/>
    </row>
    <row r="4354" spans="16:23" ht="24" customHeight="1" x14ac:dyDescent="0.3">
      <c r="P4354" s="2"/>
      <c r="T4354" s="14"/>
      <c r="U4354" s="14"/>
      <c r="V4354" s="14"/>
      <c r="W4354" s="17"/>
    </row>
    <row r="4355" spans="16:23" ht="24" customHeight="1" x14ac:dyDescent="0.3">
      <c r="P4355" s="2"/>
      <c r="T4355" s="14"/>
      <c r="U4355" s="14"/>
      <c r="V4355" s="14"/>
      <c r="W4355" s="17"/>
    </row>
    <row r="4356" spans="16:23" ht="24" customHeight="1" x14ac:dyDescent="0.3">
      <c r="P4356" s="2"/>
      <c r="T4356" s="14"/>
      <c r="U4356" s="14"/>
      <c r="V4356" s="14"/>
      <c r="W4356" s="17"/>
    </row>
    <row r="4357" spans="16:23" ht="24" customHeight="1" x14ac:dyDescent="0.3">
      <c r="P4357" s="2"/>
      <c r="T4357" s="14"/>
      <c r="U4357" s="14"/>
      <c r="V4357" s="14"/>
      <c r="W4357" s="17"/>
    </row>
    <row r="4358" spans="16:23" ht="24" customHeight="1" x14ac:dyDescent="0.3">
      <c r="P4358" s="2"/>
      <c r="T4358" s="14"/>
      <c r="U4358" s="14"/>
      <c r="V4358" s="14"/>
      <c r="W4358" s="17"/>
    </row>
    <row r="4359" spans="16:23" ht="24" customHeight="1" x14ac:dyDescent="0.3">
      <c r="P4359" s="2"/>
      <c r="T4359" s="14"/>
      <c r="U4359" s="14"/>
      <c r="V4359" s="14"/>
      <c r="W4359" s="17"/>
    </row>
    <row r="4360" spans="16:23" ht="24" customHeight="1" x14ac:dyDescent="0.3">
      <c r="P4360" s="2"/>
      <c r="T4360" s="14"/>
      <c r="U4360" s="14"/>
      <c r="V4360" s="14"/>
      <c r="W4360" s="17"/>
    </row>
    <row r="4361" spans="16:23" ht="24" customHeight="1" x14ac:dyDescent="0.3">
      <c r="P4361" s="2"/>
      <c r="T4361" s="14"/>
      <c r="U4361" s="14"/>
      <c r="V4361" s="14"/>
      <c r="W4361" s="17"/>
    </row>
    <row r="4362" spans="16:23" ht="24" customHeight="1" x14ac:dyDescent="0.3">
      <c r="P4362" s="2"/>
      <c r="T4362" s="14"/>
      <c r="U4362" s="14"/>
      <c r="V4362" s="14"/>
      <c r="W4362" s="17"/>
    </row>
    <row r="4363" spans="16:23" ht="24" customHeight="1" x14ac:dyDescent="0.3">
      <c r="P4363" s="2"/>
      <c r="T4363" s="14"/>
      <c r="U4363" s="14"/>
      <c r="V4363" s="14"/>
      <c r="W4363" s="17"/>
    </row>
    <row r="4364" spans="16:23" ht="24" customHeight="1" x14ac:dyDescent="0.3">
      <c r="P4364" s="2"/>
      <c r="T4364" s="14"/>
      <c r="U4364" s="14"/>
      <c r="V4364" s="14"/>
      <c r="W4364" s="17"/>
    </row>
    <row r="4365" spans="16:23" ht="24" customHeight="1" x14ac:dyDescent="0.3">
      <c r="P4365" s="2"/>
      <c r="T4365" s="14"/>
      <c r="U4365" s="14"/>
      <c r="V4365" s="14"/>
      <c r="W4365" s="17"/>
    </row>
    <row r="4366" spans="16:23" ht="24" customHeight="1" x14ac:dyDescent="0.3">
      <c r="P4366" s="2"/>
      <c r="T4366" s="14"/>
      <c r="U4366" s="14"/>
      <c r="V4366" s="14"/>
      <c r="W4366" s="17"/>
    </row>
    <row r="4367" spans="16:23" ht="24" customHeight="1" x14ac:dyDescent="0.3">
      <c r="P4367" s="2"/>
      <c r="T4367" s="14"/>
      <c r="U4367" s="14"/>
      <c r="V4367" s="14"/>
      <c r="W4367" s="17"/>
    </row>
    <row r="4368" spans="16:23" ht="24" customHeight="1" x14ac:dyDescent="0.3">
      <c r="P4368" s="2"/>
      <c r="T4368" s="14"/>
      <c r="U4368" s="14"/>
      <c r="V4368" s="14"/>
      <c r="W4368" s="17"/>
    </row>
    <row r="4369" spans="16:23" ht="24" customHeight="1" x14ac:dyDescent="0.3">
      <c r="P4369" s="2"/>
      <c r="T4369" s="14"/>
      <c r="U4369" s="14"/>
      <c r="V4369" s="14"/>
      <c r="W4369" s="17"/>
    </row>
    <row r="4370" spans="16:23" ht="24" customHeight="1" x14ac:dyDescent="0.3">
      <c r="P4370" s="2"/>
      <c r="T4370" s="14"/>
      <c r="U4370" s="14"/>
      <c r="V4370" s="14"/>
      <c r="W4370" s="17"/>
    </row>
    <row r="4371" spans="16:23" ht="24" customHeight="1" x14ac:dyDescent="0.3">
      <c r="P4371" s="2"/>
      <c r="T4371" s="14"/>
      <c r="U4371" s="14"/>
      <c r="V4371" s="14"/>
      <c r="W4371" s="17"/>
    </row>
    <row r="4372" spans="16:23" ht="24" customHeight="1" x14ac:dyDescent="0.3">
      <c r="P4372" s="2"/>
      <c r="T4372" s="14"/>
      <c r="U4372" s="14"/>
      <c r="V4372" s="14"/>
      <c r="W4372" s="17"/>
    </row>
    <row r="4373" spans="16:23" ht="24" customHeight="1" x14ac:dyDescent="0.3">
      <c r="P4373" s="2"/>
      <c r="T4373" s="14"/>
      <c r="U4373" s="14"/>
      <c r="V4373" s="14"/>
      <c r="W4373" s="17"/>
    </row>
    <row r="4374" spans="16:23" ht="24" customHeight="1" x14ac:dyDescent="0.3">
      <c r="P4374" s="2"/>
      <c r="T4374" s="14"/>
      <c r="U4374" s="14"/>
      <c r="V4374" s="14"/>
      <c r="W4374" s="17"/>
    </row>
    <row r="4375" spans="16:23" ht="24" customHeight="1" x14ac:dyDescent="0.3">
      <c r="P4375" s="2"/>
      <c r="T4375" s="14"/>
      <c r="U4375" s="14"/>
      <c r="V4375" s="14"/>
      <c r="W4375" s="17"/>
    </row>
    <row r="4376" spans="16:23" ht="24" customHeight="1" x14ac:dyDescent="0.3">
      <c r="P4376" s="2"/>
      <c r="T4376" s="14"/>
      <c r="U4376" s="14"/>
      <c r="V4376" s="14"/>
      <c r="W4376" s="17"/>
    </row>
    <row r="4377" spans="16:23" ht="24" customHeight="1" x14ac:dyDescent="0.3">
      <c r="P4377" s="2"/>
      <c r="T4377" s="14"/>
      <c r="U4377" s="14"/>
      <c r="V4377" s="14"/>
      <c r="W4377" s="17"/>
    </row>
    <row r="4378" spans="16:23" ht="24" customHeight="1" x14ac:dyDescent="0.3">
      <c r="P4378" s="2"/>
      <c r="T4378" s="14"/>
      <c r="U4378" s="14"/>
      <c r="V4378" s="14"/>
      <c r="W4378" s="17"/>
    </row>
    <row r="4379" spans="16:23" ht="24" customHeight="1" x14ac:dyDescent="0.3">
      <c r="P4379" s="2"/>
      <c r="T4379" s="14"/>
      <c r="U4379" s="14"/>
      <c r="V4379" s="14"/>
      <c r="W4379" s="17"/>
    </row>
    <row r="4380" spans="16:23" ht="24" customHeight="1" x14ac:dyDescent="0.3">
      <c r="P4380" s="2"/>
      <c r="T4380" s="14"/>
      <c r="U4380" s="14"/>
      <c r="V4380" s="14"/>
      <c r="W4380" s="17"/>
    </row>
    <row r="4381" spans="16:23" ht="24" customHeight="1" x14ac:dyDescent="0.3">
      <c r="P4381" s="2"/>
      <c r="T4381" s="14"/>
      <c r="U4381" s="14"/>
      <c r="V4381" s="14"/>
      <c r="W4381" s="17"/>
    </row>
    <row r="4382" spans="16:23" ht="24" customHeight="1" x14ac:dyDescent="0.3">
      <c r="P4382" s="2"/>
      <c r="T4382" s="14"/>
      <c r="U4382" s="14"/>
      <c r="V4382" s="14"/>
      <c r="W4382" s="17"/>
    </row>
    <row r="4383" spans="16:23" ht="24" customHeight="1" x14ac:dyDescent="0.3">
      <c r="P4383" s="2"/>
      <c r="T4383" s="14"/>
      <c r="U4383" s="14"/>
      <c r="V4383" s="14"/>
      <c r="W4383" s="17"/>
    </row>
    <row r="4384" spans="16:23" ht="24" customHeight="1" x14ac:dyDescent="0.3">
      <c r="P4384" s="2"/>
      <c r="T4384" s="14"/>
      <c r="U4384" s="14"/>
      <c r="V4384" s="14"/>
      <c r="W4384" s="17"/>
    </row>
    <row r="4385" spans="16:23" ht="24" customHeight="1" x14ac:dyDescent="0.3">
      <c r="P4385" s="2"/>
      <c r="T4385" s="14"/>
      <c r="U4385" s="14"/>
      <c r="V4385" s="14"/>
      <c r="W4385" s="17"/>
    </row>
    <row r="4386" spans="16:23" ht="24" customHeight="1" x14ac:dyDescent="0.3">
      <c r="P4386" s="2"/>
      <c r="T4386" s="14"/>
      <c r="U4386" s="14"/>
      <c r="V4386" s="14"/>
      <c r="W4386" s="17"/>
    </row>
    <row r="4387" spans="16:23" ht="24" customHeight="1" x14ac:dyDescent="0.3">
      <c r="P4387" s="2"/>
      <c r="T4387" s="14"/>
      <c r="U4387" s="14"/>
      <c r="V4387" s="14"/>
      <c r="W4387" s="17"/>
    </row>
    <row r="4388" spans="16:23" ht="24" customHeight="1" x14ac:dyDescent="0.3">
      <c r="P4388" s="2"/>
      <c r="T4388" s="14"/>
      <c r="U4388" s="14"/>
      <c r="V4388" s="14"/>
      <c r="W4388" s="17"/>
    </row>
    <row r="4389" spans="16:23" ht="24" customHeight="1" x14ac:dyDescent="0.3">
      <c r="P4389" s="2"/>
      <c r="T4389" s="14"/>
      <c r="U4389" s="14"/>
      <c r="V4389" s="14"/>
      <c r="W4389" s="17"/>
    </row>
    <row r="4390" spans="16:23" ht="24" customHeight="1" x14ac:dyDescent="0.3">
      <c r="P4390" s="2"/>
      <c r="T4390" s="14"/>
      <c r="U4390" s="14"/>
      <c r="V4390" s="14"/>
      <c r="W4390" s="17"/>
    </row>
    <row r="4391" spans="16:23" ht="24" customHeight="1" x14ac:dyDescent="0.3">
      <c r="P4391" s="2"/>
      <c r="T4391" s="14"/>
      <c r="U4391" s="14"/>
      <c r="V4391" s="14"/>
      <c r="W4391" s="17"/>
    </row>
    <row r="4392" spans="16:23" ht="24" customHeight="1" x14ac:dyDescent="0.3">
      <c r="P4392" s="2"/>
      <c r="T4392" s="14"/>
      <c r="U4392" s="14"/>
      <c r="V4392" s="14"/>
      <c r="W4392" s="17"/>
    </row>
    <row r="4393" spans="16:23" ht="24" customHeight="1" x14ac:dyDescent="0.3">
      <c r="P4393" s="2"/>
      <c r="T4393" s="14"/>
      <c r="U4393" s="14"/>
      <c r="V4393" s="14"/>
      <c r="W4393" s="17"/>
    </row>
    <row r="4394" spans="16:23" ht="24" customHeight="1" x14ac:dyDescent="0.3">
      <c r="P4394" s="2"/>
      <c r="T4394" s="14"/>
      <c r="U4394" s="14"/>
      <c r="V4394" s="14"/>
      <c r="W4394" s="17"/>
    </row>
    <row r="4395" spans="16:23" ht="24" customHeight="1" x14ac:dyDescent="0.3">
      <c r="P4395" s="2"/>
      <c r="T4395" s="14"/>
      <c r="U4395" s="14"/>
      <c r="V4395" s="14"/>
      <c r="W4395" s="17"/>
    </row>
    <row r="4396" spans="16:23" ht="24" customHeight="1" x14ac:dyDescent="0.3">
      <c r="P4396" s="2"/>
      <c r="T4396" s="14"/>
      <c r="U4396" s="14"/>
      <c r="V4396" s="14"/>
      <c r="W4396" s="17"/>
    </row>
    <row r="4397" spans="16:23" ht="24" customHeight="1" x14ac:dyDescent="0.3">
      <c r="P4397" s="2"/>
      <c r="T4397" s="14"/>
      <c r="U4397" s="14"/>
      <c r="V4397" s="14"/>
      <c r="W4397" s="17"/>
    </row>
    <row r="4398" spans="16:23" ht="24" customHeight="1" x14ac:dyDescent="0.3">
      <c r="P4398" s="2"/>
      <c r="T4398" s="14"/>
      <c r="U4398" s="14"/>
      <c r="V4398" s="14"/>
      <c r="W4398" s="17"/>
    </row>
    <row r="4399" spans="16:23" ht="24" customHeight="1" x14ac:dyDescent="0.3">
      <c r="P4399" s="2"/>
      <c r="T4399" s="14"/>
      <c r="U4399" s="14"/>
      <c r="V4399" s="14"/>
      <c r="W4399" s="17"/>
    </row>
    <row r="4400" spans="16:23" ht="24" customHeight="1" x14ac:dyDescent="0.3">
      <c r="P4400" s="2"/>
      <c r="T4400" s="14"/>
      <c r="U4400" s="14"/>
      <c r="V4400" s="14"/>
      <c r="W4400" s="17"/>
    </row>
    <row r="4401" spans="16:23" ht="24" customHeight="1" x14ac:dyDescent="0.3">
      <c r="P4401" s="2"/>
      <c r="T4401" s="14"/>
      <c r="U4401" s="14"/>
      <c r="V4401" s="14"/>
      <c r="W4401" s="17"/>
    </row>
    <row r="4402" spans="16:23" ht="24" customHeight="1" x14ac:dyDescent="0.3">
      <c r="P4402" s="2"/>
      <c r="T4402" s="14"/>
      <c r="U4402" s="14"/>
      <c r="V4402" s="14"/>
      <c r="W4402" s="17"/>
    </row>
    <row r="4403" spans="16:23" ht="24" customHeight="1" x14ac:dyDescent="0.3">
      <c r="P4403" s="2"/>
      <c r="T4403" s="14"/>
      <c r="U4403" s="14"/>
      <c r="V4403" s="14"/>
      <c r="W4403" s="17"/>
    </row>
    <row r="4404" spans="16:23" ht="24" customHeight="1" x14ac:dyDescent="0.3">
      <c r="P4404" s="2"/>
      <c r="T4404" s="14"/>
      <c r="U4404" s="14"/>
      <c r="V4404" s="14"/>
      <c r="W4404" s="17"/>
    </row>
    <row r="4405" spans="16:23" ht="24" customHeight="1" x14ac:dyDescent="0.3">
      <c r="P4405" s="2"/>
      <c r="T4405" s="14"/>
      <c r="U4405" s="14"/>
      <c r="V4405" s="14"/>
      <c r="W4405" s="17"/>
    </row>
    <row r="4406" spans="16:23" ht="24" customHeight="1" x14ac:dyDescent="0.3">
      <c r="P4406" s="2"/>
      <c r="T4406" s="14"/>
      <c r="U4406" s="14"/>
      <c r="V4406" s="14"/>
      <c r="W4406" s="17"/>
    </row>
    <row r="4407" spans="16:23" ht="24" customHeight="1" x14ac:dyDescent="0.3">
      <c r="P4407" s="2"/>
      <c r="T4407" s="14"/>
      <c r="U4407" s="14"/>
      <c r="V4407" s="14"/>
      <c r="W4407" s="17"/>
    </row>
    <row r="4408" spans="16:23" ht="24" customHeight="1" x14ac:dyDescent="0.3">
      <c r="P4408" s="2"/>
      <c r="T4408" s="14"/>
      <c r="U4408" s="14"/>
      <c r="V4408" s="14"/>
      <c r="W4408" s="17"/>
    </row>
    <row r="4409" spans="16:23" ht="24" customHeight="1" x14ac:dyDescent="0.3">
      <c r="P4409" s="2"/>
      <c r="T4409" s="14"/>
      <c r="U4409" s="14"/>
      <c r="V4409" s="14"/>
      <c r="W4409" s="17"/>
    </row>
    <row r="4410" spans="16:23" ht="24" customHeight="1" x14ac:dyDescent="0.3">
      <c r="P4410" s="2"/>
      <c r="T4410" s="14"/>
      <c r="U4410" s="14"/>
      <c r="V4410" s="14"/>
      <c r="W4410" s="17"/>
    </row>
    <row r="4411" spans="16:23" ht="24" customHeight="1" x14ac:dyDescent="0.3">
      <c r="P4411" s="2"/>
      <c r="T4411" s="14"/>
      <c r="U4411" s="14"/>
      <c r="V4411" s="14"/>
      <c r="W4411" s="17"/>
    </row>
    <row r="4412" spans="16:23" ht="24" customHeight="1" x14ac:dyDescent="0.3">
      <c r="P4412" s="2"/>
      <c r="T4412" s="14"/>
      <c r="U4412" s="14"/>
      <c r="V4412" s="14"/>
      <c r="W4412" s="17"/>
    </row>
    <row r="4413" spans="16:23" ht="24" customHeight="1" x14ac:dyDescent="0.3">
      <c r="P4413" s="2"/>
      <c r="T4413" s="14"/>
      <c r="U4413" s="14"/>
      <c r="V4413" s="14"/>
      <c r="W4413" s="17"/>
    </row>
    <row r="4414" spans="16:23" ht="24" customHeight="1" x14ac:dyDescent="0.3">
      <c r="P4414" s="2"/>
      <c r="T4414" s="14"/>
      <c r="U4414" s="14"/>
      <c r="V4414" s="14"/>
      <c r="W4414" s="17"/>
    </row>
    <row r="4415" spans="16:23" ht="24" customHeight="1" x14ac:dyDescent="0.3">
      <c r="P4415" s="2"/>
      <c r="T4415" s="14"/>
      <c r="U4415" s="14"/>
      <c r="V4415" s="14"/>
      <c r="W4415" s="17"/>
    </row>
    <row r="4416" spans="16:23" ht="24" customHeight="1" x14ac:dyDescent="0.3">
      <c r="P4416" s="2"/>
      <c r="T4416" s="14"/>
      <c r="U4416" s="14"/>
      <c r="V4416" s="14"/>
      <c r="W4416" s="17"/>
    </row>
    <row r="4417" spans="16:23" ht="24" customHeight="1" x14ac:dyDescent="0.3">
      <c r="P4417" s="2"/>
      <c r="T4417" s="14"/>
      <c r="U4417" s="14"/>
      <c r="V4417" s="14"/>
      <c r="W4417" s="17"/>
    </row>
    <row r="4418" spans="16:23" ht="24" customHeight="1" x14ac:dyDescent="0.3">
      <c r="P4418" s="2"/>
      <c r="T4418" s="14"/>
      <c r="U4418" s="14"/>
      <c r="V4418" s="14"/>
      <c r="W4418" s="17"/>
    </row>
    <row r="4419" spans="16:23" ht="24" customHeight="1" x14ac:dyDescent="0.3">
      <c r="P4419" s="2"/>
      <c r="T4419" s="14"/>
      <c r="U4419" s="14"/>
      <c r="V4419" s="14"/>
      <c r="W4419" s="17"/>
    </row>
    <row r="4420" spans="16:23" ht="24" customHeight="1" x14ac:dyDescent="0.3">
      <c r="P4420" s="2"/>
      <c r="T4420" s="14"/>
      <c r="U4420" s="14"/>
      <c r="V4420" s="14"/>
      <c r="W4420" s="17"/>
    </row>
    <row r="4421" spans="16:23" ht="24" customHeight="1" x14ac:dyDescent="0.3">
      <c r="P4421" s="2"/>
      <c r="T4421" s="14"/>
      <c r="U4421" s="14"/>
      <c r="V4421" s="14"/>
      <c r="W4421" s="17"/>
    </row>
    <row r="4422" spans="16:23" ht="24" customHeight="1" x14ac:dyDescent="0.3">
      <c r="P4422" s="2"/>
      <c r="T4422" s="14"/>
      <c r="U4422" s="14"/>
      <c r="V4422" s="14"/>
      <c r="W4422" s="17"/>
    </row>
    <row r="4423" spans="16:23" ht="24" customHeight="1" x14ac:dyDescent="0.3">
      <c r="P4423" s="2"/>
      <c r="T4423" s="14"/>
      <c r="U4423" s="14"/>
      <c r="V4423" s="14"/>
      <c r="W4423" s="17"/>
    </row>
    <row r="4424" spans="16:23" ht="24" customHeight="1" x14ac:dyDescent="0.3">
      <c r="P4424" s="2"/>
      <c r="T4424" s="14"/>
      <c r="U4424" s="14"/>
      <c r="V4424" s="14"/>
      <c r="W4424" s="17"/>
    </row>
    <row r="4425" spans="16:23" ht="24" customHeight="1" x14ac:dyDescent="0.3">
      <c r="P4425" s="2"/>
      <c r="T4425" s="14"/>
      <c r="U4425" s="14"/>
      <c r="V4425" s="14"/>
      <c r="W4425" s="17"/>
    </row>
    <row r="4426" spans="16:23" ht="24" customHeight="1" x14ac:dyDescent="0.3">
      <c r="P4426" s="2"/>
      <c r="T4426" s="14"/>
      <c r="U4426" s="14"/>
      <c r="V4426" s="14"/>
      <c r="W4426" s="17"/>
    </row>
    <row r="4427" spans="16:23" ht="24" customHeight="1" x14ac:dyDescent="0.3">
      <c r="P4427" s="2"/>
      <c r="T4427" s="14"/>
      <c r="U4427" s="14"/>
      <c r="V4427" s="14"/>
      <c r="W4427" s="17"/>
    </row>
    <row r="4428" spans="16:23" ht="24" customHeight="1" x14ac:dyDescent="0.3">
      <c r="P4428" s="2"/>
      <c r="T4428" s="14"/>
      <c r="U4428" s="14"/>
      <c r="V4428" s="14"/>
      <c r="W4428" s="17"/>
    </row>
    <row r="4429" spans="16:23" ht="24" customHeight="1" x14ac:dyDescent="0.3">
      <c r="P4429" s="2"/>
      <c r="T4429" s="14"/>
      <c r="U4429" s="14"/>
      <c r="V4429" s="14"/>
      <c r="W4429" s="17"/>
    </row>
    <row r="4430" spans="16:23" ht="24" customHeight="1" x14ac:dyDescent="0.3">
      <c r="P4430" s="2"/>
      <c r="T4430" s="14"/>
      <c r="U4430" s="14"/>
      <c r="V4430" s="14"/>
      <c r="W4430" s="17"/>
    </row>
    <row r="4431" spans="16:23" ht="24" customHeight="1" x14ac:dyDescent="0.3">
      <c r="P4431" s="2"/>
      <c r="T4431" s="14"/>
      <c r="U4431" s="14"/>
      <c r="V4431" s="14"/>
      <c r="W4431" s="17"/>
    </row>
    <row r="4432" spans="16:23" ht="24" customHeight="1" x14ac:dyDescent="0.3">
      <c r="P4432" s="2"/>
      <c r="T4432" s="14"/>
      <c r="U4432" s="14"/>
      <c r="V4432" s="14"/>
      <c r="W4432" s="17"/>
    </row>
    <row r="4433" spans="16:23" ht="24" customHeight="1" x14ac:dyDescent="0.3">
      <c r="P4433" s="2"/>
      <c r="T4433" s="14"/>
      <c r="U4433" s="14"/>
      <c r="V4433" s="14"/>
      <c r="W4433" s="17"/>
    </row>
    <row r="4434" spans="16:23" ht="24" customHeight="1" x14ac:dyDescent="0.3">
      <c r="P4434" s="2"/>
      <c r="T4434" s="14"/>
      <c r="U4434" s="14"/>
      <c r="V4434" s="14"/>
      <c r="W4434" s="17"/>
    </row>
    <row r="4435" spans="16:23" ht="24" customHeight="1" x14ac:dyDescent="0.3">
      <c r="P4435" s="2"/>
      <c r="T4435" s="14"/>
      <c r="U4435" s="14"/>
      <c r="V4435" s="14"/>
      <c r="W4435" s="17"/>
    </row>
    <row r="4436" spans="16:23" ht="24" customHeight="1" x14ac:dyDescent="0.3">
      <c r="P4436" s="2"/>
      <c r="T4436" s="14"/>
      <c r="U4436" s="14"/>
      <c r="V4436" s="14"/>
      <c r="W4436" s="17"/>
    </row>
    <row r="4437" spans="16:23" ht="24" customHeight="1" x14ac:dyDescent="0.3">
      <c r="P4437" s="2"/>
      <c r="T4437" s="14"/>
      <c r="U4437" s="14"/>
      <c r="V4437" s="14"/>
      <c r="W4437" s="17"/>
    </row>
    <row r="4438" spans="16:23" ht="24" customHeight="1" x14ac:dyDescent="0.3">
      <c r="P4438" s="2"/>
      <c r="T4438" s="14"/>
      <c r="U4438" s="14"/>
      <c r="V4438" s="14"/>
      <c r="W4438" s="17"/>
    </row>
    <row r="4439" spans="16:23" ht="24" customHeight="1" x14ac:dyDescent="0.3">
      <c r="P4439" s="2"/>
      <c r="T4439" s="14"/>
      <c r="U4439" s="14"/>
      <c r="V4439" s="14"/>
      <c r="W4439" s="17"/>
    </row>
    <row r="4440" spans="16:23" ht="24" customHeight="1" x14ac:dyDescent="0.3">
      <c r="P4440" s="2"/>
      <c r="T4440" s="14"/>
      <c r="U4440" s="14"/>
      <c r="V4440" s="14"/>
      <c r="W4440" s="17"/>
    </row>
    <row r="4441" spans="16:23" ht="24" customHeight="1" x14ac:dyDescent="0.3">
      <c r="P4441" s="2"/>
      <c r="T4441" s="14"/>
      <c r="U4441" s="14"/>
      <c r="V4441" s="14"/>
      <c r="W4441" s="17"/>
    </row>
    <row r="4442" spans="16:23" ht="24" customHeight="1" x14ac:dyDescent="0.3">
      <c r="P4442" s="2"/>
      <c r="T4442" s="14"/>
      <c r="U4442" s="14"/>
      <c r="V4442" s="14"/>
      <c r="W4442" s="17"/>
    </row>
    <row r="4443" spans="16:23" ht="24" customHeight="1" x14ac:dyDescent="0.3">
      <c r="P4443" s="2"/>
      <c r="T4443" s="14"/>
      <c r="U4443" s="14"/>
      <c r="V4443" s="14"/>
      <c r="W4443" s="17"/>
    </row>
    <row r="4444" spans="16:23" ht="24" customHeight="1" x14ac:dyDescent="0.3">
      <c r="P4444" s="2"/>
      <c r="T4444" s="14"/>
      <c r="U4444" s="14"/>
      <c r="V4444" s="14"/>
      <c r="W4444" s="17"/>
    </row>
    <row r="4445" spans="16:23" ht="24" customHeight="1" x14ac:dyDescent="0.3">
      <c r="P4445" s="2"/>
      <c r="T4445" s="14"/>
      <c r="U4445" s="14"/>
      <c r="V4445" s="14"/>
      <c r="W4445" s="17"/>
    </row>
    <row r="4446" spans="16:23" ht="24" customHeight="1" x14ac:dyDescent="0.3">
      <c r="P4446" s="2"/>
      <c r="T4446" s="14"/>
      <c r="U4446" s="14"/>
      <c r="V4446" s="14"/>
      <c r="W4446" s="17"/>
    </row>
    <row r="4447" spans="16:23" ht="24" customHeight="1" x14ac:dyDescent="0.3">
      <c r="P4447" s="2"/>
      <c r="T4447" s="14"/>
      <c r="U4447" s="14"/>
      <c r="V4447" s="14"/>
      <c r="W4447" s="17"/>
    </row>
    <row r="4448" spans="16:23" ht="24" customHeight="1" x14ac:dyDescent="0.3">
      <c r="P4448" s="2"/>
      <c r="T4448" s="14"/>
      <c r="U4448" s="14"/>
      <c r="V4448" s="14"/>
      <c r="W4448" s="17"/>
    </row>
    <row r="4449" spans="16:23" ht="24" customHeight="1" x14ac:dyDescent="0.3">
      <c r="P4449" s="2"/>
      <c r="T4449" s="14"/>
      <c r="U4449" s="14"/>
      <c r="V4449" s="14"/>
      <c r="W4449" s="17"/>
    </row>
    <row r="4450" spans="16:23" ht="24" customHeight="1" x14ac:dyDescent="0.3">
      <c r="P4450" s="2"/>
      <c r="T4450" s="14"/>
      <c r="U4450" s="14"/>
      <c r="V4450" s="14"/>
      <c r="W4450" s="17"/>
    </row>
    <row r="4451" spans="16:23" ht="24" customHeight="1" x14ac:dyDescent="0.3">
      <c r="P4451" s="2"/>
      <c r="T4451" s="14"/>
      <c r="U4451" s="14"/>
      <c r="V4451" s="14"/>
      <c r="W4451" s="17"/>
    </row>
    <row r="4452" spans="16:23" ht="24" customHeight="1" x14ac:dyDescent="0.3">
      <c r="P4452" s="2"/>
      <c r="T4452" s="14"/>
      <c r="U4452" s="14"/>
      <c r="V4452" s="14"/>
      <c r="W4452" s="17"/>
    </row>
    <row r="4453" spans="16:23" ht="24" customHeight="1" x14ac:dyDescent="0.3">
      <c r="P4453" s="2"/>
      <c r="T4453" s="14"/>
      <c r="U4453" s="14"/>
      <c r="V4453" s="14"/>
      <c r="W4453" s="17"/>
    </row>
    <row r="4454" spans="16:23" ht="24" customHeight="1" x14ac:dyDescent="0.3">
      <c r="P4454" s="2"/>
      <c r="T4454" s="14"/>
      <c r="U4454" s="14"/>
      <c r="V4454" s="14"/>
      <c r="W4454" s="17"/>
    </row>
    <row r="4455" spans="16:23" ht="24" customHeight="1" x14ac:dyDescent="0.3">
      <c r="P4455" s="2"/>
      <c r="T4455" s="14"/>
      <c r="U4455" s="14"/>
      <c r="V4455" s="14"/>
      <c r="W4455" s="17"/>
    </row>
    <row r="4456" spans="16:23" ht="24" customHeight="1" x14ac:dyDescent="0.3">
      <c r="P4456" s="2"/>
      <c r="T4456" s="14"/>
      <c r="U4456" s="14"/>
      <c r="V4456" s="14"/>
      <c r="W4456" s="17"/>
    </row>
    <row r="4457" spans="16:23" ht="24" customHeight="1" x14ac:dyDescent="0.3">
      <c r="P4457" s="2"/>
      <c r="T4457" s="14"/>
      <c r="U4457" s="14"/>
      <c r="V4457" s="14"/>
      <c r="W4457" s="17"/>
    </row>
    <row r="4458" spans="16:23" ht="24" customHeight="1" x14ac:dyDescent="0.3">
      <c r="P4458" s="2"/>
      <c r="T4458" s="14"/>
      <c r="U4458" s="14"/>
      <c r="V4458" s="14"/>
      <c r="W4458" s="17"/>
    </row>
    <row r="4459" spans="16:23" ht="24" customHeight="1" x14ac:dyDescent="0.3">
      <c r="P4459" s="2"/>
      <c r="T4459" s="14"/>
      <c r="U4459" s="14"/>
      <c r="V4459" s="14"/>
      <c r="W4459" s="17"/>
    </row>
    <row r="4460" spans="16:23" ht="24" customHeight="1" x14ac:dyDescent="0.3">
      <c r="P4460" s="2"/>
      <c r="T4460" s="14"/>
      <c r="U4460" s="14"/>
      <c r="V4460" s="14"/>
      <c r="W4460" s="17"/>
    </row>
    <row r="4461" spans="16:23" ht="24" customHeight="1" x14ac:dyDescent="0.3">
      <c r="P4461" s="2"/>
      <c r="T4461" s="14"/>
      <c r="U4461" s="14"/>
      <c r="V4461" s="14"/>
      <c r="W4461" s="17"/>
    </row>
    <row r="4462" spans="16:23" ht="24" customHeight="1" x14ac:dyDescent="0.3">
      <c r="P4462" s="2"/>
      <c r="T4462" s="14"/>
      <c r="U4462" s="14"/>
      <c r="V4462" s="14"/>
      <c r="W4462" s="17"/>
    </row>
    <row r="4463" spans="16:23" ht="24" customHeight="1" x14ac:dyDescent="0.3">
      <c r="P4463" s="2"/>
      <c r="T4463" s="14"/>
      <c r="U4463" s="14"/>
      <c r="V4463" s="14"/>
      <c r="W4463" s="17"/>
    </row>
    <row r="4464" spans="16:23" ht="24" customHeight="1" x14ac:dyDescent="0.3">
      <c r="P4464" s="2"/>
      <c r="T4464" s="14"/>
      <c r="U4464" s="14"/>
      <c r="V4464" s="14"/>
      <c r="W4464" s="17"/>
    </row>
    <row r="4465" spans="16:23" ht="24" customHeight="1" x14ac:dyDescent="0.3">
      <c r="P4465" s="2"/>
      <c r="T4465" s="14"/>
      <c r="U4465" s="14"/>
      <c r="V4465" s="14"/>
      <c r="W4465" s="17"/>
    </row>
    <row r="4466" spans="16:23" ht="24" customHeight="1" x14ac:dyDescent="0.3">
      <c r="P4466" s="2"/>
      <c r="T4466" s="14"/>
      <c r="U4466" s="14"/>
      <c r="V4466" s="14"/>
      <c r="W4466" s="17"/>
    </row>
    <row r="4467" spans="16:23" ht="24" customHeight="1" x14ac:dyDescent="0.3">
      <c r="P4467" s="2"/>
      <c r="T4467" s="14"/>
      <c r="U4467" s="14"/>
      <c r="V4467" s="14"/>
      <c r="W4467" s="17"/>
    </row>
    <row r="4468" spans="16:23" ht="24" customHeight="1" x14ac:dyDescent="0.3">
      <c r="P4468" s="2"/>
      <c r="T4468" s="14"/>
      <c r="U4468" s="14"/>
      <c r="V4468" s="14"/>
      <c r="W4468" s="17"/>
    </row>
    <row r="4469" spans="16:23" ht="24" customHeight="1" x14ac:dyDescent="0.3">
      <c r="P4469" s="2"/>
      <c r="T4469" s="14"/>
      <c r="U4469" s="14"/>
      <c r="V4469" s="14"/>
      <c r="W4469" s="17"/>
    </row>
    <row r="4470" spans="16:23" ht="24" customHeight="1" x14ac:dyDescent="0.3">
      <c r="P4470" s="2"/>
      <c r="T4470" s="14"/>
      <c r="U4470" s="14"/>
      <c r="V4470" s="14"/>
      <c r="W4470" s="17"/>
    </row>
    <row r="4471" spans="16:23" ht="24" customHeight="1" x14ac:dyDescent="0.3">
      <c r="P4471" s="2"/>
      <c r="T4471" s="14"/>
      <c r="U4471" s="14"/>
      <c r="V4471" s="14"/>
      <c r="W4471" s="17"/>
    </row>
    <row r="4472" spans="16:23" ht="24" customHeight="1" x14ac:dyDescent="0.3">
      <c r="P4472" s="2"/>
      <c r="T4472" s="14"/>
      <c r="U4472" s="14"/>
      <c r="V4472" s="14"/>
      <c r="W4472" s="17"/>
    </row>
    <row r="4473" spans="16:23" ht="24" customHeight="1" x14ac:dyDescent="0.3">
      <c r="P4473" s="2"/>
      <c r="T4473" s="14"/>
      <c r="U4473" s="14"/>
      <c r="V4473" s="14"/>
      <c r="W4473" s="17"/>
    </row>
    <row r="4474" spans="16:23" ht="24" customHeight="1" x14ac:dyDescent="0.3">
      <c r="P4474" s="2"/>
      <c r="T4474" s="14"/>
      <c r="U4474" s="14"/>
      <c r="V4474" s="14"/>
      <c r="W4474" s="17"/>
    </row>
    <row r="4475" spans="16:23" ht="24" customHeight="1" x14ac:dyDescent="0.3">
      <c r="P4475" s="2"/>
      <c r="T4475" s="14"/>
      <c r="U4475" s="14"/>
      <c r="V4475" s="14"/>
      <c r="W4475" s="17"/>
    </row>
    <row r="4476" spans="16:23" ht="24" customHeight="1" x14ac:dyDescent="0.3">
      <c r="P4476" s="2"/>
      <c r="T4476" s="14"/>
      <c r="U4476" s="14"/>
      <c r="V4476" s="14"/>
      <c r="W4476" s="17"/>
    </row>
    <row r="4477" spans="16:23" ht="24" customHeight="1" x14ac:dyDescent="0.3">
      <c r="P4477" s="2"/>
      <c r="T4477" s="14"/>
      <c r="U4477" s="14"/>
      <c r="V4477" s="14"/>
      <c r="W4477" s="17"/>
    </row>
    <row r="4478" spans="16:23" ht="24" customHeight="1" x14ac:dyDescent="0.3">
      <c r="P4478" s="2"/>
      <c r="T4478" s="14"/>
      <c r="U4478" s="14"/>
      <c r="V4478" s="14"/>
      <c r="W4478" s="17"/>
    </row>
    <row r="4479" spans="16:23" ht="24" customHeight="1" x14ac:dyDescent="0.3">
      <c r="P4479" s="2"/>
      <c r="T4479" s="14"/>
      <c r="U4479" s="14"/>
      <c r="V4479" s="14"/>
      <c r="W4479" s="17"/>
    </row>
    <row r="4480" spans="16:23" ht="24" customHeight="1" x14ac:dyDescent="0.3">
      <c r="P4480" s="2"/>
      <c r="T4480" s="14"/>
      <c r="U4480" s="14"/>
      <c r="V4480" s="14"/>
      <c r="W4480" s="17"/>
    </row>
    <row r="4481" spans="16:23" ht="24" customHeight="1" x14ac:dyDescent="0.3">
      <c r="P4481" s="2"/>
      <c r="T4481" s="14"/>
      <c r="U4481" s="14"/>
      <c r="V4481" s="14"/>
      <c r="W4481" s="17"/>
    </row>
    <row r="4482" spans="16:23" ht="24" customHeight="1" x14ac:dyDescent="0.3">
      <c r="P4482" s="2"/>
      <c r="T4482" s="14"/>
      <c r="U4482" s="14"/>
      <c r="V4482" s="14"/>
      <c r="W4482" s="17"/>
    </row>
    <row r="4483" spans="16:23" ht="24" customHeight="1" x14ac:dyDescent="0.3">
      <c r="P4483" s="2"/>
      <c r="T4483" s="14"/>
      <c r="U4483" s="14"/>
      <c r="V4483" s="14"/>
      <c r="W4483" s="17"/>
    </row>
    <row r="4484" spans="16:23" ht="24" customHeight="1" x14ac:dyDescent="0.3">
      <c r="P4484" s="2"/>
      <c r="T4484" s="14"/>
      <c r="U4484" s="14"/>
      <c r="V4484" s="14"/>
      <c r="W4484" s="17"/>
    </row>
    <row r="4485" spans="16:23" ht="24" customHeight="1" x14ac:dyDescent="0.3">
      <c r="P4485" s="2"/>
      <c r="T4485" s="14"/>
      <c r="U4485" s="14"/>
      <c r="V4485" s="14"/>
      <c r="W4485" s="17"/>
    </row>
    <row r="4486" spans="16:23" ht="24" customHeight="1" x14ac:dyDescent="0.3">
      <c r="P4486" s="2"/>
      <c r="T4486" s="14"/>
      <c r="U4486" s="14"/>
      <c r="V4486" s="14"/>
      <c r="W4486" s="17"/>
    </row>
    <row r="4487" spans="16:23" ht="24" customHeight="1" x14ac:dyDescent="0.3">
      <c r="P4487" s="2"/>
      <c r="T4487" s="14"/>
      <c r="U4487" s="14"/>
      <c r="V4487" s="14"/>
      <c r="W4487" s="17"/>
    </row>
    <row r="4488" spans="16:23" ht="24" customHeight="1" x14ac:dyDescent="0.3">
      <c r="P4488" s="2"/>
      <c r="T4488" s="14"/>
      <c r="U4488" s="14"/>
      <c r="V4488" s="14"/>
      <c r="W4488" s="17"/>
    </row>
    <row r="4489" spans="16:23" ht="24" customHeight="1" x14ac:dyDescent="0.3">
      <c r="P4489" s="2"/>
      <c r="T4489" s="14"/>
      <c r="U4489" s="14"/>
      <c r="V4489" s="14"/>
      <c r="W4489" s="17"/>
    </row>
    <row r="4490" spans="16:23" ht="24" customHeight="1" x14ac:dyDescent="0.3">
      <c r="P4490" s="2"/>
      <c r="T4490" s="14"/>
      <c r="U4490" s="14"/>
      <c r="V4490" s="14"/>
      <c r="W4490" s="17"/>
    </row>
    <row r="4491" spans="16:23" ht="24" customHeight="1" x14ac:dyDescent="0.3">
      <c r="P4491" s="2"/>
      <c r="T4491" s="14"/>
      <c r="U4491" s="14"/>
      <c r="V4491" s="14"/>
      <c r="W4491" s="17"/>
    </row>
    <row r="4492" spans="16:23" ht="24" customHeight="1" x14ac:dyDescent="0.3">
      <c r="P4492" s="2"/>
      <c r="T4492" s="14"/>
      <c r="U4492" s="14"/>
      <c r="V4492" s="14"/>
      <c r="W4492" s="17"/>
    </row>
    <row r="4493" spans="16:23" ht="24" customHeight="1" x14ac:dyDescent="0.3">
      <c r="P4493" s="2"/>
      <c r="T4493" s="14"/>
      <c r="U4493" s="14"/>
      <c r="V4493" s="14"/>
      <c r="W4493" s="17"/>
    </row>
    <row r="4494" spans="16:23" ht="24" customHeight="1" x14ac:dyDescent="0.3">
      <c r="P4494" s="2"/>
      <c r="T4494" s="14"/>
      <c r="U4494" s="14"/>
      <c r="V4494" s="14"/>
      <c r="W4494" s="17"/>
    </row>
    <row r="4495" spans="16:23" ht="24" customHeight="1" x14ac:dyDescent="0.3">
      <c r="P4495" s="2"/>
      <c r="T4495" s="14"/>
      <c r="U4495" s="14"/>
      <c r="V4495" s="14"/>
      <c r="W4495" s="17"/>
    </row>
    <row r="4496" spans="16:23" ht="24" customHeight="1" x14ac:dyDescent="0.3">
      <c r="P4496" s="2"/>
      <c r="T4496" s="14"/>
      <c r="U4496" s="14"/>
      <c r="V4496" s="14"/>
      <c r="W4496" s="17"/>
    </row>
    <row r="4497" spans="16:23" ht="24" customHeight="1" x14ac:dyDescent="0.3">
      <c r="P4497" s="2"/>
      <c r="T4497" s="14"/>
      <c r="U4497" s="14"/>
      <c r="V4497" s="14"/>
      <c r="W4497" s="17"/>
    </row>
    <row r="4498" spans="16:23" ht="24" customHeight="1" x14ac:dyDescent="0.3">
      <c r="P4498" s="2"/>
      <c r="T4498" s="14"/>
      <c r="U4498" s="14"/>
      <c r="V4498" s="14"/>
      <c r="W4498" s="17"/>
    </row>
    <row r="4499" spans="16:23" ht="24" customHeight="1" x14ac:dyDescent="0.3">
      <c r="P4499" s="2"/>
      <c r="T4499" s="14"/>
      <c r="U4499" s="14"/>
      <c r="V4499" s="14"/>
      <c r="W4499" s="17"/>
    </row>
    <row r="4500" spans="16:23" ht="24" customHeight="1" x14ac:dyDescent="0.3">
      <c r="P4500" s="2"/>
      <c r="T4500" s="14"/>
      <c r="U4500" s="14"/>
      <c r="V4500" s="14"/>
      <c r="W4500" s="17"/>
    </row>
    <row r="4501" spans="16:23" ht="24" customHeight="1" x14ac:dyDescent="0.3">
      <c r="P4501" s="2"/>
      <c r="T4501" s="14"/>
      <c r="U4501" s="14"/>
      <c r="V4501" s="14"/>
      <c r="W4501" s="17"/>
    </row>
    <row r="4502" spans="16:23" ht="24" customHeight="1" x14ac:dyDescent="0.3">
      <c r="P4502" s="2"/>
      <c r="T4502" s="14"/>
      <c r="U4502" s="14"/>
      <c r="V4502" s="14"/>
      <c r="W4502" s="17"/>
    </row>
    <row r="4503" spans="16:23" ht="24" customHeight="1" x14ac:dyDescent="0.3">
      <c r="P4503" s="2"/>
      <c r="T4503" s="14"/>
      <c r="U4503" s="14"/>
      <c r="V4503" s="14"/>
      <c r="W4503" s="17"/>
    </row>
    <row r="4504" spans="16:23" ht="24" customHeight="1" x14ac:dyDescent="0.3">
      <c r="P4504" s="2"/>
      <c r="T4504" s="14"/>
      <c r="U4504" s="14"/>
      <c r="V4504" s="14"/>
      <c r="W4504" s="17"/>
    </row>
    <row r="4505" spans="16:23" ht="24" customHeight="1" x14ac:dyDescent="0.3">
      <c r="P4505" s="2"/>
      <c r="T4505" s="14"/>
      <c r="U4505" s="14"/>
      <c r="V4505" s="14"/>
      <c r="W4505" s="17"/>
    </row>
    <row r="4506" spans="16:23" ht="24" customHeight="1" x14ac:dyDescent="0.3">
      <c r="P4506" s="2"/>
      <c r="T4506" s="14"/>
      <c r="U4506" s="14"/>
      <c r="V4506" s="14"/>
      <c r="W4506" s="17"/>
    </row>
    <row r="4507" spans="16:23" ht="24" customHeight="1" x14ac:dyDescent="0.3">
      <c r="P4507" s="2"/>
      <c r="T4507" s="14"/>
      <c r="U4507" s="14"/>
      <c r="V4507" s="14"/>
      <c r="W4507" s="17"/>
    </row>
    <row r="4508" spans="16:23" ht="24" customHeight="1" x14ac:dyDescent="0.3">
      <c r="P4508" s="2"/>
      <c r="T4508" s="14"/>
      <c r="U4508" s="14"/>
      <c r="V4508" s="14"/>
      <c r="W4508" s="17"/>
    </row>
    <row r="4509" spans="16:23" ht="24" customHeight="1" x14ac:dyDescent="0.3">
      <c r="P4509" s="2"/>
      <c r="T4509" s="14"/>
      <c r="U4509" s="14"/>
      <c r="V4509" s="14"/>
      <c r="W4509" s="17"/>
    </row>
    <row r="4510" spans="16:23" ht="24" customHeight="1" x14ac:dyDescent="0.3">
      <c r="P4510" s="2"/>
      <c r="T4510" s="14"/>
      <c r="U4510" s="14"/>
      <c r="V4510" s="14"/>
      <c r="W4510" s="17"/>
    </row>
    <row r="4511" spans="16:23" ht="24" customHeight="1" x14ac:dyDescent="0.3">
      <c r="P4511" s="2"/>
      <c r="T4511" s="14"/>
      <c r="U4511" s="14"/>
      <c r="V4511" s="14"/>
      <c r="W4511" s="17"/>
    </row>
    <row r="4512" spans="16:23" ht="24" customHeight="1" x14ac:dyDescent="0.3">
      <c r="P4512" s="2"/>
      <c r="T4512" s="14"/>
      <c r="U4512" s="14"/>
      <c r="V4512" s="14"/>
      <c r="W4512" s="17"/>
    </row>
    <row r="4513" spans="16:23" ht="24" customHeight="1" x14ac:dyDescent="0.3">
      <c r="P4513" s="2"/>
      <c r="T4513" s="14"/>
      <c r="U4513" s="14"/>
      <c r="V4513" s="14"/>
      <c r="W4513" s="17"/>
    </row>
    <row r="4514" spans="16:23" ht="24" customHeight="1" x14ac:dyDescent="0.3">
      <c r="P4514" s="2"/>
      <c r="T4514" s="14"/>
      <c r="U4514" s="14"/>
      <c r="V4514" s="14"/>
      <c r="W4514" s="17"/>
    </row>
    <row r="4515" spans="16:23" ht="24" customHeight="1" x14ac:dyDescent="0.3">
      <c r="P4515" s="2"/>
      <c r="T4515" s="14"/>
      <c r="U4515" s="14"/>
      <c r="V4515" s="14"/>
      <c r="W4515" s="17"/>
    </row>
    <row r="4516" spans="16:23" ht="24" customHeight="1" x14ac:dyDescent="0.3">
      <c r="P4516" s="2"/>
      <c r="T4516" s="14"/>
      <c r="U4516" s="14"/>
      <c r="V4516" s="14"/>
      <c r="W4516" s="17"/>
    </row>
    <row r="4517" spans="16:23" ht="24" customHeight="1" x14ac:dyDescent="0.3">
      <c r="P4517" s="2"/>
      <c r="T4517" s="14"/>
      <c r="U4517" s="14"/>
      <c r="V4517" s="14"/>
      <c r="W4517" s="17"/>
    </row>
    <row r="4518" spans="16:23" ht="24" customHeight="1" x14ac:dyDescent="0.3">
      <c r="P4518" s="2"/>
      <c r="T4518" s="14"/>
      <c r="U4518" s="14"/>
      <c r="V4518" s="14"/>
      <c r="W4518" s="17"/>
    </row>
    <row r="4519" spans="16:23" ht="24" customHeight="1" x14ac:dyDescent="0.3">
      <c r="P4519" s="2"/>
      <c r="T4519" s="14"/>
      <c r="U4519" s="14"/>
      <c r="V4519" s="14"/>
      <c r="W4519" s="17"/>
    </row>
    <row r="4520" spans="16:23" ht="24" customHeight="1" x14ac:dyDescent="0.3">
      <c r="P4520" s="2"/>
      <c r="T4520" s="14"/>
      <c r="U4520" s="14"/>
      <c r="V4520" s="14"/>
      <c r="W4520" s="17"/>
    </row>
    <row r="4521" spans="16:23" ht="24" customHeight="1" x14ac:dyDescent="0.3">
      <c r="P4521" s="2"/>
      <c r="T4521" s="14"/>
      <c r="U4521" s="14"/>
      <c r="V4521" s="14"/>
      <c r="W4521" s="17"/>
    </row>
    <row r="4522" spans="16:23" ht="24" customHeight="1" x14ac:dyDescent="0.3">
      <c r="P4522" s="2"/>
      <c r="T4522" s="14"/>
      <c r="U4522" s="14"/>
      <c r="V4522" s="14"/>
      <c r="W4522" s="17"/>
    </row>
    <row r="4523" spans="16:23" ht="24" customHeight="1" x14ac:dyDescent="0.3">
      <c r="P4523" s="2"/>
      <c r="T4523" s="14"/>
      <c r="U4523" s="14"/>
      <c r="V4523" s="14"/>
      <c r="W4523" s="17"/>
    </row>
    <row r="4524" spans="16:23" ht="24" customHeight="1" x14ac:dyDescent="0.3">
      <c r="P4524" s="2"/>
      <c r="T4524" s="14"/>
      <c r="U4524" s="14"/>
      <c r="V4524" s="14"/>
      <c r="W4524" s="17"/>
    </row>
    <row r="4525" spans="16:23" ht="24" customHeight="1" x14ac:dyDescent="0.3">
      <c r="P4525" s="2"/>
      <c r="T4525" s="14"/>
      <c r="U4525" s="14"/>
      <c r="V4525" s="14"/>
      <c r="W4525" s="17"/>
    </row>
    <row r="4526" spans="16:23" ht="24" customHeight="1" x14ac:dyDescent="0.3">
      <c r="P4526" s="2"/>
      <c r="T4526" s="14"/>
      <c r="U4526" s="14"/>
      <c r="V4526" s="14"/>
      <c r="W4526" s="17"/>
    </row>
    <row r="4527" spans="16:23" ht="24" customHeight="1" x14ac:dyDescent="0.3">
      <c r="P4527" s="2"/>
      <c r="T4527" s="14"/>
      <c r="U4527" s="14"/>
      <c r="V4527" s="14"/>
      <c r="W4527" s="17"/>
    </row>
    <row r="4528" spans="16:23" ht="24" customHeight="1" x14ac:dyDescent="0.3">
      <c r="P4528" s="2"/>
      <c r="T4528" s="14"/>
      <c r="U4528" s="14"/>
      <c r="V4528" s="14"/>
      <c r="W4528" s="17"/>
    </row>
    <row r="4529" spans="16:23" ht="24" customHeight="1" x14ac:dyDescent="0.3">
      <c r="P4529" s="2"/>
      <c r="T4529" s="14"/>
      <c r="U4529" s="14"/>
      <c r="V4529" s="14"/>
      <c r="W4529" s="17"/>
    </row>
    <row r="4530" spans="16:23" ht="24" customHeight="1" x14ac:dyDescent="0.3">
      <c r="P4530" s="2"/>
      <c r="T4530" s="14"/>
      <c r="U4530" s="14"/>
      <c r="V4530" s="14"/>
      <c r="W4530" s="17"/>
    </row>
    <row r="4531" spans="16:23" ht="24" customHeight="1" x14ac:dyDescent="0.3">
      <c r="P4531" s="2"/>
      <c r="T4531" s="14"/>
      <c r="U4531" s="14"/>
      <c r="V4531" s="14"/>
      <c r="W4531" s="17"/>
    </row>
    <row r="4532" spans="16:23" ht="24" customHeight="1" x14ac:dyDescent="0.3">
      <c r="P4532" s="2"/>
      <c r="T4532" s="14"/>
      <c r="U4532" s="14"/>
      <c r="V4532" s="14"/>
      <c r="W4532" s="17"/>
    </row>
    <row r="4533" spans="16:23" ht="24" customHeight="1" x14ac:dyDescent="0.3">
      <c r="P4533" s="2"/>
      <c r="T4533" s="14"/>
      <c r="U4533" s="14"/>
      <c r="V4533" s="14"/>
      <c r="W4533" s="17"/>
    </row>
    <row r="4534" spans="16:23" ht="24" customHeight="1" x14ac:dyDescent="0.3">
      <c r="P4534" s="2"/>
      <c r="T4534" s="14"/>
      <c r="U4534" s="14"/>
      <c r="V4534" s="14"/>
      <c r="W4534" s="17"/>
    </row>
    <row r="4535" spans="16:23" ht="24" customHeight="1" x14ac:dyDescent="0.3">
      <c r="P4535" s="2"/>
      <c r="T4535" s="14"/>
      <c r="U4535" s="14"/>
      <c r="V4535" s="14"/>
      <c r="W4535" s="17"/>
    </row>
    <row r="4536" spans="16:23" ht="24" customHeight="1" x14ac:dyDescent="0.3">
      <c r="P4536" s="2"/>
      <c r="T4536" s="14"/>
      <c r="U4536" s="14"/>
      <c r="V4536" s="14"/>
      <c r="W4536" s="17"/>
    </row>
    <row r="4537" spans="16:23" ht="24" customHeight="1" x14ac:dyDescent="0.3">
      <c r="P4537" s="2"/>
      <c r="T4537" s="14"/>
      <c r="U4537" s="14"/>
      <c r="V4537" s="14"/>
      <c r="W4537" s="17"/>
    </row>
    <row r="4538" spans="16:23" ht="24" customHeight="1" x14ac:dyDescent="0.3">
      <c r="P4538" s="2"/>
      <c r="T4538" s="14"/>
      <c r="U4538" s="14"/>
      <c r="V4538" s="14"/>
      <c r="W4538" s="17"/>
    </row>
    <row r="4539" spans="16:23" ht="24" customHeight="1" x14ac:dyDescent="0.3">
      <c r="P4539" s="2"/>
      <c r="T4539" s="14"/>
      <c r="U4539" s="14"/>
      <c r="V4539" s="14"/>
      <c r="W4539" s="17"/>
    </row>
    <row r="4540" spans="16:23" ht="24" customHeight="1" x14ac:dyDescent="0.3">
      <c r="P4540" s="2"/>
      <c r="T4540" s="14"/>
      <c r="U4540" s="14"/>
      <c r="V4540" s="14"/>
      <c r="W4540" s="17"/>
    </row>
    <row r="4541" spans="16:23" ht="24" customHeight="1" x14ac:dyDescent="0.3">
      <c r="P4541" s="2"/>
      <c r="T4541" s="14"/>
      <c r="U4541" s="14"/>
      <c r="V4541" s="14"/>
      <c r="W4541" s="17"/>
    </row>
    <row r="4542" spans="16:23" ht="24" customHeight="1" x14ac:dyDescent="0.3">
      <c r="P4542" s="2"/>
      <c r="T4542" s="14"/>
      <c r="U4542" s="14"/>
      <c r="V4542" s="14"/>
      <c r="W4542" s="17"/>
    </row>
    <row r="4543" spans="16:23" ht="24" customHeight="1" x14ac:dyDescent="0.3">
      <c r="P4543" s="2"/>
      <c r="T4543" s="14"/>
      <c r="U4543" s="14"/>
      <c r="V4543" s="14"/>
      <c r="W4543" s="17"/>
    </row>
    <row r="4544" spans="16:23" ht="24" customHeight="1" x14ac:dyDescent="0.3">
      <c r="P4544" s="2"/>
      <c r="T4544" s="14"/>
      <c r="U4544" s="14"/>
      <c r="V4544" s="14"/>
      <c r="W4544" s="17"/>
    </row>
    <row r="4545" spans="16:23" ht="24" customHeight="1" x14ac:dyDescent="0.3">
      <c r="P4545" s="2"/>
      <c r="T4545" s="14"/>
      <c r="U4545" s="14"/>
      <c r="V4545" s="14"/>
      <c r="W4545" s="17"/>
    </row>
    <row r="4546" spans="16:23" ht="24" customHeight="1" x14ac:dyDescent="0.3">
      <c r="P4546" s="2"/>
      <c r="T4546" s="14"/>
      <c r="U4546" s="14"/>
      <c r="V4546" s="14"/>
      <c r="W4546" s="17"/>
    </row>
    <row r="4547" spans="16:23" ht="24" customHeight="1" x14ac:dyDescent="0.3">
      <c r="P4547" s="2"/>
      <c r="T4547" s="14"/>
      <c r="U4547" s="14"/>
      <c r="V4547" s="14"/>
      <c r="W4547" s="17"/>
    </row>
    <row r="4548" spans="16:23" ht="24" customHeight="1" x14ac:dyDescent="0.3">
      <c r="P4548" s="2"/>
      <c r="T4548" s="14"/>
      <c r="U4548" s="14"/>
      <c r="V4548" s="14"/>
      <c r="W4548" s="17"/>
    </row>
    <row r="4549" spans="16:23" ht="24" customHeight="1" x14ac:dyDescent="0.3">
      <c r="P4549" s="2"/>
      <c r="T4549" s="14"/>
      <c r="U4549" s="14"/>
      <c r="V4549" s="14"/>
      <c r="W4549" s="17"/>
    </row>
    <row r="4550" spans="16:23" ht="24" customHeight="1" x14ac:dyDescent="0.3">
      <c r="P4550" s="2"/>
      <c r="T4550" s="14"/>
      <c r="U4550" s="14"/>
      <c r="V4550" s="14"/>
      <c r="W4550" s="17"/>
    </row>
    <row r="4551" spans="16:23" ht="24" customHeight="1" x14ac:dyDescent="0.3">
      <c r="P4551" s="2"/>
      <c r="T4551" s="14"/>
      <c r="U4551" s="14"/>
      <c r="V4551" s="14"/>
      <c r="W4551" s="17"/>
    </row>
    <row r="4552" spans="16:23" ht="24" customHeight="1" x14ac:dyDescent="0.3">
      <c r="P4552" s="2"/>
      <c r="T4552" s="14"/>
      <c r="U4552" s="14"/>
      <c r="V4552" s="14"/>
      <c r="W4552" s="17"/>
    </row>
    <row r="4553" spans="16:23" ht="24" customHeight="1" x14ac:dyDescent="0.3">
      <c r="P4553" s="2"/>
      <c r="T4553" s="14"/>
      <c r="U4553" s="14"/>
      <c r="V4553" s="14"/>
      <c r="W4553" s="17"/>
    </row>
    <row r="4554" spans="16:23" ht="24" customHeight="1" x14ac:dyDescent="0.3">
      <c r="P4554" s="2"/>
      <c r="T4554" s="14"/>
      <c r="U4554" s="14"/>
      <c r="V4554" s="14"/>
      <c r="W4554" s="17"/>
    </row>
    <row r="4555" spans="16:23" ht="24" customHeight="1" x14ac:dyDescent="0.3">
      <c r="P4555" s="2"/>
      <c r="T4555" s="14"/>
      <c r="U4555" s="14"/>
      <c r="V4555" s="14"/>
      <c r="W4555" s="17"/>
    </row>
    <row r="4556" spans="16:23" ht="24" customHeight="1" x14ac:dyDescent="0.3">
      <c r="P4556" s="2"/>
      <c r="T4556" s="14"/>
      <c r="U4556" s="14"/>
      <c r="V4556" s="14"/>
      <c r="W4556" s="17"/>
    </row>
    <row r="4557" spans="16:23" ht="24" customHeight="1" x14ac:dyDescent="0.3">
      <c r="P4557" s="2"/>
      <c r="T4557" s="14"/>
      <c r="U4557" s="14"/>
      <c r="V4557" s="14"/>
      <c r="W4557" s="17"/>
    </row>
    <row r="4558" spans="16:23" ht="24" customHeight="1" x14ac:dyDescent="0.3">
      <c r="P4558" s="2"/>
      <c r="T4558" s="14"/>
      <c r="U4558" s="14"/>
      <c r="V4558" s="14"/>
      <c r="W4558" s="17"/>
    </row>
    <row r="4559" spans="16:23" ht="24" customHeight="1" x14ac:dyDescent="0.3">
      <c r="P4559" s="2"/>
      <c r="T4559" s="14"/>
      <c r="U4559" s="14"/>
      <c r="V4559" s="14"/>
      <c r="W4559" s="17"/>
    </row>
    <row r="4560" spans="16:23" ht="24" customHeight="1" x14ac:dyDescent="0.3">
      <c r="P4560" s="2"/>
      <c r="T4560" s="14"/>
      <c r="U4560" s="14"/>
      <c r="V4560" s="14"/>
      <c r="W4560" s="17"/>
    </row>
    <row r="4561" spans="16:23" ht="24" customHeight="1" x14ac:dyDescent="0.3">
      <c r="P4561" s="2"/>
      <c r="T4561" s="14"/>
      <c r="U4561" s="14"/>
      <c r="V4561" s="14"/>
      <c r="W4561" s="17"/>
    </row>
    <row r="4562" spans="16:23" ht="24" customHeight="1" x14ac:dyDescent="0.3">
      <c r="P4562" s="2"/>
      <c r="T4562" s="14"/>
      <c r="U4562" s="14"/>
      <c r="V4562" s="14"/>
      <c r="W4562" s="17"/>
    </row>
    <row r="4563" spans="16:23" ht="24" customHeight="1" x14ac:dyDescent="0.3">
      <c r="P4563" s="2"/>
      <c r="T4563" s="14"/>
      <c r="U4563" s="14"/>
      <c r="V4563" s="14"/>
      <c r="W4563" s="17"/>
    </row>
    <row r="4564" spans="16:23" ht="24" customHeight="1" x14ac:dyDescent="0.3">
      <c r="P4564" s="2"/>
      <c r="T4564" s="14"/>
      <c r="U4564" s="14"/>
      <c r="V4564" s="14"/>
      <c r="W4564" s="17"/>
    </row>
    <row r="4565" spans="16:23" ht="24" customHeight="1" x14ac:dyDescent="0.3">
      <c r="P4565" s="2"/>
      <c r="T4565" s="14"/>
      <c r="U4565" s="14"/>
      <c r="V4565" s="14"/>
      <c r="W4565" s="17"/>
    </row>
    <row r="4566" spans="16:23" ht="24" customHeight="1" x14ac:dyDescent="0.3">
      <c r="P4566" s="2"/>
      <c r="T4566" s="14"/>
      <c r="U4566" s="14"/>
      <c r="V4566" s="14"/>
      <c r="W4566" s="17"/>
    </row>
    <row r="4567" spans="16:23" ht="24" customHeight="1" x14ac:dyDescent="0.3">
      <c r="P4567" s="2"/>
      <c r="T4567" s="14"/>
      <c r="U4567" s="14"/>
      <c r="V4567" s="14"/>
      <c r="W4567" s="17"/>
    </row>
    <row r="4568" spans="16:23" ht="24" customHeight="1" x14ac:dyDescent="0.3">
      <c r="P4568" s="2"/>
      <c r="T4568" s="14"/>
      <c r="U4568" s="14"/>
      <c r="V4568" s="14"/>
      <c r="W4568" s="17"/>
    </row>
    <row r="4569" spans="16:23" ht="24" customHeight="1" x14ac:dyDescent="0.3">
      <c r="P4569" s="2"/>
      <c r="T4569" s="14"/>
      <c r="U4569" s="14"/>
      <c r="V4569" s="14"/>
      <c r="W4569" s="17"/>
    </row>
    <row r="4570" spans="16:23" ht="24" customHeight="1" x14ac:dyDescent="0.3">
      <c r="P4570" s="2"/>
      <c r="T4570" s="14"/>
      <c r="U4570" s="14"/>
      <c r="V4570" s="14"/>
      <c r="W4570" s="17"/>
    </row>
    <row r="4571" spans="16:23" ht="24" customHeight="1" x14ac:dyDescent="0.3">
      <c r="P4571" s="2"/>
      <c r="T4571" s="14"/>
      <c r="U4571" s="14"/>
      <c r="V4571" s="14"/>
      <c r="W4571" s="17"/>
    </row>
    <row r="4572" spans="16:23" ht="24" customHeight="1" x14ac:dyDescent="0.3">
      <c r="P4572" s="2"/>
      <c r="T4572" s="14"/>
      <c r="U4572" s="14"/>
      <c r="V4572" s="14"/>
      <c r="W4572" s="17"/>
    </row>
    <row r="4573" spans="16:23" ht="24" customHeight="1" x14ac:dyDescent="0.3">
      <c r="P4573" s="2"/>
      <c r="T4573" s="14"/>
      <c r="U4573" s="14"/>
      <c r="V4573" s="14"/>
      <c r="W4573" s="17"/>
    </row>
    <row r="4574" spans="16:23" ht="24" customHeight="1" x14ac:dyDescent="0.3">
      <c r="P4574" s="2"/>
      <c r="T4574" s="14"/>
      <c r="U4574" s="14"/>
      <c r="V4574" s="14"/>
      <c r="W4574" s="17"/>
    </row>
    <row r="4575" spans="16:23" ht="24" customHeight="1" x14ac:dyDescent="0.3">
      <c r="P4575" s="2"/>
      <c r="T4575" s="14"/>
      <c r="U4575" s="14"/>
      <c r="V4575" s="14"/>
      <c r="W4575" s="17"/>
    </row>
    <row r="4576" spans="16:23" ht="24" customHeight="1" x14ac:dyDescent="0.3">
      <c r="P4576" s="2"/>
      <c r="T4576" s="14"/>
      <c r="U4576" s="14"/>
      <c r="V4576" s="14"/>
      <c r="W4576" s="17"/>
    </row>
    <row r="4577" spans="16:23" ht="24" customHeight="1" x14ac:dyDescent="0.3">
      <c r="P4577" s="2"/>
      <c r="T4577" s="14"/>
      <c r="U4577" s="14"/>
      <c r="V4577" s="14"/>
      <c r="W4577" s="17"/>
    </row>
    <row r="4578" spans="16:23" ht="24" customHeight="1" x14ac:dyDescent="0.3">
      <c r="P4578" s="2"/>
      <c r="T4578" s="14"/>
      <c r="U4578" s="14"/>
      <c r="V4578" s="14"/>
      <c r="W4578" s="17"/>
    </row>
    <row r="4579" spans="16:23" ht="24" customHeight="1" x14ac:dyDescent="0.3">
      <c r="P4579" s="2"/>
      <c r="T4579" s="14"/>
      <c r="U4579" s="14"/>
      <c r="V4579" s="14"/>
      <c r="W4579" s="17"/>
    </row>
    <row r="4580" spans="16:23" ht="24" customHeight="1" x14ac:dyDescent="0.3">
      <c r="P4580" s="2"/>
      <c r="T4580" s="14"/>
      <c r="U4580" s="14"/>
      <c r="V4580" s="14"/>
      <c r="W4580" s="17"/>
    </row>
    <row r="4581" spans="16:23" ht="24" customHeight="1" x14ac:dyDescent="0.3">
      <c r="P4581" s="2"/>
      <c r="T4581" s="14"/>
      <c r="U4581" s="14"/>
      <c r="V4581" s="14"/>
      <c r="W4581" s="17"/>
    </row>
    <row r="4582" spans="16:23" ht="24" customHeight="1" x14ac:dyDescent="0.3">
      <c r="P4582" s="2"/>
      <c r="T4582" s="14"/>
      <c r="U4582" s="14"/>
      <c r="V4582" s="14"/>
      <c r="W4582" s="17"/>
    </row>
    <row r="4583" spans="16:23" ht="24" customHeight="1" x14ac:dyDescent="0.3">
      <c r="P4583" s="2"/>
      <c r="T4583" s="14"/>
      <c r="U4583" s="14"/>
      <c r="V4583" s="14"/>
      <c r="W4583" s="17"/>
    </row>
    <row r="4584" spans="16:23" ht="24" customHeight="1" x14ac:dyDescent="0.3">
      <c r="P4584" s="2"/>
      <c r="T4584" s="14"/>
      <c r="U4584" s="14"/>
      <c r="V4584" s="14"/>
      <c r="W4584" s="17"/>
    </row>
    <row r="4585" spans="16:23" ht="24" customHeight="1" x14ac:dyDescent="0.3">
      <c r="P4585" s="2"/>
      <c r="T4585" s="14"/>
      <c r="U4585" s="14"/>
      <c r="V4585" s="14"/>
      <c r="W4585" s="17"/>
    </row>
    <row r="4586" spans="16:23" ht="24" customHeight="1" x14ac:dyDescent="0.3">
      <c r="P4586" s="2"/>
      <c r="T4586" s="14"/>
      <c r="U4586" s="14"/>
      <c r="V4586" s="14"/>
      <c r="W4586" s="17"/>
    </row>
    <row r="4587" spans="16:23" ht="24" customHeight="1" x14ac:dyDescent="0.3">
      <c r="P4587" s="2"/>
      <c r="T4587" s="14"/>
      <c r="U4587" s="14"/>
      <c r="V4587" s="14"/>
      <c r="W4587" s="17"/>
    </row>
    <row r="4588" spans="16:23" ht="24" customHeight="1" x14ac:dyDescent="0.3">
      <c r="P4588" s="2"/>
      <c r="T4588" s="14"/>
      <c r="U4588" s="14"/>
      <c r="V4588" s="14"/>
      <c r="W4588" s="17"/>
    </row>
    <row r="4589" spans="16:23" ht="24" customHeight="1" x14ac:dyDescent="0.3">
      <c r="P4589" s="2"/>
      <c r="T4589" s="14"/>
      <c r="U4589" s="14"/>
      <c r="V4589" s="14"/>
      <c r="W4589" s="17"/>
    </row>
    <row r="4590" spans="16:23" ht="24" customHeight="1" x14ac:dyDescent="0.3">
      <c r="P4590" s="2"/>
      <c r="T4590" s="14"/>
      <c r="U4590" s="14"/>
      <c r="V4590" s="14"/>
      <c r="W4590" s="17"/>
    </row>
    <row r="4591" spans="16:23" ht="24" customHeight="1" x14ac:dyDescent="0.3">
      <c r="P4591" s="2"/>
      <c r="T4591" s="14"/>
      <c r="U4591" s="14"/>
      <c r="V4591" s="14"/>
      <c r="W4591" s="17"/>
    </row>
    <row r="4592" spans="16:23" ht="24" customHeight="1" x14ac:dyDescent="0.3">
      <c r="P4592" s="2"/>
      <c r="T4592" s="14"/>
      <c r="U4592" s="14"/>
      <c r="V4592" s="14"/>
      <c r="W4592" s="17"/>
    </row>
    <row r="4593" spans="16:23" ht="24" customHeight="1" x14ac:dyDescent="0.3">
      <c r="P4593" s="2"/>
      <c r="T4593" s="14"/>
      <c r="U4593" s="14"/>
      <c r="V4593" s="14"/>
      <c r="W4593" s="17"/>
    </row>
    <row r="4594" spans="16:23" ht="24" customHeight="1" x14ac:dyDescent="0.3">
      <c r="P4594" s="2"/>
      <c r="T4594" s="14"/>
      <c r="U4594" s="14"/>
      <c r="V4594" s="14"/>
      <c r="W4594" s="17"/>
    </row>
    <row r="4595" spans="16:23" ht="24" customHeight="1" x14ac:dyDescent="0.3">
      <c r="P4595" s="2"/>
      <c r="T4595" s="14"/>
      <c r="U4595" s="14"/>
      <c r="V4595" s="14"/>
      <c r="W4595" s="17"/>
    </row>
    <row r="4596" spans="16:23" ht="24" customHeight="1" x14ac:dyDescent="0.3">
      <c r="P4596" s="2"/>
      <c r="T4596" s="14"/>
      <c r="U4596" s="14"/>
      <c r="V4596" s="14"/>
      <c r="W4596" s="17"/>
    </row>
    <row r="4597" spans="16:23" ht="24" customHeight="1" x14ac:dyDescent="0.3">
      <c r="P4597" s="2"/>
      <c r="T4597" s="14"/>
      <c r="U4597" s="14"/>
      <c r="V4597" s="14"/>
      <c r="W4597" s="17"/>
    </row>
    <row r="4598" spans="16:23" ht="24" customHeight="1" x14ac:dyDescent="0.3">
      <c r="P4598" s="2"/>
      <c r="T4598" s="14"/>
      <c r="U4598" s="14"/>
      <c r="V4598" s="14"/>
      <c r="W4598" s="17"/>
    </row>
    <row r="4599" spans="16:23" ht="24" customHeight="1" x14ac:dyDescent="0.3">
      <c r="P4599" s="2"/>
      <c r="T4599" s="14"/>
      <c r="U4599" s="14"/>
      <c r="V4599" s="14"/>
      <c r="W4599" s="17"/>
    </row>
    <row r="4600" spans="16:23" ht="24" customHeight="1" x14ac:dyDescent="0.3">
      <c r="P4600" s="2"/>
      <c r="T4600" s="14"/>
      <c r="U4600" s="14"/>
      <c r="V4600" s="14"/>
      <c r="W4600" s="17"/>
    </row>
    <row r="4601" spans="16:23" ht="24" customHeight="1" x14ac:dyDescent="0.3">
      <c r="P4601" s="2"/>
      <c r="T4601" s="14"/>
      <c r="U4601" s="14"/>
      <c r="V4601" s="14"/>
      <c r="W4601" s="17"/>
    </row>
    <row r="4602" spans="16:23" ht="24" customHeight="1" x14ac:dyDescent="0.3">
      <c r="P4602" s="2"/>
      <c r="T4602" s="14"/>
      <c r="U4602" s="14"/>
      <c r="V4602" s="14"/>
      <c r="W4602" s="17"/>
    </row>
    <row r="4603" spans="16:23" ht="24" customHeight="1" x14ac:dyDescent="0.3">
      <c r="P4603" s="2"/>
      <c r="T4603" s="14"/>
      <c r="U4603" s="14"/>
      <c r="V4603" s="14"/>
      <c r="W4603" s="17"/>
    </row>
    <row r="4604" spans="16:23" ht="24" customHeight="1" x14ac:dyDescent="0.3">
      <c r="P4604" s="2"/>
      <c r="T4604" s="14"/>
      <c r="U4604" s="14"/>
      <c r="V4604" s="14"/>
      <c r="W4604" s="17"/>
    </row>
    <row r="4605" spans="16:23" ht="24" customHeight="1" x14ac:dyDescent="0.3">
      <c r="P4605" s="2"/>
      <c r="T4605" s="14"/>
      <c r="U4605" s="14"/>
      <c r="V4605" s="14"/>
      <c r="W4605" s="17"/>
    </row>
    <row r="4606" spans="16:23" ht="24" customHeight="1" x14ac:dyDescent="0.3">
      <c r="P4606" s="2"/>
      <c r="T4606" s="14"/>
      <c r="U4606" s="14"/>
      <c r="V4606" s="14"/>
      <c r="W4606" s="17"/>
    </row>
    <row r="4607" spans="16:23" ht="24" customHeight="1" x14ac:dyDescent="0.3">
      <c r="P4607" s="2"/>
      <c r="T4607" s="14"/>
      <c r="U4607" s="14"/>
      <c r="V4607" s="14"/>
      <c r="W4607" s="17"/>
    </row>
    <row r="4608" spans="16:23" ht="24" customHeight="1" x14ac:dyDescent="0.3">
      <c r="P4608" s="2"/>
      <c r="T4608" s="14"/>
      <c r="U4608" s="14"/>
      <c r="V4608" s="14"/>
      <c r="W4608" s="17"/>
    </row>
    <row r="4609" spans="16:23" ht="24" customHeight="1" x14ac:dyDescent="0.3">
      <c r="P4609" s="2"/>
      <c r="T4609" s="14"/>
      <c r="U4609" s="14"/>
      <c r="V4609" s="14"/>
      <c r="W4609" s="17"/>
    </row>
    <row r="4610" spans="16:23" ht="24" customHeight="1" x14ac:dyDescent="0.3">
      <c r="P4610" s="2"/>
      <c r="T4610" s="14"/>
      <c r="U4610" s="14"/>
      <c r="V4610" s="14"/>
      <c r="W4610" s="17"/>
    </row>
    <row r="4611" spans="16:23" ht="24" customHeight="1" x14ac:dyDescent="0.3">
      <c r="P4611" s="2"/>
      <c r="T4611" s="14"/>
      <c r="U4611" s="14"/>
      <c r="V4611" s="14"/>
      <c r="W4611" s="17"/>
    </row>
    <row r="4612" spans="16:23" ht="24" customHeight="1" x14ac:dyDescent="0.3">
      <c r="P4612" s="2"/>
      <c r="T4612" s="14"/>
      <c r="U4612" s="14"/>
      <c r="V4612" s="14"/>
      <c r="W4612" s="17"/>
    </row>
    <row r="4613" spans="16:23" ht="24" customHeight="1" x14ac:dyDescent="0.3">
      <c r="P4613" s="2"/>
      <c r="T4613" s="14"/>
      <c r="U4613" s="14"/>
      <c r="V4613" s="14"/>
      <c r="W4613" s="17"/>
    </row>
    <row r="4614" spans="16:23" ht="24" customHeight="1" x14ac:dyDescent="0.3">
      <c r="P4614" s="2"/>
      <c r="T4614" s="14"/>
      <c r="U4614" s="14"/>
      <c r="V4614" s="14"/>
      <c r="W4614" s="17"/>
    </row>
    <row r="4615" spans="16:23" ht="24" customHeight="1" x14ac:dyDescent="0.3">
      <c r="P4615" s="2"/>
      <c r="T4615" s="14"/>
      <c r="U4615" s="14"/>
      <c r="V4615" s="14"/>
      <c r="W4615" s="17"/>
    </row>
    <row r="4616" spans="16:23" ht="24" customHeight="1" x14ac:dyDescent="0.3">
      <c r="P4616" s="2"/>
      <c r="T4616" s="14"/>
      <c r="U4616" s="14"/>
      <c r="V4616" s="14"/>
      <c r="W4616" s="17"/>
    </row>
    <row r="4617" spans="16:23" ht="24" customHeight="1" x14ac:dyDescent="0.3">
      <c r="P4617" s="2"/>
      <c r="T4617" s="14"/>
      <c r="U4617" s="14"/>
      <c r="V4617" s="14"/>
      <c r="W4617" s="17"/>
    </row>
    <row r="4618" spans="16:23" ht="24" customHeight="1" x14ac:dyDescent="0.3">
      <c r="P4618" s="2"/>
      <c r="T4618" s="14"/>
      <c r="U4618" s="14"/>
      <c r="V4618" s="14"/>
      <c r="W4618" s="17"/>
    </row>
    <row r="4619" spans="16:23" ht="24" customHeight="1" x14ac:dyDescent="0.3">
      <c r="P4619" s="2"/>
      <c r="T4619" s="14"/>
      <c r="U4619" s="14"/>
      <c r="V4619" s="14"/>
      <c r="W4619" s="17"/>
    </row>
    <row r="4620" spans="16:23" ht="24" customHeight="1" x14ac:dyDescent="0.3">
      <c r="P4620" s="2"/>
      <c r="T4620" s="14"/>
      <c r="U4620" s="14"/>
      <c r="V4620" s="14"/>
      <c r="W4620" s="17"/>
    </row>
    <row r="4621" spans="16:23" ht="24" customHeight="1" x14ac:dyDescent="0.3">
      <c r="P4621" s="2"/>
      <c r="T4621" s="14"/>
      <c r="U4621" s="14"/>
      <c r="V4621" s="14"/>
      <c r="W4621" s="17"/>
    </row>
    <row r="4622" spans="16:23" ht="24" customHeight="1" x14ac:dyDescent="0.3">
      <c r="P4622" s="2"/>
      <c r="T4622" s="14"/>
      <c r="U4622" s="14"/>
      <c r="V4622" s="14"/>
      <c r="W4622" s="17"/>
    </row>
    <row r="4623" spans="16:23" ht="24" customHeight="1" x14ac:dyDescent="0.3">
      <c r="P4623" s="2"/>
      <c r="T4623" s="14"/>
      <c r="U4623" s="14"/>
      <c r="V4623" s="14"/>
      <c r="W4623" s="17"/>
    </row>
    <row r="4624" spans="16:23" ht="24" customHeight="1" x14ac:dyDescent="0.3">
      <c r="P4624" s="2"/>
      <c r="T4624" s="14"/>
      <c r="U4624" s="14"/>
      <c r="V4624" s="14"/>
      <c r="W4624" s="17"/>
    </row>
    <row r="4625" spans="16:23" ht="24" customHeight="1" x14ac:dyDescent="0.3">
      <c r="P4625" s="2"/>
      <c r="T4625" s="14"/>
      <c r="U4625" s="14"/>
      <c r="V4625" s="14"/>
      <c r="W4625" s="17"/>
    </row>
    <row r="4626" spans="16:23" ht="24" customHeight="1" x14ac:dyDescent="0.3">
      <c r="P4626" s="2"/>
      <c r="T4626" s="14"/>
      <c r="U4626" s="14"/>
      <c r="V4626" s="14"/>
      <c r="W4626" s="17"/>
    </row>
    <row r="4627" spans="16:23" ht="24" customHeight="1" x14ac:dyDescent="0.3">
      <c r="P4627" s="2"/>
      <c r="T4627" s="14"/>
      <c r="U4627" s="14"/>
      <c r="V4627" s="14"/>
      <c r="W4627" s="17"/>
    </row>
    <row r="4628" spans="16:23" ht="24" customHeight="1" x14ac:dyDescent="0.3">
      <c r="P4628" s="2"/>
      <c r="T4628" s="14"/>
      <c r="U4628" s="14"/>
      <c r="V4628" s="14"/>
      <c r="W4628" s="17"/>
    </row>
    <row r="4629" spans="16:23" ht="24" customHeight="1" x14ac:dyDescent="0.3">
      <c r="P4629" s="2"/>
      <c r="T4629" s="14"/>
      <c r="U4629" s="14"/>
      <c r="V4629" s="14"/>
      <c r="W4629" s="17"/>
    </row>
    <row r="4630" spans="16:23" ht="24" customHeight="1" x14ac:dyDescent="0.3">
      <c r="P4630" s="2"/>
      <c r="T4630" s="14"/>
      <c r="U4630" s="14"/>
      <c r="V4630" s="14"/>
      <c r="W4630" s="17"/>
    </row>
    <row r="4631" spans="16:23" ht="24" customHeight="1" x14ac:dyDescent="0.3">
      <c r="P4631" s="2"/>
      <c r="T4631" s="14"/>
      <c r="U4631" s="14"/>
      <c r="V4631" s="14"/>
      <c r="W4631" s="17"/>
    </row>
    <row r="4632" spans="16:23" ht="24" customHeight="1" x14ac:dyDescent="0.3">
      <c r="P4632" s="2"/>
      <c r="T4632" s="14"/>
      <c r="U4632" s="14"/>
      <c r="V4632" s="14"/>
      <c r="W4632" s="17"/>
    </row>
    <row r="4633" spans="16:23" ht="24" customHeight="1" x14ac:dyDescent="0.3">
      <c r="P4633" s="2"/>
      <c r="T4633" s="14"/>
      <c r="U4633" s="14"/>
      <c r="V4633" s="14"/>
      <c r="W4633" s="17"/>
    </row>
    <row r="4634" spans="16:23" ht="24" customHeight="1" x14ac:dyDescent="0.3">
      <c r="P4634" s="2"/>
      <c r="T4634" s="14"/>
      <c r="U4634" s="14"/>
      <c r="V4634" s="14"/>
      <c r="W4634" s="17"/>
    </row>
    <row r="4635" spans="16:23" ht="24" customHeight="1" x14ac:dyDescent="0.3">
      <c r="P4635" s="2"/>
      <c r="T4635" s="14"/>
      <c r="U4635" s="14"/>
      <c r="V4635" s="14"/>
      <c r="W4635" s="17"/>
    </row>
    <row r="4636" spans="16:23" ht="24" customHeight="1" x14ac:dyDescent="0.3">
      <c r="P4636" s="2"/>
      <c r="T4636" s="14"/>
      <c r="U4636" s="14"/>
      <c r="V4636" s="14"/>
      <c r="W4636" s="17"/>
    </row>
    <row r="4637" spans="16:23" ht="24" customHeight="1" x14ac:dyDescent="0.3">
      <c r="P4637" s="2"/>
      <c r="T4637" s="14"/>
      <c r="U4637" s="14"/>
      <c r="V4637" s="14"/>
      <c r="W4637" s="17"/>
    </row>
    <row r="4638" spans="16:23" ht="24" customHeight="1" x14ac:dyDescent="0.3">
      <c r="P4638" s="2"/>
      <c r="T4638" s="14"/>
      <c r="U4638" s="14"/>
      <c r="V4638" s="14"/>
      <c r="W4638" s="17"/>
    </row>
    <row r="4639" spans="16:23" ht="24" customHeight="1" x14ac:dyDescent="0.3">
      <c r="P4639" s="2"/>
      <c r="T4639" s="14"/>
      <c r="U4639" s="14"/>
      <c r="V4639" s="14"/>
      <c r="W4639" s="17"/>
    </row>
    <row r="4640" spans="16:23" ht="24" customHeight="1" x14ac:dyDescent="0.3">
      <c r="P4640" s="2"/>
      <c r="T4640" s="14"/>
      <c r="U4640" s="14"/>
      <c r="V4640" s="14"/>
      <c r="W4640" s="17"/>
    </row>
    <row r="4641" spans="16:23" ht="24" customHeight="1" x14ac:dyDescent="0.3">
      <c r="P4641" s="2"/>
      <c r="T4641" s="14"/>
      <c r="U4641" s="14"/>
      <c r="V4641" s="14"/>
      <c r="W4641" s="17"/>
    </row>
    <row r="4642" spans="16:23" ht="24" customHeight="1" x14ac:dyDescent="0.3">
      <c r="P4642" s="2"/>
      <c r="T4642" s="14"/>
      <c r="U4642" s="14"/>
      <c r="V4642" s="14"/>
      <c r="W4642" s="17"/>
    </row>
    <row r="4643" spans="16:23" ht="24" customHeight="1" x14ac:dyDescent="0.3">
      <c r="P4643" s="2"/>
      <c r="T4643" s="14"/>
      <c r="U4643" s="14"/>
      <c r="V4643" s="14"/>
      <c r="W4643" s="17"/>
    </row>
    <row r="4644" spans="16:23" ht="24" customHeight="1" x14ac:dyDescent="0.3">
      <c r="P4644" s="2"/>
      <c r="T4644" s="14"/>
      <c r="U4644" s="14"/>
      <c r="V4644" s="14"/>
      <c r="W4644" s="17"/>
    </row>
    <row r="4645" spans="16:23" ht="24" customHeight="1" x14ac:dyDescent="0.3">
      <c r="P4645" s="2"/>
      <c r="T4645" s="14"/>
      <c r="U4645" s="14"/>
      <c r="V4645" s="14"/>
      <c r="W4645" s="17"/>
    </row>
    <row r="4646" spans="16:23" ht="24" customHeight="1" x14ac:dyDescent="0.3">
      <c r="P4646" s="2"/>
      <c r="T4646" s="14"/>
      <c r="U4646" s="14"/>
      <c r="V4646" s="14"/>
      <c r="W4646" s="17"/>
    </row>
    <row r="4647" spans="16:23" ht="24" customHeight="1" x14ac:dyDescent="0.3">
      <c r="P4647" s="2"/>
      <c r="T4647" s="14"/>
      <c r="U4647" s="14"/>
      <c r="V4647" s="14"/>
      <c r="W4647" s="17"/>
    </row>
    <row r="4648" spans="16:23" ht="24" customHeight="1" x14ac:dyDescent="0.3">
      <c r="P4648" s="2"/>
      <c r="T4648" s="14"/>
      <c r="U4648" s="14"/>
      <c r="V4648" s="14"/>
      <c r="W4648" s="17"/>
    </row>
    <row r="4649" spans="16:23" ht="24" customHeight="1" x14ac:dyDescent="0.3">
      <c r="P4649" s="2"/>
      <c r="T4649" s="14"/>
      <c r="U4649" s="14"/>
      <c r="V4649" s="14"/>
      <c r="W4649" s="17"/>
    </row>
    <row r="4650" spans="16:23" ht="24" customHeight="1" x14ac:dyDescent="0.3">
      <c r="P4650" s="2"/>
      <c r="T4650" s="14"/>
      <c r="U4650" s="14"/>
      <c r="V4650" s="14"/>
      <c r="W4650" s="17"/>
    </row>
    <row r="4651" spans="16:23" ht="24" customHeight="1" x14ac:dyDescent="0.3">
      <c r="P4651" s="2"/>
      <c r="T4651" s="14"/>
      <c r="U4651" s="14"/>
      <c r="V4651" s="14"/>
      <c r="W4651" s="17"/>
    </row>
    <row r="4652" spans="16:23" ht="24" customHeight="1" x14ac:dyDescent="0.3">
      <c r="P4652" s="2"/>
      <c r="T4652" s="14"/>
      <c r="U4652" s="14"/>
      <c r="V4652" s="14"/>
      <c r="W4652" s="17"/>
    </row>
    <row r="4653" spans="16:23" ht="24" customHeight="1" x14ac:dyDescent="0.3">
      <c r="P4653" s="2"/>
      <c r="T4653" s="14"/>
      <c r="U4653" s="14"/>
      <c r="V4653" s="14"/>
      <c r="W4653" s="17"/>
    </row>
    <row r="4654" spans="16:23" ht="24" customHeight="1" x14ac:dyDescent="0.3">
      <c r="P4654" s="2"/>
      <c r="T4654" s="14"/>
      <c r="U4654" s="14"/>
      <c r="V4654" s="14"/>
      <c r="W4654" s="17"/>
    </row>
    <row r="4655" spans="16:23" ht="24" customHeight="1" x14ac:dyDescent="0.3">
      <c r="P4655" s="2"/>
      <c r="T4655" s="14"/>
      <c r="U4655" s="14"/>
      <c r="V4655" s="14"/>
      <c r="W4655" s="17"/>
    </row>
    <row r="4656" spans="16:23" ht="24" customHeight="1" x14ac:dyDescent="0.3">
      <c r="P4656" s="2"/>
      <c r="T4656" s="14"/>
      <c r="U4656" s="14"/>
      <c r="V4656" s="14"/>
      <c r="W4656" s="17"/>
    </row>
    <row r="4657" spans="16:23" ht="24" customHeight="1" x14ac:dyDescent="0.3">
      <c r="P4657" s="2"/>
      <c r="T4657" s="14"/>
      <c r="U4657" s="14"/>
      <c r="V4657" s="14"/>
      <c r="W4657" s="17"/>
    </row>
    <row r="4658" spans="16:23" ht="24" customHeight="1" x14ac:dyDescent="0.3">
      <c r="P4658" s="2"/>
      <c r="T4658" s="14"/>
      <c r="U4658" s="14"/>
      <c r="V4658" s="14"/>
      <c r="W4658" s="17"/>
    </row>
    <row r="4659" spans="16:23" ht="24" customHeight="1" x14ac:dyDescent="0.3">
      <c r="P4659" s="2"/>
      <c r="T4659" s="14"/>
      <c r="U4659" s="14"/>
      <c r="V4659" s="14"/>
      <c r="W4659" s="17"/>
    </row>
    <row r="4660" spans="16:23" ht="24" customHeight="1" x14ac:dyDescent="0.3">
      <c r="P4660" s="2"/>
      <c r="T4660" s="14"/>
      <c r="U4660" s="14"/>
      <c r="V4660" s="14"/>
      <c r="W4660" s="17"/>
    </row>
    <row r="4661" spans="16:23" ht="24" customHeight="1" x14ac:dyDescent="0.3">
      <c r="P4661" s="2"/>
      <c r="T4661" s="14"/>
      <c r="U4661" s="14"/>
      <c r="V4661" s="14"/>
      <c r="W4661" s="17"/>
    </row>
    <row r="4662" spans="16:23" ht="24" customHeight="1" x14ac:dyDescent="0.3">
      <c r="P4662" s="2"/>
      <c r="T4662" s="14"/>
      <c r="U4662" s="14"/>
      <c r="V4662" s="14"/>
      <c r="W4662" s="17"/>
    </row>
    <row r="4663" spans="16:23" ht="24" customHeight="1" x14ac:dyDescent="0.3">
      <c r="P4663" s="2"/>
      <c r="T4663" s="14"/>
      <c r="U4663" s="14"/>
      <c r="V4663" s="14"/>
      <c r="W4663" s="17"/>
    </row>
    <row r="4664" spans="16:23" ht="24" customHeight="1" x14ac:dyDescent="0.3">
      <c r="P4664" s="2"/>
      <c r="T4664" s="14"/>
      <c r="U4664" s="14"/>
      <c r="V4664" s="14"/>
      <c r="W4664" s="17"/>
    </row>
    <row r="4665" spans="16:23" ht="24" customHeight="1" x14ac:dyDescent="0.3">
      <c r="P4665" s="2"/>
      <c r="T4665" s="14"/>
      <c r="U4665" s="14"/>
      <c r="V4665" s="14"/>
      <c r="W4665" s="17"/>
    </row>
    <row r="4666" spans="16:23" ht="24" customHeight="1" x14ac:dyDescent="0.3">
      <c r="P4666" s="2"/>
      <c r="T4666" s="14"/>
      <c r="U4666" s="14"/>
      <c r="V4666" s="14"/>
      <c r="W4666" s="17"/>
    </row>
    <row r="4667" spans="16:23" ht="24" customHeight="1" x14ac:dyDescent="0.3">
      <c r="P4667" s="2"/>
      <c r="T4667" s="14"/>
      <c r="U4667" s="14"/>
      <c r="V4667" s="14"/>
      <c r="W4667" s="17"/>
    </row>
    <row r="4668" spans="16:23" ht="24" customHeight="1" x14ac:dyDescent="0.3">
      <c r="P4668" s="2"/>
      <c r="T4668" s="14"/>
      <c r="U4668" s="14"/>
      <c r="V4668" s="14"/>
      <c r="W4668" s="17"/>
    </row>
    <row r="4669" spans="16:23" ht="24" customHeight="1" x14ac:dyDescent="0.3">
      <c r="P4669" s="2"/>
      <c r="T4669" s="14"/>
      <c r="U4669" s="14"/>
      <c r="V4669" s="14"/>
      <c r="W4669" s="17"/>
    </row>
    <row r="4670" spans="16:23" ht="24" customHeight="1" x14ac:dyDescent="0.3">
      <c r="P4670" s="2"/>
      <c r="T4670" s="14"/>
      <c r="U4670" s="14"/>
      <c r="V4670" s="14"/>
      <c r="W4670" s="17"/>
    </row>
    <row r="4671" spans="16:23" ht="24" customHeight="1" x14ac:dyDescent="0.3">
      <c r="P4671" s="2"/>
      <c r="T4671" s="14"/>
      <c r="U4671" s="14"/>
      <c r="V4671" s="14"/>
      <c r="W4671" s="17"/>
    </row>
    <row r="4672" spans="16:23" ht="24" customHeight="1" x14ac:dyDescent="0.3">
      <c r="P4672" s="2"/>
      <c r="T4672" s="14"/>
      <c r="U4672" s="14"/>
      <c r="V4672" s="14"/>
      <c r="W4672" s="17"/>
    </row>
    <row r="4673" spans="16:23" ht="24" customHeight="1" x14ac:dyDescent="0.3">
      <c r="P4673" s="2"/>
      <c r="T4673" s="14"/>
      <c r="U4673" s="14"/>
      <c r="V4673" s="14"/>
      <c r="W4673" s="17"/>
    </row>
    <row r="4674" spans="16:23" ht="24" customHeight="1" x14ac:dyDescent="0.3">
      <c r="P4674" s="2"/>
      <c r="T4674" s="14"/>
      <c r="U4674" s="14"/>
      <c r="V4674" s="14"/>
      <c r="W4674" s="17"/>
    </row>
    <row r="4675" spans="16:23" ht="24" customHeight="1" x14ac:dyDescent="0.3">
      <c r="P4675" s="2"/>
      <c r="T4675" s="14"/>
      <c r="U4675" s="14"/>
      <c r="V4675" s="14"/>
      <c r="W4675" s="17"/>
    </row>
    <row r="4676" spans="16:23" ht="24" customHeight="1" x14ac:dyDescent="0.3">
      <c r="P4676" s="2"/>
      <c r="T4676" s="14"/>
      <c r="U4676" s="14"/>
      <c r="V4676" s="14"/>
      <c r="W4676" s="17"/>
    </row>
    <row r="4677" spans="16:23" ht="24" customHeight="1" x14ac:dyDescent="0.3">
      <c r="P4677" s="2"/>
      <c r="T4677" s="14"/>
      <c r="U4677" s="14"/>
      <c r="V4677" s="14"/>
      <c r="W4677" s="17"/>
    </row>
    <row r="4678" spans="16:23" ht="24" customHeight="1" x14ac:dyDescent="0.3">
      <c r="P4678" s="2"/>
      <c r="T4678" s="14"/>
      <c r="U4678" s="14"/>
      <c r="V4678" s="14"/>
      <c r="W4678" s="17"/>
    </row>
    <row r="4679" spans="16:23" ht="24" customHeight="1" x14ac:dyDescent="0.3">
      <c r="P4679" s="2"/>
      <c r="T4679" s="14"/>
      <c r="U4679" s="14"/>
      <c r="V4679" s="14"/>
      <c r="W4679" s="17"/>
    </row>
    <row r="4680" spans="16:23" ht="24" customHeight="1" x14ac:dyDescent="0.3">
      <c r="P4680" s="2"/>
      <c r="T4680" s="14"/>
      <c r="U4680" s="14"/>
      <c r="V4680" s="14"/>
      <c r="W4680" s="17"/>
    </row>
    <row r="4681" spans="16:23" ht="24" customHeight="1" x14ac:dyDescent="0.3">
      <c r="P4681" s="2"/>
      <c r="T4681" s="14"/>
      <c r="U4681" s="14"/>
      <c r="V4681" s="14"/>
      <c r="W4681" s="17"/>
    </row>
    <row r="4682" spans="16:23" ht="24" customHeight="1" x14ac:dyDescent="0.3">
      <c r="P4682" s="2"/>
      <c r="T4682" s="14"/>
      <c r="U4682" s="14"/>
      <c r="V4682" s="14"/>
      <c r="W4682" s="17"/>
    </row>
    <row r="4683" spans="16:23" ht="24" customHeight="1" x14ac:dyDescent="0.3">
      <c r="P4683" s="2"/>
      <c r="T4683" s="14"/>
      <c r="U4683" s="14"/>
      <c r="V4683" s="14"/>
      <c r="W4683" s="17"/>
    </row>
    <row r="4684" spans="16:23" ht="24" customHeight="1" x14ac:dyDescent="0.3">
      <c r="P4684" s="2"/>
      <c r="T4684" s="14"/>
      <c r="U4684" s="14"/>
      <c r="V4684" s="14"/>
      <c r="W4684" s="17"/>
    </row>
    <row r="4685" spans="16:23" ht="24" customHeight="1" x14ac:dyDescent="0.3">
      <c r="P4685" s="2"/>
      <c r="T4685" s="14"/>
      <c r="U4685" s="14"/>
      <c r="V4685" s="14"/>
      <c r="W4685" s="17"/>
    </row>
    <row r="4686" spans="16:23" ht="24" customHeight="1" x14ac:dyDescent="0.3">
      <c r="P4686" s="2"/>
      <c r="T4686" s="14"/>
      <c r="U4686" s="14"/>
      <c r="V4686" s="14"/>
      <c r="W4686" s="17"/>
    </row>
    <row r="4687" spans="16:23" ht="24" customHeight="1" x14ac:dyDescent="0.3">
      <c r="P4687" s="2"/>
      <c r="T4687" s="14"/>
      <c r="U4687" s="14"/>
      <c r="V4687" s="14"/>
      <c r="W4687" s="17"/>
    </row>
    <row r="4688" spans="16:23" ht="24" customHeight="1" x14ac:dyDescent="0.3">
      <c r="P4688" s="2"/>
      <c r="T4688" s="14"/>
      <c r="U4688" s="14"/>
      <c r="V4688" s="14"/>
      <c r="W4688" s="17"/>
    </row>
    <row r="4689" spans="16:23" ht="24" customHeight="1" x14ac:dyDescent="0.3">
      <c r="P4689" s="2"/>
      <c r="T4689" s="14"/>
      <c r="U4689" s="14"/>
      <c r="V4689" s="14"/>
      <c r="W4689" s="17"/>
    </row>
    <row r="4690" spans="16:23" ht="24" customHeight="1" x14ac:dyDescent="0.3">
      <c r="P4690" s="2"/>
      <c r="T4690" s="14"/>
      <c r="U4690" s="14"/>
      <c r="V4690" s="14"/>
      <c r="W4690" s="17"/>
    </row>
    <row r="4691" spans="16:23" ht="24" customHeight="1" x14ac:dyDescent="0.3">
      <c r="P4691" s="2"/>
      <c r="T4691" s="14"/>
      <c r="U4691" s="14"/>
      <c r="V4691" s="14"/>
      <c r="W4691" s="17"/>
    </row>
    <row r="4692" spans="16:23" ht="24" customHeight="1" x14ac:dyDescent="0.3">
      <c r="P4692" s="2"/>
      <c r="T4692" s="14"/>
      <c r="U4692" s="14"/>
      <c r="V4692" s="14"/>
      <c r="W4692" s="17"/>
    </row>
    <row r="4693" spans="16:23" ht="24" customHeight="1" x14ac:dyDescent="0.3">
      <c r="P4693" s="2"/>
      <c r="T4693" s="14"/>
      <c r="U4693" s="14"/>
      <c r="V4693" s="14"/>
      <c r="W4693" s="17"/>
    </row>
    <row r="4694" spans="16:23" ht="24" customHeight="1" x14ac:dyDescent="0.3">
      <c r="P4694" s="2"/>
      <c r="T4694" s="14"/>
      <c r="U4694" s="14"/>
      <c r="V4694" s="14"/>
      <c r="W4694" s="17"/>
    </row>
    <row r="4695" spans="16:23" ht="24" customHeight="1" x14ac:dyDescent="0.3">
      <c r="P4695" s="2"/>
      <c r="T4695" s="14"/>
      <c r="U4695" s="14"/>
      <c r="V4695" s="14"/>
      <c r="W4695" s="17"/>
    </row>
    <row r="4696" spans="16:23" ht="24" customHeight="1" x14ac:dyDescent="0.3">
      <c r="P4696" s="2"/>
      <c r="T4696" s="14"/>
      <c r="U4696" s="14"/>
      <c r="V4696" s="14"/>
      <c r="W4696" s="17"/>
    </row>
    <row r="4697" spans="16:23" ht="24" customHeight="1" x14ac:dyDescent="0.3">
      <c r="P4697" s="2"/>
      <c r="T4697" s="14"/>
      <c r="U4697" s="14"/>
      <c r="V4697" s="14"/>
      <c r="W4697" s="17"/>
    </row>
    <row r="4698" spans="16:23" ht="24" customHeight="1" x14ac:dyDescent="0.3">
      <c r="P4698" s="2"/>
      <c r="T4698" s="14"/>
      <c r="U4698" s="14"/>
      <c r="V4698" s="14"/>
      <c r="W4698" s="17"/>
    </row>
    <row r="4699" spans="16:23" ht="24" customHeight="1" x14ac:dyDescent="0.3">
      <c r="P4699" s="2"/>
      <c r="T4699" s="14"/>
      <c r="U4699" s="14"/>
      <c r="V4699" s="14"/>
      <c r="W4699" s="17"/>
    </row>
    <row r="4700" spans="16:23" ht="24" customHeight="1" x14ac:dyDescent="0.3">
      <c r="P4700" s="2"/>
      <c r="T4700" s="14"/>
      <c r="U4700" s="14"/>
      <c r="V4700" s="14"/>
      <c r="W4700" s="17"/>
    </row>
    <row r="4701" spans="16:23" ht="24" customHeight="1" x14ac:dyDescent="0.3">
      <c r="P4701" s="2"/>
      <c r="T4701" s="14"/>
      <c r="U4701" s="14"/>
      <c r="V4701" s="14"/>
      <c r="W4701" s="17"/>
    </row>
    <row r="4702" spans="16:23" ht="24" customHeight="1" x14ac:dyDescent="0.3">
      <c r="P4702" s="2"/>
      <c r="T4702" s="14"/>
      <c r="U4702" s="14"/>
      <c r="V4702" s="14"/>
      <c r="W4702" s="17"/>
    </row>
    <row r="4703" spans="16:23" ht="24" customHeight="1" x14ac:dyDescent="0.3">
      <c r="P4703" s="2"/>
      <c r="T4703" s="14"/>
      <c r="U4703" s="14"/>
      <c r="V4703" s="14"/>
      <c r="W4703" s="17"/>
    </row>
    <row r="4704" spans="16:23" ht="24" customHeight="1" x14ac:dyDescent="0.3">
      <c r="P4704" s="2"/>
      <c r="T4704" s="14"/>
      <c r="U4704" s="14"/>
      <c r="V4704" s="14"/>
      <c r="W4704" s="17"/>
    </row>
    <row r="4705" spans="16:23" ht="24" customHeight="1" x14ac:dyDescent="0.3">
      <c r="P4705" s="2"/>
      <c r="T4705" s="14"/>
      <c r="U4705" s="14"/>
      <c r="V4705" s="14"/>
      <c r="W4705" s="17"/>
    </row>
    <row r="4706" spans="16:23" ht="24" customHeight="1" x14ac:dyDescent="0.3">
      <c r="P4706" s="2"/>
      <c r="T4706" s="14"/>
      <c r="U4706" s="14"/>
      <c r="V4706" s="14"/>
      <c r="W4706" s="17"/>
    </row>
    <row r="4707" spans="16:23" ht="24" customHeight="1" x14ac:dyDescent="0.3">
      <c r="P4707" s="2"/>
      <c r="T4707" s="14"/>
      <c r="U4707" s="14"/>
      <c r="V4707" s="14"/>
      <c r="W4707" s="17"/>
    </row>
    <row r="4708" spans="16:23" ht="24" customHeight="1" x14ac:dyDescent="0.3">
      <c r="P4708" s="2"/>
      <c r="T4708" s="14"/>
      <c r="U4708" s="14"/>
      <c r="V4708" s="14"/>
      <c r="W4708" s="17"/>
    </row>
    <row r="4709" spans="16:23" ht="24" customHeight="1" x14ac:dyDescent="0.3">
      <c r="P4709" s="2"/>
      <c r="T4709" s="14"/>
      <c r="U4709" s="14"/>
      <c r="V4709" s="14"/>
      <c r="W4709" s="17"/>
    </row>
    <row r="4710" spans="16:23" ht="24" customHeight="1" x14ac:dyDescent="0.3">
      <c r="P4710" s="2"/>
      <c r="T4710" s="14"/>
      <c r="U4710" s="14"/>
      <c r="V4710" s="14"/>
      <c r="W4710" s="17"/>
    </row>
    <row r="4711" spans="16:23" ht="24" customHeight="1" x14ac:dyDescent="0.3">
      <c r="P4711" s="2"/>
      <c r="T4711" s="14"/>
      <c r="U4711" s="14"/>
      <c r="V4711" s="14"/>
      <c r="W4711" s="17"/>
    </row>
    <row r="4712" spans="16:23" ht="24" customHeight="1" x14ac:dyDescent="0.3">
      <c r="P4712" s="2"/>
      <c r="T4712" s="14"/>
      <c r="U4712" s="14"/>
      <c r="V4712" s="14"/>
      <c r="W4712" s="17"/>
    </row>
    <row r="4713" spans="16:23" ht="24" customHeight="1" x14ac:dyDescent="0.3">
      <c r="P4713" s="2"/>
      <c r="T4713" s="14"/>
      <c r="U4713" s="14"/>
      <c r="V4713" s="14"/>
      <c r="W4713" s="17"/>
    </row>
    <row r="4714" spans="16:23" ht="24" customHeight="1" x14ac:dyDescent="0.3">
      <c r="P4714" s="2"/>
      <c r="T4714" s="14"/>
      <c r="U4714" s="14"/>
      <c r="V4714" s="14"/>
      <c r="W4714" s="17"/>
    </row>
    <row r="4715" spans="16:23" ht="24" customHeight="1" x14ac:dyDescent="0.3">
      <c r="P4715" s="2"/>
      <c r="T4715" s="14"/>
      <c r="U4715" s="14"/>
      <c r="V4715" s="14"/>
      <c r="W4715" s="17"/>
    </row>
    <row r="4716" spans="16:23" ht="24" customHeight="1" x14ac:dyDescent="0.3">
      <c r="P4716" s="2"/>
      <c r="T4716" s="14"/>
      <c r="U4716" s="14"/>
      <c r="V4716" s="14"/>
      <c r="W4716" s="17"/>
    </row>
    <row r="4717" spans="16:23" ht="24" customHeight="1" x14ac:dyDescent="0.3">
      <c r="P4717" s="2"/>
      <c r="T4717" s="14"/>
      <c r="U4717" s="14"/>
      <c r="V4717" s="14"/>
      <c r="W4717" s="17"/>
    </row>
    <row r="4718" spans="16:23" ht="24" customHeight="1" x14ac:dyDescent="0.3">
      <c r="P4718" s="2"/>
      <c r="T4718" s="14"/>
      <c r="U4718" s="14"/>
      <c r="V4718" s="14"/>
      <c r="W4718" s="17"/>
    </row>
    <row r="4719" spans="16:23" ht="24" customHeight="1" x14ac:dyDescent="0.3">
      <c r="P4719" s="2"/>
      <c r="T4719" s="14"/>
      <c r="U4719" s="14"/>
      <c r="V4719" s="14"/>
      <c r="W4719" s="17"/>
    </row>
    <row r="4720" spans="16:23" ht="24" customHeight="1" x14ac:dyDescent="0.3">
      <c r="P4720" s="2"/>
      <c r="T4720" s="14"/>
      <c r="U4720" s="14"/>
      <c r="V4720" s="14"/>
      <c r="W4720" s="17"/>
    </row>
    <row r="4721" spans="16:23" ht="24" customHeight="1" x14ac:dyDescent="0.3">
      <c r="P4721" s="2"/>
      <c r="T4721" s="14"/>
      <c r="U4721" s="14"/>
      <c r="V4721" s="14"/>
      <c r="W4721" s="17"/>
    </row>
    <row r="4722" spans="16:23" ht="24" customHeight="1" x14ac:dyDescent="0.3">
      <c r="P4722" s="2"/>
      <c r="T4722" s="14"/>
      <c r="U4722" s="14"/>
      <c r="V4722" s="14"/>
      <c r="W4722" s="17"/>
    </row>
    <row r="4723" spans="16:23" ht="24" customHeight="1" x14ac:dyDescent="0.3">
      <c r="P4723" s="2"/>
      <c r="T4723" s="14"/>
      <c r="U4723" s="14"/>
      <c r="V4723" s="14"/>
      <c r="W4723" s="17"/>
    </row>
    <row r="4724" spans="16:23" ht="24" customHeight="1" x14ac:dyDescent="0.3">
      <c r="P4724" s="2"/>
      <c r="T4724" s="14"/>
      <c r="U4724" s="14"/>
      <c r="V4724" s="14"/>
      <c r="W4724" s="17"/>
    </row>
    <row r="4725" spans="16:23" ht="24" customHeight="1" x14ac:dyDescent="0.3">
      <c r="P4725" s="2"/>
      <c r="T4725" s="14"/>
      <c r="U4725" s="14"/>
      <c r="V4725" s="14"/>
      <c r="W4725" s="17"/>
    </row>
    <row r="4726" spans="16:23" ht="24" customHeight="1" x14ac:dyDescent="0.3">
      <c r="P4726" s="2"/>
      <c r="T4726" s="14"/>
      <c r="U4726" s="14"/>
      <c r="V4726" s="14"/>
      <c r="W4726" s="17"/>
    </row>
    <row r="4727" spans="16:23" ht="24" customHeight="1" x14ac:dyDescent="0.3">
      <c r="P4727" s="2"/>
      <c r="T4727" s="14"/>
      <c r="U4727" s="14"/>
      <c r="V4727" s="14"/>
      <c r="W4727" s="17"/>
    </row>
    <row r="4728" spans="16:23" ht="24" customHeight="1" x14ac:dyDescent="0.3">
      <c r="P4728" s="2"/>
      <c r="T4728" s="14"/>
      <c r="U4728" s="14"/>
      <c r="V4728" s="14"/>
      <c r="W4728" s="17"/>
    </row>
    <row r="4729" spans="16:23" ht="24" customHeight="1" x14ac:dyDescent="0.3">
      <c r="P4729" s="2"/>
      <c r="T4729" s="14"/>
      <c r="U4729" s="14"/>
      <c r="V4729" s="14"/>
      <c r="W4729" s="17"/>
    </row>
    <row r="4730" spans="16:23" ht="24" customHeight="1" x14ac:dyDescent="0.3">
      <c r="P4730" s="2"/>
      <c r="T4730" s="14"/>
      <c r="U4730" s="14"/>
      <c r="V4730" s="14"/>
      <c r="W4730" s="17"/>
    </row>
    <row r="4731" spans="16:23" ht="24" customHeight="1" x14ac:dyDescent="0.3">
      <c r="P4731" s="2"/>
      <c r="T4731" s="14"/>
      <c r="U4731" s="14"/>
      <c r="V4731" s="14"/>
      <c r="W4731" s="17"/>
    </row>
    <row r="4732" spans="16:23" ht="24" customHeight="1" x14ac:dyDescent="0.3">
      <c r="P4732" s="2"/>
      <c r="T4732" s="14"/>
      <c r="U4732" s="14"/>
      <c r="V4732" s="14"/>
      <c r="W4732" s="17"/>
    </row>
    <row r="4733" spans="16:23" ht="24" customHeight="1" x14ac:dyDescent="0.3">
      <c r="P4733" s="2"/>
      <c r="T4733" s="14"/>
      <c r="U4733" s="14"/>
      <c r="V4733" s="14"/>
      <c r="W4733" s="17"/>
    </row>
    <row r="4734" spans="16:23" ht="24" customHeight="1" x14ac:dyDescent="0.3">
      <c r="P4734" s="2"/>
      <c r="T4734" s="14"/>
      <c r="U4734" s="14"/>
      <c r="V4734" s="14"/>
      <c r="W4734" s="17"/>
    </row>
    <row r="4735" spans="16:23" ht="24" customHeight="1" x14ac:dyDescent="0.3">
      <c r="P4735" s="2"/>
      <c r="T4735" s="14"/>
      <c r="U4735" s="14"/>
      <c r="V4735" s="14"/>
      <c r="W4735" s="17"/>
    </row>
    <row r="4736" spans="16:23" ht="24" customHeight="1" x14ac:dyDescent="0.3">
      <c r="P4736" s="2"/>
      <c r="T4736" s="14"/>
      <c r="U4736" s="14"/>
      <c r="V4736" s="14"/>
      <c r="W4736" s="17"/>
    </row>
    <row r="4737" spans="16:23" ht="24" customHeight="1" x14ac:dyDescent="0.3">
      <c r="P4737" s="2"/>
      <c r="T4737" s="14"/>
      <c r="U4737" s="14"/>
      <c r="V4737" s="14"/>
      <c r="W4737" s="17"/>
    </row>
    <row r="4738" spans="16:23" ht="24" customHeight="1" x14ac:dyDescent="0.3">
      <c r="P4738" s="2"/>
      <c r="T4738" s="14"/>
      <c r="U4738" s="14"/>
      <c r="V4738" s="14"/>
      <c r="W4738" s="17"/>
    </row>
    <row r="4739" spans="16:23" ht="24" customHeight="1" x14ac:dyDescent="0.3">
      <c r="P4739" s="2"/>
      <c r="T4739" s="14"/>
      <c r="U4739" s="14"/>
      <c r="V4739" s="14"/>
      <c r="W4739" s="17"/>
    </row>
    <row r="4740" spans="16:23" ht="24" customHeight="1" x14ac:dyDescent="0.3">
      <c r="P4740" s="2"/>
      <c r="T4740" s="14"/>
      <c r="U4740" s="14"/>
      <c r="V4740" s="14"/>
      <c r="W4740" s="17"/>
    </row>
    <row r="4741" spans="16:23" ht="24" customHeight="1" x14ac:dyDescent="0.3">
      <c r="P4741" s="2"/>
      <c r="T4741" s="14"/>
      <c r="U4741" s="14"/>
      <c r="V4741" s="14"/>
      <c r="W4741" s="17"/>
    </row>
    <row r="4742" spans="16:23" ht="24" customHeight="1" x14ac:dyDescent="0.3">
      <c r="P4742" s="2"/>
      <c r="T4742" s="14"/>
      <c r="U4742" s="14"/>
      <c r="V4742" s="14"/>
      <c r="W4742" s="17"/>
    </row>
    <row r="4743" spans="16:23" ht="24" customHeight="1" x14ac:dyDescent="0.3">
      <c r="P4743" s="2"/>
      <c r="T4743" s="14"/>
      <c r="U4743" s="14"/>
      <c r="V4743" s="14"/>
      <c r="W4743" s="17"/>
    </row>
    <row r="4744" spans="16:23" ht="24" customHeight="1" x14ac:dyDescent="0.3">
      <c r="P4744" s="2"/>
      <c r="T4744" s="14"/>
      <c r="U4744" s="14"/>
      <c r="V4744" s="14"/>
      <c r="W4744" s="17"/>
    </row>
    <row r="4745" spans="16:23" ht="24" customHeight="1" x14ac:dyDescent="0.3">
      <c r="P4745" s="2"/>
      <c r="T4745" s="14"/>
      <c r="U4745" s="14"/>
      <c r="V4745" s="14"/>
      <c r="W4745" s="17"/>
    </row>
    <row r="4746" spans="16:23" ht="24" customHeight="1" x14ac:dyDescent="0.3">
      <c r="P4746" s="2"/>
      <c r="T4746" s="14"/>
      <c r="U4746" s="14"/>
      <c r="V4746" s="14"/>
      <c r="W4746" s="17"/>
    </row>
    <row r="4747" spans="16:23" ht="24" customHeight="1" x14ac:dyDescent="0.3">
      <c r="P4747" s="2"/>
      <c r="T4747" s="14"/>
      <c r="U4747" s="14"/>
      <c r="V4747" s="14"/>
      <c r="W4747" s="17"/>
    </row>
    <row r="4748" spans="16:23" ht="24" customHeight="1" x14ac:dyDescent="0.3">
      <c r="P4748" s="2"/>
      <c r="T4748" s="14"/>
      <c r="U4748" s="14"/>
      <c r="V4748" s="14"/>
      <c r="W4748" s="17"/>
    </row>
    <row r="4749" spans="16:23" ht="24" customHeight="1" x14ac:dyDescent="0.3">
      <c r="P4749" s="2"/>
      <c r="T4749" s="14"/>
      <c r="U4749" s="14"/>
      <c r="V4749" s="14"/>
      <c r="W4749" s="17"/>
    </row>
    <row r="4750" spans="16:23" ht="24" customHeight="1" x14ac:dyDescent="0.3">
      <c r="P4750" s="2"/>
      <c r="T4750" s="14"/>
      <c r="U4750" s="14"/>
      <c r="V4750" s="14"/>
      <c r="W4750" s="17"/>
    </row>
    <row r="4751" spans="16:23" ht="24" customHeight="1" x14ac:dyDescent="0.3">
      <c r="P4751" s="2"/>
      <c r="T4751" s="14"/>
      <c r="U4751" s="14"/>
      <c r="V4751" s="14"/>
      <c r="W4751" s="17"/>
    </row>
    <row r="4752" spans="16:23" ht="24" customHeight="1" x14ac:dyDescent="0.3">
      <c r="P4752" s="2"/>
      <c r="T4752" s="14"/>
      <c r="U4752" s="14"/>
      <c r="V4752" s="14"/>
      <c r="W4752" s="17"/>
    </row>
    <row r="4753" spans="16:23" ht="24" customHeight="1" x14ac:dyDescent="0.3">
      <c r="P4753" s="2"/>
      <c r="T4753" s="14"/>
      <c r="U4753" s="14"/>
      <c r="V4753" s="14"/>
      <c r="W4753" s="17"/>
    </row>
    <row r="4754" spans="16:23" ht="24" customHeight="1" x14ac:dyDescent="0.3">
      <c r="P4754" s="2"/>
      <c r="T4754" s="14"/>
      <c r="U4754" s="14"/>
      <c r="V4754" s="14"/>
      <c r="W4754" s="17"/>
    </row>
    <row r="4755" spans="16:23" ht="24" customHeight="1" x14ac:dyDescent="0.3">
      <c r="P4755" s="2"/>
      <c r="T4755" s="14"/>
      <c r="U4755" s="14"/>
      <c r="V4755" s="14"/>
      <c r="W4755" s="17"/>
    </row>
    <row r="4756" spans="16:23" ht="24" customHeight="1" x14ac:dyDescent="0.3">
      <c r="P4756" s="2"/>
      <c r="T4756" s="14"/>
      <c r="U4756" s="14"/>
      <c r="V4756" s="14"/>
      <c r="W4756" s="17"/>
    </row>
    <row r="4757" spans="16:23" ht="24" customHeight="1" x14ac:dyDescent="0.3">
      <c r="P4757" s="2"/>
      <c r="T4757" s="14"/>
      <c r="U4757" s="14"/>
      <c r="V4757" s="14"/>
      <c r="W4757" s="17"/>
    </row>
    <row r="4758" spans="16:23" ht="24" customHeight="1" x14ac:dyDescent="0.3">
      <c r="P4758" s="2"/>
      <c r="T4758" s="14"/>
      <c r="U4758" s="14"/>
      <c r="V4758" s="14"/>
      <c r="W4758" s="17"/>
    </row>
    <row r="4759" spans="16:23" ht="24" customHeight="1" x14ac:dyDescent="0.3">
      <c r="P4759" s="2"/>
      <c r="T4759" s="14"/>
      <c r="U4759" s="14"/>
      <c r="V4759" s="14"/>
      <c r="W4759" s="17"/>
    </row>
    <row r="4760" spans="16:23" ht="24" customHeight="1" x14ac:dyDescent="0.3">
      <c r="P4760" s="2"/>
      <c r="T4760" s="14"/>
      <c r="U4760" s="14"/>
      <c r="V4760" s="14"/>
      <c r="W4760" s="17"/>
    </row>
    <row r="4761" spans="16:23" ht="24" customHeight="1" x14ac:dyDescent="0.3">
      <c r="P4761" s="2"/>
      <c r="T4761" s="14"/>
      <c r="U4761" s="14"/>
      <c r="V4761" s="14"/>
      <c r="W4761" s="17"/>
    </row>
    <row r="4762" spans="16:23" ht="24" customHeight="1" x14ac:dyDescent="0.3">
      <c r="P4762" s="2"/>
      <c r="T4762" s="14"/>
      <c r="U4762" s="14"/>
      <c r="V4762" s="14"/>
      <c r="W4762" s="17"/>
    </row>
    <row r="4763" spans="16:23" ht="24" customHeight="1" x14ac:dyDescent="0.3">
      <c r="P4763" s="2"/>
      <c r="T4763" s="14"/>
      <c r="U4763" s="14"/>
      <c r="V4763" s="14"/>
      <c r="W4763" s="17"/>
    </row>
    <row r="4764" spans="16:23" ht="24" customHeight="1" x14ac:dyDescent="0.3">
      <c r="P4764" s="2"/>
      <c r="T4764" s="14"/>
      <c r="U4764" s="14"/>
      <c r="V4764" s="14"/>
      <c r="W4764" s="17"/>
    </row>
    <row r="4765" spans="16:23" ht="24" customHeight="1" x14ac:dyDescent="0.3">
      <c r="P4765" s="2"/>
      <c r="T4765" s="14"/>
      <c r="U4765" s="14"/>
      <c r="V4765" s="14"/>
      <c r="W4765" s="17"/>
    </row>
    <row r="4766" spans="16:23" ht="24" customHeight="1" x14ac:dyDescent="0.3">
      <c r="P4766" s="2"/>
      <c r="T4766" s="14"/>
      <c r="U4766" s="14"/>
      <c r="V4766" s="14"/>
      <c r="W4766" s="17"/>
    </row>
    <row r="4767" spans="16:23" ht="24" customHeight="1" x14ac:dyDescent="0.3">
      <c r="P4767" s="2"/>
      <c r="T4767" s="14"/>
      <c r="U4767" s="14"/>
      <c r="V4767" s="14"/>
      <c r="W4767" s="17"/>
    </row>
    <row r="4768" spans="16:23" ht="24" customHeight="1" x14ac:dyDescent="0.3">
      <c r="P4768" s="2"/>
      <c r="T4768" s="14"/>
      <c r="U4768" s="14"/>
      <c r="V4768" s="14"/>
      <c r="W4768" s="17"/>
    </row>
    <row r="4769" spans="16:23" ht="24" customHeight="1" x14ac:dyDescent="0.3">
      <c r="P4769" s="2"/>
      <c r="T4769" s="14"/>
      <c r="U4769" s="14"/>
      <c r="V4769" s="14"/>
      <c r="W4769" s="17"/>
    </row>
    <row r="4770" spans="16:23" ht="24" customHeight="1" x14ac:dyDescent="0.3">
      <c r="P4770" s="2"/>
      <c r="T4770" s="14"/>
      <c r="U4770" s="14"/>
      <c r="V4770" s="14"/>
      <c r="W4770" s="17"/>
    </row>
    <row r="4771" spans="16:23" ht="24" customHeight="1" x14ac:dyDescent="0.3">
      <c r="P4771" s="2"/>
      <c r="T4771" s="14"/>
      <c r="U4771" s="14"/>
      <c r="V4771" s="14"/>
      <c r="W4771" s="17"/>
    </row>
    <row r="4772" spans="16:23" ht="24" customHeight="1" x14ac:dyDescent="0.3">
      <c r="P4772" s="2"/>
      <c r="T4772" s="14"/>
      <c r="U4772" s="14"/>
      <c r="V4772" s="14"/>
      <c r="W4772" s="17"/>
    </row>
    <row r="4773" spans="16:23" ht="24" customHeight="1" x14ac:dyDescent="0.3">
      <c r="P4773" s="2"/>
      <c r="T4773" s="14"/>
      <c r="U4773" s="14"/>
      <c r="V4773" s="14"/>
      <c r="W4773" s="17"/>
    </row>
    <row r="4774" spans="16:23" ht="24" customHeight="1" x14ac:dyDescent="0.3">
      <c r="P4774" s="2"/>
      <c r="T4774" s="14"/>
      <c r="U4774" s="14"/>
      <c r="V4774" s="14"/>
      <c r="W4774" s="17"/>
    </row>
    <row r="4775" spans="16:23" ht="24" customHeight="1" x14ac:dyDescent="0.3">
      <c r="P4775" s="2"/>
      <c r="T4775" s="14"/>
      <c r="U4775" s="14"/>
      <c r="V4775" s="14"/>
      <c r="W4775" s="17"/>
    </row>
    <row r="4776" spans="16:23" ht="24" customHeight="1" x14ac:dyDescent="0.3">
      <c r="P4776" s="2"/>
      <c r="T4776" s="14"/>
      <c r="U4776" s="14"/>
      <c r="V4776" s="14"/>
      <c r="W4776" s="17"/>
    </row>
    <row r="4777" spans="16:23" ht="24" customHeight="1" x14ac:dyDescent="0.3">
      <c r="P4777" s="2"/>
      <c r="T4777" s="14"/>
      <c r="U4777" s="14"/>
      <c r="V4777" s="14"/>
      <c r="W4777" s="17"/>
    </row>
    <row r="4778" spans="16:23" ht="24" customHeight="1" x14ac:dyDescent="0.3">
      <c r="P4778" s="2"/>
      <c r="T4778" s="14"/>
      <c r="U4778" s="14"/>
      <c r="V4778" s="14"/>
      <c r="W4778" s="17"/>
    </row>
    <row r="4779" spans="16:23" ht="24" customHeight="1" x14ac:dyDescent="0.3">
      <c r="P4779" s="2"/>
      <c r="T4779" s="14"/>
      <c r="U4779" s="14"/>
      <c r="V4779" s="14"/>
      <c r="W4779" s="17"/>
    </row>
    <row r="4780" spans="16:23" ht="24" customHeight="1" x14ac:dyDescent="0.3">
      <c r="P4780" s="2"/>
      <c r="T4780" s="14"/>
      <c r="U4780" s="14"/>
      <c r="V4780" s="14"/>
      <c r="W4780" s="17"/>
    </row>
    <row r="4781" spans="16:23" ht="24" customHeight="1" x14ac:dyDescent="0.3">
      <c r="P4781" s="2"/>
      <c r="T4781" s="14"/>
      <c r="U4781" s="14"/>
      <c r="V4781" s="14"/>
      <c r="W4781" s="17"/>
    </row>
    <row r="4782" spans="16:23" ht="24" customHeight="1" x14ac:dyDescent="0.3">
      <c r="P4782" s="2"/>
      <c r="T4782" s="14"/>
      <c r="U4782" s="14"/>
      <c r="V4782" s="14"/>
      <c r="W4782" s="17"/>
    </row>
    <row r="4783" spans="16:23" ht="24" customHeight="1" x14ac:dyDescent="0.3">
      <c r="P4783" s="2"/>
      <c r="T4783" s="14"/>
      <c r="U4783" s="14"/>
      <c r="V4783" s="14"/>
      <c r="W4783" s="17"/>
    </row>
    <row r="4784" spans="16:23" ht="24" customHeight="1" x14ac:dyDescent="0.3">
      <c r="P4784" s="2"/>
      <c r="T4784" s="14"/>
      <c r="U4784" s="14"/>
      <c r="V4784" s="14"/>
      <c r="W4784" s="17"/>
    </row>
    <row r="4785" spans="16:23" ht="24" customHeight="1" x14ac:dyDescent="0.3">
      <c r="P4785" s="2"/>
      <c r="T4785" s="14"/>
      <c r="U4785" s="14"/>
      <c r="V4785" s="14"/>
      <c r="W4785" s="17"/>
    </row>
    <row r="4786" spans="16:23" ht="24" customHeight="1" x14ac:dyDescent="0.3">
      <c r="P4786" s="2"/>
      <c r="T4786" s="14"/>
      <c r="U4786" s="14"/>
      <c r="V4786" s="14"/>
      <c r="W4786" s="17"/>
    </row>
    <row r="4787" spans="16:23" ht="24" customHeight="1" x14ac:dyDescent="0.3">
      <c r="P4787" s="2"/>
      <c r="T4787" s="14"/>
      <c r="U4787" s="14"/>
      <c r="V4787" s="14"/>
      <c r="W4787" s="17"/>
    </row>
    <row r="4788" spans="16:23" ht="24" customHeight="1" x14ac:dyDescent="0.3">
      <c r="P4788" s="2"/>
      <c r="T4788" s="14"/>
      <c r="U4788" s="14"/>
      <c r="V4788" s="14"/>
      <c r="W4788" s="17"/>
    </row>
    <row r="4789" spans="16:23" ht="24" customHeight="1" x14ac:dyDescent="0.3">
      <c r="P4789" s="2"/>
      <c r="T4789" s="14"/>
      <c r="U4789" s="14"/>
      <c r="V4789" s="14"/>
      <c r="W4789" s="17"/>
    </row>
    <row r="4790" spans="16:23" ht="24" customHeight="1" x14ac:dyDescent="0.3">
      <c r="P4790" s="2"/>
      <c r="T4790" s="14"/>
      <c r="U4790" s="14"/>
      <c r="V4790" s="14"/>
      <c r="W4790" s="17"/>
    </row>
    <row r="4791" spans="16:23" ht="24" customHeight="1" x14ac:dyDescent="0.3">
      <c r="P4791" s="2"/>
      <c r="T4791" s="14"/>
      <c r="U4791" s="14"/>
      <c r="V4791" s="14"/>
      <c r="W4791" s="17"/>
    </row>
    <row r="4792" spans="16:23" ht="24" customHeight="1" x14ac:dyDescent="0.3">
      <c r="P4792" s="2"/>
      <c r="T4792" s="14"/>
      <c r="U4792" s="14"/>
      <c r="V4792" s="14"/>
      <c r="W4792" s="17"/>
    </row>
    <row r="4793" spans="16:23" ht="24" customHeight="1" x14ac:dyDescent="0.3">
      <c r="P4793" s="2"/>
      <c r="T4793" s="14"/>
      <c r="U4793" s="14"/>
      <c r="V4793" s="14"/>
      <c r="W4793" s="17"/>
    </row>
    <row r="4794" spans="16:23" ht="24" customHeight="1" x14ac:dyDescent="0.3">
      <c r="P4794" s="2"/>
      <c r="T4794" s="14"/>
      <c r="U4794" s="14"/>
      <c r="V4794" s="14"/>
      <c r="W4794" s="17"/>
    </row>
    <row r="4795" spans="16:23" ht="24" customHeight="1" x14ac:dyDescent="0.3">
      <c r="P4795" s="2"/>
      <c r="T4795" s="14"/>
      <c r="U4795" s="14"/>
      <c r="V4795" s="14"/>
      <c r="W4795" s="17"/>
    </row>
    <row r="4796" spans="16:23" ht="24" customHeight="1" x14ac:dyDescent="0.3">
      <c r="P4796" s="2"/>
      <c r="T4796" s="14"/>
      <c r="U4796" s="14"/>
      <c r="V4796" s="14"/>
      <c r="W4796" s="17"/>
    </row>
    <row r="4797" spans="16:23" ht="24" customHeight="1" x14ac:dyDescent="0.3">
      <c r="P4797" s="2"/>
      <c r="T4797" s="14"/>
      <c r="U4797" s="14"/>
      <c r="V4797" s="14"/>
      <c r="W4797" s="17"/>
    </row>
    <row r="4798" spans="16:23" ht="24" customHeight="1" x14ac:dyDescent="0.3">
      <c r="P4798" s="2"/>
      <c r="T4798" s="14"/>
      <c r="U4798" s="14"/>
      <c r="V4798" s="14"/>
      <c r="W4798" s="17"/>
    </row>
    <row r="4799" spans="16:23" ht="24" customHeight="1" x14ac:dyDescent="0.3">
      <c r="P4799" s="2"/>
      <c r="T4799" s="14"/>
      <c r="U4799" s="14"/>
      <c r="V4799" s="14"/>
      <c r="W4799" s="17"/>
    </row>
    <row r="4800" spans="16:23" ht="24" customHeight="1" x14ac:dyDescent="0.3">
      <c r="P4800" s="2"/>
      <c r="T4800" s="14"/>
      <c r="U4800" s="14"/>
      <c r="V4800" s="14"/>
      <c r="W4800" s="17"/>
    </row>
    <row r="4801" spans="16:23" ht="24" customHeight="1" x14ac:dyDescent="0.3">
      <c r="P4801" s="2"/>
      <c r="T4801" s="14"/>
      <c r="U4801" s="14"/>
      <c r="V4801" s="14"/>
      <c r="W4801" s="17"/>
    </row>
    <row r="4802" spans="16:23" ht="24" customHeight="1" x14ac:dyDescent="0.3">
      <c r="P4802" s="2"/>
      <c r="T4802" s="14"/>
      <c r="U4802" s="14"/>
      <c r="V4802" s="14"/>
      <c r="W4802" s="17"/>
    </row>
    <row r="4803" spans="16:23" ht="24" customHeight="1" x14ac:dyDescent="0.3">
      <c r="P4803" s="2"/>
      <c r="T4803" s="14"/>
      <c r="U4803" s="14"/>
      <c r="V4803" s="14"/>
      <c r="W4803" s="17"/>
    </row>
    <row r="4804" spans="16:23" ht="24" customHeight="1" x14ac:dyDescent="0.3">
      <c r="P4804" s="2"/>
      <c r="T4804" s="14"/>
      <c r="U4804" s="14"/>
      <c r="V4804" s="14"/>
      <c r="W4804" s="17"/>
    </row>
    <row r="4805" spans="16:23" ht="24" customHeight="1" x14ac:dyDescent="0.3">
      <c r="P4805" s="2"/>
      <c r="T4805" s="14"/>
      <c r="U4805" s="14"/>
      <c r="V4805" s="14"/>
      <c r="W4805" s="17"/>
    </row>
    <row r="4806" spans="16:23" ht="24" customHeight="1" x14ac:dyDescent="0.3">
      <c r="P4806" s="2"/>
      <c r="T4806" s="14"/>
      <c r="U4806" s="14"/>
      <c r="V4806" s="14"/>
      <c r="W4806" s="17"/>
    </row>
    <row r="4807" spans="16:23" ht="24" customHeight="1" x14ac:dyDescent="0.3">
      <c r="P4807" s="2"/>
      <c r="T4807" s="14"/>
      <c r="U4807" s="14"/>
      <c r="V4807" s="14"/>
      <c r="W4807" s="17"/>
    </row>
    <row r="4808" spans="16:23" ht="24" customHeight="1" x14ac:dyDescent="0.3">
      <c r="P4808" s="2"/>
      <c r="T4808" s="14"/>
      <c r="U4808" s="14"/>
      <c r="V4808" s="14"/>
      <c r="W4808" s="17"/>
    </row>
    <row r="4809" spans="16:23" ht="24" customHeight="1" x14ac:dyDescent="0.3">
      <c r="P4809" s="2"/>
      <c r="T4809" s="14"/>
      <c r="U4809" s="14"/>
      <c r="V4809" s="14"/>
      <c r="W4809" s="17"/>
    </row>
    <row r="4810" spans="16:23" ht="24" customHeight="1" x14ac:dyDescent="0.3">
      <c r="P4810" s="2"/>
      <c r="T4810" s="14"/>
      <c r="U4810" s="14"/>
      <c r="V4810" s="14"/>
      <c r="W4810" s="17"/>
    </row>
    <row r="4811" spans="16:23" ht="24" customHeight="1" x14ac:dyDescent="0.3">
      <c r="P4811" s="2"/>
      <c r="T4811" s="14"/>
      <c r="U4811" s="14"/>
      <c r="V4811" s="14"/>
      <c r="W4811" s="17"/>
    </row>
    <row r="4812" spans="16:23" ht="24" customHeight="1" x14ac:dyDescent="0.3">
      <c r="P4812" s="2"/>
      <c r="T4812" s="14"/>
      <c r="U4812" s="14"/>
      <c r="V4812" s="14"/>
      <c r="W4812" s="17"/>
    </row>
    <row r="4813" spans="16:23" ht="24" customHeight="1" x14ac:dyDescent="0.3">
      <c r="P4813" s="2"/>
      <c r="T4813" s="14"/>
      <c r="U4813" s="14"/>
      <c r="V4813" s="14"/>
      <c r="W4813" s="17"/>
    </row>
    <row r="4814" spans="16:23" ht="24" customHeight="1" x14ac:dyDescent="0.3">
      <c r="P4814" s="2"/>
      <c r="T4814" s="14"/>
      <c r="U4814" s="14"/>
      <c r="V4814" s="14"/>
      <c r="W4814" s="17"/>
    </row>
    <row r="4815" spans="16:23" ht="24" customHeight="1" x14ac:dyDescent="0.3">
      <c r="P4815" s="2"/>
      <c r="T4815" s="14"/>
      <c r="U4815" s="14"/>
      <c r="V4815" s="14"/>
      <c r="W4815" s="17"/>
    </row>
    <row r="4816" spans="16:23" ht="24" customHeight="1" x14ac:dyDescent="0.3">
      <c r="P4816" s="2"/>
      <c r="T4816" s="14"/>
      <c r="U4816" s="14"/>
      <c r="V4816" s="14"/>
      <c r="W4816" s="17"/>
    </row>
    <row r="4817" spans="16:23" ht="24" customHeight="1" x14ac:dyDescent="0.3">
      <c r="P4817" s="2"/>
      <c r="T4817" s="14"/>
      <c r="U4817" s="14"/>
      <c r="V4817" s="14"/>
      <c r="W4817" s="17"/>
    </row>
    <row r="4818" spans="16:23" ht="24" customHeight="1" x14ac:dyDescent="0.3">
      <c r="P4818" s="2"/>
      <c r="T4818" s="14"/>
      <c r="U4818" s="14"/>
      <c r="V4818" s="14"/>
      <c r="W4818" s="17"/>
    </row>
    <row r="4819" spans="16:23" ht="24" customHeight="1" x14ac:dyDescent="0.3">
      <c r="P4819" s="2"/>
      <c r="T4819" s="14"/>
      <c r="U4819" s="14"/>
      <c r="V4819" s="14"/>
      <c r="W4819" s="17"/>
    </row>
    <row r="4820" spans="16:23" ht="24" customHeight="1" x14ac:dyDescent="0.3">
      <c r="P4820" s="2"/>
      <c r="T4820" s="14"/>
      <c r="U4820" s="14"/>
      <c r="V4820" s="14"/>
      <c r="W4820" s="17"/>
    </row>
    <row r="4821" spans="16:23" ht="24" customHeight="1" x14ac:dyDescent="0.3">
      <c r="P4821" s="2"/>
      <c r="T4821" s="14"/>
      <c r="U4821" s="14"/>
      <c r="V4821" s="14"/>
      <c r="W4821" s="17"/>
    </row>
    <row r="4822" spans="16:23" ht="24" customHeight="1" x14ac:dyDescent="0.3">
      <c r="P4822" s="2"/>
      <c r="T4822" s="14"/>
      <c r="U4822" s="14"/>
      <c r="V4822" s="14"/>
      <c r="W4822" s="17"/>
    </row>
    <row r="4823" spans="16:23" ht="24" customHeight="1" x14ac:dyDescent="0.3">
      <c r="P4823" s="2"/>
      <c r="T4823" s="14"/>
      <c r="U4823" s="14"/>
      <c r="V4823" s="14"/>
      <c r="W4823" s="17"/>
    </row>
    <row r="4824" spans="16:23" ht="24" customHeight="1" x14ac:dyDescent="0.3">
      <c r="P4824" s="2"/>
      <c r="T4824" s="14"/>
      <c r="U4824" s="14"/>
      <c r="V4824" s="14"/>
      <c r="W4824" s="17"/>
    </row>
    <row r="4825" spans="16:23" ht="24" customHeight="1" x14ac:dyDescent="0.3">
      <c r="P4825" s="2"/>
      <c r="T4825" s="14"/>
      <c r="U4825" s="14"/>
      <c r="V4825" s="14"/>
      <c r="W4825" s="17"/>
    </row>
    <row r="4826" spans="16:23" ht="24" customHeight="1" x14ac:dyDescent="0.3">
      <c r="P4826" s="2"/>
      <c r="T4826" s="14"/>
      <c r="U4826" s="14"/>
      <c r="V4826" s="14"/>
      <c r="W4826" s="17"/>
    </row>
    <row r="4827" spans="16:23" ht="24" customHeight="1" x14ac:dyDescent="0.3">
      <c r="P4827" s="2"/>
      <c r="T4827" s="14"/>
      <c r="U4827" s="14"/>
      <c r="V4827" s="14"/>
      <c r="W4827" s="17"/>
    </row>
    <row r="4828" spans="16:23" ht="24" customHeight="1" x14ac:dyDescent="0.3">
      <c r="P4828" s="2"/>
      <c r="T4828" s="14"/>
      <c r="U4828" s="14"/>
      <c r="V4828" s="14"/>
      <c r="W4828" s="17"/>
    </row>
    <row r="4829" spans="16:23" ht="24" customHeight="1" x14ac:dyDescent="0.3">
      <c r="P4829" s="2"/>
      <c r="T4829" s="14"/>
      <c r="U4829" s="14"/>
      <c r="V4829" s="14"/>
      <c r="W4829" s="17"/>
    </row>
    <row r="4830" spans="16:23" ht="24" customHeight="1" x14ac:dyDescent="0.3">
      <c r="P4830" s="2"/>
      <c r="T4830" s="14"/>
      <c r="U4830" s="14"/>
      <c r="V4830" s="14"/>
      <c r="W4830" s="17"/>
    </row>
    <row r="4831" spans="16:23" ht="24" customHeight="1" x14ac:dyDescent="0.3">
      <c r="P4831" s="2"/>
      <c r="T4831" s="14"/>
      <c r="U4831" s="14"/>
      <c r="V4831" s="14"/>
      <c r="W4831" s="17"/>
    </row>
    <row r="4832" spans="16:23" ht="24" customHeight="1" x14ac:dyDescent="0.3">
      <c r="P4832" s="2"/>
      <c r="T4832" s="14"/>
      <c r="U4832" s="14"/>
      <c r="V4832" s="14"/>
      <c r="W4832" s="17"/>
    </row>
    <row r="4833" spans="16:23" ht="24" customHeight="1" x14ac:dyDescent="0.3">
      <c r="P4833" s="2"/>
      <c r="T4833" s="14"/>
      <c r="U4833" s="14"/>
      <c r="V4833" s="14"/>
      <c r="W4833" s="17"/>
    </row>
    <row r="4834" spans="16:23" ht="24" customHeight="1" x14ac:dyDescent="0.3">
      <c r="P4834" s="2"/>
      <c r="T4834" s="14"/>
      <c r="U4834" s="14"/>
      <c r="V4834" s="14"/>
      <c r="W4834" s="17"/>
    </row>
    <row r="4835" spans="16:23" ht="24" customHeight="1" x14ac:dyDescent="0.3">
      <c r="P4835" s="2"/>
      <c r="T4835" s="14"/>
      <c r="U4835" s="14"/>
      <c r="V4835" s="14"/>
      <c r="W4835" s="17"/>
    </row>
    <row r="4836" spans="16:23" ht="24" customHeight="1" x14ac:dyDescent="0.3">
      <c r="P4836" s="2"/>
      <c r="T4836" s="14"/>
      <c r="U4836" s="14"/>
      <c r="V4836" s="14"/>
      <c r="W4836" s="17"/>
    </row>
    <row r="4837" spans="16:23" ht="24" customHeight="1" x14ac:dyDescent="0.3">
      <c r="P4837" s="2"/>
      <c r="T4837" s="14"/>
      <c r="U4837" s="14"/>
      <c r="V4837" s="14"/>
      <c r="W4837" s="17"/>
    </row>
    <row r="4838" spans="16:23" ht="24" customHeight="1" x14ac:dyDescent="0.3">
      <c r="P4838" s="2"/>
      <c r="T4838" s="14"/>
      <c r="U4838" s="14"/>
      <c r="V4838" s="14"/>
      <c r="W4838" s="17"/>
    </row>
    <row r="4839" spans="16:23" ht="24" customHeight="1" x14ac:dyDescent="0.3">
      <c r="P4839" s="2"/>
      <c r="T4839" s="14"/>
      <c r="U4839" s="14"/>
      <c r="V4839" s="14"/>
      <c r="W4839" s="17"/>
    </row>
    <row r="4840" spans="16:23" ht="24" customHeight="1" x14ac:dyDescent="0.3">
      <c r="P4840" s="2"/>
      <c r="T4840" s="14"/>
      <c r="U4840" s="14"/>
      <c r="V4840" s="14"/>
      <c r="W4840" s="17"/>
    </row>
    <row r="4841" spans="16:23" ht="24" customHeight="1" x14ac:dyDescent="0.3">
      <c r="P4841" s="2"/>
      <c r="T4841" s="14"/>
      <c r="U4841" s="14"/>
      <c r="V4841" s="14"/>
      <c r="W4841" s="17"/>
    </row>
    <row r="4842" spans="16:23" ht="24" customHeight="1" x14ac:dyDescent="0.3">
      <c r="P4842" s="2"/>
      <c r="T4842" s="14"/>
      <c r="U4842" s="14"/>
      <c r="V4842" s="14"/>
      <c r="W4842" s="17"/>
    </row>
    <row r="4843" spans="16:23" ht="24" customHeight="1" x14ac:dyDescent="0.3">
      <c r="P4843" s="2"/>
      <c r="T4843" s="14"/>
      <c r="U4843" s="14"/>
      <c r="V4843" s="14"/>
      <c r="W4843" s="17"/>
    </row>
    <row r="4844" spans="16:23" ht="24" customHeight="1" x14ac:dyDescent="0.3">
      <c r="P4844" s="2"/>
      <c r="T4844" s="14"/>
      <c r="U4844" s="14"/>
      <c r="V4844" s="14"/>
      <c r="W4844" s="17"/>
    </row>
    <row r="4845" spans="16:23" ht="24" customHeight="1" x14ac:dyDescent="0.3">
      <c r="P4845" s="2"/>
      <c r="T4845" s="14"/>
      <c r="U4845" s="14"/>
      <c r="V4845" s="14"/>
      <c r="W4845" s="17"/>
    </row>
    <row r="4846" spans="16:23" ht="24" customHeight="1" x14ac:dyDescent="0.3">
      <c r="P4846" s="2"/>
      <c r="T4846" s="14"/>
      <c r="U4846" s="14"/>
      <c r="V4846" s="14"/>
      <c r="W4846" s="17"/>
    </row>
    <row r="4847" spans="16:23" ht="24" customHeight="1" x14ac:dyDescent="0.3">
      <c r="P4847" s="2"/>
      <c r="T4847" s="14"/>
      <c r="U4847" s="14"/>
      <c r="V4847" s="14"/>
      <c r="W4847" s="17"/>
    </row>
    <row r="4848" spans="16:23" ht="24" customHeight="1" x14ac:dyDescent="0.3">
      <c r="P4848" s="2"/>
      <c r="T4848" s="14"/>
      <c r="U4848" s="14"/>
      <c r="V4848" s="14"/>
      <c r="W4848" s="17"/>
    </row>
    <row r="4849" spans="16:23" ht="24" customHeight="1" x14ac:dyDescent="0.3">
      <c r="P4849" s="2"/>
      <c r="T4849" s="14"/>
      <c r="U4849" s="14"/>
      <c r="V4849" s="14"/>
      <c r="W4849" s="17"/>
    </row>
    <row r="4850" spans="16:23" ht="24" customHeight="1" x14ac:dyDescent="0.3">
      <c r="P4850" s="2"/>
      <c r="T4850" s="14"/>
      <c r="U4850" s="14"/>
      <c r="V4850" s="14"/>
      <c r="W4850" s="17"/>
    </row>
    <row r="4851" spans="16:23" ht="24" customHeight="1" x14ac:dyDescent="0.3">
      <c r="P4851" s="2"/>
      <c r="T4851" s="14"/>
      <c r="U4851" s="14"/>
      <c r="V4851" s="14"/>
      <c r="W4851" s="17"/>
    </row>
    <row r="4852" spans="16:23" ht="24" customHeight="1" x14ac:dyDescent="0.3">
      <c r="P4852" s="2"/>
      <c r="T4852" s="14"/>
      <c r="U4852" s="14"/>
      <c r="V4852" s="14"/>
      <c r="W4852" s="17"/>
    </row>
    <row r="4853" spans="16:23" ht="24" customHeight="1" x14ac:dyDescent="0.3">
      <c r="P4853" s="2"/>
      <c r="T4853" s="14"/>
      <c r="U4853" s="14"/>
      <c r="V4853" s="14"/>
      <c r="W4853" s="17"/>
    </row>
    <row r="4854" spans="16:23" ht="24" customHeight="1" x14ac:dyDescent="0.3">
      <c r="P4854" s="2"/>
      <c r="T4854" s="14"/>
      <c r="U4854" s="14"/>
      <c r="V4854" s="14"/>
      <c r="W4854" s="17"/>
    </row>
    <row r="4855" spans="16:23" ht="24" customHeight="1" x14ac:dyDescent="0.3">
      <c r="P4855" s="2"/>
      <c r="T4855" s="14"/>
      <c r="U4855" s="14"/>
      <c r="V4855" s="14"/>
      <c r="W4855" s="17"/>
    </row>
    <row r="4856" spans="16:23" ht="24" customHeight="1" x14ac:dyDescent="0.3">
      <c r="P4856" s="2"/>
      <c r="T4856" s="14"/>
      <c r="U4856" s="14"/>
      <c r="V4856" s="14"/>
      <c r="W4856" s="17"/>
    </row>
    <row r="4857" spans="16:23" ht="24" customHeight="1" x14ac:dyDescent="0.3">
      <c r="P4857" s="2"/>
      <c r="T4857" s="14"/>
      <c r="U4857" s="14"/>
      <c r="V4857" s="14"/>
      <c r="W4857" s="17"/>
    </row>
    <row r="4858" spans="16:23" ht="24" customHeight="1" x14ac:dyDescent="0.3">
      <c r="P4858" s="2"/>
      <c r="T4858" s="14"/>
      <c r="U4858" s="14"/>
      <c r="V4858" s="14"/>
      <c r="W4858" s="17"/>
    </row>
    <row r="4859" spans="16:23" ht="24" customHeight="1" x14ac:dyDescent="0.3">
      <c r="P4859" s="2"/>
      <c r="T4859" s="14"/>
      <c r="U4859" s="14"/>
      <c r="V4859" s="14"/>
      <c r="W4859" s="17"/>
    </row>
    <row r="4860" spans="16:23" ht="24" customHeight="1" x14ac:dyDescent="0.3">
      <c r="P4860" s="2"/>
      <c r="T4860" s="14"/>
      <c r="U4860" s="14"/>
      <c r="V4860" s="14"/>
      <c r="W4860" s="17"/>
    </row>
    <row r="4861" spans="16:23" ht="24" customHeight="1" x14ac:dyDescent="0.3">
      <c r="P4861" s="2"/>
      <c r="T4861" s="14"/>
      <c r="U4861" s="14"/>
      <c r="V4861" s="14"/>
      <c r="W4861" s="17"/>
    </row>
    <row r="4862" spans="16:23" ht="24" customHeight="1" x14ac:dyDescent="0.3">
      <c r="P4862" s="2"/>
      <c r="T4862" s="14"/>
      <c r="U4862" s="14"/>
      <c r="V4862" s="14"/>
      <c r="W4862" s="17"/>
    </row>
    <row r="4863" spans="16:23" ht="24" customHeight="1" x14ac:dyDescent="0.3">
      <c r="P4863" s="2"/>
      <c r="T4863" s="14"/>
      <c r="U4863" s="14"/>
      <c r="V4863" s="14"/>
      <c r="W4863" s="17"/>
    </row>
    <row r="4864" spans="16:23" ht="24" customHeight="1" x14ac:dyDescent="0.3">
      <c r="P4864" s="2"/>
      <c r="T4864" s="14"/>
      <c r="U4864" s="14"/>
      <c r="V4864" s="14"/>
      <c r="W4864" s="17"/>
    </row>
    <row r="4865" spans="16:23" ht="24" customHeight="1" x14ac:dyDescent="0.3">
      <c r="P4865" s="2"/>
      <c r="T4865" s="14"/>
      <c r="U4865" s="14"/>
      <c r="V4865" s="14"/>
      <c r="W4865" s="17"/>
    </row>
    <row r="4866" spans="16:23" ht="24" customHeight="1" x14ac:dyDescent="0.3">
      <c r="P4866" s="2"/>
      <c r="T4866" s="14"/>
      <c r="U4866" s="14"/>
      <c r="V4866" s="14"/>
      <c r="W4866" s="17"/>
    </row>
    <row r="4867" spans="16:23" ht="24" customHeight="1" x14ac:dyDescent="0.3">
      <c r="P4867" s="2"/>
      <c r="T4867" s="14"/>
      <c r="U4867" s="14"/>
      <c r="V4867" s="14"/>
      <c r="W4867" s="17"/>
    </row>
    <row r="4868" spans="16:23" ht="24" customHeight="1" x14ac:dyDescent="0.3">
      <c r="P4868" s="2"/>
      <c r="T4868" s="14"/>
      <c r="U4868" s="14"/>
      <c r="V4868" s="14"/>
      <c r="W4868" s="17"/>
    </row>
    <row r="4869" spans="16:23" ht="24" customHeight="1" x14ac:dyDescent="0.3">
      <c r="P4869" s="2"/>
      <c r="T4869" s="14"/>
      <c r="U4869" s="14"/>
      <c r="V4869" s="14"/>
      <c r="W4869" s="17"/>
    </row>
    <row r="4870" spans="16:23" ht="24" customHeight="1" x14ac:dyDescent="0.3">
      <c r="P4870" s="2"/>
      <c r="T4870" s="14"/>
      <c r="U4870" s="14"/>
      <c r="V4870" s="14"/>
      <c r="W4870" s="17"/>
    </row>
    <row r="4871" spans="16:23" ht="24" customHeight="1" x14ac:dyDescent="0.3">
      <c r="P4871" s="2"/>
      <c r="T4871" s="14"/>
      <c r="U4871" s="14"/>
      <c r="V4871" s="14"/>
      <c r="W4871" s="17"/>
    </row>
    <row r="4872" spans="16:23" ht="24" customHeight="1" x14ac:dyDescent="0.3">
      <c r="P4872" s="2"/>
      <c r="T4872" s="14"/>
      <c r="U4872" s="14"/>
      <c r="V4872" s="14"/>
      <c r="W4872" s="17"/>
    </row>
    <row r="4873" spans="16:23" ht="24" customHeight="1" x14ac:dyDescent="0.3">
      <c r="P4873" s="2"/>
      <c r="T4873" s="14"/>
      <c r="U4873" s="14"/>
      <c r="V4873" s="14"/>
      <c r="W4873" s="17"/>
    </row>
    <row r="4874" spans="16:23" ht="24" customHeight="1" x14ac:dyDescent="0.3">
      <c r="P4874" s="2"/>
      <c r="T4874" s="14"/>
      <c r="U4874" s="14"/>
      <c r="V4874" s="14"/>
      <c r="W4874" s="17"/>
    </row>
    <row r="4875" spans="16:23" ht="24" customHeight="1" x14ac:dyDescent="0.3">
      <c r="P4875" s="2"/>
      <c r="T4875" s="14"/>
      <c r="U4875" s="14"/>
      <c r="V4875" s="14"/>
      <c r="W4875" s="17"/>
    </row>
    <row r="4876" spans="16:23" ht="24" customHeight="1" x14ac:dyDescent="0.3">
      <c r="P4876" s="2"/>
      <c r="T4876" s="14"/>
      <c r="U4876" s="14"/>
      <c r="V4876" s="14"/>
      <c r="W4876" s="17"/>
    </row>
    <row r="4877" spans="16:23" ht="24" customHeight="1" x14ac:dyDescent="0.3">
      <c r="P4877" s="2"/>
      <c r="T4877" s="14"/>
      <c r="U4877" s="14"/>
      <c r="V4877" s="14"/>
      <c r="W4877" s="17"/>
    </row>
    <row r="4878" spans="16:23" ht="24" customHeight="1" x14ac:dyDescent="0.3">
      <c r="P4878" s="2"/>
      <c r="T4878" s="14"/>
      <c r="U4878" s="14"/>
      <c r="V4878" s="14"/>
      <c r="W4878" s="17"/>
    </row>
    <row r="4879" spans="16:23" ht="24" customHeight="1" x14ac:dyDescent="0.3">
      <c r="P4879" s="2"/>
      <c r="T4879" s="14"/>
      <c r="U4879" s="14"/>
      <c r="V4879" s="14"/>
      <c r="W4879" s="17"/>
    </row>
    <row r="4880" spans="16:23" ht="24" customHeight="1" x14ac:dyDescent="0.3">
      <c r="P4880" s="2"/>
      <c r="T4880" s="14"/>
      <c r="U4880" s="14"/>
      <c r="V4880" s="14"/>
      <c r="W4880" s="17"/>
    </row>
    <row r="4881" spans="16:23" ht="24" customHeight="1" x14ac:dyDescent="0.3">
      <c r="P4881" s="2"/>
      <c r="T4881" s="14"/>
      <c r="U4881" s="14"/>
      <c r="V4881" s="14"/>
      <c r="W4881" s="17"/>
    </row>
    <row r="4882" spans="16:23" ht="24" customHeight="1" x14ac:dyDescent="0.3">
      <c r="P4882" s="2"/>
      <c r="T4882" s="14"/>
      <c r="U4882" s="14"/>
      <c r="V4882" s="14"/>
      <c r="W4882" s="17"/>
    </row>
    <row r="4883" spans="16:23" ht="24" customHeight="1" x14ac:dyDescent="0.3">
      <c r="P4883" s="2"/>
      <c r="T4883" s="14"/>
      <c r="U4883" s="14"/>
      <c r="V4883" s="14"/>
      <c r="W4883" s="17"/>
    </row>
    <row r="4884" spans="16:23" ht="24" customHeight="1" x14ac:dyDescent="0.3">
      <c r="P4884" s="2"/>
      <c r="T4884" s="14"/>
      <c r="U4884" s="14"/>
      <c r="V4884" s="14"/>
      <c r="W4884" s="17"/>
    </row>
    <row r="4885" spans="16:23" ht="24" customHeight="1" x14ac:dyDescent="0.3">
      <c r="P4885" s="2"/>
      <c r="T4885" s="14"/>
      <c r="U4885" s="14"/>
      <c r="V4885" s="14"/>
      <c r="W4885" s="17"/>
    </row>
    <row r="4886" spans="16:23" ht="24" customHeight="1" x14ac:dyDescent="0.3">
      <c r="P4886" s="2"/>
      <c r="T4886" s="14"/>
      <c r="U4886" s="14"/>
      <c r="V4886" s="14"/>
      <c r="W4886" s="17"/>
    </row>
    <row r="4887" spans="16:23" ht="24" customHeight="1" x14ac:dyDescent="0.3">
      <c r="P4887" s="2"/>
      <c r="T4887" s="14"/>
      <c r="U4887" s="14"/>
      <c r="V4887" s="14"/>
      <c r="W4887" s="17"/>
    </row>
    <row r="4888" spans="16:23" ht="24" customHeight="1" x14ac:dyDescent="0.3">
      <c r="P4888" s="2"/>
      <c r="T4888" s="14"/>
      <c r="U4888" s="14"/>
      <c r="V4888" s="14"/>
      <c r="W4888" s="17"/>
    </row>
    <row r="4889" spans="16:23" ht="24" customHeight="1" x14ac:dyDescent="0.3">
      <c r="P4889" s="2"/>
      <c r="T4889" s="14"/>
      <c r="U4889" s="14"/>
      <c r="V4889" s="14"/>
      <c r="W4889" s="17"/>
    </row>
    <row r="4890" spans="16:23" ht="24" customHeight="1" x14ac:dyDescent="0.3">
      <c r="P4890" s="2"/>
      <c r="T4890" s="14"/>
      <c r="U4890" s="14"/>
      <c r="V4890" s="14"/>
      <c r="W4890" s="17"/>
    </row>
    <row r="4891" spans="16:23" ht="24" customHeight="1" x14ac:dyDescent="0.3">
      <c r="P4891" s="2"/>
      <c r="T4891" s="14"/>
      <c r="U4891" s="14"/>
      <c r="V4891" s="14"/>
      <c r="W4891" s="17"/>
    </row>
    <row r="4892" spans="16:23" ht="24" customHeight="1" x14ac:dyDescent="0.3">
      <c r="P4892" s="2"/>
      <c r="T4892" s="14"/>
      <c r="U4892" s="14"/>
      <c r="V4892" s="14"/>
      <c r="W4892" s="17"/>
    </row>
    <row r="4893" spans="16:23" ht="24" customHeight="1" x14ac:dyDescent="0.3">
      <c r="P4893" s="2"/>
      <c r="T4893" s="14"/>
      <c r="U4893" s="14"/>
      <c r="V4893" s="14"/>
      <c r="W4893" s="17"/>
    </row>
    <row r="4894" spans="16:23" ht="24" customHeight="1" x14ac:dyDescent="0.3">
      <c r="P4894" s="2"/>
      <c r="T4894" s="14"/>
      <c r="U4894" s="14"/>
      <c r="V4894" s="14"/>
      <c r="W4894" s="17"/>
    </row>
    <row r="4895" spans="16:23" ht="24" customHeight="1" x14ac:dyDescent="0.3">
      <c r="P4895" s="2"/>
      <c r="T4895" s="14"/>
      <c r="U4895" s="14"/>
      <c r="V4895" s="14"/>
      <c r="W4895" s="17"/>
    </row>
    <row r="4896" spans="16:23" ht="24" customHeight="1" x14ac:dyDescent="0.3">
      <c r="P4896" s="2"/>
      <c r="T4896" s="14"/>
      <c r="U4896" s="14"/>
      <c r="V4896" s="14"/>
      <c r="W4896" s="17"/>
    </row>
    <row r="4897" spans="16:23" ht="24" customHeight="1" x14ac:dyDescent="0.3">
      <c r="P4897" s="2"/>
      <c r="T4897" s="14"/>
      <c r="U4897" s="14"/>
      <c r="V4897" s="14"/>
      <c r="W4897" s="17"/>
    </row>
    <row r="4898" spans="16:23" ht="24" customHeight="1" x14ac:dyDescent="0.3">
      <c r="P4898" s="2"/>
      <c r="T4898" s="14"/>
      <c r="U4898" s="14"/>
      <c r="V4898" s="14"/>
      <c r="W4898" s="17"/>
    </row>
    <row r="4899" spans="16:23" ht="24" customHeight="1" x14ac:dyDescent="0.3">
      <c r="P4899" s="2"/>
      <c r="T4899" s="14"/>
      <c r="U4899" s="14"/>
      <c r="V4899" s="14"/>
      <c r="W4899" s="17"/>
    </row>
    <row r="4900" spans="16:23" ht="24" customHeight="1" x14ac:dyDescent="0.3">
      <c r="P4900" s="2"/>
      <c r="T4900" s="14"/>
      <c r="U4900" s="14"/>
      <c r="V4900" s="14"/>
      <c r="W4900" s="17"/>
    </row>
    <row r="4901" spans="16:23" ht="24" customHeight="1" x14ac:dyDescent="0.3">
      <c r="P4901" s="2"/>
      <c r="T4901" s="14"/>
      <c r="U4901" s="14"/>
      <c r="V4901" s="14"/>
      <c r="W4901" s="17"/>
    </row>
    <row r="4902" spans="16:23" ht="24" customHeight="1" x14ac:dyDescent="0.3">
      <c r="P4902" s="2"/>
      <c r="T4902" s="14"/>
      <c r="U4902" s="14"/>
      <c r="V4902" s="14"/>
      <c r="W4902" s="17"/>
    </row>
    <row r="4903" spans="16:23" ht="24" customHeight="1" x14ac:dyDescent="0.3">
      <c r="P4903" s="2"/>
      <c r="T4903" s="14"/>
      <c r="U4903" s="14"/>
      <c r="V4903" s="14"/>
      <c r="W4903" s="17"/>
    </row>
    <row r="4904" spans="16:23" ht="24" customHeight="1" x14ac:dyDescent="0.3">
      <c r="P4904" s="2"/>
      <c r="T4904" s="14"/>
      <c r="U4904" s="14"/>
      <c r="V4904" s="14"/>
      <c r="W4904" s="17"/>
    </row>
    <row r="4905" spans="16:23" ht="24" customHeight="1" x14ac:dyDescent="0.3">
      <c r="P4905" s="2"/>
      <c r="T4905" s="14"/>
      <c r="U4905" s="14"/>
      <c r="V4905" s="14"/>
      <c r="W4905" s="17"/>
    </row>
    <row r="4906" spans="16:23" ht="24" customHeight="1" x14ac:dyDescent="0.3">
      <c r="P4906" s="2"/>
      <c r="T4906" s="14"/>
      <c r="U4906" s="14"/>
      <c r="V4906" s="14"/>
      <c r="W4906" s="17"/>
    </row>
    <row r="4907" spans="16:23" ht="24" customHeight="1" x14ac:dyDescent="0.3">
      <c r="P4907" s="2"/>
      <c r="T4907" s="14"/>
      <c r="U4907" s="14"/>
      <c r="V4907" s="14"/>
      <c r="W4907" s="17"/>
    </row>
    <row r="4908" spans="16:23" ht="24" customHeight="1" x14ac:dyDescent="0.3">
      <c r="P4908" s="2"/>
      <c r="T4908" s="14"/>
      <c r="U4908" s="14"/>
      <c r="V4908" s="14"/>
      <c r="W4908" s="17"/>
    </row>
    <row r="4909" spans="16:23" ht="24" customHeight="1" x14ac:dyDescent="0.3">
      <c r="P4909" s="2"/>
      <c r="T4909" s="14"/>
      <c r="U4909" s="14"/>
      <c r="V4909" s="14"/>
      <c r="W4909" s="17"/>
    </row>
    <row r="4910" spans="16:23" ht="24" customHeight="1" x14ac:dyDescent="0.3">
      <c r="P4910" s="2"/>
      <c r="T4910" s="14"/>
      <c r="U4910" s="14"/>
      <c r="V4910" s="14"/>
      <c r="W4910" s="17"/>
    </row>
    <row r="4911" spans="16:23" ht="24" customHeight="1" x14ac:dyDescent="0.3">
      <c r="P4911" s="2"/>
      <c r="T4911" s="14"/>
      <c r="U4911" s="14"/>
      <c r="V4911" s="14"/>
      <c r="W4911" s="17"/>
    </row>
    <row r="4912" spans="16:23" ht="24" customHeight="1" x14ac:dyDescent="0.3">
      <c r="P4912" s="2"/>
      <c r="T4912" s="14"/>
      <c r="U4912" s="14"/>
      <c r="V4912" s="14"/>
      <c r="W4912" s="17"/>
    </row>
    <row r="4913" spans="16:23" ht="24" customHeight="1" x14ac:dyDescent="0.3">
      <c r="P4913" s="2"/>
      <c r="T4913" s="14"/>
      <c r="U4913" s="14"/>
      <c r="V4913" s="14"/>
      <c r="W4913" s="17"/>
    </row>
    <row r="4914" spans="16:23" ht="24" customHeight="1" x14ac:dyDescent="0.3">
      <c r="P4914" s="2"/>
      <c r="T4914" s="14"/>
      <c r="U4914" s="14"/>
      <c r="V4914" s="14"/>
      <c r="W4914" s="17"/>
    </row>
    <row r="4915" spans="16:23" ht="24" customHeight="1" x14ac:dyDescent="0.3">
      <c r="P4915" s="2"/>
      <c r="T4915" s="14"/>
      <c r="U4915" s="14"/>
      <c r="V4915" s="14"/>
      <c r="W4915" s="17"/>
    </row>
    <row r="4916" spans="16:23" ht="24" customHeight="1" x14ac:dyDescent="0.3">
      <c r="P4916" s="2"/>
      <c r="T4916" s="14"/>
      <c r="U4916" s="14"/>
      <c r="V4916" s="14"/>
      <c r="W4916" s="17"/>
    </row>
    <row r="4917" spans="16:23" ht="24" customHeight="1" x14ac:dyDescent="0.3">
      <c r="P4917" s="2"/>
      <c r="T4917" s="14"/>
      <c r="U4917" s="14"/>
      <c r="V4917" s="14"/>
      <c r="W4917" s="17"/>
    </row>
    <row r="4918" spans="16:23" ht="24" customHeight="1" x14ac:dyDescent="0.3">
      <c r="P4918" s="2"/>
      <c r="T4918" s="14"/>
      <c r="U4918" s="14"/>
      <c r="V4918" s="14"/>
      <c r="W4918" s="17"/>
    </row>
    <row r="4919" spans="16:23" ht="24" customHeight="1" x14ac:dyDescent="0.3">
      <c r="P4919" s="2"/>
      <c r="T4919" s="14"/>
      <c r="U4919" s="14"/>
      <c r="V4919" s="14"/>
      <c r="W4919" s="17"/>
    </row>
    <row r="4920" spans="16:23" ht="24" customHeight="1" x14ac:dyDescent="0.3">
      <c r="P4920" s="2"/>
      <c r="T4920" s="14"/>
      <c r="U4920" s="14"/>
      <c r="V4920" s="14"/>
      <c r="W4920" s="17"/>
    </row>
    <row r="4921" spans="16:23" ht="24" customHeight="1" x14ac:dyDescent="0.3">
      <c r="P4921" s="2"/>
      <c r="T4921" s="14"/>
      <c r="U4921" s="14"/>
      <c r="V4921" s="14"/>
      <c r="W4921" s="17"/>
    </row>
    <row r="4922" spans="16:23" ht="24" customHeight="1" x14ac:dyDescent="0.3">
      <c r="P4922" s="2"/>
      <c r="T4922" s="14"/>
      <c r="U4922" s="14"/>
      <c r="V4922" s="14"/>
      <c r="W4922" s="17"/>
    </row>
    <row r="4923" spans="16:23" ht="24" customHeight="1" x14ac:dyDescent="0.3">
      <c r="P4923" s="2"/>
      <c r="T4923" s="14"/>
      <c r="U4923" s="14"/>
      <c r="V4923" s="14"/>
      <c r="W4923" s="17"/>
    </row>
    <row r="4924" spans="16:23" ht="24" customHeight="1" x14ac:dyDescent="0.3">
      <c r="P4924" s="2"/>
      <c r="T4924" s="14"/>
      <c r="U4924" s="14"/>
      <c r="V4924" s="14"/>
      <c r="W4924" s="17"/>
    </row>
    <row r="4925" spans="16:23" ht="24" customHeight="1" x14ac:dyDescent="0.3">
      <c r="P4925" s="2"/>
      <c r="T4925" s="14"/>
      <c r="U4925" s="14"/>
      <c r="V4925" s="14"/>
      <c r="W4925" s="17"/>
    </row>
    <row r="4926" spans="16:23" ht="24" customHeight="1" x14ac:dyDescent="0.3">
      <c r="P4926" s="2"/>
      <c r="T4926" s="14"/>
      <c r="U4926" s="14"/>
      <c r="V4926" s="14"/>
      <c r="W4926" s="17"/>
    </row>
    <row r="4927" spans="16:23" ht="24" customHeight="1" x14ac:dyDescent="0.3">
      <c r="P4927" s="2"/>
      <c r="T4927" s="14"/>
      <c r="U4927" s="14"/>
      <c r="V4927" s="14"/>
      <c r="W4927" s="17"/>
    </row>
    <row r="4928" spans="16:23" ht="24" customHeight="1" x14ac:dyDescent="0.3">
      <c r="P4928" s="2"/>
      <c r="T4928" s="14"/>
      <c r="U4928" s="14"/>
      <c r="V4928" s="14"/>
      <c r="W4928" s="17"/>
    </row>
    <row r="4929" spans="16:23" ht="24" customHeight="1" x14ac:dyDescent="0.3">
      <c r="P4929" s="2"/>
      <c r="T4929" s="14"/>
      <c r="U4929" s="14"/>
      <c r="V4929" s="14"/>
      <c r="W4929" s="17"/>
    </row>
    <row r="4930" spans="16:23" ht="24" customHeight="1" x14ac:dyDescent="0.3">
      <c r="P4930" s="2"/>
      <c r="T4930" s="14"/>
      <c r="U4930" s="14"/>
      <c r="V4930" s="14"/>
      <c r="W4930" s="17"/>
    </row>
    <row r="4931" spans="16:23" ht="24" customHeight="1" x14ac:dyDescent="0.3">
      <c r="P4931" s="2"/>
      <c r="T4931" s="14"/>
      <c r="U4931" s="14"/>
      <c r="V4931" s="14"/>
      <c r="W4931" s="17"/>
    </row>
    <row r="4932" spans="16:23" ht="24" customHeight="1" x14ac:dyDescent="0.3">
      <c r="P4932" s="2"/>
      <c r="T4932" s="14"/>
      <c r="U4932" s="14"/>
      <c r="V4932" s="14"/>
      <c r="W4932" s="17"/>
    </row>
    <row r="4933" spans="16:23" ht="24" customHeight="1" x14ac:dyDescent="0.3">
      <c r="P4933" s="2"/>
      <c r="T4933" s="14"/>
      <c r="U4933" s="14"/>
      <c r="V4933" s="14"/>
      <c r="W4933" s="17"/>
    </row>
    <row r="4934" spans="16:23" ht="24" customHeight="1" x14ac:dyDescent="0.3">
      <c r="P4934" s="2"/>
      <c r="T4934" s="14"/>
      <c r="U4934" s="14"/>
      <c r="V4934" s="14"/>
      <c r="W4934" s="17"/>
    </row>
    <row r="4935" spans="16:23" ht="24" customHeight="1" x14ac:dyDescent="0.3">
      <c r="P4935" s="2"/>
      <c r="T4935" s="14"/>
      <c r="U4935" s="14"/>
      <c r="V4935" s="14"/>
      <c r="W4935" s="17"/>
    </row>
    <row r="4936" spans="16:23" ht="24" customHeight="1" x14ac:dyDescent="0.3">
      <c r="P4936" s="2"/>
      <c r="T4936" s="14"/>
      <c r="U4936" s="14"/>
      <c r="V4936" s="14"/>
      <c r="W4936" s="17"/>
    </row>
    <row r="4937" spans="16:23" ht="24" customHeight="1" x14ac:dyDescent="0.3">
      <c r="P4937" s="2"/>
      <c r="T4937" s="14"/>
      <c r="U4937" s="14"/>
      <c r="V4937" s="14"/>
      <c r="W4937" s="17"/>
    </row>
    <row r="4938" spans="16:23" ht="24" customHeight="1" x14ac:dyDescent="0.3">
      <c r="P4938" s="2"/>
      <c r="T4938" s="14"/>
      <c r="U4938" s="14"/>
      <c r="V4938" s="14"/>
      <c r="W4938" s="17"/>
    </row>
    <row r="4939" spans="16:23" ht="24" customHeight="1" x14ac:dyDescent="0.3">
      <c r="P4939" s="2"/>
      <c r="T4939" s="14"/>
      <c r="U4939" s="14"/>
      <c r="V4939" s="14"/>
      <c r="W4939" s="17"/>
    </row>
    <row r="4940" spans="16:23" ht="24" customHeight="1" x14ac:dyDescent="0.3">
      <c r="P4940" s="2"/>
      <c r="T4940" s="14"/>
      <c r="U4940" s="14"/>
      <c r="V4940" s="14"/>
      <c r="W4940" s="17"/>
    </row>
    <row r="4941" spans="16:23" ht="24" customHeight="1" x14ac:dyDescent="0.3">
      <c r="P4941" s="2"/>
      <c r="T4941" s="14"/>
      <c r="U4941" s="14"/>
      <c r="V4941" s="14"/>
      <c r="W4941" s="17"/>
    </row>
    <row r="4942" spans="16:23" ht="24" customHeight="1" x14ac:dyDescent="0.3">
      <c r="P4942" s="2"/>
      <c r="T4942" s="14"/>
      <c r="U4942" s="14"/>
      <c r="V4942" s="14"/>
      <c r="W4942" s="17"/>
    </row>
    <row r="4943" spans="16:23" ht="24" customHeight="1" x14ac:dyDescent="0.3">
      <c r="P4943" s="2"/>
      <c r="T4943" s="14"/>
      <c r="U4943" s="14"/>
      <c r="V4943" s="14"/>
      <c r="W4943" s="17"/>
    </row>
    <row r="4944" spans="16:23" ht="24" customHeight="1" x14ac:dyDescent="0.3">
      <c r="P4944" s="2"/>
      <c r="T4944" s="14"/>
      <c r="U4944" s="14"/>
      <c r="V4944" s="14"/>
      <c r="W4944" s="17"/>
    </row>
    <row r="4945" spans="16:23" ht="24" customHeight="1" x14ac:dyDescent="0.3">
      <c r="P4945" s="2"/>
      <c r="T4945" s="14"/>
      <c r="U4945" s="14"/>
      <c r="V4945" s="14"/>
      <c r="W4945" s="17"/>
    </row>
    <row r="4946" spans="16:23" ht="24" customHeight="1" x14ac:dyDescent="0.3">
      <c r="P4946" s="2"/>
      <c r="T4946" s="14"/>
      <c r="U4946" s="14"/>
      <c r="V4946" s="14"/>
      <c r="W4946" s="17"/>
    </row>
    <row r="4947" spans="16:23" ht="24" customHeight="1" x14ac:dyDescent="0.3">
      <c r="P4947" s="2"/>
      <c r="T4947" s="14"/>
      <c r="U4947" s="14"/>
      <c r="V4947" s="14"/>
      <c r="W4947" s="17"/>
    </row>
    <row r="4948" spans="16:23" ht="24" customHeight="1" x14ac:dyDescent="0.3">
      <c r="P4948" s="2"/>
      <c r="T4948" s="14"/>
      <c r="U4948" s="14"/>
      <c r="V4948" s="14"/>
      <c r="W4948" s="17"/>
    </row>
    <row r="4949" spans="16:23" ht="24" customHeight="1" x14ac:dyDescent="0.3">
      <c r="P4949" s="2"/>
      <c r="T4949" s="14"/>
      <c r="U4949" s="14"/>
      <c r="V4949" s="14"/>
      <c r="W4949" s="17"/>
    </row>
    <row r="4950" spans="16:23" ht="24" customHeight="1" x14ac:dyDescent="0.3">
      <c r="P4950" s="2"/>
      <c r="T4950" s="14"/>
      <c r="U4950" s="14"/>
      <c r="V4950" s="14"/>
      <c r="W4950" s="17"/>
    </row>
    <row r="4951" spans="16:23" ht="24" customHeight="1" x14ac:dyDescent="0.3">
      <c r="P4951" s="2"/>
      <c r="T4951" s="14"/>
      <c r="U4951" s="14"/>
      <c r="V4951" s="14"/>
      <c r="W4951" s="17"/>
    </row>
    <row r="4952" spans="16:23" ht="24" customHeight="1" x14ac:dyDescent="0.3">
      <c r="P4952" s="2"/>
      <c r="T4952" s="14"/>
      <c r="U4952" s="14"/>
      <c r="V4952" s="14"/>
      <c r="W4952" s="17"/>
    </row>
    <row r="4953" spans="16:23" ht="24" customHeight="1" x14ac:dyDescent="0.3">
      <c r="P4953" s="2"/>
      <c r="T4953" s="14"/>
      <c r="U4953" s="14"/>
      <c r="V4953" s="14"/>
      <c r="W4953" s="17"/>
    </row>
    <row r="4954" spans="16:23" ht="24" customHeight="1" x14ac:dyDescent="0.3">
      <c r="P4954" s="2"/>
      <c r="T4954" s="14"/>
      <c r="U4954" s="14"/>
      <c r="V4954" s="14"/>
      <c r="W4954" s="17"/>
    </row>
    <row r="4955" spans="16:23" ht="24" customHeight="1" x14ac:dyDescent="0.3">
      <c r="P4955" s="2"/>
      <c r="T4955" s="14"/>
      <c r="U4955" s="14"/>
      <c r="V4955" s="14"/>
      <c r="W4955" s="17"/>
    </row>
    <row r="4956" spans="16:23" ht="24" customHeight="1" x14ac:dyDescent="0.3">
      <c r="P4956" s="2"/>
      <c r="T4956" s="14"/>
      <c r="U4956" s="14"/>
      <c r="V4956" s="14"/>
      <c r="W4956" s="17"/>
    </row>
    <row r="4957" spans="16:23" ht="24" customHeight="1" x14ac:dyDescent="0.3">
      <c r="P4957" s="2"/>
      <c r="T4957" s="14"/>
      <c r="U4957" s="14"/>
      <c r="V4957" s="14"/>
      <c r="W4957" s="17"/>
    </row>
    <row r="4958" spans="16:23" ht="24" customHeight="1" x14ac:dyDescent="0.3">
      <c r="P4958" s="2"/>
      <c r="T4958" s="14"/>
      <c r="U4958" s="14"/>
      <c r="V4958" s="14"/>
      <c r="W4958" s="17"/>
    </row>
    <row r="4959" spans="16:23" ht="24" customHeight="1" x14ac:dyDescent="0.3">
      <c r="P4959" s="2"/>
      <c r="T4959" s="14"/>
      <c r="U4959" s="14"/>
      <c r="V4959" s="14"/>
      <c r="W4959" s="17"/>
    </row>
    <row r="4960" spans="16:23" ht="24" customHeight="1" x14ac:dyDescent="0.3">
      <c r="P4960" s="2"/>
      <c r="T4960" s="14"/>
      <c r="U4960" s="14"/>
      <c r="V4960" s="14"/>
      <c r="W4960" s="17"/>
    </row>
    <row r="4961" spans="16:23" ht="24" customHeight="1" x14ac:dyDescent="0.3">
      <c r="P4961" s="2"/>
      <c r="T4961" s="14"/>
      <c r="U4961" s="14"/>
      <c r="V4961" s="14"/>
      <c r="W4961" s="17"/>
    </row>
    <row r="4962" spans="16:23" ht="24" customHeight="1" x14ac:dyDescent="0.3">
      <c r="P4962" s="2"/>
      <c r="T4962" s="14"/>
      <c r="U4962" s="14"/>
      <c r="V4962" s="14"/>
      <c r="W4962" s="17"/>
    </row>
    <row r="4963" spans="16:23" ht="24" customHeight="1" x14ac:dyDescent="0.3">
      <c r="P4963" s="2"/>
      <c r="T4963" s="14"/>
      <c r="U4963" s="14"/>
      <c r="V4963" s="14"/>
      <c r="W4963" s="17"/>
    </row>
    <row r="4964" spans="16:23" ht="24" customHeight="1" x14ac:dyDescent="0.3">
      <c r="P4964" s="2"/>
      <c r="T4964" s="14"/>
      <c r="U4964" s="14"/>
      <c r="V4964" s="14"/>
      <c r="W4964" s="17"/>
    </row>
    <row r="4965" spans="16:23" ht="24" customHeight="1" x14ac:dyDescent="0.3">
      <c r="P4965" s="2"/>
      <c r="T4965" s="14"/>
      <c r="U4965" s="14"/>
      <c r="V4965" s="14"/>
      <c r="W4965" s="17"/>
    </row>
    <row r="4966" spans="16:23" ht="24" customHeight="1" x14ac:dyDescent="0.3">
      <c r="P4966" s="2"/>
      <c r="T4966" s="14"/>
      <c r="U4966" s="14"/>
      <c r="V4966" s="14"/>
      <c r="W4966" s="17"/>
    </row>
    <row r="4967" spans="16:23" ht="24" customHeight="1" x14ac:dyDescent="0.3">
      <c r="P4967" s="2"/>
      <c r="T4967" s="14"/>
      <c r="U4967" s="14"/>
      <c r="V4967" s="14"/>
      <c r="W4967" s="17"/>
    </row>
    <row r="4968" spans="16:23" ht="24" customHeight="1" x14ac:dyDescent="0.3">
      <c r="P4968" s="2"/>
      <c r="T4968" s="14"/>
      <c r="U4968" s="14"/>
      <c r="V4968" s="14"/>
      <c r="W4968" s="17"/>
    </row>
    <row r="4969" spans="16:23" ht="24" customHeight="1" x14ac:dyDescent="0.3">
      <c r="P4969" s="2"/>
      <c r="T4969" s="14"/>
      <c r="U4969" s="14"/>
      <c r="V4969" s="14"/>
      <c r="W4969" s="17"/>
    </row>
    <row r="4970" spans="16:23" ht="24" customHeight="1" x14ac:dyDescent="0.3">
      <c r="P4970" s="2"/>
      <c r="T4970" s="14"/>
      <c r="U4970" s="14"/>
      <c r="V4970" s="14"/>
      <c r="W4970" s="17"/>
    </row>
    <row r="4971" spans="16:23" ht="24" customHeight="1" x14ac:dyDescent="0.3">
      <c r="P4971" s="2"/>
      <c r="T4971" s="14"/>
      <c r="U4971" s="14"/>
      <c r="V4971" s="14"/>
      <c r="W4971" s="17"/>
    </row>
    <row r="4972" spans="16:23" ht="24" customHeight="1" x14ac:dyDescent="0.3">
      <c r="P4972" s="2"/>
      <c r="T4972" s="14"/>
      <c r="U4972" s="14"/>
      <c r="V4972" s="14"/>
      <c r="W4972" s="17"/>
    </row>
    <row r="4973" spans="16:23" ht="24" customHeight="1" x14ac:dyDescent="0.3">
      <c r="P4973" s="2"/>
      <c r="T4973" s="14"/>
      <c r="U4973" s="14"/>
      <c r="V4973" s="14"/>
      <c r="W4973" s="17"/>
    </row>
    <row r="4974" spans="16:23" ht="24" customHeight="1" x14ac:dyDescent="0.3">
      <c r="P4974" s="2"/>
      <c r="T4974" s="14"/>
      <c r="U4974" s="14"/>
      <c r="V4974" s="14"/>
      <c r="W4974" s="17"/>
    </row>
    <row r="4975" spans="16:23" ht="24" customHeight="1" x14ac:dyDescent="0.3">
      <c r="P4975" s="2"/>
      <c r="T4975" s="14"/>
      <c r="U4975" s="14"/>
      <c r="V4975" s="14"/>
      <c r="W4975" s="17"/>
    </row>
    <row r="4976" spans="16:23" ht="24" customHeight="1" x14ac:dyDescent="0.3">
      <c r="P4976" s="2"/>
      <c r="T4976" s="14"/>
      <c r="U4976" s="14"/>
      <c r="V4976" s="14"/>
      <c r="W4976" s="17"/>
    </row>
    <row r="4977" spans="16:23" ht="24" customHeight="1" x14ac:dyDescent="0.3">
      <c r="P4977" s="2"/>
      <c r="T4977" s="14"/>
      <c r="U4977" s="14"/>
      <c r="V4977" s="14"/>
      <c r="W4977" s="17"/>
    </row>
    <row r="4978" spans="16:23" ht="24" customHeight="1" x14ac:dyDescent="0.3">
      <c r="P4978" s="2"/>
      <c r="T4978" s="14"/>
      <c r="U4978" s="14"/>
      <c r="V4978" s="14"/>
      <c r="W4978" s="17"/>
    </row>
    <row r="4979" spans="16:23" ht="24" customHeight="1" x14ac:dyDescent="0.3">
      <c r="P4979" s="2"/>
      <c r="T4979" s="14"/>
      <c r="U4979" s="14"/>
      <c r="V4979" s="14"/>
      <c r="W4979" s="17"/>
    </row>
    <row r="4980" spans="16:23" ht="24" customHeight="1" x14ac:dyDescent="0.3">
      <c r="P4980" s="2"/>
      <c r="T4980" s="14"/>
      <c r="U4980" s="14"/>
      <c r="V4980" s="14"/>
      <c r="W4980" s="17"/>
    </row>
    <row r="4981" spans="16:23" ht="24" customHeight="1" x14ac:dyDescent="0.3">
      <c r="P4981" s="2"/>
      <c r="T4981" s="14"/>
      <c r="U4981" s="14"/>
      <c r="V4981" s="14"/>
      <c r="W4981" s="17"/>
    </row>
    <row r="4982" spans="16:23" ht="24" customHeight="1" x14ac:dyDescent="0.3">
      <c r="P4982" s="2"/>
      <c r="T4982" s="14"/>
      <c r="U4982" s="14"/>
      <c r="V4982" s="14"/>
      <c r="W4982" s="17"/>
    </row>
    <row r="4983" spans="16:23" ht="24" customHeight="1" x14ac:dyDescent="0.3">
      <c r="P4983" s="2"/>
      <c r="T4983" s="14"/>
      <c r="U4983" s="14"/>
      <c r="V4983" s="14"/>
      <c r="W4983" s="17"/>
    </row>
    <row r="4984" spans="16:23" ht="24" customHeight="1" x14ac:dyDescent="0.3">
      <c r="P4984" s="2"/>
      <c r="T4984" s="14"/>
      <c r="U4984" s="14"/>
      <c r="V4984" s="14"/>
      <c r="W4984" s="17"/>
    </row>
    <row r="4985" spans="16:23" ht="24" customHeight="1" x14ac:dyDescent="0.3">
      <c r="P4985" s="2"/>
      <c r="T4985" s="14"/>
      <c r="U4985" s="14"/>
      <c r="V4985" s="14"/>
      <c r="W4985" s="17"/>
    </row>
    <row r="4986" spans="16:23" ht="24" customHeight="1" x14ac:dyDescent="0.3">
      <c r="P4986" s="2"/>
      <c r="T4986" s="14"/>
      <c r="U4986" s="14"/>
      <c r="V4986" s="14"/>
      <c r="W4986" s="17"/>
    </row>
    <row r="4987" spans="16:23" ht="24" customHeight="1" x14ac:dyDescent="0.3">
      <c r="P4987" s="2"/>
      <c r="T4987" s="14"/>
      <c r="U4987" s="14"/>
      <c r="V4987" s="14"/>
      <c r="W4987" s="17"/>
    </row>
    <row r="4988" spans="16:23" ht="24" customHeight="1" x14ac:dyDescent="0.3">
      <c r="P4988" s="2"/>
      <c r="T4988" s="14"/>
      <c r="U4988" s="14"/>
      <c r="V4988" s="14"/>
      <c r="W4988" s="17"/>
    </row>
    <row r="4989" spans="16:23" ht="24" customHeight="1" x14ac:dyDescent="0.3">
      <c r="P4989" s="2"/>
      <c r="T4989" s="14"/>
      <c r="U4989" s="14"/>
      <c r="V4989" s="14"/>
      <c r="W4989" s="17"/>
    </row>
    <row r="4990" spans="16:23" ht="24" customHeight="1" x14ac:dyDescent="0.3">
      <c r="P4990" s="2"/>
      <c r="T4990" s="14"/>
      <c r="U4990" s="14"/>
      <c r="V4990" s="14"/>
      <c r="W4990" s="17"/>
    </row>
    <row r="4991" spans="16:23" ht="24" customHeight="1" x14ac:dyDescent="0.3">
      <c r="P4991" s="2"/>
      <c r="T4991" s="14"/>
      <c r="U4991" s="14"/>
      <c r="V4991" s="14"/>
      <c r="W4991" s="17"/>
    </row>
    <row r="4992" spans="16:23" ht="24" customHeight="1" x14ac:dyDescent="0.3">
      <c r="P4992" s="2"/>
      <c r="T4992" s="14"/>
      <c r="U4992" s="14"/>
      <c r="V4992" s="14"/>
      <c r="W4992" s="17"/>
    </row>
    <row r="4993" spans="16:23" ht="24" customHeight="1" x14ac:dyDescent="0.3">
      <c r="P4993" s="2"/>
      <c r="T4993" s="14"/>
      <c r="U4993" s="14"/>
      <c r="V4993" s="14"/>
      <c r="W4993" s="17"/>
    </row>
    <row r="4994" spans="16:23" ht="24" customHeight="1" x14ac:dyDescent="0.3">
      <c r="P4994" s="2"/>
      <c r="T4994" s="14"/>
      <c r="U4994" s="14"/>
      <c r="V4994" s="14"/>
      <c r="W4994" s="17"/>
    </row>
    <row r="4995" spans="16:23" ht="24" customHeight="1" x14ac:dyDescent="0.3">
      <c r="P4995" s="2"/>
      <c r="T4995" s="14"/>
      <c r="U4995" s="14"/>
      <c r="V4995" s="14"/>
      <c r="W4995" s="17"/>
    </row>
    <row r="4996" spans="16:23" ht="24" customHeight="1" x14ac:dyDescent="0.3">
      <c r="P4996" s="2"/>
      <c r="T4996" s="14"/>
      <c r="U4996" s="14"/>
      <c r="V4996" s="14"/>
      <c r="W4996" s="17"/>
    </row>
    <row r="4997" spans="16:23" ht="24" customHeight="1" x14ac:dyDescent="0.3">
      <c r="P4997" s="2"/>
      <c r="T4997" s="14"/>
      <c r="U4997" s="14"/>
      <c r="V4997" s="14"/>
      <c r="W4997" s="17"/>
    </row>
    <row r="4998" spans="16:23" ht="24" customHeight="1" x14ac:dyDescent="0.3">
      <c r="P4998" s="2"/>
      <c r="T4998" s="14"/>
      <c r="U4998" s="14"/>
      <c r="V4998" s="14"/>
      <c r="W4998" s="17"/>
    </row>
    <row r="4999" spans="16:23" ht="24" customHeight="1" x14ac:dyDescent="0.3">
      <c r="P4999" s="2"/>
      <c r="T4999" s="14"/>
      <c r="U4999" s="14"/>
      <c r="V4999" s="14"/>
      <c r="W4999" s="17"/>
    </row>
    <row r="5000" spans="16:23" ht="24" customHeight="1" x14ac:dyDescent="0.3">
      <c r="P5000" s="2"/>
      <c r="T5000" s="14"/>
      <c r="U5000" s="14"/>
      <c r="V5000" s="14"/>
      <c r="W5000" s="17"/>
    </row>
    <row r="5001" spans="16:23" ht="24" customHeight="1" x14ac:dyDescent="0.3">
      <c r="P5001" s="2"/>
      <c r="T5001" s="14"/>
      <c r="U5001" s="14"/>
      <c r="V5001" s="14"/>
      <c r="W5001" s="17"/>
    </row>
    <row r="5002" spans="16:23" ht="24" customHeight="1" x14ac:dyDescent="0.3">
      <c r="P5002" s="2"/>
      <c r="T5002" s="14"/>
      <c r="U5002" s="14"/>
      <c r="V5002" s="14"/>
      <c r="W5002" s="17"/>
    </row>
    <row r="5003" spans="16:23" ht="24" customHeight="1" x14ac:dyDescent="0.3">
      <c r="P5003" s="2"/>
      <c r="T5003" s="14"/>
      <c r="U5003" s="14"/>
      <c r="V5003" s="14"/>
      <c r="W5003" s="17"/>
    </row>
    <row r="5004" spans="16:23" ht="24" customHeight="1" x14ac:dyDescent="0.3">
      <c r="P5004" s="2"/>
      <c r="T5004" s="14"/>
      <c r="U5004" s="14"/>
      <c r="V5004" s="14"/>
      <c r="W5004" s="17"/>
    </row>
    <row r="5005" spans="16:23" ht="24" customHeight="1" x14ac:dyDescent="0.3">
      <c r="P5005" s="2"/>
      <c r="T5005" s="14"/>
      <c r="U5005" s="14"/>
      <c r="V5005" s="14"/>
      <c r="W5005" s="17"/>
    </row>
    <row r="5006" spans="16:23" ht="24" customHeight="1" x14ac:dyDescent="0.3">
      <c r="P5006" s="2"/>
      <c r="T5006" s="14"/>
      <c r="U5006" s="14"/>
      <c r="V5006" s="14"/>
      <c r="W5006" s="17"/>
    </row>
    <row r="5007" spans="16:23" ht="24" customHeight="1" x14ac:dyDescent="0.3">
      <c r="P5007" s="2"/>
      <c r="T5007" s="14"/>
      <c r="U5007" s="14"/>
      <c r="V5007" s="14"/>
      <c r="W5007" s="17"/>
    </row>
    <row r="5008" spans="16:23" ht="24" customHeight="1" x14ac:dyDescent="0.3">
      <c r="P5008" s="2"/>
      <c r="T5008" s="14"/>
      <c r="U5008" s="14"/>
      <c r="V5008" s="14"/>
      <c r="W5008" s="17"/>
    </row>
    <row r="5009" spans="16:23" ht="24" customHeight="1" x14ac:dyDescent="0.3">
      <c r="P5009" s="2"/>
      <c r="T5009" s="14"/>
      <c r="U5009" s="14"/>
      <c r="V5009" s="14"/>
      <c r="W5009" s="17"/>
    </row>
    <row r="5010" spans="16:23" ht="24" customHeight="1" x14ac:dyDescent="0.3">
      <c r="P5010" s="2"/>
      <c r="T5010" s="14"/>
      <c r="U5010" s="14"/>
      <c r="V5010" s="14"/>
      <c r="W5010" s="17"/>
    </row>
    <row r="5011" spans="16:23" ht="24" customHeight="1" x14ac:dyDescent="0.3">
      <c r="P5011" s="2"/>
      <c r="T5011" s="14"/>
      <c r="U5011" s="14"/>
      <c r="V5011" s="14"/>
      <c r="W5011" s="17"/>
    </row>
    <row r="5012" spans="16:23" ht="24" customHeight="1" x14ac:dyDescent="0.3">
      <c r="P5012" s="2"/>
      <c r="T5012" s="14"/>
      <c r="U5012" s="14"/>
      <c r="V5012" s="14"/>
      <c r="W5012" s="17"/>
    </row>
    <row r="5013" spans="16:23" ht="24" customHeight="1" x14ac:dyDescent="0.3">
      <c r="P5013" s="2"/>
      <c r="T5013" s="14"/>
      <c r="U5013" s="14"/>
      <c r="V5013" s="14"/>
      <c r="W5013" s="17"/>
    </row>
    <row r="5014" spans="16:23" ht="24" customHeight="1" x14ac:dyDescent="0.3">
      <c r="P5014" s="2"/>
      <c r="T5014" s="14"/>
      <c r="U5014" s="14"/>
      <c r="V5014" s="14"/>
      <c r="W5014" s="17"/>
    </row>
    <row r="5015" spans="16:23" ht="24" customHeight="1" x14ac:dyDescent="0.3">
      <c r="P5015" s="2"/>
      <c r="T5015" s="14"/>
      <c r="U5015" s="14"/>
      <c r="V5015" s="14"/>
      <c r="W5015" s="17"/>
    </row>
    <row r="5016" spans="16:23" ht="24" customHeight="1" x14ac:dyDescent="0.3">
      <c r="P5016" s="2"/>
      <c r="T5016" s="14"/>
      <c r="U5016" s="14"/>
      <c r="V5016" s="14"/>
      <c r="W5016" s="17"/>
    </row>
    <row r="5017" spans="16:23" ht="24" customHeight="1" x14ac:dyDescent="0.3">
      <c r="P5017" s="2"/>
      <c r="T5017" s="14"/>
      <c r="U5017" s="14"/>
      <c r="V5017" s="14"/>
      <c r="W5017" s="17"/>
    </row>
    <row r="5018" spans="16:23" ht="24" customHeight="1" x14ac:dyDescent="0.3">
      <c r="P5018" s="2"/>
      <c r="T5018" s="14"/>
      <c r="U5018" s="14"/>
      <c r="V5018" s="14"/>
      <c r="W5018" s="17"/>
    </row>
    <row r="5019" spans="16:23" ht="24" customHeight="1" x14ac:dyDescent="0.3">
      <c r="P5019" s="2"/>
      <c r="T5019" s="14"/>
      <c r="U5019" s="14"/>
      <c r="V5019" s="14"/>
      <c r="W5019" s="17"/>
    </row>
    <row r="5020" spans="16:23" ht="24" customHeight="1" x14ac:dyDescent="0.3">
      <c r="P5020" s="2"/>
      <c r="T5020" s="14"/>
      <c r="U5020" s="14"/>
      <c r="V5020" s="14"/>
      <c r="W5020" s="17"/>
    </row>
    <row r="5021" spans="16:23" ht="24" customHeight="1" x14ac:dyDescent="0.3">
      <c r="P5021" s="2"/>
      <c r="T5021" s="14"/>
      <c r="U5021" s="14"/>
      <c r="V5021" s="14"/>
      <c r="W5021" s="17"/>
    </row>
    <row r="5022" spans="16:23" ht="24" customHeight="1" x14ac:dyDescent="0.3">
      <c r="P5022" s="2"/>
      <c r="T5022" s="14"/>
      <c r="U5022" s="14"/>
      <c r="V5022" s="14"/>
      <c r="W5022" s="17"/>
    </row>
    <row r="5023" spans="16:23" ht="24" customHeight="1" x14ac:dyDescent="0.3">
      <c r="P5023" s="2"/>
      <c r="T5023" s="14"/>
      <c r="U5023" s="14"/>
      <c r="V5023" s="14"/>
      <c r="W5023" s="17"/>
    </row>
    <row r="5024" spans="16:23" ht="24" customHeight="1" x14ac:dyDescent="0.3">
      <c r="P5024" s="2"/>
      <c r="T5024" s="14"/>
      <c r="U5024" s="14"/>
      <c r="V5024" s="14"/>
      <c r="W5024" s="17"/>
    </row>
    <row r="5025" spans="16:23" ht="24" customHeight="1" x14ac:dyDescent="0.3">
      <c r="P5025" s="2"/>
      <c r="T5025" s="14"/>
      <c r="U5025" s="14"/>
      <c r="V5025" s="14"/>
      <c r="W5025" s="17"/>
    </row>
    <row r="5026" spans="16:23" ht="24" customHeight="1" x14ac:dyDescent="0.3">
      <c r="P5026" s="2"/>
      <c r="T5026" s="14"/>
      <c r="U5026" s="14"/>
      <c r="V5026" s="14"/>
      <c r="W5026" s="17"/>
    </row>
    <row r="5027" spans="16:23" ht="24" customHeight="1" x14ac:dyDescent="0.3">
      <c r="P5027" s="2"/>
      <c r="T5027" s="14"/>
      <c r="U5027" s="14"/>
      <c r="V5027" s="14"/>
      <c r="W5027" s="17"/>
    </row>
    <row r="5028" spans="16:23" ht="24" customHeight="1" x14ac:dyDescent="0.3">
      <c r="P5028" s="2"/>
      <c r="T5028" s="14"/>
      <c r="U5028" s="14"/>
      <c r="V5028" s="14"/>
      <c r="W5028" s="17"/>
    </row>
    <row r="5029" spans="16:23" ht="24" customHeight="1" x14ac:dyDescent="0.3">
      <c r="P5029" s="2"/>
      <c r="T5029" s="14"/>
      <c r="U5029" s="14"/>
      <c r="V5029" s="14"/>
      <c r="W5029" s="17"/>
    </row>
    <row r="5030" spans="16:23" ht="24" customHeight="1" x14ac:dyDescent="0.3">
      <c r="P5030" s="2"/>
      <c r="T5030" s="14"/>
      <c r="U5030" s="14"/>
      <c r="V5030" s="14"/>
      <c r="W5030" s="17"/>
    </row>
    <row r="5031" spans="16:23" ht="24" customHeight="1" x14ac:dyDescent="0.3">
      <c r="P5031" s="2"/>
      <c r="T5031" s="14"/>
      <c r="U5031" s="14"/>
      <c r="V5031" s="14"/>
      <c r="W5031" s="17"/>
    </row>
    <row r="5032" spans="16:23" ht="24" customHeight="1" x14ac:dyDescent="0.3">
      <c r="P5032" s="2"/>
      <c r="T5032" s="14"/>
      <c r="U5032" s="14"/>
      <c r="V5032" s="14"/>
      <c r="W5032" s="17"/>
    </row>
    <row r="5033" spans="16:23" ht="24" customHeight="1" x14ac:dyDescent="0.3">
      <c r="P5033" s="2"/>
      <c r="T5033" s="14"/>
      <c r="U5033" s="14"/>
      <c r="V5033" s="14"/>
      <c r="W5033" s="17"/>
    </row>
    <row r="5034" spans="16:23" ht="24" customHeight="1" x14ac:dyDescent="0.3">
      <c r="P5034" s="2"/>
      <c r="T5034" s="14"/>
      <c r="U5034" s="14"/>
      <c r="V5034" s="14"/>
      <c r="W5034" s="17"/>
    </row>
    <row r="5035" spans="16:23" ht="24" customHeight="1" x14ac:dyDescent="0.3">
      <c r="P5035" s="2"/>
      <c r="T5035" s="14"/>
      <c r="U5035" s="14"/>
      <c r="V5035" s="14"/>
      <c r="W5035" s="17"/>
    </row>
    <row r="5036" spans="16:23" ht="24" customHeight="1" x14ac:dyDescent="0.3">
      <c r="P5036" s="2"/>
      <c r="T5036" s="14"/>
      <c r="U5036" s="14"/>
      <c r="V5036" s="14"/>
      <c r="W5036" s="17"/>
    </row>
    <row r="5037" spans="16:23" ht="24" customHeight="1" x14ac:dyDescent="0.3">
      <c r="P5037" s="2"/>
      <c r="T5037" s="14"/>
      <c r="U5037" s="14"/>
      <c r="V5037" s="14"/>
      <c r="W5037" s="17"/>
    </row>
    <row r="5038" spans="16:23" ht="24" customHeight="1" x14ac:dyDescent="0.3">
      <c r="P5038" s="2"/>
      <c r="T5038" s="14"/>
      <c r="U5038" s="14"/>
      <c r="V5038" s="14"/>
      <c r="W5038" s="17"/>
    </row>
    <row r="5039" spans="16:23" ht="24" customHeight="1" x14ac:dyDescent="0.3">
      <c r="P5039" s="2"/>
      <c r="T5039" s="14"/>
      <c r="U5039" s="14"/>
      <c r="V5039" s="14"/>
      <c r="W5039" s="17"/>
    </row>
    <row r="5040" spans="16:23" ht="24" customHeight="1" x14ac:dyDescent="0.3">
      <c r="P5040" s="2"/>
      <c r="T5040" s="14"/>
      <c r="U5040" s="14"/>
      <c r="V5040" s="14"/>
      <c r="W5040" s="17"/>
    </row>
    <row r="5041" spans="16:23" ht="24" customHeight="1" x14ac:dyDescent="0.3">
      <c r="P5041" s="2"/>
      <c r="T5041" s="14"/>
      <c r="U5041" s="14"/>
      <c r="V5041" s="14"/>
      <c r="W5041" s="17"/>
    </row>
    <row r="5042" spans="16:23" ht="24" customHeight="1" x14ac:dyDescent="0.3">
      <c r="P5042" s="2"/>
      <c r="T5042" s="14"/>
      <c r="U5042" s="14"/>
      <c r="V5042" s="14"/>
      <c r="W5042" s="17"/>
    </row>
    <row r="5043" spans="16:23" ht="24" customHeight="1" x14ac:dyDescent="0.3">
      <c r="P5043" s="2"/>
      <c r="T5043" s="14"/>
      <c r="U5043" s="14"/>
      <c r="V5043" s="14"/>
      <c r="W5043" s="17"/>
    </row>
    <row r="5044" spans="16:23" ht="24" customHeight="1" x14ac:dyDescent="0.3">
      <c r="P5044" s="2"/>
      <c r="T5044" s="14"/>
      <c r="U5044" s="14"/>
      <c r="V5044" s="14"/>
      <c r="W5044" s="17"/>
    </row>
    <row r="5045" spans="16:23" ht="24" customHeight="1" x14ac:dyDescent="0.3">
      <c r="P5045" s="2"/>
      <c r="T5045" s="14"/>
      <c r="U5045" s="14"/>
      <c r="V5045" s="14"/>
      <c r="W5045" s="17"/>
    </row>
    <row r="5046" spans="16:23" ht="24" customHeight="1" x14ac:dyDescent="0.3">
      <c r="P5046" s="2"/>
      <c r="T5046" s="14"/>
      <c r="U5046" s="14"/>
      <c r="V5046" s="14"/>
      <c r="W5046" s="17"/>
    </row>
    <row r="5047" spans="16:23" ht="24" customHeight="1" x14ac:dyDescent="0.3">
      <c r="P5047" s="2"/>
      <c r="T5047" s="14"/>
      <c r="U5047" s="14"/>
      <c r="V5047" s="14"/>
      <c r="W5047" s="17"/>
    </row>
    <row r="5048" spans="16:23" ht="24" customHeight="1" x14ac:dyDescent="0.3">
      <c r="P5048" s="2"/>
      <c r="T5048" s="14"/>
      <c r="U5048" s="14"/>
      <c r="V5048" s="14"/>
      <c r="W5048" s="17"/>
    </row>
    <row r="5049" spans="16:23" ht="24" customHeight="1" x14ac:dyDescent="0.3">
      <c r="P5049" s="2"/>
      <c r="T5049" s="14"/>
      <c r="U5049" s="14"/>
      <c r="V5049" s="14"/>
      <c r="W5049" s="17"/>
    </row>
    <row r="5050" spans="16:23" ht="24" customHeight="1" x14ac:dyDescent="0.3">
      <c r="P5050" s="2"/>
      <c r="T5050" s="14"/>
      <c r="U5050" s="14"/>
      <c r="V5050" s="14"/>
      <c r="W5050" s="17"/>
    </row>
    <row r="5051" spans="16:23" ht="24" customHeight="1" x14ac:dyDescent="0.3">
      <c r="P5051" s="2"/>
      <c r="T5051" s="14"/>
      <c r="U5051" s="14"/>
      <c r="V5051" s="14"/>
      <c r="W5051" s="17"/>
    </row>
    <row r="5052" spans="16:23" ht="24" customHeight="1" x14ac:dyDescent="0.3">
      <c r="P5052" s="2"/>
      <c r="T5052" s="14"/>
      <c r="U5052" s="14"/>
      <c r="V5052" s="14"/>
      <c r="W5052" s="17"/>
    </row>
    <row r="5053" spans="16:23" ht="24" customHeight="1" x14ac:dyDescent="0.3">
      <c r="P5053" s="2"/>
      <c r="T5053" s="14"/>
      <c r="U5053" s="14"/>
      <c r="V5053" s="14"/>
      <c r="W5053" s="17"/>
    </row>
    <row r="5054" spans="16:23" ht="24" customHeight="1" x14ac:dyDescent="0.3">
      <c r="P5054" s="2"/>
      <c r="T5054" s="14"/>
      <c r="U5054" s="14"/>
      <c r="V5054" s="14"/>
      <c r="W5054" s="17"/>
    </row>
    <row r="5055" spans="16:23" ht="24" customHeight="1" x14ac:dyDescent="0.3">
      <c r="P5055" s="2"/>
      <c r="T5055" s="14"/>
      <c r="U5055" s="14"/>
      <c r="V5055" s="14"/>
      <c r="W5055" s="17"/>
    </row>
    <row r="5056" spans="16:23" ht="24" customHeight="1" x14ac:dyDescent="0.3">
      <c r="P5056" s="2"/>
      <c r="T5056" s="14"/>
      <c r="U5056" s="14"/>
      <c r="V5056" s="14"/>
      <c r="W5056" s="17"/>
    </row>
    <row r="5057" spans="16:23" ht="24" customHeight="1" x14ac:dyDescent="0.3">
      <c r="P5057" s="2"/>
      <c r="T5057" s="14"/>
      <c r="U5057" s="14"/>
      <c r="V5057" s="14"/>
      <c r="W5057" s="17"/>
    </row>
    <row r="5058" spans="16:23" ht="24" customHeight="1" x14ac:dyDescent="0.3">
      <c r="P5058" s="2"/>
      <c r="T5058" s="14"/>
      <c r="U5058" s="14"/>
      <c r="V5058" s="14"/>
      <c r="W5058" s="17"/>
    </row>
    <row r="5059" spans="16:23" ht="24" customHeight="1" x14ac:dyDescent="0.3">
      <c r="P5059" s="2"/>
      <c r="T5059" s="14"/>
      <c r="U5059" s="14"/>
      <c r="V5059" s="14"/>
      <c r="W5059" s="17"/>
    </row>
    <row r="5060" spans="16:23" ht="24" customHeight="1" x14ac:dyDescent="0.3">
      <c r="P5060" s="2"/>
      <c r="T5060" s="14"/>
      <c r="U5060" s="14"/>
      <c r="V5060" s="14"/>
      <c r="W5060" s="17"/>
    </row>
    <row r="5061" spans="16:23" ht="24" customHeight="1" x14ac:dyDescent="0.3">
      <c r="P5061" s="2"/>
      <c r="T5061" s="14"/>
      <c r="U5061" s="14"/>
      <c r="V5061" s="14"/>
      <c r="W5061" s="17"/>
    </row>
    <row r="5062" spans="16:23" ht="24" customHeight="1" x14ac:dyDescent="0.3">
      <c r="P5062" s="2"/>
      <c r="T5062" s="14"/>
      <c r="U5062" s="14"/>
      <c r="V5062" s="14"/>
      <c r="W5062" s="17"/>
    </row>
    <row r="5063" spans="16:23" ht="24" customHeight="1" x14ac:dyDescent="0.3">
      <c r="P5063" s="2"/>
      <c r="T5063" s="14"/>
      <c r="U5063" s="14"/>
      <c r="V5063" s="14"/>
      <c r="W5063" s="17"/>
    </row>
    <row r="5064" spans="16:23" ht="24" customHeight="1" x14ac:dyDescent="0.3">
      <c r="P5064" s="2"/>
      <c r="T5064" s="14"/>
      <c r="U5064" s="14"/>
      <c r="V5064" s="14"/>
      <c r="W5064" s="17"/>
    </row>
    <row r="5065" spans="16:23" ht="24" customHeight="1" x14ac:dyDescent="0.3">
      <c r="P5065" s="2"/>
      <c r="T5065" s="14"/>
      <c r="U5065" s="14"/>
      <c r="V5065" s="14"/>
      <c r="W5065" s="17"/>
    </row>
    <row r="5066" spans="16:23" ht="24" customHeight="1" x14ac:dyDescent="0.3">
      <c r="P5066" s="2"/>
      <c r="T5066" s="14"/>
      <c r="U5066" s="14"/>
      <c r="V5066" s="14"/>
      <c r="W5066" s="17"/>
    </row>
    <row r="5067" spans="16:23" ht="24" customHeight="1" x14ac:dyDescent="0.3">
      <c r="P5067" s="2"/>
      <c r="T5067" s="14"/>
      <c r="U5067" s="14"/>
      <c r="V5067" s="14"/>
      <c r="W5067" s="17"/>
    </row>
    <row r="5068" spans="16:23" ht="24" customHeight="1" x14ac:dyDescent="0.3">
      <c r="P5068" s="2"/>
      <c r="T5068" s="14"/>
      <c r="U5068" s="14"/>
      <c r="V5068" s="14"/>
      <c r="W5068" s="17"/>
    </row>
    <row r="5069" spans="16:23" ht="24" customHeight="1" x14ac:dyDescent="0.3">
      <c r="P5069" s="2"/>
      <c r="T5069" s="14"/>
      <c r="U5069" s="14"/>
      <c r="V5069" s="14"/>
      <c r="W5069" s="17"/>
    </row>
    <row r="5070" spans="16:23" ht="24" customHeight="1" x14ac:dyDescent="0.3">
      <c r="P5070" s="2"/>
      <c r="T5070" s="14"/>
      <c r="U5070" s="14"/>
      <c r="V5070" s="14"/>
      <c r="W5070" s="17"/>
    </row>
    <row r="5071" spans="16:23" ht="24" customHeight="1" x14ac:dyDescent="0.3">
      <c r="P5071" s="2"/>
      <c r="T5071" s="14"/>
      <c r="U5071" s="14"/>
      <c r="V5071" s="14"/>
      <c r="W5071" s="17"/>
    </row>
    <row r="5072" spans="16:23" ht="24" customHeight="1" x14ac:dyDescent="0.3">
      <c r="P5072" s="2"/>
      <c r="T5072" s="14"/>
      <c r="U5072" s="14"/>
      <c r="V5072" s="14"/>
      <c r="W5072" s="17"/>
    </row>
    <row r="5073" spans="16:23" ht="24" customHeight="1" x14ac:dyDescent="0.3">
      <c r="P5073" s="2"/>
      <c r="T5073" s="14"/>
      <c r="U5073" s="14"/>
      <c r="V5073" s="14"/>
      <c r="W5073" s="17"/>
    </row>
    <row r="5074" spans="16:23" ht="24" customHeight="1" x14ac:dyDescent="0.3">
      <c r="P5074" s="2"/>
      <c r="T5074" s="14"/>
      <c r="U5074" s="14"/>
      <c r="V5074" s="14"/>
      <c r="W5074" s="17"/>
    </row>
    <row r="5075" spans="16:23" ht="24" customHeight="1" x14ac:dyDescent="0.3">
      <c r="P5075" s="2"/>
      <c r="T5075" s="14"/>
      <c r="U5075" s="14"/>
      <c r="V5075" s="14"/>
      <c r="W5075" s="17"/>
    </row>
    <row r="5076" spans="16:23" ht="24" customHeight="1" x14ac:dyDescent="0.3">
      <c r="P5076" s="2"/>
      <c r="T5076" s="14"/>
      <c r="U5076" s="14"/>
      <c r="V5076" s="14"/>
      <c r="W5076" s="17"/>
    </row>
    <row r="5077" spans="16:23" ht="24" customHeight="1" x14ac:dyDescent="0.3">
      <c r="P5077" s="2"/>
      <c r="T5077" s="14"/>
      <c r="U5077" s="14"/>
      <c r="V5077" s="14"/>
      <c r="W5077" s="17"/>
    </row>
    <row r="5078" spans="16:23" ht="24" customHeight="1" x14ac:dyDescent="0.3">
      <c r="P5078" s="2"/>
      <c r="T5078" s="14"/>
      <c r="U5078" s="14"/>
      <c r="V5078" s="14"/>
      <c r="W5078" s="17"/>
    </row>
    <row r="5079" spans="16:23" ht="24" customHeight="1" x14ac:dyDescent="0.3">
      <c r="P5079" s="2"/>
      <c r="T5079" s="14"/>
      <c r="U5079" s="14"/>
      <c r="V5079" s="14"/>
      <c r="W5079" s="17"/>
    </row>
    <row r="5080" spans="16:23" ht="24" customHeight="1" x14ac:dyDescent="0.3">
      <c r="P5080" s="2"/>
      <c r="T5080" s="14"/>
      <c r="U5080" s="14"/>
      <c r="V5080" s="14"/>
      <c r="W5080" s="17"/>
    </row>
    <row r="5081" spans="16:23" ht="24" customHeight="1" x14ac:dyDescent="0.3">
      <c r="P5081" s="2"/>
      <c r="T5081" s="14"/>
      <c r="U5081" s="14"/>
      <c r="V5081" s="14"/>
      <c r="W5081" s="17"/>
    </row>
    <row r="5082" spans="16:23" ht="24" customHeight="1" x14ac:dyDescent="0.3">
      <c r="P5082" s="2"/>
      <c r="T5082" s="14"/>
      <c r="U5082" s="14"/>
      <c r="V5082" s="14"/>
      <c r="W5082" s="17"/>
    </row>
    <row r="5083" spans="16:23" ht="24" customHeight="1" x14ac:dyDescent="0.3">
      <c r="P5083" s="2"/>
      <c r="T5083" s="14"/>
      <c r="U5083" s="14"/>
      <c r="V5083" s="14"/>
      <c r="W5083" s="17"/>
    </row>
    <row r="5084" spans="16:23" ht="24" customHeight="1" x14ac:dyDescent="0.3">
      <c r="P5084" s="2"/>
      <c r="T5084" s="14"/>
      <c r="U5084" s="14"/>
      <c r="V5084" s="14"/>
      <c r="W5084" s="17"/>
    </row>
    <row r="5085" spans="16:23" ht="24" customHeight="1" x14ac:dyDescent="0.3">
      <c r="P5085" s="2"/>
      <c r="T5085" s="14"/>
      <c r="U5085" s="14"/>
      <c r="V5085" s="14"/>
      <c r="W5085" s="17"/>
    </row>
    <row r="5086" spans="16:23" ht="24" customHeight="1" x14ac:dyDescent="0.3">
      <c r="P5086" s="2"/>
      <c r="T5086" s="14"/>
      <c r="U5086" s="14"/>
      <c r="V5086" s="14"/>
      <c r="W5086" s="17"/>
    </row>
    <row r="5087" spans="16:23" ht="24" customHeight="1" x14ac:dyDescent="0.3">
      <c r="P5087" s="2"/>
      <c r="T5087" s="14"/>
      <c r="U5087" s="14"/>
      <c r="V5087" s="14"/>
      <c r="W5087" s="17"/>
    </row>
    <row r="5088" spans="16:23" ht="24" customHeight="1" x14ac:dyDescent="0.3">
      <c r="P5088" s="2"/>
      <c r="T5088" s="14"/>
      <c r="U5088" s="14"/>
      <c r="V5088" s="14"/>
      <c r="W5088" s="17"/>
    </row>
    <row r="5089" spans="16:23" ht="24" customHeight="1" x14ac:dyDescent="0.3">
      <c r="P5089" s="2"/>
      <c r="T5089" s="14"/>
      <c r="U5089" s="14"/>
      <c r="V5089" s="14"/>
      <c r="W5089" s="17"/>
    </row>
    <row r="5090" spans="16:23" ht="24" customHeight="1" x14ac:dyDescent="0.3">
      <c r="P5090" s="2"/>
      <c r="T5090" s="14"/>
      <c r="U5090" s="14"/>
      <c r="V5090" s="14"/>
      <c r="W5090" s="17"/>
    </row>
    <row r="5091" spans="16:23" ht="24" customHeight="1" x14ac:dyDescent="0.3">
      <c r="P5091" s="2"/>
      <c r="T5091" s="14"/>
      <c r="U5091" s="14"/>
      <c r="V5091" s="14"/>
      <c r="W5091" s="17"/>
    </row>
    <row r="5092" spans="16:23" ht="24" customHeight="1" x14ac:dyDescent="0.3">
      <c r="P5092" s="2"/>
      <c r="T5092" s="14"/>
      <c r="U5092" s="14"/>
      <c r="V5092" s="14"/>
      <c r="W5092" s="17"/>
    </row>
    <row r="5093" spans="16:23" ht="24" customHeight="1" x14ac:dyDescent="0.3">
      <c r="P5093" s="2"/>
      <c r="T5093" s="14"/>
      <c r="U5093" s="14"/>
      <c r="V5093" s="14"/>
      <c r="W5093" s="17"/>
    </row>
    <row r="5094" spans="16:23" ht="24" customHeight="1" x14ac:dyDescent="0.3">
      <c r="P5094" s="2"/>
      <c r="T5094" s="14"/>
      <c r="U5094" s="14"/>
      <c r="V5094" s="14"/>
      <c r="W5094" s="17"/>
    </row>
    <row r="5095" spans="16:23" ht="24" customHeight="1" x14ac:dyDescent="0.3">
      <c r="P5095" s="2"/>
      <c r="T5095" s="14"/>
      <c r="U5095" s="14"/>
      <c r="V5095" s="14"/>
      <c r="W5095" s="17"/>
    </row>
    <row r="5096" spans="16:23" ht="24" customHeight="1" x14ac:dyDescent="0.3">
      <c r="P5096" s="2"/>
      <c r="T5096" s="14"/>
      <c r="U5096" s="14"/>
      <c r="V5096" s="14"/>
      <c r="W5096" s="17"/>
    </row>
    <row r="5097" spans="16:23" ht="24" customHeight="1" x14ac:dyDescent="0.3">
      <c r="P5097" s="2"/>
      <c r="T5097" s="14"/>
      <c r="U5097" s="14"/>
      <c r="V5097" s="14"/>
      <c r="W5097" s="17"/>
    </row>
    <row r="5098" spans="16:23" ht="24" customHeight="1" x14ac:dyDescent="0.3">
      <c r="P5098" s="2"/>
      <c r="T5098" s="14"/>
      <c r="U5098" s="14"/>
      <c r="V5098" s="14"/>
      <c r="W5098" s="17"/>
    </row>
    <row r="5099" spans="16:23" ht="24" customHeight="1" x14ac:dyDescent="0.3">
      <c r="P5099" s="2"/>
      <c r="T5099" s="14"/>
      <c r="U5099" s="14"/>
      <c r="V5099" s="14"/>
      <c r="W5099" s="17"/>
    </row>
    <row r="5100" spans="16:23" ht="24" customHeight="1" x14ac:dyDescent="0.3">
      <c r="P5100" s="2"/>
      <c r="T5100" s="14"/>
      <c r="U5100" s="14"/>
      <c r="V5100" s="14"/>
      <c r="W5100" s="17"/>
    </row>
    <row r="5101" spans="16:23" ht="24" customHeight="1" x14ac:dyDescent="0.3">
      <c r="P5101" s="2"/>
      <c r="T5101" s="14"/>
      <c r="U5101" s="14"/>
      <c r="V5101" s="14"/>
      <c r="W5101" s="17"/>
    </row>
    <row r="5102" spans="16:23" ht="24" customHeight="1" x14ac:dyDescent="0.3">
      <c r="P5102" s="2"/>
      <c r="T5102" s="14"/>
      <c r="U5102" s="14"/>
      <c r="V5102" s="14"/>
      <c r="W5102" s="17"/>
    </row>
    <row r="5103" spans="16:23" ht="24" customHeight="1" x14ac:dyDescent="0.3">
      <c r="P5103" s="2"/>
      <c r="T5103" s="14"/>
      <c r="U5103" s="14"/>
      <c r="V5103" s="14"/>
      <c r="W5103" s="17"/>
    </row>
    <row r="5104" spans="16:23" ht="24" customHeight="1" x14ac:dyDescent="0.3">
      <c r="P5104" s="2"/>
      <c r="T5104" s="14"/>
      <c r="U5104" s="14"/>
      <c r="V5104" s="14"/>
      <c r="W5104" s="17"/>
    </row>
    <row r="5105" spans="16:23" ht="24" customHeight="1" x14ac:dyDescent="0.3">
      <c r="P5105" s="2"/>
      <c r="T5105" s="14"/>
      <c r="U5105" s="14"/>
      <c r="V5105" s="14"/>
      <c r="W5105" s="17"/>
    </row>
    <row r="5106" spans="16:23" ht="24" customHeight="1" x14ac:dyDescent="0.3">
      <c r="P5106" s="2"/>
      <c r="T5106" s="14"/>
      <c r="U5106" s="14"/>
      <c r="V5106" s="14"/>
      <c r="W5106" s="17"/>
    </row>
    <row r="5107" spans="16:23" ht="24" customHeight="1" x14ac:dyDescent="0.3">
      <c r="P5107" s="2"/>
      <c r="T5107" s="14"/>
      <c r="U5107" s="14"/>
      <c r="V5107" s="14"/>
      <c r="W5107" s="17"/>
    </row>
    <row r="5108" spans="16:23" ht="24" customHeight="1" x14ac:dyDescent="0.3">
      <c r="P5108" s="2"/>
      <c r="T5108" s="14"/>
      <c r="U5108" s="14"/>
      <c r="V5108" s="14"/>
      <c r="W5108" s="17"/>
    </row>
    <row r="5109" spans="16:23" ht="24" customHeight="1" x14ac:dyDescent="0.3">
      <c r="P5109" s="2"/>
      <c r="T5109" s="14"/>
      <c r="U5109" s="14"/>
      <c r="V5109" s="14"/>
      <c r="W5109" s="17"/>
    </row>
    <row r="5110" spans="16:23" ht="24" customHeight="1" x14ac:dyDescent="0.3">
      <c r="P5110" s="2"/>
      <c r="T5110" s="14"/>
      <c r="U5110" s="14"/>
      <c r="V5110" s="14"/>
      <c r="W5110" s="17"/>
    </row>
    <row r="5111" spans="16:23" ht="24" customHeight="1" x14ac:dyDescent="0.3">
      <c r="P5111" s="2"/>
      <c r="T5111" s="14"/>
      <c r="U5111" s="14"/>
      <c r="V5111" s="14"/>
      <c r="W5111" s="17"/>
    </row>
    <row r="5112" spans="16:23" ht="24" customHeight="1" x14ac:dyDescent="0.3">
      <c r="P5112" s="2"/>
      <c r="T5112" s="14"/>
      <c r="U5112" s="14"/>
      <c r="V5112" s="14"/>
      <c r="W5112" s="17"/>
    </row>
    <row r="5113" spans="16:23" ht="24" customHeight="1" x14ac:dyDescent="0.3">
      <c r="P5113" s="2"/>
      <c r="T5113" s="14"/>
      <c r="U5113" s="14"/>
      <c r="V5113" s="14"/>
      <c r="W5113" s="17"/>
    </row>
    <row r="5114" spans="16:23" ht="24" customHeight="1" x14ac:dyDescent="0.3">
      <c r="P5114" s="2"/>
      <c r="T5114" s="14"/>
      <c r="U5114" s="14"/>
      <c r="V5114" s="14"/>
      <c r="W5114" s="17"/>
    </row>
    <row r="5115" spans="16:23" ht="24" customHeight="1" x14ac:dyDescent="0.3">
      <c r="P5115" s="2"/>
      <c r="T5115" s="14"/>
      <c r="U5115" s="14"/>
      <c r="V5115" s="14"/>
      <c r="W5115" s="17"/>
    </row>
    <row r="5116" spans="16:23" ht="24" customHeight="1" x14ac:dyDescent="0.3">
      <c r="P5116" s="2"/>
      <c r="T5116" s="14"/>
      <c r="U5116" s="14"/>
      <c r="V5116" s="14"/>
      <c r="W5116" s="17"/>
    </row>
    <row r="5117" spans="16:23" ht="24" customHeight="1" x14ac:dyDescent="0.3">
      <c r="P5117" s="2"/>
      <c r="T5117" s="14"/>
      <c r="U5117" s="14"/>
      <c r="V5117" s="14"/>
      <c r="W5117" s="17"/>
    </row>
    <row r="5118" spans="16:23" ht="24" customHeight="1" x14ac:dyDescent="0.3">
      <c r="P5118" s="2"/>
      <c r="T5118" s="14"/>
      <c r="U5118" s="14"/>
      <c r="V5118" s="14"/>
      <c r="W5118" s="17"/>
    </row>
    <row r="5119" spans="16:23" ht="24" customHeight="1" x14ac:dyDescent="0.3">
      <c r="P5119" s="2"/>
      <c r="T5119" s="14"/>
      <c r="U5119" s="14"/>
      <c r="V5119" s="14"/>
      <c r="W5119" s="17"/>
    </row>
    <row r="5120" spans="16:23" ht="24" customHeight="1" x14ac:dyDescent="0.3">
      <c r="P5120" s="2"/>
      <c r="T5120" s="14"/>
      <c r="U5120" s="14"/>
      <c r="V5120" s="14"/>
      <c r="W5120" s="17"/>
    </row>
    <row r="5121" spans="16:23" ht="24" customHeight="1" x14ac:dyDescent="0.3">
      <c r="P5121" s="2"/>
      <c r="T5121" s="14"/>
      <c r="U5121" s="14"/>
      <c r="V5121" s="14"/>
      <c r="W5121" s="17"/>
    </row>
    <row r="5122" spans="16:23" ht="24" customHeight="1" x14ac:dyDescent="0.3">
      <c r="P5122" s="2"/>
      <c r="T5122" s="14"/>
      <c r="U5122" s="14"/>
      <c r="V5122" s="14"/>
      <c r="W5122" s="17"/>
    </row>
    <row r="5123" spans="16:23" ht="24" customHeight="1" x14ac:dyDescent="0.3">
      <c r="P5123" s="2"/>
      <c r="T5123" s="14"/>
      <c r="U5123" s="14"/>
      <c r="V5123" s="14"/>
      <c r="W5123" s="17"/>
    </row>
    <row r="5124" spans="16:23" ht="24" customHeight="1" x14ac:dyDescent="0.3">
      <c r="P5124" s="2"/>
      <c r="T5124" s="14"/>
      <c r="U5124" s="14"/>
      <c r="V5124" s="14"/>
      <c r="W5124" s="17"/>
    </row>
    <row r="5125" spans="16:23" ht="24" customHeight="1" x14ac:dyDescent="0.3">
      <c r="P5125" s="2"/>
      <c r="T5125" s="14"/>
      <c r="U5125" s="14"/>
      <c r="V5125" s="14"/>
      <c r="W5125" s="17"/>
    </row>
    <row r="5126" spans="16:23" ht="24" customHeight="1" x14ac:dyDescent="0.3">
      <c r="P5126" s="2"/>
      <c r="T5126" s="14"/>
      <c r="U5126" s="14"/>
      <c r="V5126" s="14"/>
      <c r="W5126" s="17"/>
    </row>
    <row r="5127" spans="16:23" ht="24" customHeight="1" x14ac:dyDescent="0.3">
      <c r="P5127" s="2"/>
      <c r="T5127" s="14"/>
      <c r="U5127" s="14"/>
      <c r="V5127" s="14"/>
      <c r="W5127" s="17"/>
    </row>
    <row r="5128" spans="16:23" ht="24" customHeight="1" x14ac:dyDescent="0.3">
      <c r="P5128" s="2"/>
      <c r="T5128" s="14"/>
      <c r="U5128" s="14"/>
      <c r="V5128" s="14"/>
      <c r="W5128" s="17"/>
    </row>
    <row r="5129" spans="16:23" ht="24" customHeight="1" x14ac:dyDescent="0.3">
      <c r="P5129" s="2"/>
      <c r="T5129" s="14"/>
      <c r="U5129" s="14"/>
      <c r="V5129" s="14"/>
      <c r="W5129" s="17"/>
    </row>
    <row r="5130" spans="16:23" ht="24" customHeight="1" x14ac:dyDescent="0.3">
      <c r="P5130" s="2"/>
      <c r="T5130" s="14"/>
      <c r="U5130" s="14"/>
      <c r="V5130" s="14"/>
      <c r="W5130" s="17"/>
    </row>
    <row r="5131" spans="16:23" ht="24" customHeight="1" x14ac:dyDescent="0.3">
      <c r="P5131" s="2"/>
      <c r="T5131" s="14"/>
      <c r="U5131" s="14"/>
      <c r="V5131" s="14"/>
      <c r="W5131" s="17"/>
    </row>
    <row r="5132" spans="16:23" ht="24" customHeight="1" x14ac:dyDescent="0.3">
      <c r="P5132" s="2"/>
      <c r="T5132" s="14"/>
      <c r="U5132" s="14"/>
      <c r="V5132" s="14"/>
      <c r="W5132" s="17"/>
    </row>
    <row r="5133" spans="16:23" ht="24" customHeight="1" x14ac:dyDescent="0.3">
      <c r="P5133" s="2"/>
      <c r="T5133" s="14"/>
      <c r="U5133" s="14"/>
      <c r="V5133" s="14"/>
      <c r="W5133" s="17"/>
    </row>
    <row r="5134" spans="16:23" ht="24" customHeight="1" x14ac:dyDescent="0.3">
      <c r="P5134" s="2"/>
      <c r="T5134" s="14"/>
      <c r="U5134" s="14"/>
      <c r="V5134" s="14"/>
      <c r="W5134" s="17"/>
    </row>
    <row r="5135" spans="16:23" ht="24" customHeight="1" x14ac:dyDescent="0.3">
      <c r="P5135" s="2"/>
      <c r="T5135" s="14"/>
      <c r="U5135" s="14"/>
      <c r="V5135" s="14"/>
      <c r="W5135" s="17"/>
    </row>
    <row r="5136" spans="16:23" ht="24" customHeight="1" x14ac:dyDescent="0.3">
      <c r="P5136" s="2"/>
      <c r="T5136" s="14"/>
      <c r="U5136" s="14"/>
      <c r="V5136" s="14"/>
      <c r="W5136" s="17"/>
    </row>
    <row r="5137" spans="16:23" ht="24" customHeight="1" x14ac:dyDescent="0.3">
      <c r="P5137" s="2"/>
      <c r="T5137" s="14"/>
      <c r="U5137" s="14"/>
      <c r="V5137" s="14"/>
      <c r="W5137" s="17"/>
    </row>
    <row r="5138" spans="16:23" ht="24" customHeight="1" x14ac:dyDescent="0.3">
      <c r="P5138" s="2"/>
      <c r="T5138" s="14"/>
      <c r="U5138" s="14"/>
      <c r="V5138" s="14"/>
      <c r="W5138" s="17"/>
    </row>
    <row r="5139" spans="16:23" ht="24" customHeight="1" x14ac:dyDescent="0.3">
      <c r="P5139" s="2"/>
      <c r="T5139" s="14"/>
      <c r="U5139" s="14"/>
      <c r="V5139" s="14"/>
      <c r="W5139" s="17"/>
    </row>
    <row r="5140" spans="16:23" ht="24" customHeight="1" x14ac:dyDescent="0.3">
      <c r="P5140" s="2"/>
      <c r="T5140" s="14"/>
      <c r="U5140" s="14"/>
      <c r="V5140" s="14"/>
      <c r="W5140" s="17"/>
    </row>
    <row r="5141" spans="16:23" ht="24" customHeight="1" x14ac:dyDescent="0.3">
      <c r="P5141" s="2"/>
      <c r="T5141" s="14"/>
      <c r="U5141" s="14"/>
      <c r="V5141" s="14"/>
      <c r="W5141" s="17"/>
    </row>
    <row r="5142" spans="16:23" ht="24" customHeight="1" x14ac:dyDescent="0.3">
      <c r="P5142" s="2"/>
      <c r="T5142" s="14"/>
      <c r="U5142" s="14"/>
      <c r="V5142" s="14"/>
      <c r="W5142" s="17"/>
    </row>
    <row r="5143" spans="16:23" ht="24" customHeight="1" x14ac:dyDescent="0.3">
      <c r="P5143" s="2"/>
      <c r="T5143" s="14"/>
      <c r="U5143" s="14"/>
      <c r="V5143" s="14"/>
      <c r="W5143" s="17"/>
    </row>
    <row r="5144" spans="16:23" ht="24" customHeight="1" x14ac:dyDescent="0.3">
      <c r="P5144" s="2"/>
      <c r="T5144" s="14"/>
      <c r="U5144" s="14"/>
      <c r="V5144" s="14"/>
      <c r="W5144" s="17"/>
    </row>
    <row r="5145" spans="16:23" ht="24" customHeight="1" x14ac:dyDescent="0.3">
      <c r="P5145" s="2"/>
      <c r="T5145" s="14"/>
      <c r="U5145" s="14"/>
      <c r="V5145" s="14"/>
      <c r="W5145" s="17"/>
    </row>
    <row r="5146" spans="16:23" ht="24" customHeight="1" x14ac:dyDescent="0.3">
      <c r="P5146" s="2"/>
      <c r="T5146" s="14"/>
      <c r="U5146" s="14"/>
      <c r="V5146" s="14"/>
      <c r="W5146" s="17"/>
    </row>
    <row r="5147" spans="16:23" ht="24" customHeight="1" x14ac:dyDescent="0.3">
      <c r="P5147" s="2"/>
      <c r="T5147" s="14"/>
      <c r="U5147" s="14"/>
      <c r="V5147" s="14"/>
      <c r="W5147" s="17"/>
    </row>
    <row r="5148" spans="16:23" ht="24" customHeight="1" x14ac:dyDescent="0.3">
      <c r="P5148" s="2"/>
      <c r="T5148" s="14"/>
      <c r="U5148" s="14"/>
      <c r="V5148" s="14"/>
      <c r="W5148" s="17"/>
    </row>
    <row r="5149" spans="16:23" ht="24" customHeight="1" x14ac:dyDescent="0.3">
      <c r="P5149" s="2"/>
      <c r="T5149" s="14"/>
      <c r="U5149" s="14"/>
      <c r="V5149" s="14"/>
      <c r="W5149" s="17"/>
    </row>
    <row r="5150" spans="16:23" ht="24" customHeight="1" x14ac:dyDescent="0.3">
      <c r="P5150" s="2"/>
      <c r="T5150" s="14"/>
      <c r="U5150" s="14"/>
      <c r="V5150" s="14"/>
      <c r="W5150" s="17"/>
    </row>
    <row r="5151" spans="16:23" ht="24" customHeight="1" x14ac:dyDescent="0.3">
      <c r="P5151" s="2"/>
      <c r="T5151" s="14"/>
      <c r="U5151" s="14"/>
      <c r="V5151" s="14"/>
      <c r="W5151" s="17"/>
    </row>
    <row r="5152" spans="16:23" ht="24" customHeight="1" x14ac:dyDescent="0.3">
      <c r="P5152" s="2"/>
      <c r="T5152" s="14"/>
      <c r="U5152" s="14"/>
      <c r="V5152" s="14"/>
      <c r="W5152" s="17"/>
    </row>
    <row r="5153" spans="16:23" ht="24" customHeight="1" x14ac:dyDescent="0.3">
      <c r="P5153" s="2"/>
      <c r="T5153" s="14"/>
      <c r="U5153" s="14"/>
      <c r="V5153" s="14"/>
      <c r="W5153" s="17"/>
    </row>
    <row r="5154" spans="16:23" ht="24" customHeight="1" x14ac:dyDescent="0.3">
      <c r="P5154" s="2"/>
      <c r="T5154" s="14"/>
      <c r="U5154" s="14"/>
      <c r="V5154" s="14"/>
      <c r="W5154" s="17"/>
    </row>
    <row r="5155" spans="16:23" ht="24" customHeight="1" x14ac:dyDescent="0.3">
      <c r="P5155" s="2"/>
      <c r="T5155" s="14"/>
      <c r="U5155" s="14"/>
      <c r="V5155" s="14"/>
      <c r="W5155" s="17"/>
    </row>
    <row r="5156" spans="16:23" ht="24" customHeight="1" x14ac:dyDescent="0.3">
      <c r="P5156" s="2"/>
      <c r="T5156" s="14"/>
      <c r="U5156" s="14"/>
      <c r="V5156" s="14"/>
      <c r="W5156" s="17"/>
    </row>
    <row r="5157" spans="16:23" ht="24" customHeight="1" x14ac:dyDescent="0.3">
      <c r="P5157" s="2"/>
      <c r="T5157" s="14"/>
      <c r="U5157" s="14"/>
      <c r="V5157" s="14"/>
      <c r="W5157" s="17"/>
    </row>
    <row r="5158" spans="16:23" ht="24" customHeight="1" x14ac:dyDescent="0.3">
      <c r="P5158" s="2"/>
      <c r="T5158" s="14"/>
      <c r="U5158" s="14"/>
      <c r="V5158" s="14"/>
      <c r="W5158" s="17"/>
    </row>
    <row r="5159" spans="16:23" ht="24" customHeight="1" x14ac:dyDescent="0.3">
      <c r="P5159" s="2"/>
      <c r="T5159" s="14"/>
      <c r="U5159" s="14"/>
      <c r="V5159" s="14"/>
      <c r="W5159" s="17"/>
    </row>
    <row r="5160" spans="16:23" ht="24" customHeight="1" x14ac:dyDescent="0.3">
      <c r="P5160" s="2"/>
      <c r="T5160" s="14"/>
      <c r="U5160" s="14"/>
      <c r="V5160" s="14"/>
      <c r="W5160" s="17"/>
    </row>
    <row r="5161" spans="16:23" ht="24" customHeight="1" x14ac:dyDescent="0.3">
      <c r="P5161" s="2"/>
      <c r="T5161" s="14"/>
      <c r="U5161" s="14"/>
      <c r="V5161" s="14"/>
      <c r="W5161" s="17"/>
    </row>
    <row r="5162" spans="16:23" ht="24" customHeight="1" x14ac:dyDescent="0.3">
      <c r="P5162" s="2"/>
      <c r="T5162" s="14"/>
      <c r="U5162" s="14"/>
      <c r="V5162" s="14"/>
      <c r="W5162" s="17"/>
    </row>
    <row r="5163" spans="16:23" ht="24" customHeight="1" x14ac:dyDescent="0.3">
      <c r="P5163" s="2"/>
      <c r="T5163" s="14"/>
      <c r="U5163" s="14"/>
      <c r="V5163" s="14"/>
      <c r="W5163" s="17"/>
    </row>
    <row r="5164" spans="16:23" ht="24" customHeight="1" x14ac:dyDescent="0.3">
      <c r="P5164" s="2"/>
      <c r="T5164" s="14"/>
      <c r="U5164" s="14"/>
      <c r="V5164" s="14"/>
      <c r="W5164" s="17"/>
    </row>
    <row r="5165" spans="16:23" ht="24" customHeight="1" x14ac:dyDescent="0.3">
      <c r="P5165" s="2"/>
      <c r="T5165" s="14"/>
      <c r="U5165" s="14"/>
      <c r="V5165" s="14"/>
      <c r="W5165" s="17"/>
    </row>
    <row r="5166" spans="16:23" ht="24" customHeight="1" x14ac:dyDescent="0.3">
      <c r="P5166" s="2"/>
      <c r="T5166" s="14"/>
      <c r="U5166" s="14"/>
      <c r="V5166" s="14"/>
      <c r="W5166" s="17"/>
    </row>
    <row r="5167" spans="16:23" ht="24" customHeight="1" x14ac:dyDescent="0.3">
      <c r="P5167" s="2"/>
      <c r="T5167" s="14"/>
      <c r="U5167" s="14"/>
      <c r="V5167" s="14"/>
      <c r="W5167" s="17"/>
    </row>
    <row r="5168" spans="16:23" ht="24" customHeight="1" x14ac:dyDescent="0.3">
      <c r="P5168" s="2"/>
      <c r="T5168" s="14"/>
      <c r="U5168" s="14"/>
      <c r="V5168" s="14"/>
      <c r="W5168" s="17"/>
    </row>
    <row r="5169" spans="16:23" ht="24" customHeight="1" x14ac:dyDescent="0.3">
      <c r="P5169" s="2"/>
      <c r="T5169" s="14"/>
      <c r="U5169" s="14"/>
      <c r="V5169" s="14"/>
      <c r="W5169" s="17"/>
    </row>
    <row r="5170" spans="16:23" ht="24" customHeight="1" x14ac:dyDescent="0.3">
      <c r="P5170" s="2"/>
      <c r="T5170" s="14"/>
      <c r="U5170" s="14"/>
      <c r="V5170" s="14"/>
      <c r="W5170" s="17"/>
    </row>
    <row r="5171" spans="16:23" ht="24" customHeight="1" x14ac:dyDescent="0.3">
      <c r="P5171" s="2"/>
      <c r="T5171" s="14"/>
      <c r="U5171" s="14"/>
      <c r="V5171" s="14"/>
      <c r="W5171" s="17"/>
    </row>
    <row r="5172" spans="16:23" ht="24" customHeight="1" x14ac:dyDescent="0.3">
      <c r="P5172" s="2"/>
      <c r="T5172" s="14"/>
      <c r="U5172" s="14"/>
      <c r="V5172" s="14"/>
      <c r="W5172" s="17"/>
    </row>
    <row r="5173" spans="16:23" ht="24" customHeight="1" x14ac:dyDescent="0.3">
      <c r="P5173" s="2"/>
      <c r="T5173" s="14"/>
      <c r="U5173" s="14"/>
      <c r="V5173" s="14"/>
      <c r="W5173" s="17"/>
    </row>
    <row r="5174" spans="16:23" ht="24" customHeight="1" x14ac:dyDescent="0.3">
      <c r="P5174" s="2"/>
      <c r="T5174" s="14"/>
      <c r="U5174" s="14"/>
      <c r="V5174" s="14"/>
      <c r="W5174" s="17"/>
    </row>
    <row r="5175" spans="16:23" ht="24" customHeight="1" x14ac:dyDescent="0.3">
      <c r="P5175" s="2"/>
      <c r="T5175" s="14"/>
      <c r="U5175" s="14"/>
      <c r="V5175" s="14"/>
      <c r="W5175" s="17"/>
    </row>
    <row r="5176" spans="16:23" ht="24" customHeight="1" x14ac:dyDescent="0.3">
      <c r="P5176" s="2"/>
      <c r="T5176" s="14"/>
      <c r="U5176" s="14"/>
      <c r="V5176" s="14"/>
      <c r="W5176" s="17"/>
    </row>
    <row r="5177" spans="16:23" ht="24" customHeight="1" x14ac:dyDescent="0.3">
      <c r="P5177" s="2"/>
      <c r="T5177" s="14"/>
      <c r="U5177" s="14"/>
      <c r="V5177" s="14"/>
      <c r="W5177" s="17"/>
    </row>
    <row r="5178" spans="16:23" ht="24" customHeight="1" x14ac:dyDescent="0.3">
      <c r="P5178" s="2"/>
      <c r="T5178" s="14"/>
      <c r="U5178" s="14"/>
      <c r="V5178" s="14"/>
      <c r="W5178" s="17"/>
    </row>
    <row r="5179" spans="16:23" ht="24" customHeight="1" x14ac:dyDescent="0.3">
      <c r="P5179" s="2"/>
      <c r="T5179" s="14"/>
      <c r="U5179" s="14"/>
      <c r="V5179" s="14"/>
      <c r="W5179" s="17"/>
    </row>
    <row r="5180" spans="16:23" ht="24" customHeight="1" x14ac:dyDescent="0.3">
      <c r="P5180" s="2"/>
      <c r="T5180" s="14"/>
      <c r="U5180" s="14"/>
      <c r="V5180" s="14"/>
      <c r="W5180" s="17"/>
    </row>
    <row r="5181" spans="16:23" ht="24" customHeight="1" x14ac:dyDescent="0.3">
      <c r="P5181" s="2"/>
      <c r="T5181" s="14"/>
      <c r="U5181" s="14"/>
      <c r="V5181" s="14"/>
      <c r="W5181" s="17"/>
    </row>
    <row r="5182" spans="16:23" ht="24" customHeight="1" x14ac:dyDescent="0.3">
      <c r="P5182" s="2"/>
      <c r="T5182" s="14"/>
      <c r="U5182" s="14"/>
      <c r="V5182" s="14"/>
      <c r="W5182" s="17"/>
    </row>
    <row r="5183" spans="16:23" ht="24" customHeight="1" x14ac:dyDescent="0.3">
      <c r="P5183" s="2"/>
      <c r="T5183" s="14"/>
      <c r="U5183" s="14"/>
      <c r="V5183" s="14"/>
      <c r="W5183" s="17"/>
    </row>
    <row r="5184" spans="16:23" ht="24" customHeight="1" x14ac:dyDescent="0.3">
      <c r="P5184" s="2"/>
      <c r="T5184" s="14"/>
      <c r="U5184" s="14"/>
      <c r="V5184" s="14"/>
      <c r="W5184" s="17"/>
    </row>
    <row r="5185" spans="16:23" ht="24" customHeight="1" x14ac:dyDescent="0.3">
      <c r="P5185" s="2"/>
      <c r="T5185" s="14"/>
      <c r="U5185" s="14"/>
      <c r="V5185" s="14"/>
      <c r="W5185" s="17"/>
    </row>
    <row r="5186" spans="16:23" ht="24" customHeight="1" x14ac:dyDescent="0.3">
      <c r="P5186" s="2"/>
      <c r="T5186" s="14"/>
      <c r="U5186" s="14"/>
      <c r="V5186" s="14"/>
      <c r="W5186" s="17"/>
    </row>
    <row r="5187" spans="16:23" ht="24" customHeight="1" x14ac:dyDescent="0.3">
      <c r="P5187" s="2"/>
      <c r="T5187" s="14"/>
      <c r="U5187" s="14"/>
      <c r="V5187" s="14"/>
      <c r="W5187" s="17"/>
    </row>
    <row r="5188" spans="16:23" ht="24" customHeight="1" x14ac:dyDescent="0.3">
      <c r="P5188" s="2"/>
      <c r="T5188" s="14"/>
      <c r="U5188" s="14"/>
      <c r="V5188" s="14"/>
      <c r="W5188" s="17"/>
    </row>
    <row r="5189" spans="16:23" ht="24" customHeight="1" x14ac:dyDescent="0.3">
      <c r="P5189" s="2"/>
      <c r="T5189" s="14"/>
      <c r="U5189" s="14"/>
      <c r="V5189" s="14"/>
      <c r="W5189" s="17"/>
    </row>
    <row r="5190" spans="16:23" ht="24" customHeight="1" x14ac:dyDescent="0.3">
      <c r="P5190" s="2"/>
      <c r="T5190" s="14"/>
      <c r="U5190" s="14"/>
      <c r="V5190" s="14"/>
      <c r="W5190" s="17"/>
    </row>
    <row r="5191" spans="16:23" ht="24" customHeight="1" x14ac:dyDescent="0.3">
      <c r="P5191" s="2"/>
      <c r="T5191" s="14"/>
      <c r="U5191" s="14"/>
      <c r="V5191" s="14"/>
      <c r="W5191" s="17"/>
    </row>
    <row r="5192" spans="16:23" ht="24" customHeight="1" x14ac:dyDescent="0.3">
      <c r="P5192" s="2"/>
      <c r="T5192" s="14"/>
      <c r="U5192" s="14"/>
      <c r="V5192" s="14"/>
      <c r="W5192" s="17"/>
    </row>
    <row r="5193" spans="16:23" ht="24" customHeight="1" x14ac:dyDescent="0.3">
      <c r="P5193" s="2"/>
      <c r="T5193" s="14"/>
      <c r="U5193" s="14"/>
      <c r="V5193" s="14"/>
      <c r="W5193" s="17"/>
    </row>
    <row r="5194" spans="16:23" ht="24" customHeight="1" x14ac:dyDescent="0.3">
      <c r="P5194" s="2"/>
      <c r="T5194" s="14"/>
      <c r="U5194" s="14"/>
      <c r="V5194" s="14"/>
      <c r="W5194" s="17"/>
    </row>
    <row r="5195" spans="16:23" ht="24" customHeight="1" x14ac:dyDescent="0.3">
      <c r="P5195" s="2"/>
      <c r="T5195" s="14"/>
      <c r="U5195" s="14"/>
      <c r="V5195" s="14"/>
      <c r="W5195" s="17"/>
    </row>
    <row r="5196" spans="16:23" ht="24" customHeight="1" x14ac:dyDescent="0.3">
      <c r="P5196" s="2"/>
      <c r="T5196" s="14"/>
      <c r="U5196" s="14"/>
      <c r="V5196" s="14"/>
      <c r="W5196" s="17"/>
    </row>
    <row r="5197" spans="16:23" ht="24" customHeight="1" x14ac:dyDescent="0.3">
      <c r="P5197" s="2"/>
      <c r="T5197" s="14"/>
      <c r="U5197" s="14"/>
      <c r="V5197" s="14"/>
      <c r="W5197" s="17"/>
    </row>
    <row r="5198" spans="16:23" ht="24" customHeight="1" x14ac:dyDescent="0.3">
      <c r="P5198" s="2"/>
      <c r="T5198" s="14"/>
      <c r="U5198" s="14"/>
      <c r="V5198" s="14"/>
      <c r="W5198" s="17"/>
    </row>
    <row r="5199" spans="16:23" ht="24" customHeight="1" x14ac:dyDescent="0.3">
      <c r="P5199" s="2"/>
      <c r="T5199" s="14"/>
      <c r="U5199" s="14"/>
      <c r="V5199" s="14"/>
      <c r="W5199" s="17"/>
    </row>
    <row r="5200" spans="16:23" ht="24" customHeight="1" x14ac:dyDescent="0.3">
      <c r="P5200" s="2"/>
      <c r="T5200" s="14"/>
      <c r="U5200" s="14"/>
      <c r="V5200" s="14"/>
      <c r="W5200" s="17"/>
    </row>
    <row r="5201" spans="16:23" ht="24" customHeight="1" x14ac:dyDescent="0.3">
      <c r="P5201" s="2"/>
      <c r="T5201" s="14"/>
      <c r="U5201" s="14"/>
      <c r="V5201" s="14"/>
      <c r="W5201" s="17"/>
    </row>
    <row r="5202" spans="16:23" ht="24" customHeight="1" x14ac:dyDescent="0.3">
      <c r="P5202" s="2"/>
      <c r="T5202" s="14"/>
      <c r="U5202" s="14"/>
      <c r="V5202" s="14"/>
      <c r="W5202" s="17"/>
    </row>
    <row r="5203" spans="16:23" ht="24" customHeight="1" x14ac:dyDescent="0.3">
      <c r="P5203" s="2"/>
      <c r="T5203" s="14"/>
      <c r="U5203" s="14"/>
      <c r="V5203" s="14"/>
      <c r="W5203" s="17"/>
    </row>
    <row r="5204" spans="16:23" ht="24" customHeight="1" x14ac:dyDescent="0.3">
      <c r="P5204" s="2"/>
      <c r="T5204" s="14"/>
      <c r="U5204" s="14"/>
      <c r="V5204" s="14"/>
      <c r="W5204" s="17"/>
    </row>
    <row r="5205" spans="16:23" ht="24" customHeight="1" x14ac:dyDescent="0.3">
      <c r="P5205" s="2"/>
      <c r="T5205" s="14"/>
      <c r="U5205" s="14"/>
      <c r="V5205" s="14"/>
      <c r="W5205" s="17"/>
    </row>
    <row r="5206" spans="16:23" ht="24" customHeight="1" x14ac:dyDescent="0.3">
      <c r="P5206" s="2"/>
      <c r="T5206" s="14"/>
      <c r="U5206" s="14"/>
      <c r="V5206" s="14"/>
      <c r="W5206" s="17"/>
    </row>
    <row r="5207" spans="16:23" ht="24" customHeight="1" x14ac:dyDescent="0.3">
      <c r="P5207" s="2"/>
      <c r="T5207" s="14"/>
      <c r="U5207" s="14"/>
      <c r="V5207" s="14"/>
      <c r="W5207" s="17"/>
    </row>
    <row r="5208" spans="16:23" ht="24" customHeight="1" x14ac:dyDescent="0.3">
      <c r="P5208" s="2"/>
      <c r="T5208" s="14"/>
      <c r="U5208" s="14"/>
      <c r="V5208" s="14"/>
      <c r="W5208" s="17"/>
    </row>
    <row r="5209" spans="16:23" ht="24" customHeight="1" x14ac:dyDescent="0.3">
      <c r="P5209" s="2"/>
      <c r="T5209" s="14"/>
      <c r="U5209" s="14"/>
      <c r="V5209" s="14"/>
      <c r="W5209" s="17"/>
    </row>
    <row r="5210" spans="16:23" ht="24" customHeight="1" x14ac:dyDescent="0.3">
      <c r="P5210" s="2"/>
      <c r="T5210" s="14"/>
      <c r="U5210" s="14"/>
      <c r="V5210" s="14"/>
      <c r="W5210" s="17"/>
    </row>
    <row r="5211" spans="16:23" ht="24" customHeight="1" x14ac:dyDescent="0.3">
      <c r="P5211" s="2"/>
      <c r="T5211" s="14"/>
      <c r="U5211" s="14"/>
      <c r="V5211" s="14"/>
      <c r="W5211" s="17"/>
    </row>
    <row r="5212" spans="16:23" ht="24" customHeight="1" x14ac:dyDescent="0.3">
      <c r="P5212" s="2"/>
      <c r="T5212" s="14"/>
      <c r="U5212" s="14"/>
      <c r="V5212" s="14"/>
      <c r="W5212" s="17"/>
    </row>
    <row r="5213" spans="16:23" ht="24" customHeight="1" x14ac:dyDescent="0.3">
      <c r="P5213" s="2"/>
      <c r="T5213" s="14"/>
      <c r="U5213" s="14"/>
      <c r="V5213" s="14"/>
      <c r="W5213" s="17"/>
    </row>
    <row r="5214" spans="16:23" ht="24" customHeight="1" x14ac:dyDescent="0.3">
      <c r="P5214" s="2"/>
      <c r="T5214" s="14"/>
      <c r="U5214" s="14"/>
      <c r="V5214" s="14"/>
      <c r="W5214" s="17"/>
    </row>
    <row r="5215" spans="16:23" ht="24" customHeight="1" x14ac:dyDescent="0.3">
      <c r="P5215" s="2"/>
      <c r="T5215" s="14"/>
      <c r="U5215" s="14"/>
      <c r="V5215" s="14"/>
      <c r="W5215" s="17"/>
    </row>
    <row r="5216" spans="16:23" ht="24" customHeight="1" x14ac:dyDescent="0.3">
      <c r="P5216" s="2"/>
      <c r="T5216" s="14"/>
      <c r="U5216" s="14"/>
      <c r="V5216" s="14"/>
      <c r="W5216" s="17"/>
    </row>
    <row r="5217" spans="16:23" ht="24" customHeight="1" x14ac:dyDescent="0.3">
      <c r="P5217" s="2"/>
      <c r="T5217" s="14"/>
      <c r="U5217" s="14"/>
      <c r="V5217" s="14"/>
      <c r="W5217" s="17"/>
    </row>
    <row r="5218" spans="16:23" ht="24" customHeight="1" x14ac:dyDescent="0.3">
      <c r="P5218" s="2"/>
      <c r="T5218" s="14"/>
      <c r="U5218" s="14"/>
      <c r="V5218" s="14"/>
      <c r="W5218" s="17"/>
    </row>
    <row r="5219" spans="16:23" ht="24" customHeight="1" x14ac:dyDescent="0.3">
      <c r="P5219" s="2"/>
      <c r="T5219" s="14"/>
      <c r="U5219" s="14"/>
      <c r="V5219" s="14"/>
      <c r="W5219" s="17"/>
    </row>
    <row r="5220" spans="16:23" ht="24" customHeight="1" x14ac:dyDescent="0.3">
      <c r="P5220" s="2"/>
      <c r="T5220" s="14"/>
      <c r="U5220" s="14"/>
      <c r="V5220" s="14"/>
      <c r="W5220" s="17"/>
    </row>
    <row r="5221" spans="16:23" ht="24" customHeight="1" x14ac:dyDescent="0.3">
      <c r="P5221" s="2"/>
      <c r="T5221" s="14"/>
      <c r="U5221" s="14"/>
      <c r="V5221" s="14"/>
      <c r="W5221" s="17"/>
    </row>
    <row r="5222" spans="16:23" ht="24" customHeight="1" x14ac:dyDescent="0.3">
      <c r="P5222" s="2"/>
      <c r="T5222" s="14"/>
      <c r="U5222" s="14"/>
      <c r="V5222" s="14"/>
      <c r="W5222" s="17"/>
    </row>
    <row r="5223" spans="16:23" ht="24" customHeight="1" x14ac:dyDescent="0.3">
      <c r="P5223" s="2"/>
      <c r="T5223" s="14"/>
      <c r="U5223" s="14"/>
      <c r="V5223" s="14"/>
      <c r="W5223" s="17"/>
    </row>
    <row r="5224" spans="16:23" ht="24" customHeight="1" x14ac:dyDescent="0.3">
      <c r="P5224" s="2"/>
      <c r="T5224" s="14"/>
      <c r="U5224" s="14"/>
      <c r="V5224" s="14"/>
      <c r="W5224" s="17"/>
    </row>
    <row r="5225" spans="16:23" ht="24" customHeight="1" x14ac:dyDescent="0.3">
      <c r="P5225" s="2"/>
      <c r="T5225" s="14"/>
      <c r="U5225" s="14"/>
      <c r="V5225" s="14"/>
      <c r="W5225" s="17"/>
    </row>
    <row r="5226" spans="16:23" ht="24" customHeight="1" x14ac:dyDescent="0.3">
      <c r="P5226" s="2"/>
      <c r="T5226" s="14"/>
      <c r="U5226" s="14"/>
      <c r="V5226" s="14"/>
      <c r="W5226" s="17"/>
    </row>
    <row r="5227" spans="16:23" ht="24" customHeight="1" x14ac:dyDescent="0.3">
      <c r="P5227" s="2"/>
      <c r="T5227" s="14"/>
      <c r="U5227" s="14"/>
      <c r="V5227" s="14"/>
      <c r="W5227" s="17"/>
    </row>
    <row r="5228" spans="16:23" ht="24" customHeight="1" x14ac:dyDescent="0.3">
      <c r="P5228" s="2"/>
      <c r="T5228" s="14"/>
      <c r="U5228" s="14"/>
      <c r="V5228" s="14"/>
      <c r="W5228" s="17"/>
    </row>
    <row r="5229" spans="16:23" ht="24" customHeight="1" x14ac:dyDescent="0.3">
      <c r="P5229" s="2"/>
      <c r="T5229" s="14"/>
      <c r="U5229" s="14"/>
      <c r="V5229" s="14"/>
      <c r="W5229" s="17"/>
    </row>
    <row r="5230" spans="16:23" ht="24" customHeight="1" x14ac:dyDescent="0.3">
      <c r="P5230" s="2"/>
      <c r="T5230" s="14"/>
      <c r="U5230" s="14"/>
      <c r="V5230" s="14"/>
      <c r="W5230" s="17"/>
    </row>
    <row r="5231" spans="16:23" ht="24" customHeight="1" x14ac:dyDescent="0.3">
      <c r="P5231" s="2"/>
      <c r="T5231" s="14"/>
      <c r="U5231" s="14"/>
      <c r="V5231" s="14"/>
      <c r="W5231" s="17"/>
    </row>
    <row r="5232" spans="16:23" ht="24" customHeight="1" x14ac:dyDescent="0.3">
      <c r="P5232" s="2"/>
      <c r="T5232" s="14"/>
      <c r="U5232" s="14"/>
      <c r="V5232" s="14"/>
      <c r="W5232" s="17"/>
    </row>
    <row r="5233" spans="16:23" ht="24" customHeight="1" x14ac:dyDescent="0.3">
      <c r="P5233" s="2"/>
      <c r="T5233" s="14"/>
      <c r="U5233" s="14"/>
      <c r="V5233" s="14"/>
      <c r="W5233" s="17"/>
    </row>
    <row r="5234" spans="16:23" ht="24" customHeight="1" x14ac:dyDescent="0.3">
      <c r="P5234" s="2"/>
      <c r="T5234" s="14"/>
      <c r="U5234" s="14"/>
      <c r="V5234" s="14"/>
      <c r="W5234" s="17"/>
    </row>
    <row r="5235" spans="16:23" ht="24" customHeight="1" x14ac:dyDescent="0.3">
      <c r="P5235" s="2"/>
      <c r="T5235" s="14"/>
      <c r="U5235" s="14"/>
      <c r="V5235" s="14"/>
      <c r="W5235" s="17"/>
    </row>
    <row r="5236" spans="16:23" ht="24" customHeight="1" x14ac:dyDescent="0.3">
      <c r="P5236" s="2"/>
      <c r="T5236" s="14"/>
      <c r="U5236" s="14"/>
      <c r="V5236" s="14"/>
      <c r="W5236" s="17"/>
    </row>
    <row r="5237" spans="16:23" ht="24" customHeight="1" x14ac:dyDescent="0.3">
      <c r="P5237" s="2"/>
      <c r="T5237" s="14"/>
      <c r="U5237" s="14"/>
      <c r="V5237" s="14"/>
      <c r="W5237" s="17"/>
    </row>
    <row r="5238" spans="16:23" ht="24" customHeight="1" x14ac:dyDescent="0.3">
      <c r="P5238" s="2"/>
      <c r="T5238" s="14"/>
      <c r="U5238" s="14"/>
      <c r="V5238" s="14"/>
      <c r="W5238" s="17"/>
    </row>
    <row r="5239" spans="16:23" ht="24" customHeight="1" x14ac:dyDescent="0.3">
      <c r="P5239" s="2"/>
      <c r="T5239" s="14"/>
      <c r="U5239" s="14"/>
      <c r="V5239" s="14"/>
      <c r="W5239" s="17"/>
    </row>
    <row r="5240" spans="16:23" ht="24" customHeight="1" x14ac:dyDescent="0.3">
      <c r="P5240" s="2"/>
      <c r="T5240" s="14"/>
      <c r="U5240" s="14"/>
      <c r="V5240" s="14"/>
      <c r="W5240" s="17"/>
    </row>
    <row r="5241" spans="16:23" ht="24" customHeight="1" x14ac:dyDescent="0.3">
      <c r="P5241" s="2"/>
      <c r="T5241" s="14"/>
      <c r="U5241" s="14"/>
      <c r="V5241" s="14"/>
      <c r="W5241" s="17"/>
    </row>
    <row r="5242" spans="16:23" ht="24" customHeight="1" x14ac:dyDescent="0.3">
      <c r="P5242" s="2"/>
      <c r="T5242" s="14"/>
      <c r="U5242" s="14"/>
      <c r="V5242" s="14"/>
      <c r="W5242" s="17"/>
    </row>
    <row r="5243" spans="16:23" ht="24" customHeight="1" x14ac:dyDescent="0.3">
      <c r="P5243" s="2"/>
      <c r="T5243" s="14"/>
      <c r="U5243" s="14"/>
      <c r="V5243" s="14"/>
      <c r="W5243" s="17"/>
    </row>
    <row r="5244" spans="16:23" ht="24" customHeight="1" x14ac:dyDescent="0.3">
      <c r="P5244" s="2"/>
      <c r="T5244" s="14"/>
      <c r="U5244" s="14"/>
      <c r="V5244" s="14"/>
      <c r="W5244" s="17"/>
    </row>
    <row r="5245" spans="16:23" ht="24" customHeight="1" x14ac:dyDescent="0.3">
      <c r="P5245" s="2"/>
      <c r="T5245" s="14"/>
      <c r="U5245" s="14"/>
      <c r="V5245" s="14"/>
      <c r="W5245" s="17"/>
    </row>
    <row r="5246" spans="16:23" ht="24" customHeight="1" x14ac:dyDescent="0.3">
      <c r="P5246" s="2"/>
      <c r="T5246" s="14"/>
      <c r="U5246" s="14"/>
      <c r="V5246" s="14"/>
      <c r="W5246" s="17"/>
    </row>
    <row r="5247" spans="16:23" ht="24" customHeight="1" x14ac:dyDescent="0.3">
      <c r="P5247" s="2"/>
      <c r="T5247" s="14"/>
      <c r="U5247" s="14"/>
      <c r="V5247" s="14"/>
      <c r="W5247" s="17"/>
    </row>
    <row r="5248" spans="16:23" ht="24" customHeight="1" x14ac:dyDescent="0.3">
      <c r="P5248" s="2"/>
      <c r="T5248" s="14"/>
      <c r="U5248" s="14"/>
      <c r="V5248" s="14"/>
      <c r="W5248" s="17"/>
    </row>
    <row r="5249" spans="16:23" ht="24" customHeight="1" x14ac:dyDescent="0.3">
      <c r="P5249" s="2"/>
      <c r="T5249" s="14"/>
      <c r="U5249" s="14"/>
      <c r="V5249" s="14"/>
      <c r="W5249" s="17"/>
    </row>
    <row r="5250" spans="16:23" ht="24" customHeight="1" x14ac:dyDescent="0.3">
      <c r="P5250" s="2"/>
      <c r="T5250" s="14"/>
      <c r="U5250" s="14"/>
      <c r="V5250" s="14"/>
      <c r="W5250" s="17"/>
    </row>
    <row r="5251" spans="16:23" ht="24" customHeight="1" x14ac:dyDescent="0.3">
      <c r="P5251" s="2"/>
      <c r="T5251" s="14"/>
      <c r="U5251" s="14"/>
      <c r="V5251" s="14"/>
      <c r="W5251" s="17"/>
    </row>
    <row r="5252" spans="16:23" ht="24" customHeight="1" x14ac:dyDescent="0.3">
      <c r="P5252" s="2"/>
      <c r="T5252" s="14"/>
      <c r="U5252" s="14"/>
      <c r="V5252" s="14"/>
      <c r="W5252" s="17"/>
    </row>
    <row r="5253" spans="16:23" ht="24" customHeight="1" x14ac:dyDescent="0.3">
      <c r="P5253" s="2"/>
      <c r="T5253" s="14"/>
      <c r="U5253" s="14"/>
      <c r="V5253" s="14"/>
      <c r="W5253" s="17"/>
    </row>
    <row r="5254" spans="16:23" ht="24" customHeight="1" x14ac:dyDescent="0.3">
      <c r="P5254" s="2"/>
      <c r="T5254" s="14"/>
      <c r="U5254" s="14"/>
      <c r="V5254" s="14"/>
      <c r="W5254" s="17"/>
    </row>
    <row r="5255" spans="16:23" ht="24" customHeight="1" x14ac:dyDescent="0.3">
      <c r="P5255" s="2"/>
      <c r="T5255" s="14"/>
      <c r="U5255" s="14"/>
      <c r="V5255" s="14"/>
      <c r="W5255" s="17"/>
    </row>
    <row r="5256" spans="16:23" ht="24" customHeight="1" x14ac:dyDescent="0.3">
      <c r="P5256" s="2"/>
      <c r="T5256" s="14"/>
      <c r="U5256" s="14"/>
      <c r="V5256" s="14"/>
      <c r="W5256" s="17"/>
    </row>
    <row r="5257" spans="16:23" ht="24" customHeight="1" x14ac:dyDescent="0.3">
      <c r="P5257" s="2"/>
      <c r="T5257" s="14"/>
      <c r="U5257" s="14"/>
      <c r="V5257" s="14"/>
      <c r="W5257" s="17"/>
    </row>
    <row r="5258" spans="16:23" ht="24" customHeight="1" x14ac:dyDescent="0.3">
      <c r="P5258" s="2"/>
      <c r="T5258" s="14"/>
      <c r="U5258" s="14"/>
      <c r="V5258" s="14"/>
      <c r="W5258" s="17"/>
    </row>
    <row r="5259" spans="16:23" ht="24" customHeight="1" x14ac:dyDescent="0.3">
      <c r="P5259" s="2"/>
      <c r="T5259" s="14"/>
      <c r="U5259" s="14"/>
      <c r="V5259" s="14"/>
      <c r="W5259" s="17"/>
    </row>
    <row r="5260" spans="16:23" ht="24" customHeight="1" x14ac:dyDescent="0.3">
      <c r="P5260" s="2"/>
      <c r="T5260" s="14"/>
      <c r="U5260" s="14"/>
      <c r="V5260" s="14"/>
      <c r="W5260" s="17"/>
    </row>
    <row r="5261" spans="16:23" ht="24" customHeight="1" x14ac:dyDescent="0.3">
      <c r="P5261" s="2"/>
      <c r="T5261" s="14"/>
      <c r="U5261" s="14"/>
      <c r="V5261" s="14"/>
      <c r="W5261" s="17"/>
    </row>
    <row r="5262" spans="16:23" ht="24" customHeight="1" x14ac:dyDescent="0.3">
      <c r="P5262" s="2"/>
      <c r="T5262" s="14"/>
      <c r="U5262" s="14"/>
      <c r="V5262" s="14"/>
      <c r="W5262" s="17"/>
    </row>
    <row r="5263" spans="16:23" ht="24" customHeight="1" x14ac:dyDescent="0.3">
      <c r="P5263" s="2"/>
      <c r="T5263" s="14"/>
      <c r="U5263" s="14"/>
      <c r="V5263" s="14"/>
      <c r="W5263" s="17"/>
    </row>
    <row r="5264" spans="16:23" ht="24" customHeight="1" x14ac:dyDescent="0.3">
      <c r="P5264" s="2"/>
      <c r="T5264" s="14"/>
      <c r="U5264" s="14"/>
      <c r="V5264" s="14"/>
      <c r="W5264" s="17"/>
    </row>
    <row r="5265" spans="16:23" ht="24" customHeight="1" x14ac:dyDescent="0.3">
      <c r="P5265" s="2"/>
      <c r="T5265" s="14"/>
      <c r="U5265" s="14"/>
      <c r="V5265" s="14"/>
      <c r="W5265" s="17"/>
    </row>
    <row r="5266" spans="16:23" ht="24" customHeight="1" x14ac:dyDescent="0.3">
      <c r="P5266" s="2"/>
      <c r="T5266" s="14"/>
      <c r="U5266" s="14"/>
      <c r="V5266" s="14"/>
      <c r="W5266" s="17"/>
    </row>
    <row r="5267" spans="16:23" ht="24" customHeight="1" x14ac:dyDescent="0.3">
      <c r="P5267" s="2"/>
      <c r="T5267" s="14"/>
      <c r="U5267" s="14"/>
      <c r="V5267" s="14"/>
      <c r="W5267" s="17"/>
    </row>
    <row r="5268" spans="16:23" ht="24" customHeight="1" x14ac:dyDescent="0.3">
      <c r="P5268" s="2"/>
      <c r="T5268" s="14"/>
      <c r="U5268" s="14"/>
      <c r="V5268" s="14"/>
      <c r="W5268" s="17"/>
    </row>
    <row r="5269" spans="16:23" ht="24" customHeight="1" x14ac:dyDescent="0.3">
      <c r="P5269" s="2"/>
      <c r="T5269" s="14"/>
      <c r="U5269" s="14"/>
      <c r="V5269" s="14"/>
      <c r="W5269" s="17"/>
    </row>
    <row r="5270" spans="16:23" ht="24" customHeight="1" x14ac:dyDescent="0.3">
      <c r="P5270" s="2"/>
      <c r="T5270" s="14"/>
      <c r="U5270" s="14"/>
      <c r="V5270" s="14"/>
      <c r="W5270" s="17"/>
    </row>
    <row r="5271" spans="16:23" ht="24" customHeight="1" x14ac:dyDescent="0.3">
      <c r="P5271" s="2"/>
      <c r="T5271" s="14"/>
      <c r="U5271" s="14"/>
      <c r="V5271" s="14"/>
      <c r="W5271" s="17"/>
    </row>
    <row r="5272" spans="16:23" ht="24" customHeight="1" x14ac:dyDescent="0.3">
      <c r="P5272" s="2"/>
      <c r="T5272" s="14"/>
      <c r="U5272" s="14"/>
      <c r="V5272" s="14"/>
      <c r="W5272" s="17"/>
    </row>
    <row r="5273" spans="16:23" ht="24" customHeight="1" x14ac:dyDescent="0.3">
      <c r="P5273" s="2"/>
      <c r="T5273" s="14"/>
      <c r="U5273" s="14"/>
      <c r="V5273" s="14"/>
      <c r="W5273" s="17"/>
    </row>
    <row r="5274" spans="16:23" ht="24" customHeight="1" x14ac:dyDescent="0.3">
      <c r="P5274" s="2"/>
      <c r="T5274" s="14"/>
      <c r="U5274" s="14"/>
      <c r="V5274" s="14"/>
      <c r="W5274" s="17"/>
    </row>
    <row r="5275" spans="16:23" ht="24" customHeight="1" x14ac:dyDescent="0.3">
      <c r="P5275" s="2"/>
      <c r="T5275" s="14"/>
      <c r="U5275" s="14"/>
      <c r="V5275" s="14"/>
      <c r="W5275" s="17"/>
    </row>
    <row r="5276" spans="16:23" ht="24" customHeight="1" x14ac:dyDescent="0.3">
      <c r="P5276" s="2"/>
      <c r="T5276" s="14"/>
      <c r="U5276" s="14"/>
      <c r="V5276" s="14"/>
      <c r="W5276" s="17"/>
    </row>
    <row r="5277" spans="16:23" ht="24" customHeight="1" x14ac:dyDescent="0.3">
      <c r="P5277" s="2"/>
      <c r="T5277" s="14"/>
      <c r="U5277" s="14"/>
      <c r="V5277" s="14"/>
      <c r="W5277" s="17"/>
    </row>
    <row r="5278" spans="16:23" ht="24" customHeight="1" x14ac:dyDescent="0.3">
      <c r="P5278" s="2"/>
      <c r="T5278" s="14"/>
      <c r="U5278" s="14"/>
      <c r="V5278" s="14"/>
      <c r="W5278" s="17"/>
    </row>
    <row r="5279" spans="16:23" ht="24" customHeight="1" x14ac:dyDescent="0.3">
      <c r="P5279" s="2"/>
      <c r="T5279" s="14"/>
      <c r="U5279" s="14"/>
      <c r="V5279" s="14"/>
      <c r="W5279" s="17"/>
    </row>
    <row r="5280" spans="16:23" ht="24" customHeight="1" x14ac:dyDescent="0.3">
      <c r="P5280" s="2"/>
      <c r="T5280" s="14"/>
      <c r="U5280" s="14"/>
      <c r="V5280" s="14"/>
      <c r="W5280" s="17"/>
    </row>
    <row r="5281" spans="16:23" ht="24" customHeight="1" x14ac:dyDescent="0.3">
      <c r="P5281" s="2"/>
      <c r="T5281" s="14"/>
      <c r="U5281" s="14"/>
      <c r="V5281" s="14"/>
      <c r="W5281" s="17"/>
    </row>
    <row r="5282" spans="16:23" ht="24" customHeight="1" x14ac:dyDescent="0.3">
      <c r="P5282" s="2"/>
      <c r="T5282" s="14"/>
      <c r="U5282" s="14"/>
      <c r="V5282" s="14"/>
      <c r="W5282" s="17"/>
    </row>
    <row r="5283" spans="16:23" ht="24" customHeight="1" x14ac:dyDescent="0.3">
      <c r="P5283" s="2"/>
      <c r="T5283" s="14"/>
      <c r="U5283" s="14"/>
      <c r="V5283" s="14"/>
      <c r="W5283" s="17"/>
    </row>
    <row r="5284" spans="16:23" ht="24" customHeight="1" x14ac:dyDescent="0.3">
      <c r="P5284" s="2"/>
      <c r="T5284" s="14"/>
      <c r="U5284" s="14"/>
      <c r="V5284" s="14"/>
      <c r="W5284" s="17"/>
    </row>
    <row r="5285" spans="16:23" ht="24" customHeight="1" x14ac:dyDescent="0.3">
      <c r="P5285" s="2"/>
      <c r="T5285" s="14"/>
      <c r="U5285" s="14"/>
      <c r="V5285" s="14"/>
      <c r="W5285" s="17"/>
    </row>
    <row r="5286" spans="16:23" ht="24" customHeight="1" x14ac:dyDescent="0.3">
      <c r="P5286" s="2"/>
      <c r="T5286" s="14"/>
      <c r="U5286" s="14"/>
      <c r="V5286" s="14"/>
      <c r="W5286" s="17"/>
    </row>
    <row r="5287" spans="16:23" ht="24" customHeight="1" x14ac:dyDescent="0.3">
      <c r="P5287" s="2"/>
      <c r="T5287" s="14"/>
      <c r="U5287" s="14"/>
      <c r="V5287" s="14"/>
      <c r="W5287" s="17"/>
    </row>
    <row r="5288" spans="16:23" ht="24" customHeight="1" x14ac:dyDescent="0.3">
      <c r="P5288" s="2"/>
      <c r="T5288" s="14"/>
      <c r="U5288" s="14"/>
      <c r="V5288" s="14"/>
      <c r="W5288" s="17"/>
    </row>
    <row r="5289" spans="16:23" ht="24" customHeight="1" x14ac:dyDescent="0.3">
      <c r="P5289" s="2"/>
      <c r="T5289" s="14"/>
      <c r="U5289" s="14"/>
      <c r="V5289" s="14"/>
      <c r="W5289" s="17"/>
    </row>
    <row r="5290" spans="16:23" ht="24" customHeight="1" x14ac:dyDescent="0.3">
      <c r="P5290" s="2"/>
      <c r="T5290" s="14"/>
      <c r="U5290" s="14"/>
      <c r="V5290" s="14"/>
      <c r="W5290" s="17"/>
    </row>
    <row r="5291" spans="16:23" ht="24" customHeight="1" x14ac:dyDescent="0.3">
      <c r="P5291" s="2"/>
      <c r="T5291" s="14"/>
      <c r="U5291" s="14"/>
      <c r="V5291" s="14"/>
      <c r="W5291" s="17"/>
    </row>
    <row r="5292" spans="16:23" ht="24" customHeight="1" x14ac:dyDescent="0.3">
      <c r="P5292" s="2"/>
      <c r="T5292" s="14"/>
      <c r="U5292" s="14"/>
      <c r="V5292" s="14"/>
      <c r="W5292" s="17"/>
    </row>
    <row r="5293" spans="16:23" ht="24" customHeight="1" x14ac:dyDescent="0.3">
      <c r="P5293" s="2"/>
      <c r="T5293" s="14"/>
      <c r="U5293" s="14"/>
      <c r="V5293" s="14"/>
      <c r="W5293" s="17"/>
    </row>
    <row r="5294" spans="16:23" ht="24" customHeight="1" x14ac:dyDescent="0.3">
      <c r="P5294" s="2"/>
      <c r="T5294" s="14"/>
      <c r="U5294" s="14"/>
      <c r="V5294" s="14"/>
      <c r="W5294" s="17"/>
    </row>
    <row r="5295" spans="16:23" ht="24" customHeight="1" x14ac:dyDescent="0.3">
      <c r="P5295" s="2"/>
      <c r="T5295" s="14"/>
      <c r="U5295" s="14"/>
      <c r="V5295" s="14"/>
      <c r="W5295" s="17"/>
    </row>
    <row r="5296" spans="16:23" ht="24" customHeight="1" x14ac:dyDescent="0.3">
      <c r="P5296" s="2"/>
      <c r="T5296" s="14"/>
      <c r="U5296" s="14"/>
      <c r="V5296" s="14"/>
      <c r="W5296" s="17"/>
    </row>
    <row r="5297" spans="16:23" ht="24" customHeight="1" x14ac:dyDescent="0.3">
      <c r="P5297" s="2"/>
      <c r="T5297" s="14"/>
      <c r="U5297" s="14"/>
      <c r="V5297" s="14"/>
      <c r="W5297" s="17"/>
    </row>
    <row r="5298" spans="16:23" ht="24" customHeight="1" x14ac:dyDescent="0.3">
      <c r="P5298" s="2"/>
      <c r="T5298" s="14"/>
      <c r="U5298" s="14"/>
      <c r="V5298" s="14"/>
      <c r="W5298" s="17"/>
    </row>
    <row r="5299" spans="16:23" ht="24" customHeight="1" x14ac:dyDescent="0.3">
      <c r="P5299" s="2"/>
      <c r="T5299" s="14"/>
      <c r="U5299" s="14"/>
      <c r="V5299" s="14"/>
      <c r="W5299" s="17"/>
    </row>
    <row r="5300" spans="16:23" ht="24" customHeight="1" x14ac:dyDescent="0.3">
      <c r="T5300" s="14"/>
      <c r="U5300" s="14"/>
      <c r="V5300" s="14"/>
      <c r="W5300" s="17"/>
    </row>
    <row r="5301" spans="16:23" ht="24" customHeight="1" x14ac:dyDescent="0.3">
      <c r="T5301" s="14"/>
      <c r="U5301" s="14"/>
      <c r="V5301" s="14"/>
      <c r="W5301" s="17"/>
    </row>
    <row r="5302" spans="16:23" ht="24" customHeight="1" x14ac:dyDescent="0.3">
      <c r="T5302" s="14"/>
      <c r="U5302" s="14"/>
      <c r="V5302" s="14"/>
      <c r="W5302" s="17"/>
    </row>
    <row r="5303" spans="16:23" ht="24" customHeight="1" x14ac:dyDescent="0.3">
      <c r="T5303" s="14"/>
      <c r="U5303" s="14"/>
      <c r="V5303" s="14"/>
      <c r="W5303" s="17"/>
    </row>
    <row r="5304" spans="16:23" ht="24" customHeight="1" x14ac:dyDescent="0.3">
      <c r="T5304" s="14"/>
      <c r="U5304" s="14"/>
      <c r="V5304" s="14"/>
      <c r="W5304" s="17"/>
    </row>
    <row r="5305" spans="16:23" ht="24" customHeight="1" x14ac:dyDescent="0.3">
      <c r="T5305" s="14"/>
      <c r="U5305" s="14"/>
      <c r="V5305" s="14"/>
      <c r="W5305" s="17"/>
    </row>
    <row r="5306" spans="16:23" ht="24" customHeight="1" x14ac:dyDescent="0.3">
      <c r="T5306" s="14"/>
      <c r="U5306" s="14"/>
      <c r="V5306" s="14"/>
      <c r="W5306" s="17"/>
    </row>
    <row r="5307" spans="16:23" ht="24" customHeight="1" x14ac:dyDescent="0.3">
      <c r="T5307" s="14"/>
      <c r="U5307" s="14"/>
      <c r="V5307" s="14"/>
      <c r="W5307" s="17"/>
    </row>
    <row r="5308" spans="16:23" ht="24" customHeight="1" x14ac:dyDescent="0.3">
      <c r="T5308" s="14"/>
      <c r="U5308" s="14"/>
      <c r="V5308" s="14"/>
      <c r="W5308" s="17"/>
    </row>
    <row r="5309" spans="16:23" ht="24" customHeight="1" x14ac:dyDescent="0.3">
      <c r="T5309" s="14"/>
      <c r="U5309" s="14"/>
      <c r="V5309" s="14"/>
      <c r="W5309" s="17"/>
    </row>
    <row r="5310" spans="16:23" ht="24" customHeight="1" x14ac:dyDescent="0.3">
      <c r="T5310" s="14"/>
      <c r="U5310" s="14"/>
      <c r="V5310" s="14"/>
      <c r="W5310" s="17"/>
    </row>
    <row r="5311" spans="16:23" ht="24" customHeight="1" x14ac:dyDescent="0.3">
      <c r="T5311" s="14"/>
      <c r="U5311" s="14"/>
      <c r="V5311" s="14"/>
      <c r="W5311" s="17"/>
    </row>
    <row r="5312" spans="16:23" ht="24" customHeight="1" x14ac:dyDescent="0.3">
      <c r="T5312" s="14"/>
      <c r="U5312" s="14"/>
      <c r="V5312" s="14"/>
      <c r="W5312" s="17"/>
    </row>
    <row r="5313" spans="20:23" ht="24" customHeight="1" x14ac:dyDescent="0.3">
      <c r="T5313" s="14"/>
      <c r="U5313" s="14"/>
      <c r="V5313" s="14"/>
      <c r="W5313" s="17"/>
    </row>
    <row r="5314" spans="20:23" ht="24" customHeight="1" x14ac:dyDescent="0.3">
      <c r="T5314" s="14"/>
      <c r="U5314" s="14"/>
      <c r="V5314" s="14"/>
      <c r="W5314" s="17"/>
    </row>
    <row r="5315" spans="20:23" ht="24" customHeight="1" x14ac:dyDescent="0.3">
      <c r="T5315" s="14"/>
      <c r="U5315" s="14"/>
      <c r="V5315" s="14"/>
      <c r="W5315" s="17"/>
    </row>
    <row r="5316" spans="20:23" ht="24" customHeight="1" x14ac:dyDescent="0.3">
      <c r="T5316" s="14"/>
      <c r="U5316" s="14"/>
      <c r="V5316" s="14"/>
      <c r="W5316" s="17"/>
    </row>
    <row r="5317" spans="20:23" ht="24" customHeight="1" x14ac:dyDescent="0.3">
      <c r="T5317" s="14"/>
      <c r="U5317" s="14"/>
      <c r="V5317" s="14"/>
      <c r="W5317" s="17"/>
    </row>
    <row r="5318" spans="20:23" ht="24" customHeight="1" x14ac:dyDescent="0.3">
      <c r="T5318" s="14"/>
      <c r="U5318" s="14"/>
      <c r="V5318" s="14"/>
      <c r="W5318" s="17"/>
    </row>
    <row r="5319" spans="20:23" ht="24" customHeight="1" x14ac:dyDescent="0.3">
      <c r="T5319" s="14"/>
      <c r="U5319" s="14"/>
      <c r="V5319" s="14"/>
      <c r="W5319" s="17"/>
    </row>
    <row r="5320" spans="20:23" ht="24" customHeight="1" x14ac:dyDescent="0.3">
      <c r="T5320" s="14"/>
      <c r="U5320" s="14"/>
      <c r="V5320" s="14"/>
      <c r="W5320" s="17"/>
    </row>
    <row r="5321" spans="20:23" ht="24" customHeight="1" x14ac:dyDescent="0.3">
      <c r="T5321" s="14"/>
      <c r="U5321" s="14"/>
      <c r="V5321" s="14"/>
      <c r="W5321" s="17"/>
    </row>
    <row r="5322" spans="20:23" ht="24" customHeight="1" x14ac:dyDescent="0.3">
      <c r="T5322" s="14"/>
      <c r="U5322" s="14"/>
      <c r="V5322" s="14"/>
      <c r="W5322" s="17"/>
    </row>
    <row r="5323" spans="20:23" ht="24" customHeight="1" x14ac:dyDescent="0.3">
      <c r="T5323" s="14"/>
      <c r="U5323" s="14"/>
      <c r="V5323" s="14"/>
      <c r="W5323" s="17"/>
    </row>
    <row r="5324" spans="20:23" ht="24" customHeight="1" x14ac:dyDescent="0.3">
      <c r="T5324" s="14"/>
      <c r="U5324" s="14"/>
      <c r="V5324" s="14"/>
      <c r="W5324" s="17"/>
    </row>
    <row r="5325" spans="20:23" ht="24" customHeight="1" x14ac:dyDescent="0.3">
      <c r="T5325" s="14"/>
      <c r="U5325" s="14"/>
      <c r="V5325" s="14"/>
      <c r="W5325" s="17"/>
    </row>
    <row r="5326" spans="20:23" ht="24" customHeight="1" x14ac:dyDescent="0.3">
      <c r="T5326" s="14"/>
      <c r="U5326" s="14"/>
      <c r="V5326" s="14"/>
      <c r="W5326" s="17"/>
    </row>
    <row r="5327" spans="20:23" ht="24" customHeight="1" x14ac:dyDescent="0.3">
      <c r="T5327" s="14"/>
      <c r="U5327" s="14"/>
      <c r="V5327" s="14"/>
      <c r="W5327" s="17"/>
    </row>
    <row r="5328" spans="20:23" ht="24" customHeight="1" x14ac:dyDescent="0.3">
      <c r="T5328" s="14"/>
      <c r="U5328" s="14"/>
      <c r="V5328" s="14"/>
      <c r="W5328" s="17"/>
    </row>
    <row r="5329" spans="20:23" ht="24" customHeight="1" x14ac:dyDescent="0.3">
      <c r="T5329" s="14"/>
      <c r="U5329" s="14"/>
      <c r="V5329" s="14"/>
      <c r="W5329" s="17"/>
    </row>
    <row r="5330" spans="20:23" ht="24" customHeight="1" x14ac:dyDescent="0.3">
      <c r="T5330" s="14"/>
      <c r="U5330" s="14"/>
      <c r="V5330" s="14"/>
      <c r="W5330" s="17"/>
    </row>
    <row r="5331" spans="20:23" ht="24" customHeight="1" x14ac:dyDescent="0.3">
      <c r="T5331" s="14"/>
      <c r="U5331" s="14"/>
      <c r="V5331" s="14"/>
      <c r="W5331" s="17"/>
    </row>
    <row r="5332" spans="20:23" ht="24" customHeight="1" x14ac:dyDescent="0.3">
      <c r="T5332" s="14"/>
      <c r="U5332" s="14"/>
      <c r="V5332" s="14"/>
      <c r="W5332" s="17"/>
    </row>
    <row r="5333" spans="20:23" ht="24" customHeight="1" x14ac:dyDescent="0.3">
      <c r="T5333" s="14"/>
      <c r="U5333" s="14"/>
      <c r="V5333" s="14"/>
      <c r="W5333" s="17"/>
    </row>
    <row r="5334" spans="20:23" ht="24" customHeight="1" x14ac:dyDescent="0.3">
      <c r="T5334" s="14"/>
      <c r="U5334" s="14"/>
      <c r="V5334" s="14"/>
      <c r="W5334" s="17"/>
    </row>
    <row r="5335" spans="20:23" ht="24" customHeight="1" x14ac:dyDescent="0.3">
      <c r="T5335" s="14"/>
      <c r="U5335" s="14"/>
      <c r="V5335" s="14"/>
      <c r="W5335" s="17"/>
    </row>
    <row r="5336" spans="20:23" ht="24" customHeight="1" x14ac:dyDescent="0.3">
      <c r="T5336" s="14"/>
      <c r="U5336" s="14"/>
      <c r="V5336" s="14"/>
      <c r="W5336" s="17"/>
    </row>
    <row r="5337" spans="20:23" ht="24" customHeight="1" x14ac:dyDescent="0.3">
      <c r="T5337" s="14"/>
      <c r="U5337" s="14"/>
      <c r="V5337" s="14"/>
      <c r="W5337" s="17"/>
    </row>
    <row r="5338" spans="20:23" ht="24" customHeight="1" x14ac:dyDescent="0.3">
      <c r="T5338" s="14"/>
      <c r="U5338" s="14"/>
      <c r="V5338" s="14"/>
      <c r="W5338" s="17"/>
    </row>
    <row r="5339" spans="20:23" ht="24" customHeight="1" x14ac:dyDescent="0.3">
      <c r="T5339" s="14"/>
      <c r="U5339" s="14"/>
      <c r="V5339" s="14"/>
      <c r="W5339" s="17"/>
    </row>
    <row r="5340" spans="20:23" ht="24" customHeight="1" x14ac:dyDescent="0.3">
      <c r="T5340" s="14"/>
      <c r="U5340" s="14"/>
      <c r="V5340" s="14"/>
      <c r="W5340" s="17"/>
    </row>
    <row r="5341" spans="20:23" ht="24" customHeight="1" x14ac:dyDescent="0.3">
      <c r="T5341" s="14"/>
      <c r="U5341" s="14"/>
      <c r="V5341" s="14"/>
      <c r="W5341" s="17"/>
    </row>
    <row r="5342" spans="20:23" ht="24" customHeight="1" x14ac:dyDescent="0.3">
      <c r="T5342" s="14"/>
      <c r="U5342" s="14"/>
      <c r="V5342" s="14"/>
      <c r="W5342" s="17"/>
    </row>
    <row r="5343" spans="20:23" ht="24" customHeight="1" x14ac:dyDescent="0.3">
      <c r="T5343" s="14"/>
      <c r="U5343" s="14"/>
      <c r="V5343" s="14"/>
      <c r="W5343" s="17"/>
    </row>
    <row r="5344" spans="20:23" ht="24" customHeight="1" x14ac:dyDescent="0.3">
      <c r="T5344" s="14"/>
      <c r="U5344" s="14"/>
      <c r="V5344" s="14"/>
      <c r="W5344" s="17"/>
    </row>
    <row r="5345" spans="20:23" ht="24" customHeight="1" x14ac:dyDescent="0.3">
      <c r="T5345" s="14"/>
      <c r="U5345" s="14"/>
      <c r="V5345" s="14"/>
      <c r="W5345" s="17"/>
    </row>
    <row r="5346" spans="20:23" ht="24" customHeight="1" x14ac:dyDescent="0.3">
      <c r="T5346" s="14"/>
      <c r="U5346" s="14"/>
      <c r="V5346" s="14"/>
      <c r="W5346" s="17"/>
    </row>
    <row r="5347" spans="20:23" ht="24" customHeight="1" x14ac:dyDescent="0.3">
      <c r="T5347" s="14"/>
      <c r="U5347" s="14"/>
      <c r="V5347" s="14"/>
      <c r="W5347" s="17"/>
    </row>
    <row r="5348" spans="20:23" ht="24" customHeight="1" x14ac:dyDescent="0.3">
      <c r="T5348" s="14"/>
      <c r="U5348" s="14"/>
      <c r="V5348" s="14"/>
      <c r="W5348" s="17"/>
    </row>
    <row r="5349" spans="20:23" ht="24" customHeight="1" x14ac:dyDescent="0.3">
      <c r="T5349" s="14"/>
      <c r="U5349" s="14"/>
      <c r="V5349" s="14"/>
      <c r="W5349" s="17"/>
    </row>
    <row r="5350" spans="20:23" ht="24" customHeight="1" x14ac:dyDescent="0.3">
      <c r="T5350" s="14"/>
      <c r="U5350" s="14"/>
      <c r="V5350" s="14"/>
      <c r="W5350" s="17"/>
    </row>
    <row r="5351" spans="20:23" ht="24" customHeight="1" x14ac:dyDescent="0.3">
      <c r="T5351" s="14"/>
      <c r="U5351" s="14"/>
      <c r="V5351" s="14"/>
      <c r="W5351" s="17"/>
    </row>
    <row r="5352" spans="20:23" ht="24" customHeight="1" x14ac:dyDescent="0.3">
      <c r="T5352" s="14"/>
      <c r="U5352" s="14"/>
      <c r="V5352" s="14"/>
      <c r="W5352" s="17"/>
    </row>
    <row r="5353" spans="20:23" ht="24" customHeight="1" x14ac:dyDescent="0.3">
      <c r="T5353" s="14"/>
      <c r="U5353" s="14"/>
      <c r="V5353" s="14"/>
      <c r="W5353" s="17"/>
    </row>
    <row r="5354" spans="20:23" ht="24" customHeight="1" x14ac:dyDescent="0.3">
      <c r="T5354" s="14"/>
      <c r="U5354" s="14"/>
      <c r="V5354" s="14"/>
      <c r="W5354" s="17"/>
    </row>
    <row r="5355" spans="20:23" ht="24" customHeight="1" x14ac:dyDescent="0.3">
      <c r="T5355" s="14"/>
      <c r="U5355" s="14"/>
      <c r="V5355" s="14"/>
      <c r="W5355" s="17"/>
    </row>
    <row r="5356" spans="20:23" ht="24" customHeight="1" x14ac:dyDescent="0.3">
      <c r="T5356" s="14"/>
      <c r="U5356" s="14"/>
      <c r="V5356" s="14"/>
      <c r="W5356" s="17"/>
    </row>
    <row r="5357" spans="20:23" ht="24" customHeight="1" x14ac:dyDescent="0.3">
      <c r="T5357" s="14"/>
      <c r="U5357" s="14"/>
      <c r="V5357" s="14"/>
      <c r="W5357" s="17"/>
    </row>
    <row r="5358" spans="20:23" ht="24" customHeight="1" x14ac:dyDescent="0.3">
      <c r="T5358" s="14"/>
      <c r="U5358" s="14"/>
      <c r="V5358" s="14"/>
      <c r="W5358" s="17"/>
    </row>
    <row r="5359" spans="20:23" ht="24" customHeight="1" x14ac:dyDescent="0.3">
      <c r="T5359" s="14"/>
      <c r="U5359" s="14"/>
      <c r="V5359" s="14"/>
      <c r="W5359" s="17"/>
    </row>
    <row r="5360" spans="20:23" ht="24" customHeight="1" x14ac:dyDescent="0.3">
      <c r="T5360" s="14"/>
      <c r="U5360" s="14"/>
      <c r="V5360" s="14"/>
      <c r="W5360" s="17"/>
    </row>
    <row r="5361" spans="20:23" ht="24" customHeight="1" x14ac:dyDescent="0.3">
      <c r="T5361" s="14"/>
      <c r="U5361" s="14"/>
      <c r="V5361" s="14"/>
      <c r="W5361" s="17"/>
    </row>
    <row r="5362" spans="20:23" ht="24" customHeight="1" x14ac:dyDescent="0.3">
      <c r="T5362" s="14"/>
      <c r="U5362" s="14"/>
      <c r="V5362" s="14"/>
      <c r="W5362" s="17"/>
    </row>
    <row r="5363" spans="20:23" ht="24" customHeight="1" x14ac:dyDescent="0.3">
      <c r="T5363" s="14"/>
      <c r="U5363" s="14"/>
      <c r="V5363" s="14"/>
      <c r="W5363" s="17"/>
    </row>
    <row r="5364" spans="20:23" ht="24" customHeight="1" x14ac:dyDescent="0.3">
      <c r="T5364" s="14"/>
      <c r="U5364" s="14"/>
      <c r="V5364" s="14"/>
      <c r="W5364" s="17"/>
    </row>
    <row r="5365" spans="20:23" ht="24" customHeight="1" x14ac:dyDescent="0.3">
      <c r="T5365" s="14"/>
      <c r="U5365" s="14"/>
      <c r="V5365" s="14"/>
      <c r="W5365" s="17"/>
    </row>
    <row r="5366" spans="20:23" ht="24" customHeight="1" x14ac:dyDescent="0.3">
      <c r="T5366" s="14"/>
      <c r="U5366" s="14"/>
      <c r="V5366" s="14"/>
      <c r="W5366" s="17"/>
    </row>
    <row r="5367" spans="20:23" ht="24" customHeight="1" x14ac:dyDescent="0.3">
      <c r="T5367" s="14"/>
      <c r="U5367" s="14"/>
      <c r="V5367" s="14"/>
      <c r="W5367" s="17"/>
    </row>
    <row r="5368" spans="20:23" ht="24" customHeight="1" x14ac:dyDescent="0.3">
      <c r="T5368" s="14"/>
      <c r="U5368" s="14"/>
      <c r="V5368" s="14"/>
      <c r="W5368" s="17"/>
    </row>
    <row r="5369" spans="20:23" ht="24" customHeight="1" x14ac:dyDescent="0.3">
      <c r="T5369" s="14"/>
      <c r="U5369" s="14"/>
      <c r="V5369" s="14"/>
      <c r="W5369" s="17"/>
    </row>
    <row r="5370" spans="20:23" ht="24" customHeight="1" x14ac:dyDescent="0.3">
      <c r="T5370" s="14"/>
      <c r="U5370" s="14"/>
      <c r="V5370" s="14"/>
      <c r="W5370" s="17"/>
    </row>
    <row r="5371" spans="20:23" ht="24" customHeight="1" x14ac:dyDescent="0.3">
      <c r="T5371" s="14"/>
      <c r="U5371" s="14"/>
      <c r="V5371" s="14"/>
      <c r="W5371" s="17"/>
    </row>
    <row r="5372" spans="20:23" ht="24" customHeight="1" x14ac:dyDescent="0.3">
      <c r="T5372" s="14"/>
      <c r="U5372" s="14"/>
      <c r="V5372" s="14"/>
      <c r="W5372" s="17"/>
    </row>
    <row r="5373" spans="20:23" ht="24" customHeight="1" x14ac:dyDescent="0.3">
      <c r="T5373" s="14"/>
      <c r="U5373" s="14"/>
      <c r="V5373" s="14"/>
      <c r="W5373" s="17"/>
    </row>
    <row r="5374" spans="20:23" ht="24" customHeight="1" x14ac:dyDescent="0.3">
      <c r="T5374" s="14"/>
      <c r="U5374" s="14"/>
      <c r="V5374" s="14"/>
      <c r="W5374" s="17"/>
    </row>
    <row r="5375" spans="20:23" ht="24" customHeight="1" x14ac:dyDescent="0.3">
      <c r="T5375" s="14"/>
      <c r="U5375" s="14"/>
      <c r="V5375" s="14"/>
      <c r="W5375" s="17"/>
    </row>
    <row r="5376" spans="20:23" ht="24" customHeight="1" x14ac:dyDescent="0.3">
      <c r="T5376" s="14"/>
      <c r="U5376" s="14"/>
      <c r="V5376" s="14"/>
      <c r="W5376" s="17"/>
    </row>
    <row r="5377" spans="20:23" ht="24" customHeight="1" x14ac:dyDescent="0.3">
      <c r="T5377" s="14"/>
      <c r="U5377" s="14"/>
      <c r="V5377" s="14"/>
      <c r="W5377" s="17"/>
    </row>
    <row r="5378" spans="20:23" ht="24" customHeight="1" x14ac:dyDescent="0.3">
      <c r="T5378" s="14"/>
      <c r="U5378" s="14"/>
      <c r="V5378" s="14"/>
      <c r="W5378" s="17"/>
    </row>
    <row r="5379" spans="20:23" ht="24" customHeight="1" x14ac:dyDescent="0.3">
      <c r="T5379" s="14"/>
      <c r="U5379" s="14"/>
      <c r="V5379" s="14"/>
      <c r="W5379" s="17"/>
    </row>
    <row r="5380" spans="20:23" ht="24" customHeight="1" x14ac:dyDescent="0.3">
      <c r="T5380" s="14"/>
      <c r="U5380" s="14"/>
      <c r="V5380" s="14"/>
      <c r="W5380" s="17"/>
    </row>
    <row r="5381" spans="20:23" ht="24" customHeight="1" x14ac:dyDescent="0.3">
      <c r="T5381" s="14"/>
      <c r="U5381" s="14"/>
      <c r="V5381" s="14"/>
      <c r="W5381" s="17"/>
    </row>
    <row r="5382" spans="20:23" ht="24" customHeight="1" x14ac:dyDescent="0.3">
      <c r="T5382" s="14"/>
      <c r="U5382" s="14"/>
      <c r="V5382" s="14"/>
      <c r="W5382" s="17"/>
    </row>
    <row r="5383" spans="20:23" ht="24" customHeight="1" x14ac:dyDescent="0.3">
      <c r="T5383" s="14"/>
      <c r="U5383" s="14"/>
      <c r="V5383" s="14"/>
      <c r="W5383" s="17"/>
    </row>
    <row r="5384" spans="20:23" ht="24" customHeight="1" x14ac:dyDescent="0.3">
      <c r="T5384" s="14"/>
      <c r="U5384" s="14"/>
      <c r="V5384" s="14"/>
      <c r="W5384" s="17"/>
    </row>
    <row r="5385" spans="20:23" ht="24" customHeight="1" x14ac:dyDescent="0.3">
      <c r="T5385" s="14"/>
      <c r="U5385" s="14"/>
      <c r="V5385" s="14"/>
      <c r="W5385" s="17"/>
    </row>
    <row r="5386" spans="20:23" ht="24" customHeight="1" x14ac:dyDescent="0.3">
      <c r="T5386" s="14"/>
      <c r="U5386" s="14"/>
      <c r="V5386" s="14"/>
      <c r="W5386" s="17"/>
    </row>
    <row r="5387" spans="20:23" ht="24" customHeight="1" x14ac:dyDescent="0.3">
      <c r="T5387" s="14"/>
      <c r="U5387" s="14"/>
      <c r="V5387" s="14"/>
      <c r="W5387" s="17"/>
    </row>
    <row r="5388" spans="20:23" ht="24" customHeight="1" x14ac:dyDescent="0.3">
      <c r="T5388" s="14"/>
      <c r="U5388" s="14"/>
      <c r="V5388" s="14"/>
      <c r="W5388" s="17"/>
    </row>
    <row r="5389" spans="20:23" ht="24" customHeight="1" x14ac:dyDescent="0.3">
      <c r="T5389" s="14"/>
      <c r="U5389" s="14"/>
      <c r="V5389" s="14"/>
      <c r="W5389" s="17"/>
    </row>
    <row r="5390" spans="20:23" ht="24" customHeight="1" x14ac:dyDescent="0.3">
      <c r="T5390" s="14"/>
      <c r="U5390" s="14"/>
      <c r="V5390" s="14"/>
      <c r="W5390" s="17"/>
    </row>
    <row r="5391" spans="20:23" ht="24" customHeight="1" x14ac:dyDescent="0.3">
      <c r="T5391" s="14"/>
      <c r="U5391" s="14"/>
      <c r="V5391" s="14"/>
      <c r="W5391" s="17"/>
    </row>
    <row r="5392" spans="20:23" ht="24" customHeight="1" x14ac:dyDescent="0.3">
      <c r="T5392" s="14"/>
      <c r="U5392" s="14"/>
      <c r="V5392" s="14"/>
      <c r="W5392" s="17"/>
    </row>
    <row r="5393" spans="20:23" ht="24" customHeight="1" x14ac:dyDescent="0.3">
      <c r="T5393" s="14"/>
      <c r="U5393" s="14"/>
      <c r="V5393" s="14"/>
      <c r="W5393" s="17"/>
    </row>
    <row r="5394" spans="20:23" ht="24" customHeight="1" x14ac:dyDescent="0.3">
      <c r="T5394" s="14"/>
      <c r="U5394" s="14"/>
      <c r="V5394" s="14"/>
      <c r="W5394" s="17"/>
    </row>
    <row r="5395" spans="20:23" ht="24" customHeight="1" x14ac:dyDescent="0.3">
      <c r="T5395" s="14"/>
      <c r="U5395" s="14"/>
      <c r="V5395" s="14"/>
      <c r="W5395" s="17"/>
    </row>
    <row r="5396" spans="20:23" ht="24" customHeight="1" x14ac:dyDescent="0.3">
      <c r="T5396" s="14"/>
      <c r="U5396" s="14"/>
      <c r="V5396" s="14"/>
      <c r="W5396" s="17"/>
    </row>
    <row r="5397" spans="20:23" ht="24" customHeight="1" x14ac:dyDescent="0.3">
      <c r="T5397" s="14"/>
      <c r="U5397" s="14"/>
      <c r="V5397" s="14"/>
      <c r="W5397" s="17"/>
    </row>
    <row r="5398" spans="20:23" ht="24" customHeight="1" x14ac:dyDescent="0.3">
      <c r="T5398" s="14"/>
      <c r="U5398" s="14"/>
      <c r="V5398" s="14"/>
      <c r="W5398" s="17"/>
    </row>
    <row r="5399" spans="20:23" ht="24" customHeight="1" x14ac:dyDescent="0.3">
      <c r="T5399" s="14"/>
      <c r="U5399" s="14"/>
      <c r="V5399" s="14"/>
      <c r="W5399" s="17"/>
    </row>
    <row r="5400" spans="20:23" ht="24" customHeight="1" x14ac:dyDescent="0.3">
      <c r="T5400" s="14"/>
      <c r="U5400" s="14"/>
      <c r="V5400" s="14"/>
      <c r="W5400" s="17"/>
    </row>
    <row r="5401" spans="20:23" ht="24" customHeight="1" x14ac:dyDescent="0.3">
      <c r="T5401" s="14"/>
      <c r="U5401" s="14"/>
      <c r="V5401" s="14"/>
      <c r="W5401" s="17"/>
    </row>
    <row r="5402" spans="20:23" ht="24" customHeight="1" x14ac:dyDescent="0.3">
      <c r="T5402" s="14"/>
      <c r="U5402" s="14"/>
      <c r="V5402" s="14"/>
      <c r="W5402" s="17"/>
    </row>
    <row r="5403" spans="20:23" ht="24" customHeight="1" x14ac:dyDescent="0.3">
      <c r="T5403" s="14"/>
      <c r="U5403" s="14"/>
      <c r="V5403" s="14"/>
      <c r="W5403" s="17"/>
    </row>
    <row r="5404" spans="20:23" ht="24" customHeight="1" x14ac:dyDescent="0.3">
      <c r="T5404" s="14"/>
      <c r="U5404" s="14"/>
      <c r="V5404" s="14"/>
      <c r="W5404" s="17"/>
    </row>
    <row r="5405" spans="20:23" ht="24" customHeight="1" x14ac:dyDescent="0.3">
      <c r="T5405" s="14"/>
      <c r="U5405" s="14"/>
      <c r="V5405" s="14"/>
      <c r="W5405" s="17"/>
    </row>
    <row r="5406" spans="20:23" ht="24" customHeight="1" x14ac:dyDescent="0.3">
      <c r="T5406" s="14"/>
      <c r="U5406" s="14"/>
      <c r="V5406" s="14"/>
      <c r="W5406" s="17"/>
    </row>
    <row r="5407" spans="20:23" ht="24" customHeight="1" x14ac:dyDescent="0.3">
      <c r="T5407" s="14"/>
      <c r="U5407" s="14"/>
      <c r="V5407" s="14"/>
      <c r="W5407" s="17"/>
    </row>
    <row r="5408" spans="20:23" ht="24" customHeight="1" x14ac:dyDescent="0.3">
      <c r="T5408" s="14"/>
      <c r="U5408" s="14"/>
      <c r="V5408" s="14"/>
      <c r="W5408" s="17"/>
    </row>
    <row r="5409" spans="20:23" ht="24" customHeight="1" x14ac:dyDescent="0.3">
      <c r="T5409" s="14"/>
      <c r="U5409" s="14"/>
      <c r="V5409" s="14"/>
      <c r="W5409" s="17"/>
    </row>
    <row r="5410" spans="20:23" ht="24" customHeight="1" x14ac:dyDescent="0.3">
      <c r="T5410" s="14"/>
      <c r="U5410" s="14"/>
      <c r="V5410" s="14"/>
      <c r="W5410" s="17"/>
    </row>
    <row r="5411" spans="20:23" ht="24" customHeight="1" x14ac:dyDescent="0.3">
      <c r="T5411" s="14"/>
      <c r="U5411" s="14"/>
      <c r="V5411" s="14"/>
      <c r="W5411" s="17"/>
    </row>
    <row r="5412" spans="20:23" ht="24" customHeight="1" x14ac:dyDescent="0.3">
      <c r="T5412" s="14"/>
      <c r="U5412" s="14"/>
      <c r="V5412" s="14"/>
      <c r="W5412" s="17"/>
    </row>
    <row r="5413" spans="20:23" ht="24" customHeight="1" x14ac:dyDescent="0.3">
      <c r="T5413" s="14"/>
      <c r="U5413" s="14"/>
      <c r="V5413" s="14"/>
      <c r="W5413" s="17"/>
    </row>
    <row r="5414" spans="20:23" ht="24" customHeight="1" x14ac:dyDescent="0.3">
      <c r="T5414" s="14"/>
      <c r="U5414" s="14"/>
      <c r="V5414" s="14"/>
      <c r="W5414" s="17"/>
    </row>
    <row r="5415" spans="20:23" ht="24" customHeight="1" x14ac:dyDescent="0.3">
      <c r="T5415" s="14"/>
      <c r="U5415" s="14"/>
      <c r="V5415" s="14"/>
      <c r="W5415" s="17"/>
    </row>
    <row r="5416" spans="20:23" ht="24" customHeight="1" x14ac:dyDescent="0.3">
      <c r="T5416" s="14"/>
      <c r="U5416" s="14"/>
      <c r="V5416" s="14"/>
      <c r="W5416" s="17"/>
    </row>
    <row r="5417" spans="20:23" ht="24" customHeight="1" x14ac:dyDescent="0.3">
      <c r="T5417" s="14"/>
      <c r="U5417" s="14"/>
      <c r="V5417" s="14"/>
      <c r="W5417" s="17"/>
    </row>
    <row r="5418" spans="20:23" ht="24" customHeight="1" x14ac:dyDescent="0.3">
      <c r="T5418" s="14"/>
      <c r="U5418" s="14"/>
      <c r="V5418" s="14"/>
      <c r="W5418" s="17"/>
    </row>
    <row r="5419" spans="20:23" ht="24" customHeight="1" x14ac:dyDescent="0.3">
      <c r="T5419" s="14"/>
      <c r="U5419" s="14"/>
      <c r="V5419" s="14"/>
      <c r="W5419" s="17"/>
    </row>
    <row r="5420" spans="20:23" ht="24" customHeight="1" x14ac:dyDescent="0.3">
      <c r="T5420" s="14"/>
      <c r="U5420" s="14"/>
      <c r="V5420" s="14"/>
      <c r="W5420" s="17"/>
    </row>
    <row r="5421" spans="20:23" ht="24" customHeight="1" x14ac:dyDescent="0.3">
      <c r="T5421" s="14"/>
      <c r="U5421" s="14"/>
      <c r="V5421" s="14"/>
      <c r="W5421" s="17"/>
    </row>
    <row r="5422" spans="20:23" ht="24" customHeight="1" x14ac:dyDescent="0.3">
      <c r="T5422" s="14"/>
      <c r="U5422" s="14"/>
      <c r="V5422" s="14"/>
      <c r="W5422" s="17"/>
    </row>
    <row r="5423" spans="20:23" ht="24" customHeight="1" x14ac:dyDescent="0.3">
      <c r="T5423" s="14"/>
      <c r="U5423" s="14"/>
      <c r="V5423" s="14"/>
      <c r="W5423" s="17"/>
    </row>
    <row r="5424" spans="20:23" ht="24" customHeight="1" x14ac:dyDescent="0.3">
      <c r="T5424" s="14"/>
      <c r="U5424" s="14"/>
      <c r="V5424" s="14"/>
      <c r="W5424" s="17"/>
    </row>
    <row r="5425" spans="20:23" ht="24" customHeight="1" x14ac:dyDescent="0.3">
      <c r="T5425" s="14"/>
      <c r="U5425" s="14"/>
      <c r="V5425" s="14"/>
      <c r="W5425" s="17"/>
    </row>
    <row r="5426" spans="20:23" ht="24" customHeight="1" x14ac:dyDescent="0.3">
      <c r="T5426" s="14"/>
      <c r="U5426" s="14"/>
      <c r="V5426" s="14"/>
      <c r="W5426" s="17"/>
    </row>
    <row r="5427" spans="20:23" ht="24" customHeight="1" x14ac:dyDescent="0.3">
      <c r="T5427" s="14"/>
      <c r="U5427" s="14"/>
      <c r="V5427" s="14"/>
      <c r="W5427" s="17"/>
    </row>
    <row r="5428" spans="20:23" ht="24" customHeight="1" x14ac:dyDescent="0.3">
      <c r="T5428" s="14"/>
      <c r="U5428" s="14"/>
      <c r="V5428" s="14"/>
      <c r="W5428" s="17"/>
    </row>
    <row r="5429" spans="20:23" ht="24" customHeight="1" x14ac:dyDescent="0.3">
      <c r="T5429" s="14"/>
      <c r="U5429" s="14"/>
      <c r="V5429" s="14"/>
      <c r="W5429" s="17"/>
    </row>
    <row r="5430" spans="20:23" ht="24" customHeight="1" x14ac:dyDescent="0.3">
      <c r="T5430" s="14"/>
      <c r="U5430" s="14"/>
      <c r="V5430" s="14"/>
      <c r="W5430" s="17"/>
    </row>
    <row r="5431" spans="20:23" ht="24" customHeight="1" x14ac:dyDescent="0.3">
      <c r="T5431" s="14"/>
      <c r="U5431" s="14"/>
      <c r="V5431" s="14"/>
      <c r="W5431" s="17"/>
    </row>
    <row r="5432" spans="20:23" ht="24" customHeight="1" x14ac:dyDescent="0.3">
      <c r="T5432" s="14"/>
      <c r="U5432" s="14"/>
      <c r="V5432" s="14"/>
      <c r="W5432" s="17"/>
    </row>
    <row r="5433" spans="20:23" ht="24" customHeight="1" x14ac:dyDescent="0.3">
      <c r="T5433" s="14"/>
      <c r="U5433" s="14"/>
      <c r="V5433" s="14"/>
      <c r="W5433" s="17"/>
    </row>
    <row r="5434" spans="20:23" ht="24" customHeight="1" x14ac:dyDescent="0.3">
      <c r="T5434" s="14"/>
      <c r="U5434" s="14"/>
      <c r="V5434" s="14"/>
      <c r="W5434" s="17"/>
    </row>
    <row r="5435" spans="20:23" ht="24" customHeight="1" x14ac:dyDescent="0.3">
      <c r="T5435" s="14"/>
      <c r="U5435" s="14"/>
      <c r="V5435" s="14"/>
      <c r="W5435" s="17"/>
    </row>
    <row r="5436" spans="20:23" ht="24" customHeight="1" x14ac:dyDescent="0.3">
      <c r="T5436" s="14"/>
      <c r="U5436" s="14"/>
      <c r="V5436" s="14"/>
      <c r="W5436" s="17"/>
    </row>
    <row r="5437" spans="20:23" ht="24" customHeight="1" x14ac:dyDescent="0.3">
      <c r="T5437" s="14"/>
      <c r="U5437" s="14"/>
      <c r="V5437" s="14"/>
      <c r="W5437" s="17"/>
    </row>
    <row r="5438" spans="20:23" ht="24" customHeight="1" x14ac:dyDescent="0.3">
      <c r="T5438" s="14"/>
      <c r="U5438" s="14"/>
      <c r="V5438" s="14"/>
      <c r="W5438" s="17"/>
    </row>
    <row r="5439" spans="20:23" ht="24" customHeight="1" x14ac:dyDescent="0.3">
      <c r="T5439" s="14"/>
      <c r="U5439" s="14"/>
      <c r="V5439" s="14"/>
      <c r="W5439" s="17"/>
    </row>
    <row r="5440" spans="20:23" ht="24" customHeight="1" x14ac:dyDescent="0.3">
      <c r="T5440" s="14"/>
      <c r="U5440" s="14"/>
      <c r="V5440" s="14"/>
      <c r="W5440" s="17"/>
    </row>
    <row r="5441" spans="20:23" ht="24" customHeight="1" x14ac:dyDescent="0.3">
      <c r="T5441" s="14"/>
      <c r="U5441" s="14"/>
      <c r="V5441" s="14"/>
      <c r="W5441" s="17"/>
    </row>
    <row r="5442" spans="20:23" ht="24" customHeight="1" x14ac:dyDescent="0.3">
      <c r="T5442" s="14"/>
      <c r="U5442" s="14"/>
      <c r="V5442" s="14"/>
      <c r="W5442" s="17"/>
    </row>
    <row r="5443" spans="20:23" ht="24" customHeight="1" x14ac:dyDescent="0.3">
      <c r="T5443" s="14"/>
      <c r="U5443" s="14"/>
      <c r="V5443" s="14"/>
      <c r="W5443" s="17"/>
    </row>
    <row r="5444" spans="20:23" ht="24" customHeight="1" x14ac:dyDescent="0.3">
      <c r="T5444" s="14"/>
      <c r="U5444" s="14"/>
      <c r="V5444" s="14"/>
      <c r="W5444" s="17"/>
    </row>
    <row r="5445" spans="20:23" ht="24" customHeight="1" x14ac:dyDescent="0.3">
      <c r="T5445" s="14"/>
      <c r="U5445" s="14"/>
      <c r="V5445" s="14"/>
      <c r="W5445" s="17"/>
    </row>
    <row r="5446" spans="20:23" ht="24" customHeight="1" x14ac:dyDescent="0.3">
      <c r="T5446" s="14"/>
      <c r="U5446" s="14"/>
      <c r="V5446" s="14"/>
      <c r="W5446" s="17"/>
    </row>
    <row r="5447" spans="20:23" ht="24" customHeight="1" x14ac:dyDescent="0.3">
      <c r="T5447" s="14"/>
      <c r="U5447" s="14"/>
      <c r="V5447" s="14"/>
      <c r="W5447" s="17"/>
    </row>
    <row r="5448" spans="20:23" ht="24" customHeight="1" x14ac:dyDescent="0.3">
      <c r="T5448" s="14"/>
      <c r="U5448" s="14"/>
      <c r="V5448" s="14"/>
      <c r="W5448" s="17"/>
    </row>
    <row r="5449" spans="20:23" ht="24" customHeight="1" x14ac:dyDescent="0.3">
      <c r="T5449" s="14"/>
      <c r="U5449" s="14"/>
      <c r="V5449" s="14"/>
      <c r="W5449" s="17"/>
    </row>
    <row r="5450" spans="20:23" ht="24" customHeight="1" x14ac:dyDescent="0.3">
      <c r="T5450" s="14"/>
      <c r="U5450" s="14"/>
      <c r="V5450" s="14"/>
      <c r="W5450" s="17"/>
    </row>
    <row r="5451" spans="20:23" ht="24" customHeight="1" x14ac:dyDescent="0.3">
      <c r="T5451" s="14"/>
      <c r="U5451" s="14"/>
      <c r="V5451" s="14"/>
      <c r="W5451" s="17"/>
    </row>
    <row r="5452" spans="20:23" ht="24" customHeight="1" x14ac:dyDescent="0.3">
      <c r="T5452" s="14"/>
      <c r="U5452" s="14"/>
      <c r="V5452" s="14"/>
      <c r="W5452" s="17"/>
    </row>
    <row r="5453" spans="20:23" ht="24" customHeight="1" x14ac:dyDescent="0.3">
      <c r="T5453" s="14"/>
      <c r="U5453" s="14"/>
      <c r="V5453" s="14"/>
      <c r="W5453" s="17"/>
    </row>
    <row r="5454" spans="20:23" ht="24" customHeight="1" x14ac:dyDescent="0.3">
      <c r="T5454" s="14"/>
      <c r="U5454" s="14"/>
      <c r="V5454" s="14"/>
      <c r="W5454" s="17"/>
    </row>
    <row r="5455" spans="20:23" ht="24" customHeight="1" x14ac:dyDescent="0.3">
      <c r="T5455" s="14"/>
      <c r="U5455" s="14"/>
      <c r="V5455" s="14"/>
      <c r="W5455" s="17"/>
    </row>
    <row r="5456" spans="20:23" ht="24" customHeight="1" x14ac:dyDescent="0.3">
      <c r="T5456" s="14"/>
      <c r="U5456" s="14"/>
      <c r="V5456" s="14"/>
      <c r="W5456" s="17"/>
    </row>
    <row r="5457" spans="20:23" ht="24" customHeight="1" x14ac:dyDescent="0.3">
      <c r="T5457" s="14"/>
      <c r="U5457" s="14"/>
      <c r="V5457" s="14"/>
      <c r="W5457" s="17"/>
    </row>
    <row r="5458" spans="20:23" ht="24" customHeight="1" x14ac:dyDescent="0.3">
      <c r="T5458" s="14"/>
      <c r="U5458" s="14"/>
      <c r="V5458" s="14"/>
      <c r="W5458" s="17"/>
    </row>
    <row r="5459" spans="20:23" ht="24" customHeight="1" x14ac:dyDescent="0.3">
      <c r="T5459" s="14"/>
      <c r="U5459" s="14"/>
      <c r="V5459" s="14"/>
      <c r="W5459" s="17"/>
    </row>
    <row r="5460" spans="20:23" ht="24" customHeight="1" x14ac:dyDescent="0.3">
      <c r="T5460" s="14"/>
      <c r="U5460" s="14"/>
      <c r="V5460" s="14"/>
      <c r="W5460" s="17"/>
    </row>
    <row r="5461" spans="20:23" ht="24" customHeight="1" x14ac:dyDescent="0.3">
      <c r="T5461" s="14"/>
      <c r="U5461" s="14"/>
      <c r="V5461" s="14"/>
      <c r="W5461" s="17"/>
    </row>
    <row r="5462" spans="20:23" ht="24" customHeight="1" x14ac:dyDescent="0.3">
      <c r="T5462" s="14"/>
      <c r="U5462" s="14"/>
      <c r="V5462" s="14"/>
      <c r="W5462" s="17"/>
    </row>
    <row r="5463" spans="20:23" ht="24" customHeight="1" x14ac:dyDescent="0.3">
      <c r="T5463" s="14"/>
      <c r="U5463" s="14"/>
      <c r="V5463" s="14"/>
      <c r="W5463" s="17"/>
    </row>
    <row r="5464" spans="20:23" ht="24" customHeight="1" x14ac:dyDescent="0.3">
      <c r="T5464" s="14"/>
      <c r="U5464" s="14"/>
      <c r="V5464" s="14"/>
      <c r="W5464" s="17"/>
    </row>
    <row r="5465" spans="20:23" ht="24" customHeight="1" x14ac:dyDescent="0.3">
      <c r="T5465" s="14"/>
      <c r="U5465" s="14"/>
      <c r="V5465" s="14"/>
      <c r="W5465" s="17"/>
    </row>
    <row r="5466" spans="20:23" ht="24" customHeight="1" x14ac:dyDescent="0.3">
      <c r="T5466" s="14"/>
      <c r="U5466" s="14"/>
      <c r="V5466" s="14"/>
      <c r="W5466" s="17"/>
    </row>
    <row r="5467" spans="20:23" ht="24" customHeight="1" x14ac:dyDescent="0.3">
      <c r="T5467" s="14"/>
      <c r="U5467" s="14"/>
      <c r="V5467" s="14"/>
      <c r="W5467" s="17"/>
    </row>
    <row r="5468" spans="20:23" ht="24" customHeight="1" x14ac:dyDescent="0.3">
      <c r="T5468" s="14"/>
      <c r="U5468" s="14"/>
      <c r="V5468" s="14"/>
      <c r="W5468" s="17"/>
    </row>
    <row r="5469" spans="20:23" ht="24" customHeight="1" x14ac:dyDescent="0.3">
      <c r="T5469" s="14"/>
      <c r="U5469" s="14"/>
      <c r="V5469" s="14"/>
      <c r="W5469" s="17"/>
    </row>
    <row r="5470" spans="20:23" ht="24" customHeight="1" x14ac:dyDescent="0.3">
      <c r="T5470" s="14"/>
      <c r="U5470" s="14"/>
      <c r="V5470" s="14"/>
      <c r="W5470" s="17"/>
    </row>
    <row r="5471" spans="20:23" ht="24" customHeight="1" x14ac:dyDescent="0.3">
      <c r="T5471" s="14"/>
      <c r="U5471" s="14"/>
      <c r="V5471" s="14"/>
      <c r="W5471" s="17"/>
    </row>
    <row r="5472" spans="20:23" ht="24" customHeight="1" x14ac:dyDescent="0.3">
      <c r="T5472" s="14"/>
      <c r="U5472" s="14"/>
      <c r="V5472" s="14"/>
      <c r="W5472" s="17"/>
    </row>
    <row r="5473" spans="20:23" ht="24" customHeight="1" x14ac:dyDescent="0.3">
      <c r="T5473" s="14"/>
      <c r="U5473" s="14"/>
      <c r="V5473" s="14"/>
      <c r="W5473" s="17"/>
    </row>
    <row r="5474" spans="20:23" ht="24" customHeight="1" x14ac:dyDescent="0.3">
      <c r="T5474" s="14"/>
      <c r="U5474" s="14"/>
      <c r="V5474" s="14"/>
      <c r="W5474" s="17"/>
    </row>
    <row r="5475" spans="20:23" ht="24" customHeight="1" x14ac:dyDescent="0.3">
      <c r="T5475" s="14"/>
      <c r="U5475" s="14"/>
      <c r="V5475" s="14"/>
      <c r="W5475" s="17"/>
    </row>
    <row r="5476" spans="20:23" ht="24" customHeight="1" x14ac:dyDescent="0.3">
      <c r="T5476" s="14"/>
      <c r="U5476" s="14"/>
      <c r="V5476" s="14"/>
      <c r="W5476" s="17"/>
    </row>
    <row r="5477" spans="20:23" ht="24" customHeight="1" x14ac:dyDescent="0.3">
      <c r="T5477" s="14"/>
      <c r="U5477" s="14"/>
      <c r="V5477" s="14"/>
      <c r="W5477" s="17"/>
    </row>
    <row r="5478" spans="20:23" ht="24" customHeight="1" x14ac:dyDescent="0.3">
      <c r="T5478" s="14"/>
      <c r="U5478" s="14"/>
      <c r="V5478" s="14"/>
      <c r="W5478" s="17"/>
    </row>
    <row r="5479" spans="20:23" ht="24" customHeight="1" x14ac:dyDescent="0.3">
      <c r="T5479" s="14"/>
      <c r="U5479" s="14"/>
      <c r="V5479" s="14"/>
      <c r="W5479" s="17"/>
    </row>
    <row r="5480" spans="20:23" ht="24" customHeight="1" x14ac:dyDescent="0.3">
      <c r="T5480" s="14"/>
      <c r="U5480" s="14"/>
      <c r="V5480" s="14"/>
      <c r="W5480" s="17"/>
    </row>
    <row r="5481" spans="20:23" ht="24" customHeight="1" x14ac:dyDescent="0.3">
      <c r="T5481" s="14"/>
      <c r="U5481" s="14"/>
      <c r="V5481" s="14"/>
      <c r="W5481" s="17"/>
    </row>
    <row r="5482" spans="20:23" ht="24" customHeight="1" x14ac:dyDescent="0.3">
      <c r="T5482" s="14"/>
      <c r="U5482" s="14"/>
      <c r="V5482" s="14"/>
      <c r="W5482" s="17"/>
    </row>
    <row r="5483" spans="20:23" ht="24" customHeight="1" x14ac:dyDescent="0.3">
      <c r="T5483" s="14"/>
      <c r="U5483" s="14"/>
      <c r="V5483" s="14"/>
      <c r="W5483" s="17"/>
    </row>
    <row r="5484" spans="20:23" ht="24" customHeight="1" x14ac:dyDescent="0.3">
      <c r="T5484" s="14"/>
      <c r="U5484" s="14"/>
      <c r="V5484" s="14"/>
      <c r="W5484" s="17"/>
    </row>
    <row r="5485" spans="20:23" ht="24" customHeight="1" x14ac:dyDescent="0.3">
      <c r="T5485" s="14"/>
      <c r="U5485" s="14"/>
      <c r="V5485" s="14"/>
      <c r="W5485" s="17"/>
    </row>
    <row r="5486" spans="20:23" ht="24" customHeight="1" x14ac:dyDescent="0.3">
      <c r="T5486" s="14"/>
      <c r="U5486" s="14"/>
      <c r="V5486" s="14"/>
      <c r="W5486" s="17"/>
    </row>
    <row r="5487" spans="20:23" ht="24" customHeight="1" x14ac:dyDescent="0.3">
      <c r="T5487" s="14"/>
      <c r="U5487" s="14"/>
      <c r="V5487" s="14"/>
      <c r="W5487" s="17"/>
    </row>
    <row r="5488" spans="20:23" ht="24" customHeight="1" x14ac:dyDescent="0.3">
      <c r="T5488" s="14"/>
      <c r="U5488" s="14"/>
      <c r="V5488" s="14"/>
      <c r="W5488" s="17"/>
    </row>
    <row r="5489" spans="20:23" ht="24" customHeight="1" x14ac:dyDescent="0.3">
      <c r="T5489" s="14"/>
      <c r="U5489" s="14"/>
      <c r="V5489" s="14"/>
      <c r="W5489" s="17"/>
    </row>
    <row r="5490" spans="20:23" ht="24" customHeight="1" x14ac:dyDescent="0.3">
      <c r="T5490" s="14"/>
      <c r="U5490" s="14"/>
      <c r="V5490" s="14"/>
      <c r="W5490" s="17"/>
    </row>
    <row r="5491" spans="20:23" ht="24" customHeight="1" x14ac:dyDescent="0.3">
      <c r="T5491" s="14"/>
      <c r="U5491" s="14"/>
      <c r="V5491" s="14"/>
      <c r="W5491" s="17"/>
    </row>
    <row r="5492" spans="20:23" ht="24" customHeight="1" x14ac:dyDescent="0.3">
      <c r="T5492" s="14"/>
      <c r="U5492" s="14"/>
      <c r="V5492" s="14"/>
      <c r="W5492" s="17"/>
    </row>
    <row r="5493" spans="20:23" ht="24" customHeight="1" x14ac:dyDescent="0.3">
      <c r="T5493" s="14"/>
      <c r="U5493" s="14"/>
      <c r="V5493" s="14"/>
      <c r="W5493" s="17"/>
    </row>
    <row r="5494" spans="20:23" ht="24" customHeight="1" x14ac:dyDescent="0.3">
      <c r="T5494" s="14"/>
      <c r="U5494" s="14"/>
      <c r="V5494" s="14"/>
      <c r="W5494" s="17"/>
    </row>
    <row r="5495" spans="20:23" ht="24" customHeight="1" x14ac:dyDescent="0.3">
      <c r="T5495" s="14"/>
      <c r="U5495" s="14"/>
      <c r="V5495" s="14"/>
      <c r="W5495" s="17"/>
    </row>
    <row r="5496" spans="20:23" ht="24" customHeight="1" x14ac:dyDescent="0.3">
      <c r="T5496" s="14"/>
      <c r="U5496" s="14"/>
      <c r="V5496" s="14"/>
      <c r="W5496" s="17"/>
    </row>
    <row r="5497" spans="20:23" ht="24" customHeight="1" x14ac:dyDescent="0.3">
      <c r="T5497" s="14"/>
      <c r="U5497" s="14"/>
      <c r="V5497" s="14"/>
      <c r="W5497" s="17"/>
    </row>
    <row r="5498" spans="20:23" ht="24" customHeight="1" x14ac:dyDescent="0.3">
      <c r="T5498" s="14"/>
      <c r="U5498" s="14"/>
      <c r="V5498" s="14"/>
      <c r="W5498" s="17"/>
    </row>
    <row r="5499" spans="20:23" ht="24" customHeight="1" x14ac:dyDescent="0.3">
      <c r="T5499" s="14"/>
      <c r="U5499" s="14"/>
      <c r="V5499" s="14"/>
      <c r="W5499" s="17"/>
    </row>
    <row r="5500" spans="20:23" ht="24" customHeight="1" x14ac:dyDescent="0.3">
      <c r="T5500" s="14"/>
      <c r="U5500" s="14"/>
      <c r="V5500" s="14"/>
      <c r="W5500" s="17"/>
    </row>
    <row r="5501" spans="20:23" ht="24" customHeight="1" x14ac:dyDescent="0.3">
      <c r="T5501" s="14"/>
      <c r="U5501" s="14"/>
      <c r="V5501" s="14"/>
      <c r="W5501" s="17"/>
    </row>
    <row r="5502" spans="20:23" ht="24" customHeight="1" x14ac:dyDescent="0.3">
      <c r="T5502" s="14"/>
      <c r="U5502" s="14"/>
      <c r="V5502" s="14"/>
      <c r="W5502" s="17"/>
    </row>
    <row r="5503" spans="20:23" ht="24" customHeight="1" x14ac:dyDescent="0.3">
      <c r="T5503" s="14"/>
      <c r="U5503" s="14"/>
      <c r="V5503" s="14"/>
      <c r="W5503" s="17"/>
    </row>
    <row r="5504" spans="20:23" ht="24" customHeight="1" x14ac:dyDescent="0.3">
      <c r="T5504" s="14"/>
      <c r="U5504" s="14"/>
      <c r="V5504" s="14"/>
      <c r="W5504" s="17"/>
    </row>
    <row r="5505" spans="20:23" ht="24" customHeight="1" x14ac:dyDescent="0.3">
      <c r="T5505" s="14"/>
      <c r="U5505" s="14"/>
      <c r="V5505" s="14"/>
      <c r="W5505" s="17"/>
    </row>
    <row r="5506" spans="20:23" ht="24" customHeight="1" x14ac:dyDescent="0.3">
      <c r="T5506" s="14"/>
      <c r="U5506" s="14"/>
      <c r="V5506" s="14"/>
      <c r="W5506" s="17"/>
    </row>
    <row r="5507" spans="20:23" ht="24" customHeight="1" x14ac:dyDescent="0.3">
      <c r="T5507" s="14"/>
      <c r="U5507" s="14"/>
      <c r="V5507" s="14"/>
      <c r="W5507" s="17"/>
    </row>
    <row r="5508" spans="20:23" ht="24" customHeight="1" x14ac:dyDescent="0.3">
      <c r="T5508" s="14"/>
      <c r="U5508" s="14"/>
      <c r="V5508" s="14"/>
      <c r="W5508" s="17"/>
    </row>
    <row r="5509" spans="20:23" ht="24" customHeight="1" x14ac:dyDescent="0.3">
      <c r="T5509" s="14"/>
      <c r="U5509" s="14"/>
      <c r="V5509" s="14"/>
      <c r="W5509" s="17"/>
    </row>
    <row r="5510" spans="20:23" ht="24" customHeight="1" x14ac:dyDescent="0.3">
      <c r="T5510" s="14"/>
      <c r="U5510" s="14"/>
      <c r="V5510" s="14"/>
      <c r="W5510" s="17"/>
    </row>
    <row r="5511" spans="20:23" ht="24" customHeight="1" x14ac:dyDescent="0.3">
      <c r="T5511" s="14"/>
      <c r="U5511" s="14"/>
      <c r="V5511" s="14"/>
      <c r="W5511" s="17"/>
    </row>
    <row r="5512" spans="20:23" ht="24" customHeight="1" x14ac:dyDescent="0.3">
      <c r="T5512" s="14"/>
      <c r="U5512" s="14"/>
      <c r="V5512" s="14"/>
      <c r="W5512" s="17"/>
    </row>
    <row r="5513" spans="20:23" ht="24" customHeight="1" x14ac:dyDescent="0.3">
      <c r="T5513" s="14"/>
      <c r="U5513" s="14"/>
      <c r="V5513" s="14"/>
      <c r="W5513" s="17"/>
    </row>
    <row r="5514" spans="20:23" ht="24" customHeight="1" x14ac:dyDescent="0.3">
      <c r="T5514" s="14"/>
      <c r="U5514" s="14"/>
      <c r="V5514" s="14"/>
      <c r="W5514" s="17"/>
    </row>
    <row r="5515" spans="20:23" ht="24" customHeight="1" x14ac:dyDescent="0.3">
      <c r="T5515" s="14"/>
      <c r="U5515" s="14"/>
      <c r="V5515" s="14"/>
      <c r="W5515" s="17"/>
    </row>
    <row r="5516" spans="20:23" ht="24" customHeight="1" x14ac:dyDescent="0.3">
      <c r="T5516" s="14"/>
      <c r="U5516" s="14"/>
      <c r="V5516" s="14"/>
      <c r="W5516" s="17"/>
    </row>
    <row r="5517" spans="20:23" ht="24" customHeight="1" x14ac:dyDescent="0.3">
      <c r="T5517" s="14"/>
      <c r="U5517" s="14"/>
      <c r="V5517" s="14"/>
      <c r="W5517" s="17"/>
    </row>
    <row r="5518" spans="20:23" ht="24" customHeight="1" x14ac:dyDescent="0.3">
      <c r="T5518" s="14"/>
      <c r="U5518" s="14"/>
      <c r="V5518" s="14"/>
      <c r="W5518" s="17"/>
    </row>
    <row r="5519" spans="20:23" ht="24" customHeight="1" x14ac:dyDescent="0.3">
      <c r="T5519" s="14"/>
      <c r="U5519" s="14"/>
      <c r="V5519" s="14"/>
      <c r="W5519" s="17"/>
    </row>
    <row r="5520" spans="20:23" ht="24" customHeight="1" x14ac:dyDescent="0.3">
      <c r="T5520" s="14"/>
      <c r="U5520" s="14"/>
      <c r="V5520" s="14"/>
      <c r="W5520" s="17"/>
    </row>
    <row r="5521" spans="20:23" ht="24" customHeight="1" x14ac:dyDescent="0.3">
      <c r="T5521" s="14"/>
      <c r="U5521" s="14"/>
      <c r="V5521" s="14"/>
      <c r="W5521" s="17"/>
    </row>
    <row r="5522" spans="20:23" ht="24" customHeight="1" x14ac:dyDescent="0.3">
      <c r="T5522" s="14"/>
      <c r="U5522" s="14"/>
      <c r="V5522" s="14"/>
      <c r="W5522" s="17"/>
    </row>
    <row r="5523" spans="20:23" ht="24" customHeight="1" x14ac:dyDescent="0.3">
      <c r="T5523" s="14"/>
      <c r="U5523" s="14"/>
      <c r="V5523" s="14"/>
      <c r="W5523" s="17"/>
    </row>
    <row r="5524" spans="20:23" ht="24" customHeight="1" x14ac:dyDescent="0.3">
      <c r="T5524" s="14"/>
      <c r="U5524" s="14"/>
      <c r="V5524" s="14"/>
      <c r="W5524" s="17"/>
    </row>
    <row r="5525" spans="20:23" ht="24" customHeight="1" x14ac:dyDescent="0.3">
      <c r="T5525" s="14"/>
      <c r="U5525" s="14"/>
      <c r="V5525" s="14"/>
      <c r="W5525" s="17"/>
    </row>
    <row r="5526" spans="20:23" ht="24" customHeight="1" x14ac:dyDescent="0.3">
      <c r="T5526" s="14"/>
      <c r="U5526" s="14"/>
      <c r="V5526" s="14"/>
      <c r="W5526" s="17"/>
    </row>
    <row r="5527" spans="20:23" ht="24" customHeight="1" x14ac:dyDescent="0.3">
      <c r="T5527" s="14"/>
      <c r="U5527" s="14"/>
      <c r="V5527" s="14"/>
      <c r="W5527" s="17"/>
    </row>
    <row r="5528" spans="20:23" ht="24" customHeight="1" x14ac:dyDescent="0.3">
      <c r="T5528" s="14"/>
      <c r="U5528" s="14"/>
      <c r="V5528" s="14"/>
      <c r="W5528" s="17"/>
    </row>
    <row r="5529" spans="20:23" ht="24" customHeight="1" x14ac:dyDescent="0.3">
      <c r="T5529" s="14"/>
      <c r="U5529" s="14"/>
      <c r="V5529" s="14"/>
      <c r="W5529" s="17"/>
    </row>
    <row r="5530" spans="20:23" ht="24" customHeight="1" x14ac:dyDescent="0.3">
      <c r="T5530" s="14"/>
      <c r="U5530" s="14"/>
      <c r="V5530" s="14"/>
      <c r="W5530" s="17"/>
    </row>
    <row r="5531" spans="20:23" ht="24" customHeight="1" x14ac:dyDescent="0.3">
      <c r="T5531" s="14"/>
      <c r="U5531" s="14"/>
      <c r="V5531" s="14"/>
      <c r="W5531" s="17"/>
    </row>
    <row r="5532" spans="20:23" ht="24" customHeight="1" x14ac:dyDescent="0.3">
      <c r="T5532" s="14"/>
      <c r="U5532" s="14"/>
      <c r="V5532" s="14"/>
      <c r="W5532" s="17"/>
    </row>
    <row r="5533" spans="20:23" ht="24" customHeight="1" x14ac:dyDescent="0.3">
      <c r="T5533" s="14"/>
      <c r="U5533" s="14"/>
      <c r="V5533" s="14"/>
      <c r="W5533" s="17"/>
    </row>
    <row r="5534" spans="20:23" ht="24" customHeight="1" x14ac:dyDescent="0.3">
      <c r="T5534" s="14"/>
      <c r="U5534" s="14"/>
      <c r="V5534" s="14"/>
      <c r="W5534" s="17"/>
    </row>
    <row r="5535" spans="20:23" ht="24" customHeight="1" x14ac:dyDescent="0.3">
      <c r="T5535" s="14"/>
      <c r="U5535" s="14"/>
      <c r="V5535" s="14"/>
      <c r="W5535" s="17"/>
    </row>
    <row r="5536" spans="20:23" ht="24" customHeight="1" x14ac:dyDescent="0.3">
      <c r="T5536" s="14"/>
      <c r="U5536" s="14"/>
      <c r="V5536" s="14"/>
      <c r="W5536" s="17"/>
    </row>
    <row r="5537" spans="20:23" ht="24" customHeight="1" x14ac:dyDescent="0.3">
      <c r="T5537" s="14"/>
      <c r="U5537" s="14"/>
      <c r="V5537" s="14"/>
      <c r="W5537" s="17"/>
    </row>
    <row r="1048576" spans="23:23" ht="24" customHeight="1" x14ac:dyDescent="0.3">
      <c r="W1048576" s="18" t="s">
        <v>5270</v>
      </c>
    </row>
  </sheetData>
  <autoFilter ref="A1:W4252">
    <filterColumn colId="19" showButton="0"/>
    <filterColumn colId="20" showButton="0"/>
  </autoFilter>
  <mergeCells count="1">
    <mergeCell ref="T1:V1"/>
  </mergeCells>
  <dataValidations count="1">
    <dataValidation allowBlank="1" showInputMessage="1" sqref="E2:E4252 F42:G42 F84:G84 F46:F47 F50:F60 F62:F67 F72:F77 F80:F82 F97:G97 F86:F88 F90:F94 F225:G225 F101:F104 F106:F111 F113:F120 F122:F133 F136:F144 F146:F152 F154:F162 F164:F172 F174:F192 G675:G715 F213:F215 F217:F222 I1356 F227:F228 F230:F235 I1358 F3881:G3881 F4142:F4158 F4191:F4202 F4166:F4189 F4161:F4162 F3914:F4103 F4105:F4129 F3720:F3732 F3811:G3811 F3856:F3879 F3817:F3853 F3804:G3804 F3808:F3809 F3742:G3742 F3801:F3802 F3775:F3798 F3753:F3772 F3748:F3750 F252:G252 F3734:F3740 F237:F245 F248:F249 F25:G25 F255:F257 F259:F266 F271:F278 F346:G346 F340:F341 F343:F344 F356:G356 F349:F354 F358:G358 F660:G660 F360:F362 F365:F367 F2160:F2177 F657:F658 F674:G674 F1610:G1610 F608:F613 F1614:G1614 F1624:G1624 F1620:F1621 F280:G280 G3882:G4252 F369:F371 F373:F447 F449:F566 F282:F338 F601:F605 F625:F654 O369:O564 Q369:R564 O3438:O3451 Q3438:R3451 F2471:F2478 G43:G83 O313:O329 Q313:R329 I1360:I1364 F2:F3 I1374 F8:F12 F16:F17 F20:F23 F578:G578 F568:F576 F619:G619 F581:F584 F586:F587 F591:F599 F716:G716 F621:F623 F733:G733 F719:F720 F723:F727 F730:F731 F745:G745 F735:F738 F749:G749 F789:G789 F753:F754 F757:F758 F766:F769 F772:F780 F782:F786 F833:G833 F792:F794 F797:F807 F809:F812 F814:F819 F822:F824 F826:F831 F857:G857 F835:F840 F843:F846 F848:F854 F882:G882 F859:F863 F866:F873 F875:F876 F878:F880 F954:G954 F884:F885 F887:F901 F903:F908 F910:F913 F915:F922 F924:F926 F928:F943 F946:F949 F951:F952 F998:G998 F957:F959 F961:F963 F966:F967 F969:F971 F973:F978 F980:F985 F988:F996 F1012:G1012 F1000:F1005 F1007:F1010 F1014:G1014 F1021:G1021 F1016:F1019 F1023:G1023 F1231:G1231 F1025:F1026 F1029:F1037 F1039:F1074 F1076:F1083 F1085:F1094 F1096:F1099 F1101:F1111 F1113:F1114 F1116:F1117 F1119:F1123 F1125:F1154 F1156:F1159 F1161:F1170 F1172:F1175 F1177:F1179 F1181:F1228 F1252:G1252 F1233:F1236 F1238:F1245 F1248:F1249 F1254:G1254 F1256:G1256 F1272:G1272 F1260:F1267 F1302:G1302 F1283:F1287 F1289:F1291 F1293:F1295 F1297:F1300 F1314:G1314 F1304:F1311 F1320:G1320 F1328:G1328 F1332:G1332 F1341:G1341 F1344:G1344 F1355:G1355 F1347:F1348 F1352:F1353 F1357:G1357 F1359:G1359 F1365:G1365 F2179:G2179 F1607:F1608 F2185:G2185 F2181:F2183 F2238:G2238 F2188:F2189 F2191:F2200 F2202:F2234 F36:F40 F2240:F2258 F2261:F2263 F2265:F2280 I1366:I1371 I1376:I1379 I1381 I1384:I1387 I1391:I1397 I1399:I1403 I1405:I1408 I1410 I1413:I1415 I1417:I1427 I1430:I1431 I1433:I1435 I1437:I1438 I1440:I1442 I1444:I1445 I1448:I1449 I1456:I1457 I1461:I1462 I1464 I1466:I1473 I1475:I1477 I1488 I1496:I1497 I1505:I1506 I1521 I1523 I1549 I1563 I1335:I1340 I1342:I1343 I1345:I1346 I1349:I1351 I1354 F5:G5 G2:G4 G6:G24 G26:G41 Q4169:R4229 G85:G96 F194:F209 F4250:F4252 G226:G251 G253:G279 G347:G355 G357 G359:G577 G579:G618 G620:G659 G661:G673 G98:G224 G717:G732 G734:G744 G746:G748 G750:G788 G790:G832 G834:G856 G858:G881 G883:G953 G955:G997 G999:G1011 G1013 G1015:G1020 G1022 G1024:G1230 G1232:G1251 G1253 G1255 G1257:G1271 G1273:G1301 G1303:G1313 G1315:G1319 G1321:G1327 G1329:G1331 G1333:G1340 G1342:G1343 G1345:G1354 G1356 G1358 G1360:G1364 G1366:G1609 G1611:G1613 G1615:G1623 G1625:G2178 G2180:G2184 G2186:G2237 G2239:G3741 G3743:G3803 G3805:G3810 G3812:G3880 F1372:F1373 F1375 F1380 F1382:F1383 F1388:F1390 F1398 F1404 F1409 F1411:F1412 F1416 F1428:F1429 F1432 F1436 F1439:F1440 F1443 F1446:F1447 F1450:F1455 F1458:F1460 F1463 F1465 F1474 F1478:F1487 F1489:F1495 F1498:F1504 F1507:F1520 F1522 F1524:F1548 F1550:F1562 F1564:F1596 F1600:F1602 F1604:F1605 F1627 F1630:F1638 F1640:F1645 F1651:F1652 F1656:F1659 F1661:F1680 F1684 F1686 F1688 F1690:F1704 F1707:F1708 F1711 F1715 F1718:F1729 F1732 F1735:F1736 F1738:F1739 F1741:F1764 F1766:F1775 F1777 F1779:F1781 F1783:F1896 F1899:F2004 F2006:F2052 F2058:F2063 F2066:F2070 F2074:F2079 F2083:F2085 F2087:F2090 F2092:F2094 F2096:F2100 F2102:F2103 F2106:F2128 F2132 F2134:F2140 F2143 F2145:F2149 F2153 F2155:F2157 O4169:O4229 F2480:F2483 F2486:F2492 F2495:F2498 F2501:F2513 F2516:F2525 F2538:F2546 F2550 F2554 F2559:F2576 F2578:F2586 F2588:F2597 F2600:F2609 F2611:F2630 F2632 F2634:F2650 F2282:F2469 G281:G345 F3464 F3467 F3475 F3485:F3494 F3497:F3499 F3501 F3504 F3506 F3508 F3510 F3512:F3513 F3515:F3638 F3640:F3641 F3643 F3645 F3647:F3648 F3650:F3686 F3688:F3691 F3694:F3695 F3697:F3715 F3717:F3718 F3883:F3903 F3905 F3907 F3909:F3910 F4133:F4139 F4204:F4230 F4232:F4239 F4241 F4245 F4248 F2653:F3454"/>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ESPAÑA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2020-07-17T15:30:16Z</dcterms:created>
  <dcterms:modified xsi:type="dcterms:W3CDTF">2020-08-14T21:18:43Z</dcterms:modified>
</cp:coreProperties>
</file>